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635" yWindow="-15" windowWidth="7680" windowHeight="9465" activeTab="2"/>
  </bookViews>
  <sheets>
    <sheet name="organisation du TES" sheetId="5" r:id="rId1"/>
    <sheet name="TRP" sheetId="7" r:id="rId2"/>
    <sheet name="TEF" sheetId="8" r:id="rId3"/>
    <sheet name="TEI" sheetId="9" r:id="rId4"/>
    <sheet name="CPR_CEB" sheetId="10" r:id="rId5"/>
  </sheets>
  <definedNames>
    <definedName name="COMPTE_D_EXPLOITATION_PAR_BRANCHE" localSheetId="4">CPR_CEB!$A$17</definedName>
    <definedName name="COMPTE_D_EXPLOITATION_PAR_BRANCHE">#REF!</definedName>
  </definedNames>
  <calcPr calcId="145621" concurrentCalc="0"/>
</workbook>
</file>

<file path=xl/calcChain.xml><?xml version="1.0" encoding="utf-8"?>
<calcChain xmlns="http://schemas.openxmlformats.org/spreadsheetml/2006/main">
  <c r="N45" i="8" l="1"/>
</calcChain>
</file>

<file path=xl/sharedStrings.xml><?xml version="1.0" encoding="utf-8"?>
<sst xmlns="http://schemas.openxmlformats.org/spreadsheetml/2006/main" count="446" uniqueCount="160">
  <si>
    <t>TABLEAU DES RESSOURCES EN PRODUITS</t>
  </si>
  <si>
    <t>PRODUITS</t>
  </si>
  <si>
    <t>Production des produits (1)</t>
  </si>
  <si>
    <t xml:space="preserve">Importations de biens    </t>
  </si>
  <si>
    <t>Importations de services</t>
  </si>
  <si>
    <t>Correction CAF/FAB</t>
  </si>
  <si>
    <t>TOTAL DES RESSOURCES (2)</t>
  </si>
  <si>
    <t>Marges commerciales</t>
  </si>
  <si>
    <t>Marges de transport</t>
  </si>
  <si>
    <t>Impôts sur produits - total -</t>
  </si>
  <si>
    <t>dont TVA</t>
  </si>
  <si>
    <t>Subventions sur produits</t>
  </si>
  <si>
    <t>TOTAL DES RESSOURCES (3)</t>
  </si>
  <si>
    <t>Total des importations</t>
  </si>
  <si>
    <t xml:space="preserve">(1) Production au prix de base </t>
  </si>
  <si>
    <t xml:space="preserve">(2) Total des ressources au prix de base </t>
  </si>
  <si>
    <t xml:space="preserve">(3) Total des ressources au prix d'acquisition </t>
  </si>
  <si>
    <t>TABLEAU DES EMPLOIS FINALS</t>
  </si>
  <si>
    <t>Dépenses de consommation finale</t>
  </si>
  <si>
    <t xml:space="preserve">Formation brute de capital fixe </t>
  </si>
  <si>
    <t>Ménages</t>
  </si>
  <si>
    <t>Collective APU</t>
  </si>
  <si>
    <t>Individuelle APU</t>
  </si>
  <si>
    <t>Total APU</t>
  </si>
  <si>
    <t>ISBLSM</t>
  </si>
  <si>
    <t>DEPENSE TOTALE</t>
  </si>
  <si>
    <t>SNFEI</t>
  </si>
  <si>
    <t>APU</t>
  </si>
  <si>
    <t>FBCF TOTALE</t>
  </si>
  <si>
    <t>Objets de valeur</t>
  </si>
  <si>
    <t>Variation de stocks</t>
  </si>
  <si>
    <t xml:space="preserve">FBC totale </t>
  </si>
  <si>
    <t xml:space="preserve">Exportations </t>
  </si>
  <si>
    <t>Total des emplois finals</t>
  </si>
  <si>
    <t>TABLEAU DES ENTREES INTERMEDIAIRES</t>
  </si>
  <si>
    <t>BRANCHES</t>
  </si>
  <si>
    <t>COMPTE DE PRODUCTION PAR BRANCHE</t>
  </si>
  <si>
    <t>P2</t>
  </si>
  <si>
    <t>Conso. intermédiaire</t>
  </si>
  <si>
    <t>B1</t>
  </si>
  <si>
    <t xml:space="preserve">Valeur ajoutée </t>
  </si>
  <si>
    <t>P1</t>
  </si>
  <si>
    <t>PROD. DES BRANCHES</t>
  </si>
  <si>
    <t>P11</t>
  </si>
  <si>
    <t xml:space="preserve"> Prod. marchande </t>
  </si>
  <si>
    <t>P12</t>
  </si>
  <si>
    <t xml:space="preserve"> Prod. pour emploi final propre </t>
  </si>
  <si>
    <t>P13</t>
  </si>
  <si>
    <t>Autre prod. non marchande</t>
  </si>
  <si>
    <t>TR12</t>
  </si>
  <si>
    <t>Transferts agricoles</t>
  </si>
  <si>
    <t>TR13</t>
  </si>
  <si>
    <t>Transf. ventes résiduelles</t>
  </si>
  <si>
    <t>PRODUCTION DES PRODUITS</t>
  </si>
  <si>
    <t>COMPTE D'EXPLOITATION PAR BRANCHE</t>
  </si>
  <si>
    <t>VALEUR AJOUTEE</t>
  </si>
  <si>
    <t xml:space="preserve">D1 </t>
  </si>
  <si>
    <t>Rémunération des salariés</t>
  </si>
  <si>
    <t>B2 ou B3</t>
  </si>
  <si>
    <t>EBE ou revenu mixte (1)</t>
  </si>
  <si>
    <t>D29</t>
  </si>
  <si>
    <t>Autres impôts sur la prod.</t>
  </si>
  <si>
    <t>D39</t>
  </si>
  <si>
    <t>Subventions d'exploitation</t>
  </si>
  <si>
    <t>(1) EBE : excédent brut d'exploitation</t>
  </si>
  <si>
    <t>Organisation du TES</t>
  </si>
  <si>
    <t>Tableau des ressources en produits</t>
  </si>
  <si>
    <t>Tableau des entrées intermédiaires</t>
  </si>
  <si>
    <t>Tableau des emplois finals</t>
  </si>
  <si>
    <t>Compte de production par branche</t>
  </si>
  <si>
    <t>Compte d'exploitation par branche</t>
  </si>
  <si>
    <t>cliquez sur le nom du compte que vous voulez consulter</t>
  </si>
  <si>
    <t>TOTAL</t>
  </si>
  <si>
    <t>PCAFAB</t>
  </si>
  <si>
    <t xml:space="preserve">PCHTR </t>
  </si>
  <si>
    <t xml:space="preserve">TOTAL </t>
  </si>
  <si>
    <t>TR10</t>
  </si>
  <si>
    <t>Total des transferts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</si>
  <si>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</si>
  <si>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</si>
  <si>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</si>
  <si>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</si>
  <si>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</si>
  <si>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</si>
  <si>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</si>
  <si>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</si>
  <si>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</si>
  <si>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</si>
  <si>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</si>
  <si>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</si>
  <si>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</si>
  <si>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</si>
  <si>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DZ</t>
  </si>
  <si>
    <t>EZ</t>
  </si>
  <si>
    <t>FZ</t>
  </si>
  <si>
    <t>GZ</t>
  </si>
  <si>
    <t>HZ</t>
  </si>
  <si>
    <t>IZ</t>
  </si>
  <si>
    <t>JA</t>
  </si>
  <si>
    <t>JB</t>
  </si>
  <si>
    <t>JC</t>
  </si>
  <si>
    <t>KZ</t>
  </si>
  <si>
    <t>LZ</t>
  </si>
  <si>
    <t>MA</t>
  </si>
  <si>
    <t>MB</t>
  </si>
  <si>
    <t>MC</t>
  </si>
  <si>
    <t>NZ</t>
  </si>
  <si>
    <t>OZ</t>
  </si>
  <si>
    <t>PZ</t>
  </si>
  <si>
    <t>QA</t>
  </si>
  <si>
    <t>QB</t>
  </si>
  <si>
    <t>RZ</t>
  </si>
  <si>
    <t>SZ</t>
  </si>
  <si>
    <t>TZ</t>
  </si>
  <si>
    <t>AZ</t>
  </si>
  <si>
    <t>AGRICULTURE, SYLVICULTURE ET PÊCHE</t>
  </si>
  <si>
    <t>INDUSTRIES EXTRACTIVES</t>
  </si>
  <si>
    <t>TRAVAIL DU BOIS, INDUSTRIES DU PAPIER ET IMPRIMERIE</t>
  </si>
  <si>
    <t>COKÉFACTION ET RAFFINAGE</t>
  </si>
  <si>
    <t>INDUSTRIE CHIMIQUE</t>
  </si>
  <si>
    <t>INDUSTRIE PHARMACEUTIQUE</t>
  </si>
  <si>
    <t>FABRICATION DE PRODUITS INFORMATIQUES, ÉLECTRONIQUES ET OPTIQUES</t>
  </si>
  <si>
    <t>FABRICATION D ÉQUIPEMENTS ÉLECTRIQUES</t>
  </si>
  <si>
    <t>FABRICATION DE MACHINES ET ÉQUIPEMENTS N.C.A.</t>
  </si>
  <si>
    <t>FABRICATION DE MATÉRIELS DE TRANSPORT</t>
  </si>
  <si>
    <t>CONSTRUCTION</t>
  </si>
  <si>
    <t>TRANSPORTS ET ENTREPOSAGE</t>
  </si>
  <si>
    <t>HÉBERGEMENT ET RESTAURATION</t>
  </si>
  <si>
    <t>ÉDITION, AUDIOVISUEL ET DIFFUSION</t>
  </si>
  <si>
    <t>TÉLÉCOMMUNICATIONS</t>
  </si>
  <si>
    <t>ACTIVITÉS IMMOBILIÈRES</t>
  </si>
  <si>
    <t>RECHERCHE-DÉVELOPPEMENT SCIENTIFIQUE</t>
  </si>
  <si>
    <t>AUTRES ACTIVITÉS SPÉCIALISÉES, SCIENTIFIQUES ET TECHNIQUES</t>
  </si>
  <si>
    <t>ACTIVITÉS DE SERVICES ADMINISTRATIFS ET DE SOUTIEN</t>
  </si>
  <si>
    <t>ENSEIGNEMENT</t>
  </si>
  <si>
    <t>ACTIVITÉS POUR LA SANTÉ HUMAINE</t>
  </si>
  <si>
    <t>ARTS, SPECTACLES ET ACTIVITÉS RÉCRÉATIVES</t>
  </si>
  <si>
    <t>AUTRES ACTIVITÉS DE SERVICES</t>
  </si>
  <si>
    <r>
      <t xml:space="preserve">TABLEAU ENTREES SORTIES </t>
    </r>
    <r>
      <rPr>
        <sz val="12"/>
        <rFont val="Arial"/>
        <family val="2"/>
      </rPr>
      <t>niveau 38</t>
    </r>
  </si>
  <si>
    <t>FABRICATION DE DENRÉES ALIMENTAIRES, DE BOISSONS ET DE PRODUITS À BASE DE TABAC</t>
  </si>
  <si>
    <t>FABRICATION DE TEXTILES, INDUSTRIES DE L'HABILLEMENT, INDUSTRIE DU CUIR ET DE LA CHAUSSURE</t>
  </si>
  <si>
    <t>FABRICATION DE PRODUITS EN CAOUTCHOUC, EN PLASTIQUE ET D'AUTRES PRODUITS MINÉRAUX NON MÉTALLIQUES</t>
  </si>
  <si>
    <t>MÉTALLURGIE ET FABRICATION DE PRODUITS MÉTALLIQUES, HORS MACHINES ET ÉQUIPEMENTS</t>
  </si>
  <si>
    <t>AUTRES INDUSTRIES MANUFACTURIÈRES ; RÉPARATION ET INSTALLATION DE MACHINES ET D'ÉQUIPEMENTS</t>
  </si>
  <si>
    <t>PRODUCTION ET DISTRIBUTION D'ÉLECTRICITÉ, DE GAZ, DE VAPEUR ET D'AIR CONDITIONNÉ</t>
  </si>
  <si>
    <t>PRODUCTION ET DISTRIBUTION D'EAU ; ASSAINISSEMENT, GESTION DES DÉCHETS ET DÉPOLLUTION</t>
  </si>
  <si>
    <t>COMMERCE ; RÉPARATION D'AUTOMOBILES ET DE MOTOCYCLES</t>
  </si>
  <si>
    <t>ACTIVITÉS INFORMATIQUES ET SERVICES D'INFORMATION</t>
  </si>
  <si>
    <t>ACTIVITÉS FINANCIÈRES ET D'ASSURANCE</t>
  </si>
  <si>
    <t>ACTIVITÉS JURIDIQUES, COMPTABLES, DE GESTION, D'ARCHITECTURE, D'INGÉNIERIE, DE CONTRÔLE ET D'ANALYSES TECHNIQUES</t>
  </si>
  <si>
    <t>ADMINISTRATION PUBLIQUE ET DÉFENSE - SÉCURITÉ SOCIALE OBLIGATOIRE</t>
  </si>
  <si>
    <t>HÉBERGEMENT MÉDICO-SOCIAL ET SOCIAL ET ACTION SOCIALE SANS HÉBERGEMENT</t>
  </si>
  <si>
    <t>ACTIVITÉS DES MÉNAGES EN TANT QU'EMPLOYEURS ; ACTIVITÉS INDIFFÉRENCIÉES DES MÉNAGES EN TANT QUE PRODUCTEURS DE BIENS ET SERVICES POUR USAGE PROPRE</t>
  </si>
  <si>
    <t>CORRECTION TERRITORIALE</t>
  </si>
  <si>
    <t>CORRECTION CAF/FAB</t>
  </si>
  <si>
    <t>Source: Comptes nationaux - Base 2005, Insee</t>
  </si>
  <si>
    <t>Unité: Millions d'euros</t>
  </si>
  <si>
    <t>Année 2000</t>
  </si>
  <si>
    <t>Ménages hors EI</t>
  </si>
  <si>
    <t>SFEI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</si>
</sst>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9" formatCode="_-* #,##0.00\ _€_-;\-* #,##0.00\ _€_-;_-* &quot;-&quot;??\ _€_-;_-@_-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sz val="6"/>
      <name val="Arial"/>
      <family val="2"/>
    </font>
    <font>
      <b/>
      <sz val="12"/>
      <name val="Arial"/>
      <family val="2"/>
    </font>
    <font>
      <b/>
      <sz val="13.5"/>
      <name val="Arial"/>
      <family val="2"/>
    </font>
    <font>
      <u/>
      <sz val="10"/>
      <color indexed="12"/>
      <name val="Arial"/>
      <family val="2"/>
    </font>
    <font>
      <i/>
      <sz val="9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12"/>
      </left>
      <right style="double">
        <color indexed="12"/>
      </right>
      <top style="double">
        <color indexed="12"/>
      </top>
      <bottom style="double">
        <color indexed="12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79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4" fillId="0" borderId="0"/>
  </cellStyleXfs>
  <cellXfs count="128">
    <xf numFmtId="0" fontId="0" fillId="0" borderId="0" xfId="0"/>
    <xf numFmtId="0" fontId="0" fillId="0" borderId="1" xfId="3" applyFont="1" applyBorder="1" applyAlignment="1">
      <alignment horizontal="center"/>
    </xf>
    <xf numFmtId="0" fontId="3" fillId="0" borderId="2" xfId="3" applyFont="1" applyBorder="1" applyAlignment="1">
      <alignment textRotation="90"/>
    </xf>
    <xf numFmtId="0" fontId="3" fillId="0" borderId="3" xfId="3" applyFont="1" applyBorder="1" applyAlignment="1">
      <alignment textRotation="90"/>
    </xf>
    <xf numFmtId="0" fontId="3" fillId="0" borderId="4" xfId="3" applyFont="1" applyBorder="1" applyAlignment="1">
      <alignment textRotation="90"/>
    </xf>
    <xf numFmtId="0" fontId="4" fillId="0" borderId="3" xfId="3" applyFont="1" applyBorder="1" applyAlignment="1">
      <alignment textRotation="90"/>
    </xf>
    <xf numFmtId="0" fontId="3" fillId="0" borderId="5" xfId="3" applyFont="1" applyBorder="1" applyAlignment="1">
      <alignment textRotation="90"/>
    </xf>
    <xf numFmtId="0" fontId="3" fillId="0" borderId="0" xfId="3" applyFont="1" applyAlignment="1">
      <alignment textRotation="90"/>
    </xf>
    <xf numFmtId="0" fontId="0" fillId="0" borderId="0" xfId="3" applyFont="1" applyAlignment="1">
      <alignment textRotation="90"/>
    </xf>
    <xf numFmtId="1" fontId="5" fillId="0" borderId="6" xfId="3" applyNumberFormat="1" applyFont="1" applyBorder="1" applyAlignment="1">
      <alignment horizontal="right"/>
    </xf>
    <xf numFmtId="1" fontId="5" fillId="0" borderId="7" xfId="3" quotePrefix="1" applyNumberFormat="1" applyFont="1" applyBorder="1" applyAlignment="1">
      <alignment horizontal="right"/>
    </xf>
    <xf numFmtId="1" fontId="5" fillId="0" borderId="7" xfId="3" applyNumberFormat="1" applyFont="1" applyBorder="1" applyAlignment="1">
      <alignment horizontal="right"/>
    </xf>
    <xf numFmtId="1" fontId="5" fillId="0" borderId="8" xfId="3" applyNumberFormat="1" applyFont="1" applyBorder="1" applyAlignment="1">
      <alignment horizontal="right"/>
    </xf>
    <xf numFmtId="1" fontId="6" fillId="0" borderId="9" xfId="3" applyNumberFormat="1" applyFont="1" applyBorder="1" applyAlignment="1">
      <alignment horizontal="right"/>
    </xf>
    <xf numFmtId="0" fontId="7" fillId="0" borderId="0" xfId="3" applyFont="1"/>
    <xf numFmtId="1" fontId="5" fillId="0" borderId="10" xfId="3" applyNumberFormat="1" applyFont="1" applyBorder="1" applyAlignment="1">
      <alignment horizontal="right"/>
    </xf>
    <xf numFmtId="1" fontId="5" fillId="0" borderId="0" xfId="3" applyNumberFormat="1" applyFont="1" applyBorder="1" applyAlignment="1">
      <alignment horizontal="right"/>
    </xf>
    <xf numFmtId="1" fontId="5" fillId="0" borderId="11" xfId="3" applyNumberFormat="1" applyFont="1" applyBorder="1" applyAlignment="1">
      <alignment horizontal="right"/>
    </xf>
    <xf numFmtId="1" fontId="6" fillId="0" borderId="12" xfId="3" applyNumberFormat="1" applyFont="1" applyBorder="1" applyAlignment="1">
      <alignment horizontal="right"/>
    </xf>
    <xf numFmtId="1" fontId="5" fillId="0" borderId="0" xfId="3" applyNumberFormat="1" applyFont="1"/>
    <xf numFmtId="0" fontId="6" fillId="0" borderId="4" xfId="3" applyFont="1" applyBorder="1"/>
    <xf numFmtId="0" fontId="0" fillId="0" borderId="9" xfId="3" applyFont="1" applyBorder="1"/>
    <xf numFmtId="0" fontId="6" fillId="0" borderId="4" xfId="3" applyFont="1" applyBorder="1" applyAlignment="1">
      <alignment textRotation="90"/>
    </xf>
    <xf numFmtId="0" fontId="3" fillId="0" borderId="13" xfId="3" applyFont="1" applyBorder="1" applyAlignment="1">
      <alignment textRotation="90"/>
    </xf>
    <xf numFmtId="3" fontId="5" fillId="0" borderId="10" xfId="3" applyNumberFormat="1" applyFont="1" applyBorder="1"/>
    <xf numFmtId="3" fontId="5" fillId="0" borderId="0" xfId="3" applyNumberFormat="1" applyFont="1" applyBorder="1"/>
    <xf numFmtId="0" fontId="5" fillId="0" borderId="0" xfId="3" applyFont="1" applyBorder="1"/>
    <xf numFmtId="0" fontId="6" fillId="0" borderId="1" xfId="3" applyFont="1" applyBorder="1"/>
    <xf numFmtId="0" fontId="6" fillId="0" borderId="14" xfId="3" applyFont="1" applyBorder="1" applyAlignment="1">
      <alignment horizontal="center"/>
    </xf>
    <xf numFmtId="0" fontId="8" fillId="0" borderId="12" xfId="3" applyFont="1" applyBorder="1"/>
    <xf numFmtId="0" fontId="6" fillId="0" borderId="12" xfId="3" applyFont="1" applyBorder="1"/>
    <xf numFmtId="0" fontId="8" fillId="0" borderId="4" xfId="3" applyFont="1" applyBorder="1"/>
    <xf numFmtId="0" fontId="6" fillId="0" borderId="9" xfId="3" applyFont="1" applyBorder="1"/>
    <xf numFmtId="0" fontId="8" fillId="0" borderId="13" xfId="3" applyFont="1" applyBorder="1"/>
    <xf numFmtId="0" fontId="6" fillId="0" borderId="13" xfId="3" applyFont="1" applyBorder="1"/>
    <xf numFmtId="0" fontId="5" fillId="0" borderId="0" xfId="3" applyFont="1"/>
    <xf numFmtId="0" fontId="0" fillId="0" borderId="4" xfId="3" applyFont="1" applyBorder="1" applyAlignment="1">
      <alignment horizontal="center"/>
    </xf>
    <xf numFmtId="0" fontId="0" fillId="0" borderId="0" xfId="3" applyFont="1" applyAlignment="1">
      <alignment horizontal="center" wrapText="1"/>
    </xf>
    <xf numFmtId="0" fontId="11" fillId="2" borderId="0" xfId="2" applyFill="1" applyBorder="1" applyAlignment="1" applyProtection="1">
      <alignment horizontal="center" wrapText="1"/>
    </xf>
    <xf numFmtId="0" fontId="11" fillId="3" borderId="0" xfId="2" applyFill="1" applyBorder="1" applyAlignment="1" applyProtection="1">
      <alignment horizontal="center" wrapText="1"/>
    </xf>
    <xf numFmtId="0" fontId="11" fillId="4" borderId="15" xfId="2" applyFill="1" applyBorder="1" applyAlignment="1" applyProtection="1">
      <alignment horizontal="center" wrapText="1"/>
    </xf>
    <xf numFmtId="0" fontId="6" fillId="0" borderId="12" xfId="3" quotePrefix="1" applyFont="1" applyBorder="1"/>
    <xf numFmtId="0" fontId="12" fillId="0" borderId="0" xfId="3" applyFont="1"/>
    <xf numFmtId="0" fontId="2" fillId="0" borderId="0" xfId="3" applyFont="1"/>
    <xf numFmtId="37" fontId="7" fillId="0" borderId="0" xfId="3" applyNumberFormat="1" applyFont="1" applyAlignment="1">
      <alignment horizontal="right" vertical="center" wrapText="1"/>
    </xf>
    <xf numFmtId="0" fontId="6" fillId="0" borderId="13" xfId="3" quotePrefix="1" applyFont="1" applyBorder="1"/>
    <xf numFmtId="1" fontId="0" fillId="0" borderId="0" xfId="3" applyNumberFormat="1" applyFont="1"/>
    <xf numFmtId="0" fontId="5" fillId="0" borderId="0" xfId="3" quotePrefix="1" applyFont="1" applyBorder="1"/>
    <xf numFmtId="0" fontId="6" fillId="0" borderId="9" xfId="3" quotePrefix="1" applyFont="1" applyBorder="1"/>
    <xf numFmtId="1" fontId="5" fillId="0" borderId="0" xfId="3" applyNumberFormat="1" applyFont="1" applyAlignment="1">
      <alignment horizontal="right"/>
    </xf>
    <xf numFmtId="1" fontId="5" fillId="0" borderId="12" xfId="3" applyNumberFormat="1" applyFont="1" applyBorder="1" applyAlignment="1">
      <alignment horizontal="right"/>
    </xf>
    <xf numFmtId="3" fontId="5" fillId="0" borderId="14" xfId="3" applyNumberFormat="1" applyFont="1" applyBorder="1" applyAlignment="1">
      <alignment horizontal="right"/>
    </xf>
    <xf numFmtId="1" fontId="6" fillId="0" borderId="13" xfId="3" applyNumberFormat="1" applyFont="1" applyBorder="1" applyAlignment="1">
      <alignment horizontal="right"/>
    </xf>
    <xf numFmtId="1" fontId="5" fillId="0" borderId="6" xfId="3" quotePrefix="1" applyNumberFormat="1" applyFont="1" applyBorder="1" applyAlignment="1">
      <alignment horizontal="right"/>
    </xf>
    <xf numFmtId="1" fontId="5" fillId="0" borderId="9" xfId="3" applyNumberFormat="1" applyFont="1" applyBorder="1" applyAlignment="1">
      <alignment horizontal="right"/>
    </xf>
    <xf numFmtId="3" fontId="5" fillId="0" borderId="0" xfId="3" applyNumberFormat="1" applyFont="1" applyBorder="1" applyAlignment="1">
      <alignment horizontal="right"/>
    </xf>
    <xf numFmtId="3" fontId="5" fillId="0" borderId="1" xfId="3" applyNumberFormat="1" applyFont="1" applyBorder="1" applyAlignment="1">
      <alignment horizontal="right"/>
    </xf>
    <xf numFmtId="1" fontId="6" fillId="0" borderId="1" xfId="3" applyNumberFormat="1" applyFont="1" applyBorder="1" applyAlignment="1">
      <alignment horizontal="right"/>
    </xf>
    <xf numFmtId="1" fontId="6" fillId="0" borderId="14" xfId="3" applyNumberFormat="1" applyFont="1" applyBorder="1" applyAlignment="1">
      <alignment horizontal="right"/>
    </xf>
    <xf numFmtId="1" fontId="6" fillId="0" borderId="16" xfId="3" applyNumberFormat="1" applyFont="1" applyBorder="1" applyAlignment="1">
      <alignment horizontal="right"/>
    </xf>
    <xf numFmtId="3" fontId="6" fillId="0" borderId="9" xfId="3" applyNumberFormat="1" applyFont="1" applyBorder="1" applyAlignment="1">
      <alignment horizontal="right"/>
    </xf>
    <xf numFmtId="3" fontId="6" fillId="0" borderId="12" xfId="3" applyNumberFormat="1" applyFont="1" applyBorder="1" applyAlignment="1">
      <alignment horizontal="right"/>
    </xf>
    <xf numFmtId="3" fontId="6" fillId="0" borderId="13" xfId="3" applyNumberFormat="1" applyFont="1" applyBorder="1" applyAlignment="1">
      <alignment horizontal="right"/>
    </xf>
    <xf numFmtId="0" fontId="6" fillId="0" borderId="13" xfId="3" applyFont="1" applyBorder="1" applyAlignment="1">
      <alignment horizontal="center"/>
    </xf>
    <xf numFmtId="0" fontId="0" fillId="0" borderId="4" xfId="3" applyFont="1" applyBorder="1"/>
    <xf numFmtId="0" fontId="6" fillId="0" borderId="4" xfId="3" applyFont="1" applyBorder="1" applyAlignment="1">
      <alignment horizontal="center"/>
    </xf>
    <xf numFmtId="3" fontId="5" fillId="0" borderId="4" xfId="3" applyNumberFormat="1" applyFont="1" applyBorder="1"/>
    <xf numFmtId="0" fontId="0" fillId="0" borderId="7" xfId="3" applyFont="1" applyBorder="1" applyAlignment="1">
      <alignment horizontal="left"/>
    </xf>
    <xf numFmtId="0" fontId="0" fillId="0" borderId="8" xfId="3" applyFont="1" applyBorder="1" applyAlignment="1">
      <alignment horizontal="left"/>
    </xf>
    <xf numFmtId="0" fontId="2" fillId="0" borderId="6" xfId="3" applyFont="1" applyBorder="1" applyAlignment="1">
      <alignment horizontal="left"/>
    </xf>
    <xf numFmtId="0" fontId="2" fillId="0" borderId="7" xfId="3" applyFont="1" applyBorder="1" applyAlignment="1">
      <alignment horizontal="left"/>
    </xf>
    <xf numFmtId="0" fontId="2" fillId="0" borderId="8" xfId="3" applyFont="1" applyBorder="1" applyAlignment="1">
      <alignment horizontal="left"/>
    </xf>
    <xf numFmtId="0" fontId="0" fillId="0" borderId="14" xfId="3" applyFont="1" applyBorder="1" applyAlignment="1">
      <alignment horizontal="center"/>
    </xf>
    <xf numFmtId="1" fontId="5" fillId="0" borderId="1" xfId="3" applyNumberFormat="1" applyFont="1" applyBorder="1" applyAlignment="1">
      <alignment horizontal="right"/>
    </xf>
    <xf numFmtId="1" fontId="5" fillId="0" borderId="14" xfId="3" applyNumberFormat="1" applyFont="1" applyBorder="1" applyAlignment="1">
      <alignment horizontal="right"/>
    </xf>
    <xf numFmtId="1" fontId="5" fillId="0" borderId="16" xfId="3" applyNumberFormat="1" applyFont="1" applyBorder="1" applyAlignment="1">
      <alignment horizontal="right"/>
    </xf>
    <xf numFmtId="1" fontId="5" fillId="0" borderId="13" xfId="3" applyNumberFormat="1" applyFont="1" applyBorder="1" applyAlignment="1">
      <alignment horizontal="right"/>
    </xf>
    <xf numFmtId="0" fontId="0" fillId="0" borderId="6" xfId="3" applyFont="1" applyBorder="1"/>
    <xf numFmtId="0" fontId="0" fillId="0" borderId="1" xfId="3" applyFont="1" applyBorder="1"/>
    <xf numFmtId="0" fontId="0" fillId="0" borderId="7" xfId="3" applyFont="1" applyBorder="1"/>
    <xf numFmtId="0" fontId="0" fillId="3" borderId="6" xfId="3" applyFont="1" applyFill="1" applyBorder="1"/>
    <xf numFmtId="0" fontId="6" fillId="0" borderId="6" xfId="3" quotePrefix="1" applyFont="1" applyBorder="1" applyAlignment="1">
      <alignment horizontal="right"/>
    </xf>
    <xf numFmtId="0" fontId="6" fillId="0" borderId="7" xfId="3" applyFont="1" applyBorder="1" applyAlignment="1">
      <alignment horizontal="right"/>
    </xf>
    <xf numFmtId="0" fontId="6" fillId="0" borderId="9" xfId="3" applyFont="1" applyBorder="1" applyAlignment="1">
      <alignment horizontal="right"/>
    </xf>
    <xf numFmtId="3" fontId="6" fillId="0" borderId="3" xfId="3" applyNumberFormat="1" applyFont="1" applyBorder="1" applyAlignment="1">
      <alignment horizontal="right"/>
    </xf>
    <xf numFmtId="3" fontId="6" fillId="0" borderId="4" xfId="3" applyNumberFormat="1" applyFont="1" applyBorder="1" applyAlignment="1">
      <alignment horizontal="right"/>
    </xf>
    <xf numFmtId="0" fontId="8" fillId="0" borderId="9" xfId="3" quotePrefix="1" applyFont="1" applyBorder="1"/>
    <xf numFmtId="0" fontId="8" fillId="0" borderId="12" xfId="3" quotePrefix="1" applyFont="1" applyBorder="1"/>
    <xf numFmtId="0" fontId="8" fillId="0" borderId="13" xfId="3" quotePrefix="1" applyFont="1" applyBorder="1"/>
    <xf numFmtId="3" fontId="5" fillId="0" borderId="7" xfId="3" applyNumberFormat="1" applyFont="1" applyBorder="1" applyAlignment="1">
      <alignment horizontal="right"/>
    </xf>
    <xf numFmtId="3" fontId="5" fillId="0" borderId="6" xfId="3" applyNumberFormat="1" applyFont="1" applyBorder="1" applyAlignment="1">
      <alignment horizontal="right"/>
    </xf>
    <xf numFmtId="3" fontId="5" fillId="0" borderId="10" xfId="3" applyNumberFormat="1" applyFont="1" applyBorder="1" applyAlignment="1">
      <alignment horizontal="right"/>
    </xf>
    <xf numFmtId="3" fontId="5" fillId="0" borderId="2" xfId="3" quotePrefix="1" applyNumberFormat="1" applyFont="1" applyBorder="1" applyAlignment="1">
      <alignment horizontal="right"/>
    </xf>
    <xf numFmtId="3" fontId="5" fillId="0" borderId="3" xfId="3" quotePrefix="1" applyNumberFormat="1" applyFont="1" applyBorder="1" applyAlignment="1">
      <alignment horizontal="right"/>
    </xf>
    <xf numFmtId="3" fontId="6" fillId="0" borderId="4" xfId="3" quotePrefix="1" applyNumberFormat="1" applyFont="1" applyBorder="1" applyAlignment="1">
      <alignment horizontal="right"/>
    </xf>
    <xf numFmtId="3" fontId="5" fillId="0" borderId="2" xfId="3" applyNumberFormat="1" applyFont="1" applyBorder="1" applyAlignment="1">
      <alignment horizontal="right"/>
    </xf>
    <xf numFmtId="3" fontId="5" fillId="0" borderId="3" xfId="3" applyNumberFormat="1" applyFont="1" applyBorder="1" applyAlignment="1">
      <alignment horizontal="right"/>
    </xf>
    <xf numFmtId="0" fontId="5" fillId="0" borderId="9" xfId="3" applyFont="1" applyBorder="1"/>
    <xf numFmtId="0" fontId="5" fillId="0" borderId="12" xfId="3" applyFont="1" applyBorder="1"/>
    <xf numFmtId="0" fontId="5" fillId="0" borderId="13" xfId="3" applyFont="1" applyBorder="1"/>
    <xf numFmtId="0" fontId="5" fillId="0" borderId="4" xfId="3" applyFont="1" applyBorder="1"/>
    <xf numFmtId="0" fontId="6" fillId="0" borderId="12" xfId="3" quotePrefix="1" applyFont="1" applyBorder="1" applyAlignment="1">
      <alignment horizontal="left"/>
    </xf>
    <xf numFmtId="0" fontId="6" fillId="0" borderId="4" xfId="3" quotePrefix="1" applyFont="1" applyBorder="1" applyAlignment="1">
      <alignment horizontal="left"/>
    </xf>
    <xf numFmtId="179" fontId="0" fillId="0" borderId="0" xfId="1" applyFont="1"/>
    <xf numFmtId="0" fontId="9" fillId="3" borderId="0" xfId="3" applyFont="1" applyFill="1" applyAlignment="1">
      <alignment horizontal="center" wrapText="1"/>
    </xf>
    <xf numFmtId="0" fontId="0" fillId="3" borderId="0" xfId="3" applyFont="1" applyFill="1" applyAlignment="1">
      <alignment horizontal="center" wrapText="1"/>
    </xf>
    <xf numFmtId="0" fontId="10" fillId="3" borderId="0" xfId="3" applyFont="1" applyFill="1" applyBorder="1" applyAlignment="1">
      <alignment horizontal="center" wrapText="1"/>
    </xf>
    <xf numFmtId="0" fontId="3" fillId="0" borderId="2" xfId="3" applyFont="1" applyBorder="1" applyAlignment="1">
      <alignment horizontal="center" vertical="center"/>
    </xf>
    <xf numFmtId="0" fontId="0" fillId="0" borderId="5" xfId="3" applyFont="1" applyBorder="1" applyAlignment="1">
      <alignment horizontal="center" vertical="center"/>
    </xf>
    <xf numFmtId="0" fontId="2" fillId="0" borderId="7" xfId="3" applyFont="1" applyBorder="1" applyAlignment="1">
      <alignment horizontal="center"/>
    </xf>
    <xf numFmtId="0" fontId="2" fillId="0" borderId="8" xfId="3" applyFont="1" applyBorder="1" applyAlignment="1">
      <alignment horizontal="center"/>
    </xf>
    <xf numFmtId="0" fontId="0" fillId="0" borderId="14" xfId="3" applyFont="1" applyBorder="1" applyAlignment="1">
      <alignment horizontal="center"/>
    </xf>
    <xf numFmtId="0" fontId="0" fillId="0" borderId="16" xfId="3" applyFont="1" applyBorder="1" applyAlignment="1">
      <alignment horizontal="center"/>
    </xf>
    <xf numFmtId="0" fontId="2" fillId="0" borderId="6" xfId="3" applyFont="1" applyBorder="1" applyAlignment="1">
      <alignment horizontal="center" vertical="center"/>
    </xf>
    <xf numFmtId="0" fontId="2" fillId="0" borderId="8" xfId="3" applyFont="1" applyBorder="1" applyAlignment="1">
      <alignment horizontal="center" vertical="center"/>
    </xf>
    <xf numFmtId="0" fontId="2" fillId="0" borderId="1" xfId="3" applyFont="1" applyBorder="1" applyAlignment="1">
      <alignment horizontal="center" vertical="center"/>
    </xf>
    <xf numFmtId="0" fontId="2" fillId="0" borderId="16" xfId="3" applyFont="1" applyBorder="1" applyAlignment="1">
      <alignment horizontal="center" vertical="center"/>
    </xf>
    <xf numFmtId="0" fontId="3" fillId="0" borderId="2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3" fillId="0" borderId="5" xfId="3" applyFont="1" applyBorder="1" applyAlignment="1">
      <alignment horizontal="center"/>
    </xf>
    <xf numFmtId="0" fontId="0" fillId="0" borderId="3" xfId="3" applyFont="1" applyBorder="1" applyAlignment="1">
      <alignment horizontal="center"/>
    </xf>
    <xf numFmtId="0" fontId="0" fillId="0" borderId="5" xfId="3" applyFont="1" applyBorder="1" applyAlignment="1">
      <alignment horizontal="center"/>
    </xf>
    <xf numFmtId="0" fontId="0" fillId="0" borderId="1" xfId="3" applyFont="1" applyBorder="1" applyAlignment="1">
      <alignment horizontal="left"/>
    </xf>
    <xf numFmtId="0" fontId="0" fillId="0" borderId="14" xfId="3" applyFont="1" applyBorder="1" applyAlignment="1">
      <alignment horizontal="left"/>
    </xf>
    <xf numFmtId="0" fontId="0" fillId="0" borderId="16" xfId="3" applyFont="1" applyBorder="1" applyAlignment="1">
      <alignment horizontal="left"/>
    </xf>
    <xf numFmtId="0" fontId="6" fillId="0" borderId="2" xfId="3" applyFont="1" applyBorder="1" applyAlignment="1">
      <alignment horizontal="center"/>
    </xf>
    <xf numFmtId="0" fontId="6" fillId="0" borderId="2" xfId="3" applyFont="1" applyBorder="1" applyAlignment="1"/>
    <xf numFmtId="0" fontId="0" fillId="0" borderId="5" xfId="3" applyFont="1" applyBorder="1" applyAlignment="1"/>
  </cellXfs>
  <cellStyles count="4">
    <cellStyle name="Comma" xfId="1" builtinId="3"/>
    <cellStyle name="Hyperlink" xfId="2" builtinId="8"/>
    <cellStyle name="Motif" xf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E14"/>
  <sheetViews>
    <sheetView zoomScale="120" workbookViewId="0">
      <selection activeCell="E4" sqref="E4"/>
    </sheetView>
  </sheetViews>
  <sheetFormatPr defaultColWidth="11.42578125" defaultRowHeight="12.75" x14ac:dyDescent="0.2"/>
  <cols>
    <col min="1" max="1" width="25.7109375" customWidth="1"/>
    <col min="2" max="2" width="1.7109375" customWidth="1"/>
    <col min="3" max="3" width="25.7109375" customWidth="1"/>
    <col min="4" max="4" width="1.7109375" customWidth="1"/>
    <col min="5" max="5" width="25.7109375" customWidth="1"/>
  </cols>
  <sheetData>
    <row r="1" spans="1:5" ht="31.5" customHeight="1" x14ac:dyDescent="0.25">
      <c r="A1" s="104" t="s">
        <v>138</v>
      </c>
      <c r="B1" s="104"/>
      <c r="C1" s="104"/>
      <c r="D1" s="104"/>
      <c r="E1" s="104"/>
    </row>
    <row r="2" spans="1:5" x14ac:dyDescent="0.2">
      <c r="A2" s="105"/>
      <c r="B2" s="105"/>
      <c r="C2" s="105"/>
      <c r="D2" s="105"/>
      <c r="E2" s="105"/>
    </row>
    <row r="3" spans="1:5" ht="24.95" customHeight="1" thickBot="1" x14ac:dyDescent="0.3">
      <c r="A3" s="106" t="s">
        <v>65</v>
      </c>
      <c r="B3" s="106"/>
      <c r="C3" s="106"/>
      <c r="D3" s="106"/>
      <c r="E3" s="106"/>
    </row>
    <row r="4" spans="1:5" ht="50.1" customHeight="1" thickTop="1" thickBot="1" x14ac:dyDescent="0.25">
      <c r="A4" s="40" t="s">
        <v>66</v>
      </c>
      <c r="B4" s="38"/>
      <c r="C4" s="40" t="s">
        <v>67</v>
      </c>
      <c r="D4" s="38"/>
      <c r="E4" s="40" t="s">
        <v>68</v>
      </c>
    </row>
    <row r="5" spans="1:5" ht="6" customHeight="1" thickTop="1" thickBot="1" x14ac:dyDescent="0.25">
      <c r="A5" s="39"/>
      <c r="B5" s="39"/>
      <c r="C5" s="38"/>
      <c r="D5" s="39"/>
      <c r="E5" s="39"/>
    </row>
    <row r="6" spans="1:5" ht="50.1" customHeight="1" thickTop="1" thickBot="1" x14ac:dyDescent="0.25">
      <c r="A6" s="37"/>
      <c r="B6" s="37"/>
      <c r="C6" s="40" t="s">
        <v>69</v>
      </c>
      <c r="D6" s="39"/>
      <c r="E6" s="37"/>
    </row>
    <row r="7" spans="1:5" ht="6" customHeight="1" thickTop="1" thickBot="1" x14ac:dyDescent="0.25">
      <c r="A7" s="37"/>
      <c r="B7" s="37"/>
      <c r="C7" s="38"/>
      <c r="D7" s="39"/>
      <c r="E7" s="37"/>
    </row>
    <row r="8" spans="1:5" ht="50.1" customHeight="1" thickTop="1" thickBot="1" x14ac:dyDescent="0.25">
      <c r="A8" s="37"/>
      <c r="B8" s="37"/>
      <c r="C8" s="40" t="s">
        <v>70</v>
      </c>
      <c r="D8" s="39"/>
      <c r="E8" s="37"/>
    </row>
    <row r="9" spans="1:5" ht="13.5" thickTop="1" x14ac:dyDescent="0.2"/>
    <row r="10" spans="1:5" x14ac:dyDescent="0.2">
      <c r="A10" s="42" t="s">
        <v>71</v>
      </c>
    </row>
    <row r="12" spans="1:5" x14ac:dyDescent="0.2">
      <c r="A12" s="43" t="s">
        <v>157</v>
      </c>
    </row>
    <row r="13" spans="1:5" x14ac:dyDescent="0.2">
      <c r="A13" s="14" t="s">
        <v>155</v>
      </c>
    </row>
    <row r="14" spans="1:5" x14ac:dyDescent="0.2">
      <c r="A14" s="14" t="s">
        <v>156</v>
      </c>
    </row>
  </sheetData>
  <mergeCells count="3">
    <mergeCell ref="A1:E1"/>
    <mergeCell ref="A2:E2"/>
    <mergeCell ref="A3:E3"/>
  </mergeCells>
  <phoneticPr fontId="0" type="noConversion"/>
  <hyperlinks>
    <hyperlink ref="A4" location="TRP!A1" display="Tableau des ressources en produits"/>
    <hyperlink ref="C4" location="TEI!A1" display="Tableau des entrées intermédiaires"/>
    <hyperlink ref="E4" location="TEF!A1" display="Tableau des emplois finals"/>
    <hyperlink ref="C6" location="CPR_CEB!A1" display="Compte de production par branche"/>
    <hyperlink ref="C8" location="CPR_CEB!A17" display="Compte d'exploitation par branche"/>
  </hyperlinks>
  <pageMargins left="0.75" right="0.75" top="1" bottom="1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S44"/>
  <sheetViews>
    <sheetView showZeros="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ColWidth="11.42578125" defaultRowHeight="12.75" x14ac:dyDescent="0.2"/>
  <cols>
    <col min="1" max="1" width="20.7109375" customWidth="1"/>
    <col min="2" max="2" width="6.7109375" customWidth="1"/>
    <col min="3" max="14" width="8.7109375" customWidth="1"/>
    <col min="15" max="15" width="5.42578125" customWidth="1"/>
  </cols>
  <sheetData>
    <row r="1" spans="1:18" x14ac:dyDescent="0.2">
      <c r="A1" s="80"/>
      <c r="B1" s="79"/>
      <c r="C1" s="109" t="s">
        <v>0</v>
      </c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10"/>
    </row>
    <row r="2" spans="1:18" x14ac:dyDescent="0.2">
      <c r="A2" s="78"/>
      <c r="B2" s="72"/>
      <c r="C2" s="111" t="s">
        <v>157</v>
      </c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2"/>
    </row>
    <row r="3" spans="1:18" ht="129.94999999999999" customHeight="1" x14ac:dyDescent="0.2">
      <c r="A3" s="107" t="s">
        <v>1</v>
      </c>
      <c r="B3" s="108"/>
      <c r="C3" s="2" t="s">
        <v>2</v>
      </c>
      <c r="D3" s="3" t="s">
        <v>3</v>
      </c>
      <c r="E3" s="3" t="s">
        <v>4</v>
      </c>
      <c r="F3" s="3" t="s">
        <v>13</v>
      </c>
      <c r="G3" s="3" t="s">
        <v>5</v>
      </c>
      <c r="H3" s="4" t="s">
        <v>6</v>
      </c>
      <c r="I3" s="3" t="s">
        <v>7</v>
      </c>
      <c r="J3" s="3" t="s">
        <v>8</v>
      </c>
      <c r="K3" s="3" t="s">
        <v>9</v>
      </c>
      <c r="L3" s="5" t="s">
        <v>10</v>
      </c>
      <c r="M3" s="6" t="s">
        <v>11</v>
      </c>
      <c r="N3" s="4" t="s">
        <v>12</v>
      </c>
      <c r="P3" s="7"/>
      <c r="Q3" s="8"/>
      <c r="R3" s="8"/>
    </row>
    <row r="4" spans="1:18" x14ac:dyDescent="0.2">
      <c r="A4" s="86" t="s">
        <v>115</v>
      </c>
      <c r="B4" s="48" t="s">
        <v>114</v>
      </c>
      <c r="C4" s="9">
        <v>67551.199999999997</v>
      </c>
      <c r="D4" s="10">
        <v>8245</v>
      </c>
      <c r="E4" s="11">
        <v>0</v>
      </c>
      <c r="F4" s="11">
        <v>8245</v>
      </c>
      <c r="G4" s="11">
        <v>0</v>
      </c>
      <c r="H4" s="13">
        <v>75796.2</v>
      </c>
      <c r="I4" s="9">
        <v>15561.5</v>
      </c>
      <c r="J4" s="11">
        <v>1137.8</v>
      </c>
      <c r="K4" s="11">
        <v>1362.9</v>
      </c>
      <c r="L4" s="11">
        <v>1225.2</v>
      </c>
      <c r="M4" s="12">
        <v>-7490.4</v>
      </c>
      <c r="N4" s="13">
        <v>86368</v>
      </c>
      <c r="O4" s="14" t="s">
        <v>14</v>
      </c>
      <c r="P4" s="14"/>
      <c r="Q4" s="44"/>
      <c r="R4" s="46"/>
    </row>
    <row r="5" spans="1:18" x14ac:dyDescent="0.2">
      <c r="A5" s="87" t="s">
        <v>116</v>
      </c>
      <c r="B5" s="30" t="s">
        <v>78</v>
      </c>
      <c r="C5" s="15">
        <v>4883.8</v>
      </c>
      <c r="D5" s="16">
        <v>26462.5</v>
      </c>
      <c r="E5" s="16">
        <v>0</v>
      </c>
      <c r="F5" s="16">
        <v>26462.5</v>
      </c>
      <c r="G5" s="16">
        <v>0</v>
      </c>
      <c r="H5" s="18">
        <v>31346.3</v>
      </c>
      <c r="I5" s="15">
        <v>913</v>
      </c>
      <c r="J5" s="16">
        <v>1216.2</v>
      </c>
      <c r="K5" s="16">
        <v>67.7</v>
      </c>
      <c r="L5" s="16">
        <v>7</v>
      </c>
      <c r="M5" s="17">
        <v>-13.6</v>
      </c>
      <c r="N5" s="18">
        <v>33529.599999999999</v>
      </c>
      <c r="O5" s="14" t="s">
        <v>15</v>
      </c>
      <c r="P5" s="14"/>
      <c r="Q5" s="44"/>
    </row>
    <row r="6" spans="1:18" x14ac:dyDescent="0.2">
      <c r="A6" s="87" t="s">
        <v>139</v>
      </c>
      <c r="B6" s="30" t="s">
        <v>79</v>
      </c>
      <c r="C6" s="15">
        <v>131096.79999999999</v>
      </c>
      <c r="D6" s="16">
        <v>20949</v>
      </c>
      <c r="E6" s="16">
        <v>0</v>
      </c>
      <c r="F6" s="16">
        <v>20949</v>
      </c>
      <c r="G6" s="16">
        <v>0</v>
      </c>
      <c r="H6" s="18">
        <v>152045.79999999999</v>
      </c>
      <c r="I6" s="15">
        <v>44355.7</v>
      </c>
      <c r="J6" s="16">
        <v>4688.2</v>
      </c>
      <c r="K6" s="16">
        <v>21916.6</v>
      </c>
      <c r="L6" s="16">
        <v>10007.200000000001</v>
      </c>
      <c r="M6" s="17">
        <v>-1486.8</v>
      </c>
      <c r="N6" s="18">
        <v>221519.5</v>
      </c>
      <c r="O6" s="14" t="s">
        <v>16</v>
      </c>
      <c r="P6" s="19"/>
      <c r="Q6" s="44"/>
    </row>
    <row r="7" spans="1:18" x14ac:dyDescent="0.2">
      <c r="A7" s="87" t="s">
        <v>140</v>
      </c>
      <c r="B7" s="30" t="s">
        <v>80</v>
      </c>
      <c r="C7" s="15">
        <v>28987.7</v>
      </c>
      <c r="D7" s="16">
        <v>23210</v>
      </c>
      <c r="E7" s="16">
        <v>0</v>
      </c>
      <c r="F7" s="16">
        <v>23210</v>
      </c>
      <c r="G7" s="16">
        <v>0</v>
      </c>
      <c r="H7" s="18">
        <v>52197.7</v>
      </c>
      <c r="I7" s="15">
        <v>18939.900000000001</v>
      </c>
      <c r="J7" s="16">
        <v>799.5</v>
      </c>
      <c r="K7" s="16">
        <v>7751.3</v>
      </c>
      <c r="L7" s="16">
        <v>7179.8</v>
      </c>
      <c r="M7" s="17">
        <v>0</v>
      </c>
      <c r="N7" s="18">
        <v>79688.399999999994</v>
      </c>
      <c r="P7" s="19"/>
      <c r="Q7" s="44"/>
    </row>
    <row r="8" spans="1:18" x14ac:dyDescent="0.2">
      <c r="A8" s="87" t="s">
        <v>117</v>
      </c>
      <c r="B8" s="30" t="s">
        <v>81</v>
      </c>
      <c r="C8" s="15">
        <v>41757.5</v>
      </c>
      <c r="D8" s="16">
        <v>12217</v>
      </c>
      <c r="E8" s="16">
        <v>0</v>
      </c>
      <c r="F8" s="16">
        <v>12217</v>
      </c>
      <c r="G8" s="16">
        <v>0</v>
      </c>
      <c r="H8" s="18">
        <v>53974.5</v>
      </c>
      <c r="I8" s="15">
        <v>5509.4</v>
      </c>
      <c r="J8" s="16">
        <v>1690.9</v>
      </c>
      <c r="K8" s="16">
        <v>1581.1</v>
      </c>
      <c r="L8" s="16">
        <v>1553.4</v>
      </c>
      <c r="M8" s="17">
        <v>-17.3</v>
      </c>
      <c r="N8" s="18">
        <v>62738.6</v>
      </c>
      <c r="P8" s="19"/>
      <c r="Q8" s="44"/>
    </row>
    <row r="9" spans="1:18" x14ac:dyDescent="0.2">
      <c r="A9" s="87" t="s">
        <v>118</v>
      </c>
      <c r="B9" s="30" t="s">
        <v>82</v>
      </c>
      <c r="C9" s="15">
        <v>34450.699999999997</v>
      </c>
      <c r="D9" s="16">
        <v>8304.7000000000007</v>
      </c>
      <c r="E9" s="16">
        <v>0</v>
      </c>
      <c r="F9" s="16">
        <v>8304.7000000000007</v>
      </c>
      <c r="G9" s="16">
        <v>0</v>
      </c>
      <c r="H9" s="18">
        <v>42755.4</v>
      </c>
      <c r="I9" s="15">
        <v>11010.8</v>
      </c>
      <c r="J9" s="16">
        <v>1512.2</v>
      </c>
      <c r="K9" s="16">
        <v>31461.5</v>
      </c>
      <c r="L9" s="16">
        <v>7276.6</v>
      </c>
      <c r="M9" s="17">
        <v>0</v>
      </c>
      <c r="N9" s="18">
        <v>86739.9</v>
      </c>
      <c r="Q9" s="44"/>
    </row>
    <row r="10" spans="1:18" x14ac:dyDescent="0.2">
      <c r="A10" s="87" t="s">
        <v>119</v>
      </c>
      <c r="B10" s="30" t="s">
        <v>83</v>
      </c>
      <c r="C10" s="15">
        <v>55299.5</v>
      </c>
      <c r="D10" s="16">
        <v>30146</v>
      </c>
      <c r="E10" s="16">
        <v>0</v>
      </c>
      <c r="F10" s="16">
        <v>30146</v>
      </c>
      <c r="G10" s="16">
        <v>0</v>
      </c>
      <c r="H10" s="18">
        <v>85445.5</v>
      </c>
      <c r="I10" s="15">
        <v>15993.3</v>
      </c>
      <c r="J10" s="16">
        <v>2633.3</v>
      </c>
      <c r="K10" s="16">
        <v>3001</v>
      </c>
      <c r="L10" s="16">
        <v>2741</v>
      </c>
      <c r="M10" s="17">
        <v>0</v>
      </c>
      <c r="N10" s="18">
        <v>107073.1</v>
      </c>
      <c r="Q10" s="44"/>
    </row>
    <row r="11" spans="1:18" x14ac:dyDescent="0.2">
      <c r="A11" s="87" t="s">
        <v>120</v>
      </c>
      <c r="B11" s="30" t="s">
        <v>84</v>
      </c>
      <c r="C11" s="15">
        <v>20299.5</v>
      </c>
      <c r="D11" s="16">
        <v>10695</v>
      </c>
      <c r="E11" s="16">
        <v>0</v>
      </c>
      <c r="F11" s="16">
        <v>10695</v>
      </c>
      <c r="G11" s="16">
        <v>0</v>
      </c>
      <c r="H11" s="18">
        <v>30994.5</v>
      </c>
      <c r="I11" s="15">
        <v>17021.599999999999</v>
      </c>
      <c r="J11" s="16">
        <v>614.1</v>
      </c>
      <c r="K11" s="16">
        <v>1491.7</v>
      </c>
      <c r="L11" s="16">
        <v>1255.0999999999999</v>
      </c>
      <c r="M11" s="17">
        <v>0</v>
      </c>
      <c r="N11" s="18">
        <v>50121.9</v>
      </c>
      <c r="P11" s="19"/>
      <c r="Q11" s="44"/>
    </row>
    <row r="12" spans="1:18" x14ac:dyDescent="0.2">
      <c r="A12" s="87" t="s">
        <v>141</v>
      </c>
      <c r="B12" s="30" t="s">
        <v>85</v>
      </c>
      <c r="C12" s="15">
        <v>49351.4</v>
      </c>
      <c r="D12" s="16">
        <v>14963.9</v>
      </c>
      <c r="E12" s="16">
        <v>0</v>
      </c>
      <c r="F12" s="16">
        <v>14963.9</v>
      </c>
      <c r="G12" s="16">
        <v>0</v>
      </c>
      <c r="H12" s="18">
        <v>64315.3</v>
      </c>
      <c r="I12" s="15">
        <v>11987</v>
      </c>
      <c r="J12" s="16">
        <v>2601.3000000000002</v>
      </c>
      <c r="K12" s="16">
        <v>1540.9</v>
      </c>
      <c r="L12" s="16">
        <v>1449</v>
      </c>
      <c r="M12" s="17">
        <v>0</v>
      </c>
      <c r="N12" s="18">
        <v>80444.5</v>
      </c>
      <c r="P12" s="19"/>
      <c r="Q12" s="44"/>
    </row>
    <row r="13" spans="1:18" x14ac:dyDescent="0.2">
      <c r="A13" s="87" t="s">
        <v>142</v>
      </c>
      <c r="B13" s="30" t="s">
        <v>86</v>
      </c>
      <c r="C13" s="15">
        <v>78608.2</v>
      </c>
      <c r="D13" s="16">
        <v>26417</v>
      </c>
      <c r="E13" s="16">
        <v>0</v>
      </c>
      <c r="F13" s="16">
        <v>26417</v>
      </c>
      <c r="G13" s="16">
        <v>0</v>
      </c>
      <c r="H13" s="18">
        <v>105025.2</v>
      </c>
      <c r="I13" s="15">
        <v>8360.9</v>
      </c>
      <c r="J13" s="16">
        <v>2449.5</v>
      </c>
      <c r="K13" s="16">
        <v>1225.5999999999999</v>
      </c>
      <c r="L13" s="16">
        <v>1168.4000000000001</v>
      </c>
      <c r="M13" s="17">
        <v>0</v>
      </c>
      <c r="N13" s="18">
        <v>117061.2</v>
      </c>
      <c r="P13" s="19"/>
      <c r="Q13" s="44"/>
    </row>
    <row r="14" spans="1:18" x14ac:dyDescent="0.2">
      <c r="A14" s="87" t="s">
        <v>121</v>
      </c>
      <c r="B14" s="30" t="s">
        <v>87</v>
      </c>
      <c r="C14" s="15">
        <v>44553.3</v>
      </c>
      <c r="D14" s="16">
        <v>46491</v>
      </c>
      <c r="E14" s="16">
        <v>0</v>
      </c>
      <c r="F14" s="16">
        <v>46491</v>
      </c>
      <c r="G14" s="16">
        <v>0</v>
      </c>
      <c r="H14" s="18">
        <v>91044.3</v>
      </c>
      <c r="I14" s="15">
        <v>14676.4</v>
      </c>
      <c r="J14" s="16">
        <v>1275.7</v>
      </c>
      <c r="K14" s="16">
        <v>3876.4</v>
      </c>
      <c r="L14" s="16">
        <v>3528.5</v>
      </c>
      <c r="M14" s="17">
        <v>0</v>
      </c>
      <c r="N14" s="18">
        <v>110872.8</v>
      </c>
      <c r="P14" s="19"/>
      <c r="Q14" s="44"/>
    </row>
    <row r="15" spans="1:18" x14ac:dyDescent="0.2">
      <c r="A15" s="87" t="s">
        <v>122</v>
      </c>
      <c r="B15" s="30" t="s">
        <v>88</v>
      </c>
      <c r="C15" s="15">
        <v>26982.5</v>
      </c>
      <c r="D15" s="16">
        <v>15674</v>
      </c>
      <c r="E15" s="16">
        <v>0</v>
      </c>
      <c r="F15" s="16">
        <v>15674</v>
      </c>
      <c r="G15" s="16">
        <v>0</v>
      </c>
      <c r="H15" s="18">
        <v>42656.5</v>
      </c>
      <c r="I15" s="15">
        <v>7510.2</v>
      </c>
      <c r="J15" s="16">
        <v>565.79999999999995</v>
      </c>
      <c r="K15" s="16">
        <v>1641.2</v>
      </c>
      <c r="L15" s="16">
        <v>1524.2</v>
      </c>
      <c r="M15" s="17">
        <v>0</v>
      </c>
      <c r="N15" s="18">
        <v>52373.7</v>
      </c>
      <c r="P15" s="19"/>
      <c r="Q15" s="44"/>
    </row>
    <row r="16" spans="1:18" x14ac:dyDescent="0.2">
      <c r="A16" s="87" t="s">
        <v>123</v>
      </c>
      <c r="B16" s="30" t="s">
        <v>89</v>
      </c>
      <c r="C16" s="15">
        <v>35761.599999999999</v>
      </c>
      <c r="D16" s="16">
        <v>30077</v>
      </c>
      <c r="E16" s="16">
        <v>0</v>
      </c>
      <c r="F16" s="16">
        <v>30077</v>
      </c>
      <c r="G16" s="16">
        <v>0</v>
      </c>
      <c r="H16" s="18">
        <v>65838.600000000006</v>
      </c>
      <c r="I16" s="15">
        <v>12616.5</v>
      </c>
      <c r="J16" s="16">
        <v>1311.1</v>
      </c>
      <c r="K16" s="16">
        <v>595.4</v>
      </c>
      <c r="L16" s="16">
        <v>448</v>
      </c>
      <c r="M16" s="17">
        <v>0</v>
      </c>
      <c r="N16" s="18">
        <v>80361.600000000006</v>
      </c>
      <c r="P16" s="19"/>
      <c r="Q16" s="44"/>
    </row>
    <row r="17" spans="1:17" x14ac:dyDescent="0.2">
      <c r="A17" s="87" t="s">
        <v>124</v>
      </c>
      <c r="B17" s="30" t="s">
        <v>90</v>
      </c>
      <c r="C17" s="15">
        <v>110189.4</v>
      </c>
      <c r="D17" s="16">
        <v>49104</v>
      </c>
      <c r="E17" s="16">
        <v>0</v>
      </c>
      <c r="F17" s="16">
        <v>49104</v>
      </c>
      <c r="G17" s="16">
        <v>0</v>
      </c>
      <c r="H17" s="18">
        <v>159293.4</v>
      </c>
      <c r="I17" s="15">
        <v>18773.2</v>
      </c>
      <c r="J17" s="16">
        <v>981.4</v>
      </c>
      <c r="K17" s="16">
        <v>10001.200000000001</v>
      </c>
      <c r="L17" s="16">
        <v>9884.7999999999993</v>
      </c>
      <c r="M17" s="17">
        <v>-339.4</v>
      </c>
      <c r="N17" s="18">
        <v>188709.8</v>
      </c>
      <c r="P17" s="19"/>
      <c r="Q17" s="44"/>
    </row>
    <row r="18" spans="1:17" x14ac:dyDescent="0.2">
      <c r="A18" s="87" t="s">
        <v>143</v>
      </c>
      <c r="B18" s="30" t="s">
        <v>91</v>
      </c>
      <c r="C18" s="15">
        <v>48840.9</v>
      </c>
      <c r="D18" s="16">
        <v>12852</v>
      </c>
      <c r="E18" s="16">
        <v>0</v>
      </c>
      <c r="F18" s="16">
        <v>12852</v>
      </c>
      <c r="G18" s="16">
        <v>0</v>
      </c>
      <c r="H18" s="18">
        <v>61692.9</v>
      </c>
      <c r="I18" s="15">
        <v>15321.7</v>
      </c>
      <c r="J18" s="16">
        <v>541</v>
      </c>
      <c r="K18" s="16">
        <v>5868.7</v>
      </c>
      <c r="L18" s="16">
        <v>5656.2</v>
      </c>
      <c r="M18" s="17">
        <v>0</v>
      </c>
      <c r="N18" s="18">
        <v>83424.3</v>
      </c>
      <c r="P18" s="19"/>
      <c r="Q18" s="44"/>
    </row>
    <row r="19" spans="1:17" x14ac:dyDescent="0.2">
      <c r="A19" s="87" t="s">
        <v>144</v>
      </c>
      <c r="B19" s="30" t="s">
        <v>92</v>
      </c>
      <c r="C19" s="15">
        <v>48427.199999999997</v>
      </c>
      <c r="D19" s="16">
        <v>266</v>
      </c>
      <c r="E19" s="16">
        <v>0</v>
      </c>
      <c r="F19" s="16">
        <v>266</v>
      </c>
      <c r="G19" s="16">
        <v>0</v>
      </c>
      <c r="H19" s="18">
        <v>48693.2</v>
      </c>
      <c r="I19" s="15">
        <v>0</v>
      </c>
      <c r="J19" s="16">
        <v>0</v>
      </c>
      <c r="K19" s="16">
        <v>5418</v>
      </c>
      <c r="L19" s="16">
        <v>3376.3</v>
      </c>
      <c r="M19" s="17">
        <v>0</v>
      </c>
      <c r="N19" s="18">
        <v>54111.199999999997</v>
      </c>
      <c r="P19" s="19"/>
      <c r="Q19" s="44"/>
    </row>
    <row r="20" spans="1:17" x14ac:dyDescent="0.2">
      <c r="A20" s="87" t="s">
        <v>145</v>
      </c>
      <c r="B20" s="30" t="s">
        <v>93</v>
      </c>
      <c r="C20" s="15">
        <v>27018.2</v>
      </c>
      <c r="D20" s="16">
        <v>1016</v>
      </c>
      <c r="E20" s="16">
        <v>0</v>
      </c>
      <c r="F20" s="16">
        <v>1016</v>
      </c>
      <c r="G20" s="16">
        <v>0</v>
      </c>
      <c r="H20" s="18">
        <v>28034.2</v>
      </c>
      <c r="I20" s="15">
        <v>0</v>
      </c>
      <c r="J20" s="16">
        <v>0</v>
      </c>
      <c r="K20" s="16">
        <v>2480.6999999999998</v>
      </c>
      <c r="L20" s="16">
        <v>805.8</v>
      </c>
      <c r="M20" s="17">
        <v>0</v>
      </c>
      <c r="N20" s="18">
        <v>30514.9</v>
      </c>
      <c r="P20" s="19"/>
      <c r="Q20" s="44"/>
    </row>
    <row r="21" spans="1:17" x14ac:dyDescent="0.2">
      <c r="A21" s="87" t="s">
        <v>125</v>
      </c>
      <c r="B21" s="30" t="s">
        <v>94</v>
      </c>
      <c r="C21" s="15">
        <v>169657.2</v>
      </c>
      <c r="D21" s="16">
        <v>0</v>
      </c>
      <c r="E21" s="16">
        <v>0</v>
      </c>
      <c r="F21" s="16">
        <v>0</v>
      </c>
      <c r="G21" s="16">
        <v>0</v>
      </c>
      <c r="H21" s="18">
        <v>169657.2</v>
      </c>
      <c r="I21" s="15">
        <v>0</v>
      </c>
      <c r="J21" s="16">
        <v>0</v>
      </c>
      <c r="K21" s="16">
        <v>14852.2</v>
      </c>
      <c r="L21" s="16">
        <v>14277.7</v>
      </c>
      <c r="M21" s="17">
        <v>-1</v>
      </c>
      <c r="N21" s="18">
        <v>184508.4</v>
      </c>
      <c r="P21" s="19"/>
      <c r="Q21" s="44"/>
    </row>
    <row r="22" spans="1:17" x14ac:dyDescent="0.2">
      <c r="A22" s="87" t="s">
        <v>146</v>
      </c>
      <c r="B22" s="30" t="s">
        <v>95</v>
      </c>
      <c r="C22" s="15">
        <v>253558.1</v>
      </c>
      <c r="D22" s="16">
        <v>0</v>
      </c>
      <c r="E22" s="16">
        <v>3059</v>
      </c>
      <c r="F22" s="16">
        <v>3059</v>
      </c>
      <c r="G22" s="16">
        <v>0</v>
      </c>
      <c r="H22" s="18">
        <v>256617.1</v>
      </c>
      <c r="I22" s="15">
        <v>-222119.3</v>
      </c>
      <c r="J22" s="16">
        <v>0</v>
      </c>
      <c r="K22" s="16">
        <v>1610.2</v>
      </c>
      <c r="L22" s="16">
        <v>1610.2</v>
      </c>
      <c r="M22" s="17">
        <v>0</v>
      </c>
      <c r="N22" s="18">
        <v>36108</v>
      </c>
      <c r="P22" s="19"/>
      <c r="Q22" s="44"/>
    </row>
    <row r="23" spans="1:17" x14ac:dyDescent="0.2">
      <c r="A23" s="87" t="s">
        <v>126</v>
      </c>
      <c r="B23" s="30" t="s">
        <v>96</v>
      </c>
      <c r="C23" s="15">
        <v>129064.6</v>
      </c>
      <c r="D23" s="16">
        <v>0</v>
      </c>
      <c r="E23" s="16">
        <v>16464</v>
      </c>
      <c r="F23" s="16">
        <v>16464</v>
      </c>
      <c r="G23" s="16">
        <v>-7771.5</v>
      </c>
      <c r="H23" s="18">
        <v>137757.1</v>
      </c>
      <c r="I23" s="15">
        <v>0</v>
      </c>
      <c r="J23" s="16">
        <v>-24503.3</v>
      </c>
      <c r="K23" s="16">
        <v>2472.8000000000002</v>
      </c>
      <c r="L23" s="16">
        <v>1731.7</v>
      </c>
      <c r="M23" s="17">
        <v>-7134.9</v>
      </c>
      <c r="N23" s="18">
        <v>108591.7</v>
      </c>
      <c r="P23" s="19"/>
      <c r="Q23" s="44"/>
    </row>
    <row r="24" spans="1:17" x14ac:dyDescent="0.2">
      <c r="A24" s="87" t="s">
        <v>127</v>
      </c>
      <c r="B24" s="30" t="s">
        <v>97</v>
      </c>
      <c r="C24" s="15">
        <v>60564.1</v>
      </c>
      <c r="D24" s="16">
        <v>0</v>
      </c>
      <c r="E24" s="16">
        <v>0</v>
      </c>
      <c r="F24" s="16">
        <v>0</v>
      </c>
      <c r="G24" s="16">
        <v>0</v>
      </c>
      <c r="H24" s="18">
        <v>60564.1</v>
      </c>
      <c r="I24" s="15">
        <v>0</v>
      </c>
      <c r="J24" s="16">
        <v>0</v>
      </c>
      <c r="K24" s="16">
        <v>6757.2</v>
      </c>
      <c r="L24" s="16">
        <v>6642.3</v>
      </c>
      <c r="M24" s="17">
        <v>-426.8</v>
      </c>
      <c r="N24" s="18">
        <v>66894.5</v>
      </c>
      <c r="P24" s="19"/>
      <c r="Q24" s="44"/>
    </row>
    <row r="25" spans="1:17" x14ac:dyDescent="0.2">
      <c r="A25" s="87" t="s">
        <v>128</v>
      </c>
      <c r="B25" s="30" t="s">
        <v>98</v>
      </c>
      <c r="C25" s="15">
        <v>40054.199999999997</v>
      </c>
      <c r="D25" s="16">
        <v>0</v>
      </c>
      <c r="E25" s="16">
        <v>5088</v>
      </c>
      <c r="F25" s="16">
        <v>5088</v>
      </c>
      <c r="G25" s="16">
        <v>0</v>
      </c>
      <c r="H25" s="18">
        <v>45142.2</v>
      </c>
      <c r="I25" s="15">
        <v>3568.2</v>
      </c>
      <c r="J25" s="16">
        <v>485.3</v>
      </c>
      <c r="K25" s="16">
        <v>2234.4</v>
      </c>
      <c r="L25" s="16">
        <v>1797</v>
      </c>
      <c r="M25" s="17">
        <v>0</v>
      </c>
      <c r="N25" s="18">
        <v>51430.1</v>
      </c>
      <c r="P25" s="19"/>
      <c r="Q25" s="44"/>
    </row>
    <row r="26" spans="1:17" x14ac:dyDescent="0.2">
      <c r="A26" s="87" t="s">
        <v>129</v>
      </c>
      <c r="B26" s="30" t="s">
        <v>99</v>
      </c>
      <c r="C26" s="15">
        <v>39926.1</v>
      </c>
      <c r="D26" s="16">
        <v>0</v>
      </c>
      <c r="E26" s="16">
        <v>933</v>
      </c>
      <c r="F26" s="16">
        <v>933</v>
      </c>
      <c r="G26" s="16">
        <v>0</v>
      </c>
      <c r="H26" s="18">
        <v>40859.1</v>
      </c>
      <c r="I26" s="15">
        <v>0</v>
      </c>
      <c r="J26" s="16">
        <v>0</v>
      </c>
      <c r="K26" s="16">
        <v>3424.1</v>
      </c>
      <c r="L26" s="16">
        <v>3424.1</v>
      </c>
      <c r="M26" s="17">
        <v>0</v>
      </c>
      <c r="N26" s="18">
        <v>44283.199999999997</v>
      </c>
      <c r="P26" s="19"/>
      <c r="Q26" s="44"/>
    </row>
    <row r="27" spans="1:17" x14ac:dyDescent="0.2">
      <c r="A27" s="87" t="s">
        <v>147</v>
      </c>
      <c r="B27" s="30" t="s">
        <v>100</v>
      </c>
      <c r="C27" s="15">
        <v>44371.1</v>
      </c>
      <c r="D27" s="16">
        <v>0</v>
      </c>
      <c r="E27" s="16">
        <v>808</v>
      </c>
      <c r="F27" s="16">
        <v>808</v>
      </c>
      <c r="G27" s="16">
        <v>0</v>
      </c>
      <c r="H27" s="18">
        <v>45179.1</v>
      </c>
      <c r="I27" s="15">
        <v>0</v>
      </c>
      <c r="J27" s="16">
        <v>0</v>
      </c>
      <c r="K27" s="16">
        <v>1479.9</v>
      </c>
      <c r="L27" s="16">
        <v>1479.9</v>
      </c>
      <c r="M27" s="17">
        <v>0</v>
      </c>
      <c r="N27" s="18">
        <v>46659</v>
      </c>
      <c r="P27" s="19"/>
      <c r="Q27" s="44"/>
    </row>
    <row r="28" spans="1:17" x14ac:dyDescent="0.2">
      <c r="A28" s="87" t="s">
        <v>148</v>
      </c>
      <c r="B28" s="30" t="s">
        <v>101</v>
      </c>
      <c r="C28" s="15">
        <v>133476.5</v>
      </c>
      <c r="D28" s="16">
        <v>0</v>
      </c>
      <c r="E28" s="16">
        <v>3993</v>
      </c>
      <c r="F28" s="16">
        <v>3993</v>
      </c>
      <c r="G28" s="16">
        <v>-86.5</v>
      </c>
      <c r="H28" s="18">
        <v>137383</v>
      </c>
      <c r="I28" s="15">
        <v>0</v>
      </c>
      <c r="J28" s="16">
        <v>0</v>
      </c>
      <c r="K28" s="16">
        <v>9202.7000000000007</v>
      </c>
      <c r="L28" s="16">
        <v>3041.3</v>
      </c>
      <c r="M28" s="17">
        <v>-400.1</v>
      </c>
      <c r="N28" s="18">
        <v>146185.60000000001</v>
      </c>
      <c r="P28" s="19"/>
      <c r="Q28" s="44"/>
    </row>
    <row r="29" spans="1:17" x14ac:dyDescent="0.2">
      <c r="A29" s="87" t="s">
        <v>130</v>
      </c>
      <c r="B29" s="30" t="s">
        <v>102</v>
      </c>
      <c r="C29" s="15">
        <v>189387</v>
      </c>
      <c r="D29" s="16">
        <v>0</v>
      </c>
      <c r="E29" s="16">
        <v>0</v>
      </c>
      <c r="F29" s="16">
        <v>0</v>
      </c>
      <c r="G29" s="16">
        <v>0</v>
      </c>
      <c r="H29" s="18">
        <v>189387</v>
      </c>
      <c r="I29" s="15">
        <v>0</v>
      </c>
      <c r="J29" s="16">
        <v>0</v>
      </c>
      <c r="K29" s="16">
        <v>2771.1</v>
      </c>
      <c r="L29" s="16">
        <v>1805.1</v>
      </c>
      <c r="M29" s="17">
        <v>0</v>
      </c>
      <c r="N29" s="18">
        <v>192158.1</v>
      </c>
      <c r="P29" s="19"/>
      <c r="Q29" s="44"/>
    </row>
    <row r="30" spans="1:17" x14ac:dyDescent="0.2">
      <c r="A30" s="87" t="s">
        <v>149</v>
      </c>
      <c r="B30" s="30" t="s">
        <v>103</v>
      </c>
      <c r="C30" s="15">
        <v>103119.7</v>
      </c>
      <c r="D30" s="16">
        <v>0</v>
      </c>
      <c r="E30" s="16">
        <v>7275</v>
      </c>
      <c r="F30" s="16">
        <v>7275</v>
      </c>
      <c r="G30" s="16">
        <v>0</v>
      </c>
      <c r="H30" s="18">
        <v>110394.7</v>
      </c>
      <c r="I30" s="15">
        <v>0</v>
      </c>
      <c r="J30" s="16">
        <v>0</v>
      </c>
      <c r="K30" s="16">
        <v>9157.1</v>
      </c>
      <c r="L30" s="16">
        <v>2874.9</v>
      </c>
      <c r="M30" s="17">
        <v>0</v>
      </c>
      <c r="N30" s="18">
        <v>119551.8</v>
      </c>
      <c r="P30" s="19"/>
      <c r="Q30" s="44"/>
    </row>
    <row r="31" spans="1:17" x14ac:dyDescent="0.2">
      <c r="A31" s="87" t="s">
        <v>131</v>
      </c>
      <c r="B31" s="30" t="s">
        <v>104</v>
      </c>
      <c r="C31" s="15">
        <v>28662.1</v>
      </c>
      <c r="D31" s="16">
        <v>0</v>
      </c>
      <c r="E31" s="16">
        <v>2347</v>
      </c>
      <c r="F31" s="16">
        <v>2347</v>
      </c>
      <c r="G31" s="16">
        <v>0</v>
      </c>
      <c r="H31" s="18">
        <v>31009.1</v>
      </c>
      <c r="I31" s="15">
        <v>0</v>
      </c>
      <c r="J31" s="16">
        <v>0</v>
      </c>
      <c r="K31" s="16">
        <v>454.1</v>
      </c>
      <c r="L31" s="16">
        <v>454.1</v>
      </c>
      <c r="M31" s="17">
        <v>0</v>
      </c>
      <c r="N31" s="18">
        <v>31463.200000000001</v>
      </c>
      <c r="P31" s="19"/>
      <c r="Q31" s="44"/>
    </row>
    <row r="32" spans="1:17" x14ac:dyDescent="0.2">
      <c r="A32" s="87" t="s">
        <v>132</v>
      </c>
      <c r="B32" s="30" t="s">
        <v>105</v>
      </c>
      <c r="C32" s="15">
        <v>25599.5</v>
      </c>
      <c r="D32" s="16">
        <v>0</v>
      </c>
      <c r="E32" s="16">
        <v>1319</v>
      </c>
      <c r="F32" s="16">
        <v>1319</v>
      </c>
      <c r="G32" s="16">
        <v>0</v>
      </c>
      <c r="H32" s="18">
        <v>26918.5</v>
      </c>
      <c r="I32" s="15">
        <v>0</v>
      </c>
      <c r="J32" s="16">
        <v>0</v>
      </c>
      <c r="K32" s="16">
        <v>904</v>
      </c>
      <c r="L32" s="16">
        <v>843.7</v>
      </c>
      <c r="M32" s="17">
        <v>0</v>
      </c>
      <c r="N32" s="18">
        <v>27822.5</v>
      </c>
      <c r="P32" s="19"/>
      <c r="Q32" s="44"/>
    </row>
    <row r="33" spans="1:19" x14ac:dyDescent="0.2">
      <c r="A33" s="87" t="s">
        <v>133</v>
      </c>
      <c r="B33" s="30" t="s">
        <v>106</v>
      </c>
      <c r="C33" s="15">
        <v>128443.5</v>
      </c>
      <c r="D33" s="16">
        <v>0</v>
      </c>
      <c r="E33" s="16">
        <v>4569</v>
      </c>
      <c r="F33" s="16">
        <v>4569</v>
      </c>
      <c r="G33" s="16">
        <v>0</v>
      </c>
      <c r="H33" s="18">
        <v>133012.5</v>
      </c>
      <c r="I33" s="15">
        <v>0</v>
      </c>
      <c r="J33" s="16">
        <v>0</v>
      </c>
      <c r="K33" s="16">
        <v>4403.2</v>
      </c>
      <c r="L33" s="16">
        <v>4403.2</v>
      </c>
      <c r="M33" s="17">
        <v>0</v>
      </c>
      <c r="N33" s="18">
        <v>137415.70000000001</v>
      </c>
      <c r="P33" s="19"/>
      <c r="Q33" s="44"/>
    </row>
    <row r="34" spans="1:19" x14ac:dyDescent="0.2">
      <c r="A34" s="87" t="s">
        <v>150</v>
      </c>
      <c r="B34" s="30" t="s">
        <v>107</v>
      </c>
      <c r="C34" s="15">
        <v>132134</v>
      </c>
      <c r="D34" s="16">
        <v>0</v>
      </c>
      <c r="E34" s="16">
        <v>0</v>
      </c>
      <c r="F34" s="16">
        <v>0</v>
      </c>
      <c r="G34" s="16">
        <v>0</v>
      </c>
      <c r="H34" s="18">
        <v>132134</v>
      </c>
      <c r="I34" s="15">
        <v>0</v>
      </c>
      <c r="J34" s="16">
        <v>0</v>
      </c>
      <c r="K34" s="16">
        <v>0</v>
      </c>
      <c r="L34" s="16">
        <v>0</v>
      </c>
      <c r="M34" s="17">
        <v>0</v>
      </c>
      <c r="N34" s="18">
        <v>132134</v>
      </c>
      <c r="P34" s="19"/>
      <c r="Q34" s="44"/>
    </row>
    <row r="35" spans="1:19" x14ac:dyDescent="0.2">
      <c r="A35" s="87" t="s">
        <v>134</v>
      </c>
      <c r="B35" s="30" t="s">
        <v>108</v>
      </c>
      <c r="C35" s="15">
        <v>86493.5</v>
      </c>
      <c r="D35" s="16">
        <v>0</v>
      </c>
      <c r="E35" s="16">
        <v>0</v>
      </c>
      <c r="F35" s="16">
        <v>0</v>
      </c>
      <c r="G35" s="16">
        <v>0</v>
      </c>
      <c r="H35" s="18">
        <v>86493.5</v>
      </c>
      <c r="I35" s="15">
        <v>0</v>
      </c>
      <c r="J35" s="16">
        <v>0</v>
      </c>
      <c r="K35" s="16">
        <v>384.8</v>
      </c>
      <c r="L35" s="16">
        <v>384.8</v>
      </c>
      <c r="M35" s="17">
        <v>0</v>
      </c>
      <c r="N35" s="18">
        <v>86878.3</v>
      </c>
      <c r="P35" s="19"/>
      <c r="Q35" s="44"/>
    </row>
    <row r="36" spans="1:19" x14ac:dyDescent="0.2">
      <c r="A36" s="87" t="s">
        <v>135</v>
      </c>
      <c r="B36" s="30" t="s">
        <v>109</v>
      </c>
      <c r="C36" s="15">
        <v>86818.2</v>
      </c>
      <c r="D36" s="16">
        <v>0</v>
      </c>
      <c r="E36" s="16">
        <v>118</v>
      </c>
      <c r="F36" s="16">
        <v>118</v>
      </c>
      <c r="G36" s="16">
        <v>0</v>
      </c>
      <c r="H36" s="18">
        <v>86936.2</v>
      </c>
      <c r="I36" s="15">
        <v>0</v>
      </c>
      <c r="J36" s="16">
        <v>0</v>
      </c>
      <c r="K36" s="16">
        <v>45.2</v>
      </c>
      <c r="L36" s="16">
        <v>45.2</v>
      </c>
      <c r="M36" s="17">
        <v>-3.6</v>
      </c>
      <c r="N36" s="18">
        <v>86977.8</v>
      </c>
      <c r="P36" s="19"/>
      <c r="Q36" s="44"/>
    </row>
    <row r="37" spans="1:19" x14ac:dyDescent="0.2">
      <c r="A37" s="87" t="s">
        <v>151</v>
      </c>
      <c r="B37" s="30" t="s">
        <v>110</v>
      </c>
      <c r="C37" s="15">
        <v>38068.9</v>
      </c>
      <c r="D37" s="16">
        <v>0</v>
      </c>
      <c r="E37" s="16">
        <v>0</v>
      </c>
      <c r="F37" s="16">
        <v>0</v>
      </c>
      <c r="G37" s="16">
        <v>0</v>
      </c>
      <c r="H37" s="18">
        <v>38068.9</v>
      </c>
      <c r="I37" s="15">
        <v>0</v>
      </c>
      <c r="J37" s="16">
        <v>0</v>
      </c>
      <c r="K37" s="16">
        <v>493.1</v>
      </c>
      <c r="L37" s="16">
        <v>493.1</v>
      </c>
      <c r="M37" s="17">
        <v>0</v>
      </c>
      <c r="N37" s="18">
        <v>38562</v>
      </c>
      <c r="P37" s="19"/>
      <c r="Q37" s="44"/>
    </row>
    <row r="38" spans="1:19" x14ac:dyDescent="0.2">
      <c r="A38" s="87" t="s">
        <v>136</v>
      </c>
      <c r="B38" s="30" t="s">
        <v>111</v>
      </c>
      <c r="C38" s="15">
        <v>25885.8</v>
      </c>
      <c r="D38" s="16">
        <v>0</v>
      </c>
      <c r="E38" s="16">
        <v>313</v>
      </c>
      <c r="F38" s="16">
        <v>313</v>
      </c>
      <c r="G38" s="16">
        <v>0</v>
      </c>
      <c r="H38" s="18">
        <v>26198.799999999999</v>
      </c>
      <c r="I38" s="15">
        <v>0</v>
      </c>
      <c r="J38" s="16">
        <v>0</v>
      </c>
      <c r="K38" s="16">
        <v>4485.2</v>
      </c>
      <c r="L38" s="16">
        <v>1305.5999999999999</v>
      </c>
      <c r="M38" s="17">
        <v>-38.700000000000003</v>
      </c>
      <c r="N38" s="18">
        <v>30645.3</v>
      </c>
      <c r="P38" s="19"/>
      <c r="Q38" s="44"/>
    </row>
    <row r="39" spans="1:19" x14ac:dyDescent="0.2">
      <c r="A39" s="87" t="s">
        <v>137</v>
      </c>
      <c r="B39" s="30" t="s">
        <v>112</v>
      </c>
      <c r="C39" s="15">
        <v>30941.8</v>
      </c>
      <c r="D39" s="16">
        <v>0</v>
      </c>
      <c r="E39" s="16">
        <v>455</v>
      </c>
      <c r="F39" s="16">
        <v>455</v>
      </c>
      <c r="G39" s="16">
        <v>0</v>
      </c>
      <c r="H39" s="18">
        <v>31396.799999999999</v>
      </c>
      <c r="I39" s="15">
        <v>0</v>
      </c>
      <c r="J39" s="16">
        <v>0</v>
      </c>
      <c r="K39" s="16">
        <v>1476.8</v>
      </c>
      <c r="L39" s="16">
        <v>1462.9</v>
      </c>
      <c r="M39" s="17">
        <v>0</v>
      </c>
      <c r="N39" s="18">
        <v>32873.599999999999</v>
      </c>
      <c r="P39" s="19"/>
      <c r="Q39" s="44"/>
    </row>
    <row r="40" spans="1:19" x14ac:dyDescent="0.2">
      <c r="A40" s="87" t="s">
        <v>152</v>
      </c>
      <c r="B40" s="30" t="s">
        <v>113</v>
      </c>
      <c r="C40" s="15">
        <v>4559.3</v>
      </c>
      <c r="D40" s="16">
        <v>0</v>
      </c>
      <c r="E40" s="16">
        <v>0</v>
      </c>
      <c r="F40" s="16">
        <v>0</v>
      </c>
      <c r="G40" s="16">
        <v>0</v>
      </c>
      <c r="H40" s="18">
        <v>4559.3</v>
      </c>
      <c r="I40" s="15">
        <v>0</v>
      </c>
      <c r="J40" s="16">
        <v>0</v>
      </c>
      <c r="K40" s="16">
        <v>0</v>
      </c>
      <c r="L40" s="16">
        <v>0</v>
      </c>
      <c r="M40" s="17">
        <v>0</v>
      </c>
      <c r="N40" s="18">
        <v>4559.3</v>
      </c>
      <c r="P40" s="19"/>
      <c r="Q40" s="44"/>
    </row>
    <row r="41" spans="1:19" x14ac:dyDescent="0.2">
      <c r="A41" s="87" t="s">
        <v>153</v>
      </c>
      <c r="B41" s="30" t="s">
        <v>74</v>
      </c>
      <c r="C41" s="15">
        <v>0</v>
      </c>
      <c r="D41" s="16">
        <v>0</v>
      </c>
      <c r="E41" s="16">
        <v>24502</v>
      </c>
      <c r="F41" s="16">
        <v>24502</v>
      </c>
      <c r="G41" s="16">
        <v>0</v>
      </c>
      <c r="H41" s="18">
        <v>24502</v>
      </c>
      <c r="I41" s="15">
        <v>0</v>
      </c>
      <c r="J41" s="16">
        <v>0</v>
      </c>
      <c r="K41" s="16">
        <v>0</v>
      </c>
      <c r="L41" s="16">
        <v>0</v>
      </c>
      <c r="M41" s="17">
        <v>0</v>
      </c>
      <c r="N41" s="18">
        <v>24502</v>
      </c>
      <c r="O41" s="19"/>
      <c r="P41" s="19"/>
      <c r="Q41" s="19"/>
      <c r="R41" s="19"/>
      <c r="S41" s="19"/>
    </row>
    <row r="42" spans="1:19" x14ac:dyDescent="0.2">
      <c r="A42" s="88" t="s">
        <v>154</v>
      </c>
      <c r="B42" s="30" t="s">
        <v>73</v>
      </c>
      <c r="C42" s="73">
        <v>0</v>
      </c>
      <c r="D42" s="74">
        <v>-7858</v>
      </c>
      <c r="E42" s="74">
        <v>0</v>
      </c>
      <c r="F42" s="74">
        <v>-7858</v>
      </c>
      <c r="G42" s="74">
        <v>7858</v>
      </c>
      <c r="H42" s="52">
        <v>0</v>
      </c>
      <c r="I42" s="73">
        <v>0</v>
      </c>
      <c r="J42" s="74">
        <v>0</v>
      </c>
      <c r="K42" s="74">
        <v>0</v>
      </c>
      <c r="L42" s="74">
        <v>0</v>
      </c>
      <c r="M42" s="75">
        <v>0</v>
      </c>
      <c r="N42" s="52">
        <v>0</v>
      </c>
      <c r="O42" s="19"/>
      <c r="P42" s="19"/>
      <c r="Q42" s="19"/>
      <c r="R42" s="19"/>
      <c r="S42" s="19"/>
    </row>
    <row r="43" spans="1:19" x14ac:dyDescent="0.2">
      <c r="A43" s="88" t="s">
        <v>72</v>
      </c>
      <c r="B43" s="20" t="s">
        <v>75</v>
      </c>
      <c r="C43" s="57">
        <v>2604844.4</v>
      </c>
      <c r="D43" s="58">
        <v>329232.09999999998</v>
      </c>
      <c r="E43" s="58">
        <v>71243</v>
      </c>
      <c r="F43" s="58">
        <v>400475.1</v>
      </c>
      <c r="G43" s="58">
        <v>0</v>
      </c>
      <c r="H43" s="52">
        <v>3005319.5</v>
      </c>
      <c r="I43" s="57">
        <v>0</v>
      </c>
      <c r="J43" s="58">
        <v>0</v>
      </c>
      <c r="K43" s="58">
        <v>167890</v>
      </c>
      <c r="L43" s="58">
        <v>107163.3</v>
      </c>
      <c r="M43" s="59">
        <v>-17352.599999999999</v>
      </c>
      <c r="N43" s="52">
        <v>3155856.9</v>
      </c>
      <c r="O43" s="19"/>
      <c r="P43" s="19"/>
      <c r="Q43" s="19"/>
      <c r="R43" s="19"/>
      <c r="S43" s="19"/>
    </row>
    <row r="44" spans="1:19" x14ac:dyDescent="0.2">
      <c r="A44" s="47"/>
      <c r="B44" s="2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9"/>
      <c r="P44" s="19"/>
      <c r="Q44" s="19"/>
      <c r="R44" s="19"/>
      <c r="S44" s="19"/>
    </row>
  </sheetData>
  <mergeCells count="3">
    <mergeCell ref="A3:B3"/>
    <mergeCell ref="C1:N1"/>
    <mergeCell ref="C2:N2"/>
  </mergeCells>
  <phoneticPr fontId="0" type="noConversion"/>
  <pageMargins left="0" right="0" top="0" bottom="0" header="0.51181102362204722" footer="0.51181102362204722"/>
  <pageSetup paperSize="9"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1:S45"/>
  <sheetViews>
    <sheetView showZeros="0" tabSelected="1" workbookViewId="0">
      <pane xSplit="2" ySplit="4" topLeftCell="C23" activePane="bottomRight" state="frozen"/>
      <selection sqref="A1:IV65536"/>
      <selection pane="topRight" sqref="A1:IV65536"/>
      <selection pane="bottomLeft" sqref="A1:IV65536"/>
      <selection pane="bottomRight" activeCell="N45" sqref="N45"/>
    </sheetView>
  </sheetViews>
  <sheetFormatPr defaultColWidth="11.42578125" defaultRowHeight="12.75" x14ac:dyDescent="0.2"/>
  <cols>
    <col min="1" max="1" width="20.7109375" customWidth="1"/>
    <col min="2" max="2" width="8.42578125" customWidth="1"/>
    <col min="3" max="7" width="6.7109375" customWidth="1"/>
    <col min="8" max="8" width="8" customWidth="1"/>
    <col min="9" max="10" width="6.7109375" customWidth="1"/>
    <col min="11" max="11" width="6.42578125" customWidth="1"/>
    <col min="12" max="12" width="6.7109375" customWidth="1"/>
    <col min="13" max="13" width="5.7109375" customWidth="1"/>
    <col min="14" max="14" width="7.7109375" customWidth="1"/>
    <col min="15" max="16" width="5.42578125" customWidth="1"/>
    <col min="17" max="18" width="6.7109375" customWidth="1"/>
    <col min="19" max="19" width="7.7109375" customWidth="1"/>
  </cols>
  <sheetData>
    <row r="1" spans="1:19" x14ac:dyDescent="0.2">
      <c r="A1" s="77"/>
      <c r="B1" s="79"/>
      <c r="C1" s="109" t="s">
        <v>17</v>
      </c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10"/>
    </row>
    <row r="2" spans="1:19" x14ac:dyDescent="0.2">
      <c r="A2" s="78"/>
      <c r="C2" s="111" t="s">
        <v>157</v>
      </c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2"/>
    </row>
    <row r="3" spans="1:19" x14ac:dyDescent="0.2">
      <c r="A3" s="113" t="s">
        <v>1</v>
      </c>
      <c r="B3" s="114"/>
      <c r="C3" s="117" t="s">
        <v>18</v>
      </c>
      <c r="D3" s="118"/>
      <c r="E3" s="118"/>
      <c r="F3" s="118"/>
      <c r="G3" s="118"/>
      <c r="H3" s="119"/>
      <c r="I3" s="117" t="s">
        <v>19</v>
      </c>
      <c r="J3" s="120"/>
      <c r="K3" s="120"/>
      <c r="L3" s="120"/>
      <c r="M3" s="120"/>
      <c r="N3" s="121"/>
      <c r="O3" s="21"/>
      <c r="P3" s="21"/>
      <c r="Q3" s="21"/>
      <c r="R3" s="21"/>
      <c r="S3" s="21"/>
    </row>
    <row r="4" spans="1:19" ht="105.75" x14ac:dyDescent="0.2">
      <c r="A4" s="115"/>
      <c r="B4" s="116"/>
      <c r="C4" s="3" t="s">
        <v>20</v>
      </c>
      <c r="D4" s="3" t="s">
        <v>21</v>
      </c>
      <c r="E4" s="3" t="s">
        <v>22</v>
      </c>
      <c r="F4" s="3" t="s">
        <v>23</v>
      </c>
      <c r="G4" s="6" t="s">
        <v>24</v>
      </c>
      <c r="H4" s="22" t="s">
        <v>25</v>
      </c>
      <c r="I4" s="2" t="s">
        <v>26</v>
      </c>
      <c r="J4" s="3" t="s">
        <v>158</v>
      </c>
      <c r="K4" s="3" t="s">
        <v>159</v>
      </c>
      <c r="L4" s="3" t="s">
        <v>27</v>
      </c>
      <c r="M4" s="6" t="s">
        <v>24</v>
      </c>
      <c r="N4" s="22" t="s">
        <v>28</v>
      </c>
      <c r="O4" s="23" t="s">
        <v>29</v>
      </c>
      <c r="P4" s="23" t="s">
        <v>30</v>
      </c>
      <c r="Q4" s="23" t="s">
        <v>31</v>
      </c>
      <c r="R4" s="23" t="s">
        <v>32</v>
      </c>
      <c r="S4" s="23" t="s">
        <v>33</v>
      </c>
    </row>
    <row r="5" spans="1:19" x14ac:dyDescent="0.2">
      <c r="A5" s="29" t="s">
        <v>115</v>
      </c>
      <c r="B5" s="48" t="s">
        <v>114</v>
      </c>
      <c r="C5" s="53">
        <v>24009.3</v>
      </c>
      <c r="D5" s="49">
        <v>0</v>
      </c>
      <c r="E5" s="49">
        <v>0</v>
      </c>
      <c r="F5" s="49">
        <v>0</v>
      </c>
      <c r="G5" s="49">
        <v>0</v>
      </c>
      <c r="H5" s="13">
        <v>24009.3</v>
      </c>
      <c r="I5" s="9">
        <v>1471.3</v>
      </c>
      <c r="J5" s="11">
        <v>0</v>
      </c>
      <c r="K5" s="11">
        <v>0</v>
      </c>
      <c r="L5" s="11">
        <v>97</v>
      </c>
      <c r="M5" s="12">
        <v>0</v>
      </c>
      <c r="N5" s="13">
        <v>1568.3</v>
      </c>
      <c r="O5" s="54">
        <v>0</v>
      </c>
      <c r="P5" s="54">
        <v>222.9</v>
      </c>
      <c r="Q5" s="54">
        <v>1791.2</v>
      </c>
      <c r="R5" s="54">
        <v>10430</v>
      </c>
      <c r="S5" s="60">
        <v>36230.5</v>
      </c>
    </row>
    <row r="6" spans="1:19" x14ac:dyDescent="0.2">
      <c r="A6" s="29" t="s">
        <v>116</v>
      </c>
      <c r="B6" s="41" t="s">
        <v>78</v>
      </c>
      <c r="C6" s="49">
        <v>55</v>
      </c>
      <c r="D6" s="49">
        <v>0</v>
      </c>
      <c r="E6" s="49">
        <v>0</v>
      </c>
      <c r="F6" s="49">
        <v>0</v>
      </c>
      <c r="G6" s="49">
        <v>0</v>
      </c>
      <c r="H6" s="18">
        <v>55</v>
      </c>
      <c r="I6" s="15">
        <v>0</v>
      </c>
      <c r="J6" s="16">
        <v>0</v>
      </c>
      <c r="K6" s="16">
        <v>0</v>
      </c>
      <c r="L6" s="16">
        <v>0</v>
      </c>
      <c r="M6" s="17">
        <v>0</v>
      </c>
      <c r="N6" s="18">
        <v>0</v>
      </c>
      <c r="O6" s="50">
        <v>0</v>
      </c>
      <c r="P6" s="50">
        <v>25.3</v>
      </c>
      <c r="Q6" s="50">
        <v>25.3</v>
      </c>
      <c r="R6" s="50">
        <v>678</v>
      </c>
      <c r="S6" s="61">
        <v>758.3</v>
      </c>
    </row>
    <row r="7" spans="1:19" x14ac:dyDescent="0.2">
      <c r="A7" s="29" t="s">
        <v>139</v>
      </c>
      <c r="B7" s="41" t="s">
        <v>79</v>
      </c>
      <c r="C7" s="49">
        <v>122475.6</v>
      </c>
      <c r="D7" s="49">
        <v>0</v>
      </c>
      <c r="E7" s="49">
        <v>73.5</v>
      </c>
      <c r="F7" s="49">
        <v>73.5</v>
      </c>
      <c r="G7" s="49">
        <v>0</v>
      </c>
      <c r="H7" s="18">
        <v>122549.1</v>
      </c>
      <c r="I7" s="15">
        <v>0</v>
      </c>
      <c r="J7" s="16">
        <v>0</v>
      </c>
      <c r="K7" s="16">
        <v>0</v>
      </c>
      <c r="L7" s="16">
        <v>0</v>
      </c>
      <c r="M7" s="17">
        <v>0</v>
      </c>
      <c r="N7" s="18">
        <v>0</v>
      </c>
      <c r="O7" s="50">
        <v>0</v>
      </c>
      <c r="P7" s="50">
        <v>954.6</v>
      </c>
      <c r="Q7" s="50">
        <v>954.6</v>
      </c>
      <c r="R7" s="50">
        <v>27978</v>
      </c>
      <c r="S7" s="61">
        <v>151481.70000000001</v>
      </c>
    </row>
    <row r="8" spans="1:19" x14ac:dyDescent="0.2">
      <c r="A8" s="29" t="s">
        <v>140</v>
      </c>
      <c r="B8" s="41" t="s">
        <v>80</v>
      </c>
      <c r="C8" s="49">
        <v>44131.5</v>
      </c>
      <c r="D8" s="49">
        <v>0</v>
      </c>
      <c r="E8" s="49">
        <v>34.9</v>
      </c>
      <c r="F8" s="49">
        <v>34.9</v>
      </c>
      <c r="G8" s="49">
        <v>0</v>
      </c>
      <c r="H8" s="18">
        <v>44166.400000000001</v>
      </c>
      <c r="I8" s="15">
        <v>0</v>
      </c>
      <c r="J8" s="16">
        <v>0</v>
      </c>
      <c r="K8" s="16">
        <v>0</v>
      </c>
      <c r="L8" s="16">
        <v>0</v>
      </c>
      <c r="M8" s="17">
        <v>0</v>
      </c>
      <c r="N8" s="18">
        <v>0</v>
      </c>
      <c r="O8" s="50">
        <v>0</v>
      </c>
      <c r="P8" s="50">
        <v>1026.4000000000001</v>
      </c>
      <c r="Q8" s="50">
        <v>1026.4000000000001</v>
      </c>
      <c r="R8" s="50">
        <v>15763</v>
      </c>
      <c r="S8" s="61">
        <v>60955.8</v>
      </c>
    </row>
    <row r="9" spans="1:19" x14ac:dyDescent="0.2">
      <c r="A9" s="29" t="s">
        <v>117</v>
      </c>
      <c r="B9" s="41" t="s">
        <v>81</v>
      </c>
      <c r="C9" s="49">
        <v>5788.3</v>
      </c>
      <c r="D9" s="49">
        <v>0</v>
      </c>
      <c r="E9" s="49">
        <v>0</v>
      </c>
      <c r="F9" s="49">
        <v>0</v>
      </c>
      <c r="G9" s="49">
        <v>0</v>
      </c>
      <c r="H9" s="18">
        <v>5788.3</v>
      </c>
      <c r="I9" s="15">
        <v>0</v>
      </c>
      <c r="J9" s="16">
        <v>0</v>
      </c>
      <c r="K9" s="16">
        <v>0</v>
      </c>
      <c r="L9" s="16">
        <v>0</v>
      </c>
      <c r="M9" s="17">
        <v>0</v>
      </c>
      <c r="N9" s="18">
        <v>0</v>
      </c>
      <c r="O9" s="50">
        <v>0</v>
      </c>
      <c r="P9" s="50">
        <v>1110.5</v>
      </c>
      <c r="Q9" s="50">
        <v>1110.5</v>
      </c>
      <c r="R9" s="50">
        <v>8684</v>
      </c>
      <c r="S9" s="61">
        <v>15582.8</v>
      </c>
    </row>
    <row r="10" spans="1:19" x14ac:dyDescent="0.2">
      <c r="A10" s="29" t="s">
        <v>118</v>
      </c>
      <c r="B10" s="41" t="s">
        <v>82</v>
      </c>
      <c r="C10" s="49">
        <v>37118.6</v>
      </c>
      <c r="D10" s="49">
        <v>0</v>
      </c>
      <c r="E10" s="49">
        <v>0</v>
      </c>
      <c r="F10" s="49">
        <v>0</v>
      </c>
      <c r="G10" s="49">
        <v>0</v>
      </c>
      <c r="H10" s="18">
        <v>37118.6</v>
      </c>
      <c r="I10" s="15">
        <v>0</v>
      </c>
      <c r="J10" s="16">
        <v>0</v>
      </c>
      <c r="K10" s="16">
        <v>0</v>
      </c>
      <c r="L10" s="16">
        <v>0</v>
      </c>
      <c r="M10" s="17">
        <v>0</v>
      </c>
      <c r="N10" s="18">
        <v>0</v>
      </c>
      <c r="O10" s="50">
        <v>0</v>
      </c>
      <c r="P10" s="50">
        <v>1138.5999999999999</v>
      </c>
      <c r="Q10" s="50">
        <v>1138.5999999999999</v>
      </c>
      <c r="R10" s="50">
        <v>7437.2</v>
      </c>
      <c r="S10" s="61">
        <v>45694.400000000001</v>
      </c>
    </row>
    <row r="11" spans="1:19" x14ac:dyDescent="0.2">
      <c r="A11" s="29" t="s">
        <v>119</v>
      </c>
      <c r="B11" s="41" t="s">
        <v>83</v>
      </c>
      <c r="C11" s="49">
        <v>16417.400000000001</v>
      </c>
      <c r="D11" s="49">
        <v>0</v>
      </c>
      <c r="E11" s="49">
        <v>105.6</v>
      </c>
      <c r="F11" s="49">
        <v>105.6</v>
      </c>
      <c r="G11" s="49">
        <v>0</v>
      </c>
      <c r="H11" s="18">
        <v>16523</v>
      </c>
      <c r="I11" s="15">
        <v>0</v>
      </c>
      <c r="J11" s="16">
        <v>0</v>
      </c>
      <c r="K11" s="16">
        <v>0</v>
      </c>
      <c r="L11" s="16">
        <v>0</v>
      </c>
      <c r="M11" s="17">
        <v>0</v>
      </c>
      <c r="N11" s="18">
        <v>0</v>
      </c>
      <c r="O11" s="50">
        <v>0</v>
      </c>
      <c r="P11" s="50">
        <v>17.399999999999999</v>
      </c>
      <c r="Q11" s="50">
        <v>17.399999999999999</v>
      </c>
      <c r="R11" s="50">
        <v>36493</v>
      </c>
      <c r="S11" s="61">
        <v>53033.4</v>
      </c>
    </row>
    <row r="12" spans="1:19" x14ac:dyDescent="0.2">
      <c r="A12" s="29" t="s">
        <v>120</v>
      </c>
      <c r="B12" s="41" t="s">
        <v>84</v>
      </c>
      <c r="C12" s="49">
        <v>8366.2000000000007</v>
      </c>
      <c r="D12" s="49">
        <v>0</v>
      </c>
      <c r="E12" s="49">
        <v>16465.2</v>
      </c>
      <c r="F12" s="49">
        <v>16465.2</v>
      </c>
      <c r="G12" s="49">
        <v>0</v>
      </c>
      <c r="H12" s="18">
        <v>24831.4</v>
      </c>
      <c r="I12" s="15">
        <v>0</v>
      </c>
      <c r="J12" s="16">
        <v>0</v>
      </c>
      <c r="K12" s="16">
        <v>0</v>
      </c>
      <c r="L12" s="16">
        <v>0</v>
      </c>
      <c r="M12" s="17">
        <v>0</v>
      </c>
      <c r="N12" s="18">
        <v>0</v>
      </c>
      <c r="O12" s="50">
        <v>0</v>
      </c>
      <c r="P12" s="50">
        <v>923.2</v>
      </c>
      <c r="Q12" s="50">
        <v>923.2</v>
      </c>
      <c r="R12" s="50">
        <v>13040</v>
      </c>
      <c r="S12" s="61">
        <v>38794.6</v>
      </c>
    </row>
    <row r="13" spans="1:19" x14ac:dyDescent="0.2">
      <c r="A13" s="29" t="s">
        <v>141</v>
      </c>
      <c r="B13" s="41" t="s">
        <v>85</v>
      </c>
      <c r="C13" s="49">
        <v>8568.6</v>
      </c>
      <c r="D13" s="49">
        <v>0</v>
      </c>
      <c r="E13" s="49">
        <v>0</v>
      </c>
      <c r="F13" s="49">
        <v>0</v>
      </c>
      <c r="G13" s="49">
        <v>0</v>
      </c>
      <c r="H13" s="18">
        <v>8568.6</v>
      </c>
      <c r="I13" s="15">
        <v>0</v>
      </c>
      <c r="J13" s="16">
        <v>0</v>
      </c>
      <c r="K13" s="16">
        <v>0</v>
      </c>
      <c r="L13" s="16">
        <v>0</v>
      </c>
      <c r="M13" s="17">
        <v>0</v>
      </c>
      <c r="N13" s="18">
        <v>0</v>
      </c>
      <c r="O13" s="50">
        <v>0</v>
      </c>
      <c r="P13" s="50">
        <v>370.1</v>
      </c>
      <c r="Q13" s="50">
        <v>370.1</v>
      </c>
      <c r="R13" s="50">
        <v>14634.8</v>
      </c>
      <c r="S13" s="61">
        <v>23573.5</v>
      </c>
    </row>
    <row r="14" spans="1:19" x14ac:dyDescent="0.2">
      <c r="A14" s="29" t="s">
        <v>142</v>
      </c>
      <c r="B14" s="41" t="s">
        <v>86</v>
      </c>
      <c r="C14" s="49">
        <v>3753.6</v>
      </c>
      <c r="D14" s="49">
        <v>0</v>
      </c>
      <c r="E14" s="49">
        <v>0</v>
      </c>
      <c r="F14" s="49">
        <v>0</v>
      </c>
      <c r="G14" s="49">
        <v>0</v>
      </c>
      <c r="H14" s="18">
        <v>3753.6</v>
      </c>
      <c r="I14" s="15">
        <v>5489.3</v>
      </c>
      <c r="J14" s="16">
        <v>0</v>
      </c>
      <c r="K14" s="16">
        <v>166.9</v>
      </c>
      <c r="L14" s="16">
        <v>65.400000000000006</v>
      </c>
      <c r="M14" s="17">
        <v>0</v>
      </c>
      <c r="N14" s="18">
        <v>5721.6</v>
      </c>
      <c r="O14" s="50">
        <v>379.3</v>
      </c>
      <c r="P14" s="50">
        <v>1410.4</v>
      </c>
      <c r="Q14" s="50">
        <v>7511.3</v>
      </c>
      <c r="R14" s="50">
        <v>24164</v>
      </c>
      <c r="S14" s="61">
        <v>35428.9</v>
      </c>
    </row>
    <row r="15" spans="1:19" x14ac:dyDescent="0.2">
      <c r="A15" s="29" t="s">
        <v>121</v>
      </c>
      <c r="B15" s="41" t="s">
        <v>87</v>
      </c>
      <c r="C15" s="49">
        <v>15948.5</v>
      </c>
      <c r="D15" s="49">
        <v>0</v>
      </c>
      <c r="E15" s="49">
        <v>135.69999999999999</v>
      </c>
      <c r="F15" s="49">
        <v>135.69999999999999</v>
      </c>
      <c r="G15" s="49">
        <v>0</v>
      </c>
      <c r="H15" s="18">
        <v>16084.2</v>
      </c>
      <c r="I15" s="15">
        <v>8178.3</v>
      </c>
      <c r="J15" s="16">
        <v>0</v>
      </c>
      <c r="K15" s="16">
        <v>1775.9</v>
      </c>
      <c r="L15" s="16">
        <v>868.8</v>
      </c>
      <c r="M15" s="17">
        <v>376.3</v>
      </c>
      <c r="N15" s="18">
        <v>11199.3</v>
      </c>
      <c r="O15" s="50">
        <v>0</v>
      </c>
      <c r="P15" s="50">
        <v>2040.1</v>
      </c>
      <c r="Q15" s="50">
        <v>13239.4</v>
      </c>
      <c r="R15" s="50">
        <v>40255</v>
      </c>
      <c r="S15" s="61">
        <v>69578.600000000006</v>
      </c>
    </row>
    <row r="16" spans="1:19" x14ac:dyDescent="0.2">
      <c r="A16" s="29" t="s">
        <v>122</v>
      </c>
      <c r="B16" s="41" t="s">
        <v>88</v>
      </c>
      <c r="C16" s="49">
        <v>9154.2999999999993</v>
      </c>
      <c r="D16" s="49">
        <v>0</v>
      </c>
      <c r="E16" s="49">
        <v>0</v>
      </c>
      <c r="F16" s="49">
        <v>0</v>
      </c>
      <c r="G16" s="49">
        <v>0</v>
      </c>
      <c r="H16" s="18">
        <v>9154.2999999999993</v>
      </c>
      <c r="I16" s="15">
        <v>3295.3</v>
      </c>
      <c r="J16" s="16">
        <v>0</v>
      </c>
      <c r="K16" s="16">
        <v>9.3000000000000007</v>
      </c>
      <c r="L16" s="16">
        <v>691.6</v>
      </c>
      <c r="M16" s="17">
        <v>0</v>
      </c>
      <c r="N16" s="18">
        <v>3996.2</v>
      </c>
      <c r="O16" s="50">
        <v>0</v>
      </c>
      <c r="P16" s="50">
        <v>305.60000000000002</v>
      </c>
      <c r="Q16" s="50">
        <v>4301.8</v>
      </c>
      <c r="R16" s="50">
        <v>15980</v>
      </c>
      <c r="S16" s="61">
        <v>29436.1</v>
      </c>
    </row>
    <row r="17" spans="1:19" x14ac:dyDescent="0.2">
      <c r="A17" s="29" t="s">
        <v>123</v>
      </c>
      <c r="B17" s="41" t="s">
        <v>89</v>
      </c>
      <c r="C17" s="49">
        <v>1527</v>
      </c>
      <c r="D17" s="49">
        <v>0</v>
      </c>
      <c r="E17" s="49">
        <v>0</v>
      </c>
      <c r="F17" s="49">
        <v>0</v>
      </c>
      <c r="G17" s="49">
        <v>0</v>
      </c>
      <c r="H17" s="18">
        <v>1527</v>
      </c>
      <c r="I17" s="15">
        <v>19234.3</v>
      </c>
      <c r="J17" s="16">
        <v>0</v>
      </c>
      <c r="K17" s="16">
        <v>473.4</v>
      </c>
      <c r="L17" s="16">
        <v>684.7</v>
      </c>
      <c r="M17" s="17">
        <v>90.1</v>
      </c>
      <c r="N17" s="18">
        <v>20482.5</v>
      </c>
      <c r="O17" s="50">
        <v>0</v>
      </c>
      <c r="P17" s="50">
        <v>704.5</v>
      </c>
      <c r="Q17" s="50">
        <v>21187</v>
      </c>
      <c r="R17" s="50">
        <v>26266</v>
      </c>
      <c r="S17" s="61">
        <v>48980</v>
      </c>
    </row>
    <row r="18" spans="1:19" x14ac:dyDescent="0.2">
      <c r="A18" s="29" t="s">
        <v>124</v>
      </c>
      <c r="B18" s="41" t="s">
        <v>90</v>
      </c>
      <c r="C18" s="49">
        <v>50469.5</v>
      </c>
      <c r="D18" s="49">
        <v>0</v>
      </c>
      <c r="E18" s="49">
        <v>53.5</v>
      </c>
      <c r="F18" s="49">
        <v>53.5</v>
      </c>
      <c r="G18" s="49">
        <v>0</v>
      </c>
      <c r="H18" s="18">
        <v>50523</v>
      </c>
      <c r="I18" s="15">
        <v>20646.5</v>
      </c>
      <c r="J18" s="16">
        <v>0</v>
      </c>
      <c r="K18" s="16">
        <v>338.5</v>
      </c>
      <c r="L18" s="16">
        <v>1280.5999999999999</v>
      </c>
      <c r="M18" s="17">
        <v>204.6</v>
      </c>
      <c r="N18" s="18">
        <v>22470.2</v>
      </c>
      <c r="O18" s="50">
        <v>0</v>
      </c>
      <c r="P18" s="50">
        <v>2049.5</v>
      </c>
      <c r="Q18" s="50">
        <v>24519.7</v>
      </c>
      <c r="R18" s="50">
        <v>70103</v>
      </c>
      <c r="S18" s="61">
        <v>145145.70000000001</v>
      </c>
    </row>
    <row r="19" spans="1:19" x14ac:dyDescent="0.2">
      <c r="A19" s="29" t="s">
        <v>143</v>
      </c>
      <c r="B19" s="41" t="s">
        <v>91</v>
      </c>
      <c r="C19" s="49">
        <v>26688.799999999999</v>
      </c>
      <c r="D19" s="49">
        <v>0</v>
      </c>
      <c r="E19" s="49">
        <v>1621.4</v>
      </c>
      <c r="F19" s="49">
        <v>1621.4</v>
      </c>
      <c r="G19" s="49">
        <v>0</v>
      </c>
      <c r="H19" s="18">
        <v>28310.2</v>
      </c>
      <c r="I19" s="15">
        <v>17340</v>
      </c>
      <c r="J19" s="16">
        <v>0</v>
      </c>
      <c r="K19" s="16">
        <v>492.1</v>
      </c>
      <c r="L19" s="16">
        <v>1594.1</v>
      </c>
      <c r="M19" s="17">
        <v>188.1</v>
      </c>
      <c r="N19" s="18">
        <v>19614.3</v>
      </c>
      <c r="O19" s="50">
        <v>663</v>
      </c>
      <c r="P19" s="50">
        <v>640.4</v>
      </c>
      <c r="Q19" s="50">
        <v>20917.7</v>
      </c>
      <c r="R19" s="50">
        <v>9959</v>
      </c>
      <c r="S19" s="61">
        <v>59186.9</v>
      </c>
    </row>
    <row r="20" spans="1:19" x14ac:dyDescent="0.2">
      <c r="A20" s="29" t="s">
        <v>144</v>
      </c>
      <c r="B20" s="41" t="s">
        <v>92</v>
      </c>
      <c r="C20" s="49">
        <v>21274</v>
      </c>
      <c r="D20" s="49">
        <v>0</v>
      </c>
      <c r="E20" s="49">
        <v>0</v>
      </c>
      <c r="F20" s="49">
        <v>0</v>
      </c>
      <c r="G20" s="49">
        <v>0</v>
      </c>
      <c r="H20" s="18">
        <v>21274</v>
      </c>
      <c r="I20" s="15">
        <v>0</v>
      </c>
      <c r="J20" s="16">
        <v>0</v>
      </c>
      <c r="K20" s="16">
        <v>0</v>
      </c>
      <c r="L20" s="16">
        <v>0</v>
      </c>
      <c r="M20" s="17">
        <v>0</v>
      </c>
      <c r="N20" s="18">
        <v>0</v>
      </c>
      <c r="O20" s="50">
        <v>0</v>
      </c>
      <c r="P20" s="50">
        <v>-386.2</v>
      </c>
      <c r="Q20" s="50">
        <v>-386.2</v>
      </c>
      <c r="R20" s="50">
        <v>3026</v>
      </c>
      <c r="S20" s="61">
        <v>23913.8</v>
      </c>
    </row>
    <row r="21" spans="1:19" x14ac:dyDescent="0.2">
      <c r="A21" s="29" t="s">
        <v>145</v>
      </c>
      <c r="B21" s="41" t="s">
        <v>93</v>
      </c>
      <c r="C21" s="49">
        <v>8177.3</v>
      </c>
      <c r="D21" s="49">
        <v>0</v>
      </c>
      <c r="E21" s="49">
        <v>0</v>
      </c>
      <c r="F21" s="49">
        <v>0</v>
      </c>
      <c r="G21" s="49">
        <v>0</v>
      </c>
      <c r="H21" s="18">
        <v>8177.3</v>
      </c>
      <c r="I21" s="15">
        <v>156.4</v>
      </c>
      <c r="J21" s="16">
        <v>4.5999999999999996</v>
      </c>
      <c r="K21" s="16">
        <v>0</v>
      </c>
      <c r="L21" s="16">
        <v>0</v>
      </c>
      <c r="M21" s="17">
        <v>0</v>
      </c>
      <c r="N21" s="18">
        <v>161</v>
      </c>
      <c r="O21" s="50">
        <v>0</v>
      </c>
      <c r="P21" s="50">
        <v>-11.7</v>
      </c>
      <c r="Q21" s="50">
        <v>149.30000000000001</v>
      </c>
      <c r="R21" s="50">
        <v>1627</v>
      </c>
      <c r="S21" s="61">
        <v>9953.6</v>
      </c>
    </row>
    <row r="22" spans="1:19" x14ac:dyDescent="0.2">
      <c r="A22" s="29" t="s">
        <v>125</v>
      </c>
      <c r="B22" s="41" t="s">
        <v>94</v>
      </c>
      <c r="C22" s="49">
        <v>8561.4</v>
      </c>
      <c r="D22" s="49">
        <v>0</v>
      </c>
      <c r="E22" s="49">
        <v>0</v>
      </c>
      <c r="F22" s="49">
        <v>0</v>
      </c>
      <c r="G22" s="49">
        <v>0</v>
      </c>
      <c r="H22" s="18">
        <v>8561.4</v>
      </c>
      <c r="I22" s="15">
        <v>38328</v>
      </c>
      <c r="J22" s="16">
        <v>54516.3</v>
      </c>
      <c r="K22" s="16">
        <v>5059.2</v>
      </c>
      <c r="L22" s="16">
        <v>35015.300000000003</v>
      </c>
      <c r="M22" s="17">
        <v>1313.5</v>
      </c>
      <c r="N22" s="18">
        <v>134232.29999999999</v>
      </c>
      <c r="O22" s="50">
        <v>0</v>
      </c>
      <c r="P22" s="50">
        <v>445.9</v>
      </c>
      <c r="Q22" s="50">
        <v>134678.20000000001</v>
      </c>
      <c r="R22" s="50">
        <v>0</v>
      </c>
      <c r="S22" s="61">
        <v>143239.6</v>
      </c>
    </row>
    <row r="23" spans="1:19" x14ac:dyDescent="0.2">
      <c r="A23" s="29" t="s">
        <v>146</v>
      </c>
      <c r="B23" s="41" t="s">
        <v>95</v>
      </c>
      <c r="C23" s="49">
        <v>10745.7</v>
      </c>
      <c r="D23" s="49">
        <v>0</v>
      </c>
      <c r="E23" s="49">
        <v>0</v>
      </c>
      <c r="F23" s="49">
        <v>0</v>
      </c>
      <c r="G23" s="49">
        <v>0</v>
      </c>
      <c r="H23" s="18">
        <v>10745.7</v>
      </c>
      <c r="I23" s="15">
        <v>0</v>
      </c>
      <c r="J23" s="16">
        <v>0</v>
      </c>
      <c r="K23" s="16">
        <v>0</v>
      </c>
      <c r="L23" s="16">
        <v>0</v>
      </c>
      <c r="M23" s="17">
        <v>0</v>
      </c>
      <c r="N23" s="18">
        <v>0</v>
      </c>
      <c r="O23" s="50">
        <v>0</v>
      </c>
      <c r="P23" s="50">
        <v>0</v>
      </c>
      <c r="Q23" s="50">
        <v>0</v>
      </c>
      <c r="R23" s="50">
        <v>4989</v>
      </c>
      <c r="S23" s="61">
        <v>15734.7</v>
      </c>
    </row>
    <row r="24" spans="1:19" x14ac:dyDescent="0.2">
      <c r="A24" s="29" t="s">
        <v>126</v>
      </c>
      <c r="B24" s="41" t="s">
        <v>96</v>
      </c>
      <c r="C24" s="49">
        <v>22114.9</v>
      </c>
      <c r="D24" s="49">
        <v>0</v>
      </c>
      <c r="E24" s="49">
        <v>1889.2</v>
      </c>
      <c r="F24" s="49">
        <v>1889.2</v>
      </c>
      <c r="G24" s="49">
        <v>0</v>
      </c>
      <c r="H24" s="18">
        <v>24004.1</v>
      </c>
      <c r="I24" s="15">
        <v>0</v>
      </c>
      <c r="J24" s="16">
        <v>0</v>
      </c>
      <c r="K24" s="16">
        <v>0</v>
      </c>
      <c r="L24" s="16">
        <v>0</v>
      </c>
      <c r="M24" s="17">
        <v>0</v>
      </c>
      <c r="N24" s="18">
        <v>0</v>
      </c>
      <c r="O24" s="50">
        <v>0</v>
      </c>
      <c r="P24" s="50">
        <v>133.19999999999999</v>
      </c>
      <c r="Q24" s="50">
        <v>133.19999999999999</v>
      </c>
      <c r="R24" s="50">
        <v>15779</v>
      </c>
      <c r="S24" s="61">
        <v>39916.300000000003</v>
      </c>
    </row>
    <row r="25" spans="1:19" x14ac:dyDescent="0.2">
      <c r="A25" s="29" t="s">
        <v>127</v>
      </c>
      <c r="B25" s="41" t="s">
        <v>97</v>
      </c>
      <c r="C25" s="49">
        <v>56098.3</v>
      </c>
      <c r="D25" s="49">
        <v>0</v>
      </c>
      <c r="E25" s="49">
        <v>483.5</v>
      </c>
      <c r="F25" s="49">
        <v>483.5</v>
      </c>
      <c r="G25" s="49">
        <v>0</v>
      </c>
      <c r="H25" s="18">
        <v>56581.8</v>
      </c>
      <c r="I25" s="15">
        <v>0</v>
      </c>
      <c r="J25" s="16">
        <v>0</v>
      </c>
      <c r="K25" s="16">
        <v>0</v>
      </c>
      <c r="L25" s="16">
        <v>0</v>
      </c>
      <c r="M25" s="17">
        <v>0</v>
      </c>
      <c r="N25" s="18">
        <v>0</v>
      </c>
      <c r="O25" s="50">
        <v>0</v>
      </c>
      <c r="P25" s="50">
        <v>0</v>
      </c>
      <c r="Q25" s="50">
        <v>0</v>
      </c>
      <c r="R25" s="50">
        <v>0</v>
      </c>
      <c r="S25" s="61">
        <v>56581.8</v>
      </c>
    </row>
    <row r="26" spans="1:19" x14ac:dyDescent="0.2">
      <c r="A26" s="29" t="s">
        <v>128</v>
      </c>
      <c r="B26" s="41" t="s">
        <v>98</v>
      </c>
      <c r="C26" s="49">
        <v>18305.900000000001</v>
      </c>
      <c r="D26" s="49">
        <v>0</v>
      </c>
      <c r="E26" s="49">
        <v>132.80000000000001</v>
      </c>
      <c r="F26" s="49">
        <v>132.80000000000001</v>
      </c>
      <c r="G26" s="49">
        <v>0</v>
      </c>
      <c r="H26" s="18">
        <v>18438.7</v>
      </c>
      <c r="I26" s="15">
        <v>5758.8</v>
      </c>
      <c r="J26" s="16">
        <v>0</v>
      </c>
      <c r="K26" s="16">
        <v>793.2</v>
      </c>
      <c r="L26" s="16">
        <v>521.5</v>
      </c>
      <c r="M26" s="17">
        <v>0</v>
      </c>
      <c r="N26" s="18">
        <v>7073.5</v>
      </c>
      <c r="O26" s="50">
        <v>0</v>
      </c>
      <c r="P26" s="50">
        <v>391.8</v>
      </c>
      <c r="Q26" s="50">
        <v>7465.3</v>
      </c>
      <c r="R26" s="50">
        <v>3717</v>
      </c>
      <c r="S26" s="61">
        <v>29621</v>
      </c>
    </row>
    <row r="27" spans="1:19" x14ac:dyDescent="0.2">
      <c r="A27" s="29" t="s">
        <v>129</v>
      </c>
      <c r="B27" s="41" t="s">
        <v>99</v>
      </c>
      <c r="C27" s="49">
        <v>16001.1</v>
      </c>
      <c r="D27" s="49">
        <v>0</v>
      </c>
      <c r="E27" s="49">
        <v>0</v>
      </c>
      <c r="F27" s="49">
        <v>0</v>
      </c>
      <c r="G27" s="49">
        <v>0</v>
      </c>
      <c r="H27" s="18">
        <v>16001.1</v>
      </c>
      <c r="I27" s="15">
        <v>0</v>
      </c>
      <c r="J27" s="16">
        <v>0</v>
      </c>
      <c r="K27" s="16">
        <v>0</v>
      </c>
      <c r="L27" s="16">
        <v>0</v>
      </c>
      <c r="M27" s="17">
        <v>0</v>
      </c>
      <c r="N27" s="18">
        <v>0</v>
      </c>
      <c r="O27" s="50">
        <v>0</v>
      </c>
      <c r="P27" s="50">
        <v>0</v>
      </c>
      <c r="Q27" s="50">
        <v>0</v>
      </c>
      <c r="R27" s="50">
        <v>1228</v>
      </c>
      <c r="S27" s="61">
        <v>17229.099999999999</v>
      </c>
    </row>
    <row r="28" spans="1:19" x14ac:dyDescent="0.2">
      <c r="A28" s="29" t="s">
        <v>147</v>
      </c>
      <c r="B28" s="41" t="s">
        <v>100</v>
      </c>
      <c r="C28" s="49">
        <v>52.9</v>
      </c>
      <c r="D28" s="49">
        <v>0</v>
      </c>
      <c r="E28" s="49">
        <v>0</v>
      </c>
      <c r="F28" s="49">
        <v>0</v>
      </c>
      <c r="G28" s="49">
        <v>0</v>
      </c>
      <c r="H28" s="18">
        <v>52.9</v>
      </c>
      <c r="I28" s="15">
        <v>13999.6</v>
      </c>
      <c r="J28" s="16">
        <v>0</v>
      </c>
      <c r="K28" s="16">
        <v>2101.1</v>
      </c>
      <c r="L28" s="16">
        <v>2032.4</v>
      </c>
      <c r="M28" s="17">
        <v>0</v>
      </c>
      <c r="N28" s="18">
        <v>18133.099999999999</v>
      </c>
      <c r="O28" s="50">
        <v>0</v>
      </c>
      <c r="P28" s="50">
        <v>129.30000000000001</v>
      </c>
      <c r="Q28" s="50">
        <v>18262.400000000001</v>
      </c>
      <c r="R28" s="50">
        <v>874</v>
      </c>
      <c r="S28" s="61">
        <v>19189.3</v>
      </c>
    </row>
    <row r="29" spans="1:19" x14ac:dyDescent="0.2">
      <c r="A29" s="29" t="s">
        <v>148</v>
      </c>
      <c r="B29" s="41" t="s">
        <v>101</v>
      </c>
      <c r="C29" s="49">
        <v>41179.699999999997</v>
      </c>
      <c r="D29" s="49">
        <v>0</v>
      </c>
      <c r="E29" s="49">
        <v>0</v>
      </c>
      <c r="F29" s="49">
        <v>0</v>
      </c>
      <c r="G29" s="49">
        <v>0</v>
      </c>
      <c r="H29" s="18">
        <v>41179.699999999997</v>
      </c>
      <c r="I29" s="15">
        <v>0</v>
      </c>
      <c r="J29" s="16">
        <v>0</v>
      </c>
      <c r="K29" s="16">
        <v>0</v>
      </c>
      <c r="L29" s="16">
        <v>0</v>
      </c>
      <c r="M29" s="17">
        <v>0</v>
      </c>
      <c r="N29" s="18">
        <v>0</v>
      </c>
      <c r="O29" s="50">
        <v>0</v>
      </c>
      <c r="P29" s="50">
        <v>0</v>
      </c>
      <c r="Q29" s="50">
        <v>0</v>
      </c>
      <c r="R29" s="50">
        <v>5757</v>
      </c>
      <c r="S29" s="61">
        <v>46936.7</v>
      </c>
    </row>
    <row r="30" spans="1:19" x14ac:dyDescent="0.2">
      <c r="A30" s="29" t="s">
        <v>130</v>
      </c>
      <c r="B30" s="41" t="s">
        <v>102</v>
      </c>
      <c r="C30" s="49">
        <v>134958.79999999999</v>
      </c>
      <c r="D30" s="49">
        <v>0</v>
      </c>
      <c r="E30" s="49">
        <v>9486.9</v>
      </c>
      <c r="F30" s="49">
        <v>9486.9</v>
      </c>
      <c r="G30" s="49">
        <v>0</v>
      </c>
      <c r="H30" s="18">
        <v>144445.70000000001</v>
      </c>
      <c r="I30" s="15">
        <v>715.4</v>
      </c>
      <c r="J30" s="16">
        <v>3576.8</v>
      </c>
      <c r="K30" s="16">
        <v>122.8</v>
      </c>
      <c r="L30" s="16">
        <v>0</v>
      </c>
      <c r="M30" s="17">
        <v>0</v>
      </c>
      <c r="N30" s="18">
        <v>4415</v>
      </c>
      <c r="O30" s="50">
        <v>0</v>
      </c>
      <c r="P30" s="50">
        <v>0</v>
      </c>
      <c r="Q30" s="50">
        <v>4415</v>
      </c>
      <c r="R30" s="50">
        <v>0</v>
      </c>
      <c r="S30" s="61">
        <v>148860.70000000001</v>
      </c>
    </row>
    <row r="31" spans="1:19" x14ac:dyDescent="0.2">
      <c r="A31" s="29" t="s">
        <v>149</v>
      </c>
      <c r="B31" s="41" t="s">
        <v>103</v>
      </c>
      <c r="C31" s="49">
        <v>6589.2</v>
      </c>
      <c r="D31" s="49">
        <v>0</v>
      </c>
      <c r="E31" s="49">
        <v>0</v>
      </c>
      <c r="F31" s="49">
        <v>0</v>
      </c>
      <c r="G31" s="49">
        <v>0</v>
      </c>
      <c r="H31" s="18">
        <v>6589.2</v>
      </c>
      <c r="I31" s="15">
        <v>10636.1</v>
      </c>
      <c r="J31" s="16">
        <v>7845.1</v>
      </c>
      <c r="K31" s="16">
        <v>71.099999999999994</v>
      </c>
      <c r="L31" s="16">
        <v>1318.3</v>
      </c>
      <c r="M31" s="17">
        <v>218.4</v>
      </c>
      <c r="N31" s="18">
        <v>20089</v>
      </c>
      <c r="O31" s="50">
        <v>0</v>
      </c>
      <c r="P31" s="50">
        <v>-496.5</v>
      </c>
      <c r="Q31" s="50">
        <v>19592.5</v>
      </c>
      <c r="R31" s="50">
        <v>9882</v>
      </c>
      <c r="S31" s="61">
        <v>36063.699999999997</v>
      </c>
    </row>
    <row r="32" spans="1:19" x14ac:dyDescent="0.2">
      <c r="A32" s="29" t="s">
        <v>131</v>
      </c>
      <c r="B32" s="41" t="s">
        <v>104</v>
      </c>
      <c r="C32" s="49">
        <v>0</v>
      </c>
      <c r="D32" s="49">
        <v>7349.8</v>
      </c>
      <c r="E32" s="49">
        <v>0</v>
      </c>
      <c r="F32" s="49">
        <v>7349.8</v>
      </c>
      <c r="G32" s="49">
        <v>0</v>
      </c>
      <c r="H32" s="18">
        <v>7349.8</v>
      </c>
      <c r="I32" s="15">
        <v>0</v>
      </c>
      <c r="J32" s="16">
        <v>0</v>
      </c>
      <c r="K32" s="16">
        <v>0</v>
      </c>
      <c r="L32" s="16">
        <v>0</v>
      </c>
      <c r="M32" s="17">
        <v>0</v>
      </c>
      <c r="N32" s="18">
        <v>0</v>
      </c>
      <c r="O32" s="50">
        <v>0</v>
      </c>
      <c r="P32" s="50">
        <v>44.7</v>
      </c>
      <c r="Q32" s="50">
        <v>44.7</v>
      </c>
      <c r="R32" s="50">
        <v>2551</v>
      </c>
      <c r="S32" s="61">
        <v>9945.5</v>
      </c>
    </row>
    <row r="33" spans="1:19" x14ac:dyDescent="0.2">
      <c r="A33" s="29" t="s">
        <v>132</v>
      </c>
      <c r="B33" s="41" t="s">
        <v>105</v>
      </c>
      <c r="C33" s="49">
        <v>3263.6</v>
      </c>
      <c r="D33" s="49">
        <v>0</v>
      </c>
      <c r="E33" s="49">
        <v>0</v>
      </c>
      <c r="F33" s="49">
        <v>0</v>
      </c>
      <c r="G33" s="49">
        <v>0</v>
      </c>
      <c r="H33" s="18">
        <v>3263.6</v>
      </c>
      <c r="I33" s="15">
        <v>0</v>
      </c>
      <c r="J33" s="16">
        <v>0</v>
      </c>
      <c r="K33" s="16">
        <v>0</v>
      </c>
      <c r="L33" s="16">
        <v>0</v>
      </c>
      <c r="M33" s="17">
        <v>0</v>
      </c>
      <c r="N33" s="18">
        <v>0</v>
      </c>
      <c r="O33" s="50">
        <v>0</v>
      </c>
      <c r="P33" s="50">
        <v>96.9</v>
      </c>
      <c r="Q33" s="50">
        <v>96.9</v>
      </c>
      <c r="R33" s="50">
        <v>963</v>
      </c>
      <c r="S33" s="61">
        <v>4323.5</v>
      </c>
    </row>
    <row r="34" spans="1:19" x14ac:dyDescent="0.2">
      <c r="A34" s="29" t="s">
        <v>133</v>
      </c>
      <c r="B34" s="41" t="s">
        <v>106</v>
      </c>
      <c r="C34" s="49">
        <v>6690.6</v>
      </c>
      <c r="D34" s="49">
        <v>0</v>
      </c>
      <c r="E34" s="49">
        <v>265.5</v>
      </c>
      <c r="F34" s="49">
        <v>265.5</v>
      </c>
      <c r="G34" s="49">
        <v>0</v>
      </c>
      <c r="H34" s="18">
        <v>6956.1</v>
      </c>
      <c r="I34" s="15">
        <v>0</v>
      </c>
      <c r="J34" s="16">
        <v>0</v>
      </c>
      <c r="K34" s="16">
        <v>0</v>
      </c>
      <c r="L34" s="16">
        <v>0</v>
      </c>
      <c r="M34" s="17">
        <v>0</v>
      </c>
      <c r="N34" s="18">
        <v>0</v>
      </c>
      <c r="O34" s="50">
        <v>0</v>
      </c>
      <c r="P34" s="50">
        <v>0</v>
      </c>
      <c r="Q34" s="50">
        <v>0</v>
      </c>
      <c r="R34" s="50">
        <v>5098</v>
      </c>
      <c r="S34" s="61">
        <v>12054.1</v>
      </c>
    </row>
    <row r="35" spans="1:19" x14ac:dyDescent="0.2">
      <c r="A35" s="29" t="s">
        <v>150</v>
      </c>
      <c r="B35" s="41" t="s">
        <v>107</v>
      </c>
      <c r="C35" s="49">
        <v>1128.5999999999999</v>
      </c>
      <c r="D35" s="49">
        <v>117573.4</v>
      </c>
      <c r="E35" s="49">
        <v>13432</v>
      </c>
      <c r="F35" s="49">
        <v>131005.4</v>
      </c>
      <c r="G35" s="49">
        <v>0</v>
      </c>
      <c r="H35" s="18">
        <v>132134</v>
      </c>
      <c r="I35" s="15">
        <v>0</v>
      </c>
      <c r="J35" s="16">
        <v>0</v>
      </c>
      <c r="K35" s="16">
        <v>0</v>
      </c>
      <c r="L35" s="16">
        <v>0</v>
      </c>
      <c r="M35" s="17">
        <v>0</v>
      </c>
      <c r="N35" s="18">
        <v>0</v>
      </c>
      <c r="O35" s="50">
        <v>0</v>
      </c>
      <c r="P35" s="50">
        <v>0</v>
      </c>
      <c r="Q35" s="50">
        <v>0</v>
      </c>
      <c r="R35" s="50">
        <v>0</v>
      </c>
      <c r="S35" s="61">
        <v>132134</v>
      </c>
    </row>
    <row r="36" spans="1:19" x14ac:dyDescent="0.2">
      <c r="A36" s="29" t="s">
        <v>134</v>
      </c>
      <c r="B36" s="41" t="s">
        <v>108</v>
      </c>
      <c r="C36" s="49">
        <v>6498.8</v>
      </c>
      <c r="D36" s="49">
        <v>0</v>
      </c>
      <c r="E36" s="49">
        <v>68541.2</v>
      </c>
      <c r="F36" s="49">
        <v>68541.2</v>
      </c>
      <c r="G36" s="49">
        <v>2726.4</v>
      </c>
      <c r="H36" s="18">
        <v>77766.399999999994</v>
      </c>
      <c r="I36" s="15">
        <v>0</v>
      </c>
      <c r="J36" s="16">
        <v>0</v>
      </c>
      <c r="K36" s="16">
        <v>0</v>
      </c>
      <c r="L36" s="16">
        <v>0</v>
      </c>
      <c r="M36" s="17">
        <v>0</v>
      </c>
      <c r="N36" s="18">
        <v>0</v>
      </c>
      <c r="O36" s="50">
        <v>0</v>
      </c>
      <c r="P36" s="50">
        <v>0</v>
      </c>
      <c r="Q36" s="50">
        <v>0</v>
      </c>
      <c r="R36" s="50">
        <v>0</v>
      </c>
      <c r="S36" s="61">
        <v>77766.399999999994</v>
      </c>
    </row>
    <row r="37" spans="1:19" x14ac:dyDescent="0.2">
      <c r="A37" s="29" t="s">
        <v>135</v>
      </c>
      <c r="B37" s="41" t="s">
        <v>109</v>
      </c>
      <c r="C37" s="49">
        <v>13973.9</v>
      </c>
      <c r="D37" s="49">
        <v>0</v>
      </c>
      <c r="E37" s="49">
        <v>69823.7</v>
      </c>
      <c r="F37" s="49">
        <v>69823.7</v>
      </c>
      <c r="G37" s="49">
        <v>0</v>
      </c>
      <c r="H37" s="18">
        <v>83797.600000000006</v>
      </c>
      <c r="I37" s="15">
        <v>0</v>
      </c>
      <c r="J37" s="16">
        <v>0</v>
      </c>
      <c r="K37" s="16">
        <v>0</v>
      </c>
      <c r="L37" s="16">
        <v>0</v>
      </c>
      <c r="M37" s="17">
        <v>0</v>
      </c>
      <c r="N37" s="18">
        <v>0</v>
      </c>
      <c r="O37" s="50">
        <v>0</v>
      </c>
      <c r="P37" s="50">
        <v>0</v>
      </c>
      <c r="Q37" s="50">
        <v>0</v>
      </c>
      <c r="R37" s="50">
        <v>376</v>
      </c>
      <c r="S37" s="61">
        <v>84173.6</v>
      </c>
    </row>
    <row r="38" spans="1:19" x14ac:dyDescent="0.2">
      <c r="A38" s="29" t="s">
        <v>151</v>
      </c>
      <c r="B38" s="41" t="s">
        <v>110</v>
      </c>
      <c r="C38" s="49">
        <v>13850.9</v>
      </c>
      <c r="D38" s="49">
        <v>0</v>
      </c>
      <c r="E38" s="49">
        <v>12489.4</v>
      </c>
      <c r="F38" s="49">
        <v>12489.4</v>
      </c>
      <c r="G38" s="49">
        <v>12221.7</v>
      </c>
      <c r="H38" s="18">
        <v>38562</v>
      </c>
      <c r="I38" s="15">
        <v>0</v>
      </c>
      <c r="J38" s="16">
        <v>0</v>
      </c>
      <c r="K38" s="16">
        <v>0</v>
      </c>
      <c r="L38" s="16">
        <v>0</v>
      </c>
      <c r="M38" s="17">
        <v>0</v>
      </c>
      <c r="N38" s="18">
        <v>0</v>
      </c>
      <c r="O38" s="50">
        <v>0</v>
      </c>
      <c r="P38" s="50">
        <v>0</v>
      </c>
      <c r="Q38" s="50">
        <v>0</v>
      </c>
      <c r="R38" s="50">
        <v>0</v>
      </c>
      <c r="S38" s="61">
        <v>38562</v>
      </c>
    </row>
    <row r="39" spans="1:19" x14ac:dyDescent="0.2">
      <c r="A39" s="29" t="s">
        <v>136</v>
      </c>
      <c r="B39" s="41" t="s">
        <v>111</v>
      </c>
      <c r="C39" s="49">
        <v>12301.1</v>
      </c>
      <c r="D39" s="49">
        <v>0</v>
      </c>
      <c r="E39" s="49">
        <v>8711.7000000000007</v>
      </c>
      <c r="F39" s="49">
        <v>8711.7000000000007</v>
      </c>
      <c r="G39" s="49">
        <v>3727.8</v>
      </c>
      <c r="H39" s="18">
        <v>24740.6</v>
      </c>
      <c r="I39" s="15">
        <v>44.3</v>
      </c>
      <c r="J39" s="16">
        <v>0</v>
      </c>
      <c r="K39" s="16">
        <v>0</v>
      </c>
      <c r="L39" s="16">
        <v>38.5</v>
      </c>
      <c r="M39" s="17">
        <v>0</v>
      </c>
      <c r="N39" s="18">
        <v>82.8</v>
      </c>
      <c r="O39" s="50">
        <v>0</v>
      </c>
      <c r="P39" s="50">
        <v>15.2</v>
      </c>
      <c r="Q39" s="50">
        <v>98</v>
      </c>
      <c r="R39" s="50">
        <v>860</v>
      </c>
      <c r="S39" s="61">
        <v>25698.6</v>
      </c>
    </row>
    <row r="40" spans="1:19" x14ac:dyDescent="0.2">
      <c r="A40" s="29" t="s">
        <v>137</v>
      </c>
      <c r="B40" s="41" t="s">
        <v>112</v>
      </c>
      <c r="C40" s="49">
        <v>13330.7</v>
      </c>
      <c r="D40" s="49">
        <v>940.5</v>
      </c>
      <c r="E40" s="49">
        <v>231.9</v>
      </c>
      <c r="F40" s="49">
        <v>1172.4000000000001</v>
      </c>
      <c r="G40" s="49">
        <v>8144.1</v>
      </c>
      <c r="H40" s="18">
        <v>22647.200000000001</v>
      </c>
      <c r="I40" s="15">
        <v>2341.6</v>
      </c>
      <c r="J40" s="16">
        <v>0</v>
      </c>
      <c r="K40" s="16">
        <v>171.7</v>
      </c>
      <c r="L40" s="16">
        <v>200.9</v>
      </c>
      <c r="M40" s="17">
        <v>0</v>
      </c>
      <c r="N40" s="18">
        <v>2714.2</v>
      </c>
      <c r="O40" s="50">
        <v>0</v>
      </c>
      <c r="P40" s="50">
        <v>64.400000000000006</v>
      </c>
      <c r="Q40" s="50">
        <v>2778.6</v>
      </c>
      <c r="R40" s="50">
        <v>508</v>
      </c>
      <c r="S40" s="61">
        <v>25933.8</v>
      </c>
    </row>
    <row r="41" spans="1:19" x14ac:dyDescent="0.2">
      <c r="A41" s="29" t="s">
        <v>152</v>
      </c>
      <c r="B41" s="41" t="s">
        <v>113</v>
      </c>
      <c r="C41" s="49">
        <v>3820.5</v>
      </c>
      <c r="D41" s="49">
        <v>0</v>
      </c>
      <c r="E41" s="49">
        <v>63</v>
      </c>
      <c r="F41" s="49">
        <v>63</v>
      </c>
      <c r="G41" s="49">
        <v>0</v>
      </c>
      <c r="H41" s="18">
        <v>3883.5</v>
      </c>
      <c r="I41" s="15">
        <v>0</v>
      </c>
      <c r="J41" s="16">
        <v>0</v>
      </c>
      <c r="K41" s="16">
        <v>0</v>
      </c>
      <c r="L41" s="16">
        <v>0</v>
      </c>
      <c r="M41" s="17">
        <v>0</v>
      </c>
      <c r="N41" s="18">
        <v>0</v>
      </c>
      <c r="O41" s="50">
        <v>0</v>
      </c>
      <c r="P41" s="50">
        <v>0</v>
      </c>
      <c r="Q41" s="50">
        <v>0</v>
      </c>
      <c r="R41" s="50">
        <v>0</v>
      </c>
      <c r="S41" s="61">
        <v>3883.5</v>
      </c>
    </row>
    <row r="42" spans="1:19" x14ac:dyDescent="0.2">
      <c r="A42" s="29" t="s">
        <v>153</v>
      </c>
      <c r="B42" s="41" t="s">
        <v>74</v>
      </c>
      <c r="C42" s="49">
        <v>-11203</v>
      </c>
      <c r="D42" s="49">
        <v>0</v>
      </c>
      <c r="E42" s="49">
        <v>0</v>
      </c>
      <c r="F42" s="49">
        <v>0</v>
      </c>
      <c r="G42" s="49">
        <v>0</v>
      </c>
      <c r="H42" s="18">
        <v>-11203</v>
      </c>
      <c r="I42" s="15">
        <v>0</v>
      </c>
      <c r="J42" s="16">
        <v>0</v>
      </c>
      <c r="K42" s="16">
        <v>0</v>
      </c>
      <c r="L42" s="16">
        <v>0</v>
      </c>
      <c r="M42" s="17">
        <v>0</v>
      </c>
      <c r="N42" s="18">
        <v>0</v>
      </c>
      <c r="O42" s="50">
        <v>0</v>
      </c>
      <c r="P42" s="50">
        <v>0</v>
      </c>
      <c r="Q42" s="50">
        <v>0</v>
      </c>
      <c r="R42" s="50">
        <v>35705</v>
      </c>
      <c r="S42" s="61">
        <v>24502</v>
      </c>
    </row>
    <row r="43" spans="1:19" x14ac:dyDescent="0.2">
      <c r="A43" s="33" t="s">
        <v>154</v>
      </c>
      <c r="B43" s="45" t="s">
        <v>73</v>
      </c>
      <c r="C43" s="74">
        <v>0</v>
      </c>
      <c r="D43" s="74">
        <v>0</v>
      </c>
      <c r="E43" s="74">
        <v>0</v>
      </c>
      <c r="F43" s="74">
        <v>0</v>
      </c>
      <c r="G43" s="74">
        <v>0</v>
      </c>
      <c r="H43" s="52">
        <v>0</v>
      </c>
      <c r="I43" s="74">
        <v>0</v>
      </c>
      <c r="J43" s="74">
        <v>0</v>
      </c>
      <c r="K43" s="74">
        <v>0</v>
      </c>
      <c r="L43" s="74">
        <v>0</v>
      </c>
      <c r="M43" s="74">
        <v>0</v>
      </c>
      <c r="N43" s="52">
        <v>0</v>
      </c>
      <c r="O43" s="76">
        <v>0</v>
      </c>
      <c r="P43" s="76">
        <v>0</v>
      </c>
      <c r="Q43" s="76">
        <v>0</v>
      </c>
      <c r="R43" s="76">
        <v>0</v>
      </c>
      <c r="S43" s="62">
        <v>0</v>
      </c>
    </row>
    <row r="44" spans="1:19" x14ac:dyDescent="0.2">
      <c r="A44" s="33" t="s">
        <v>72</v>
      </c>
      <c r="B44" s="45" t="s">
        <v>75</v>
      </c>
      <c r="C44" s="58">
        <v>782187.1</v>
      </c>
      <c r="D44" s="58">
        <v>125863.7</v>
      </c>
      <c r="E44" s="58">
        <v>204040.6</v>
      </c>
      <c r="F44" s="58">
        <v>329904.3</v>
      </c>
      <c r="G44" s="58">
        <v>26820</v>
      </c>
      <c r="H44" s="52">
        <v>1138911.3999999999</v>
      </c>
      <c r="I44" s="58">
        <v>147635.20000000001</v>
      </c>
      <c r="J44" s="58">
        <v>65942.8</v>
      </c>
      <c r="K44" s="58">
        <v>11575.2</v>
      </c>
      <c r="L44" s="58">
        <v>44409.1</v>
      </c>
      <c r="M44" s="58">
        <v>2391</v>
      </c>
      <c r="N44" s="52">
        <v>271953.3</v>
      </c>
      <c r="O44" s="52">
        <v>1042.3</v>
      </c>
      <c r="P44" s="52">
        <v>13366.5</v>
      </c>
      <c r="Q44" s="52">
        <v>286362.09999999998</v>
      </c>
      <c r="R44" s="52">
        <v>414805</v>
      </c>
      <c r="S44" s="62">
        <v>1840078.5</v>
      </c>
    </row>
    <row r="45" spans="1:19" x14ac:dyDescent="0.2">
      <c r="N45" s="103">
        <f>SUM(I44:M44)-N44</f>
        <v>0</v>
      </c>
    </row>
  </sheetData>
  <mergeCells count="5">
    <mergeCell ref="A3:B4"/>
    <mergeCell ref="C1:S1"/>
    <mergeCell ref="C2:S2"/>
    <mergeCell ref="C3:H3"/>
    <mergeCell ref="I3:N3"/>
  </mergeCells>
  <phoneticPr fontId="0" type="noConversion"/>
  <pageMargins left="0" right="0" top="0" bottom="0" header="0.51181102362204722" footer="0.51181102362204722"/>
  <pageSetup paperSize="9"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/>
  <dimension ref="A1:AN44"/>
  <sheetViews>
    <sheetView showZeros="0" workbookViewId="0">
      <pane xSplit="2" ySplit="4" topLeftCell="C5" activePane="bottomRight" state="frozen"/>
      <selection sqref="A1:IV65536"/>
      <selection pane="topRight" sqref="A1:IV65536"/>
      <selection pane="bottomLeft" sqref="A1:IV65536"/>
      <selection pane="bottomRight"/>
    </sheetView>
  </sheetViews>
  <sheetFormatPr defaultColWidth="11.42578125" defaultRowHeight="12.75" x14ac:dyDescent="0.2"/>
  <cols>
    <col min="1" max="1" width="20.7109375" customWidth="1"/>
    <col min="2" max="2" width="6.7109375" customWidth="1"/>
    <col min="3" max="3" width="5.85546875" customWidth="1"/>
    <col min="4" max="4" width="5.7109375" customWidth="1"/>
    <col min="5" max="5" width="5.85546875" customWidth="1"/>
    <col min="6" max="8" width="5.7109375" customWidth="1"/>
    <col min="9" max="9" width="5.42578125" customWidth="1"/>
    <col min="10" max="10" width="5.7109375" customWidth="1"/>
    <col min="11" max="11" width="5.5703125" customWidth="1"/>
    <col min="12" max="12" width="5.7109375" customWidth="1"/>
    <col min="13" max="14" width="6" bestFit="1" customWidth="1"/>
    <col min="15" max="15" width="5.7109375" customWidth="1"/>
    <col min="16" max="16" width="5.85546875" customWidth="1"/>
    <col min="17" max="19" width="5.7109375" customWidth="1"/>
    <col min="20" max="20" width="6.140625" customWidth="1"/>
    <col min="21" max="22" width="5.7109375" customWidth="1"/>
    <col min="23" max="23" width="6" bestFit="1" customWidth="1"/>
    <col min="24" max="25" width="5.7109375" customWidth="1"/>
    <col min="26" max="26" width="6" bestFit="1" customWidth="1"/>
    <col min="27" max="27" width="5.7109375" customWidth="1"/>
    <col min="28" max="29" width="6" bestFit="1" customWidth="1"/>
    <col min="30" max="30" width="5.42578125" customWidth="1"/>
    <col min="31" max="31" width="5.85546875" customWidth="1"/>
    <col min="32" max="32" width="5.7109375" customWidth="1"/>
    <col min="33" max="33" width="6.28515625" bestFit="1" customWidth="1"/>
    <col min="34" max="34" width="5.7109375" customWidth="1"/>
    <col min="35" max="36" width="6" bestFit="1" customWidth="1"/>
    <col min="37" max="37" width="5.85546875" customWidth="1"/>
    <col min="38" max="39" width="5.42578125" customWidth="1"/>
    <col min="40" max="40" width="7.42578125" customWidth="1"/>
  </cols>
  <sheetData>
    <row r="1" spans="1:40" x14ac:dyDescent="0.2">
      <c r="A1" s="69" t="s">
        <v>34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8"/>
    </row>
    <row r="2" spans="1:40" x14ac:dyDescent="0.2">
      <c r="A2" s="122" t="s">
        <v>157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4"/>
    </row>
    <row r="3" spans="1:40" x14ac:dyDescent="0.2">
      <c r="A3" s="125" t="s">
        <v>35</v>
      </c>
      <c r="B3" s="120"/>
      <c r="C3" s="81" t="s">
        <v>114</v>
      </c>
      <c r="D3" s="82" t="s">
        <v>78</v>
      </c>
      <c r="E3" s="82" t="s">
        <v>79</v>
      </c>
      <c r="F3" s="82" t="s">
        <v>80</v>
      </c>
      <c r="G3" s="82" t="s">
        <v>81</v>
      </c>
      <c r="H3" s="82" t="s">
        <v>82</v>
      </c>
      <c r="I3" s="82" t="s">
        <v>83</v>
      </c>
      <c r="J3" s="82" t="s">
        <v>84</v>
      </c>
      <c r="K3" s="82" t="s">
        <v>85</v>
      </c>
      <c r="L3" s="82" t="s">
        <v>86</v>
      </c>
      <c r="M3" s="82" t="s">
        <v>87</v>
      </c>
      <c r="N3" s="82" t="s">
        <v>88</v>
      </c>
      <c r="O3" s="82" t="s">
        <v>89</v>
      </c>
      <c r="P3" s="82" t="s">
        <v>90</v>
      </c>
      <c r="Q3" s="82" t="s">
        <v>91</v>
      </c>
      <c r="R3" s="82" t="s">
        <v>92</v>
      </c>
      <c r="S3" s="82" t="s">
        <v>93</v>
      </c>
      <c r="T3" s="82" t="s">
        <v>94</v>
      </c>
      <c r="U3" s="82" t="s">
        <v>95</v>
      </c>
      <c r="V3" s="82" t="s">
        <v>96</v>
      </c>
      <c r="W3" s="82" t="s">
        <v>97</v>
      </c>
      <c r="X3" s="82" t="s">
        <v>98</v>
      </c>
      <c r="Y3" s="82" t="s">
        <v>99</v>
      </c>
      <c r="Z3" s="82" t="s">
        <v>100</v>
      </c>
      <c r="AA3" s="82" t="s">
        <v>101</v>
      </c>
      <c r="AB3" s="82" t="s">
        <v>102</v>
      </c>
      <c r="AC3" s="82" t="s">
        <v>103</v>
      </c>
      <c r="AD3" s="82" t="s">
        <v>104</v>
      </c>
      <c r="AE3" s="82" t="s">
        <v>105</v>
      </c>
      <c r="AF3" s="82" t="s">
        <v>106</v>
      </c>
      <c r="AG3" s="82" t="s">
        <v>107</v>
      </c>
      <c r="AH3" s="82" t="s">
        <v>108</v>
      </c>
      <c r="AI3" s="82" t="s">
        <v>109</v>
      </c>
      <c r="AJ3" s="82" t="s">
        <v>110</v>
      </c>
      <c r="AK3" s="82" t="s">
        <v>111</v>
      </c>
      <c r="AL3" s="82" t="s">
        <v>112</v>
      </c>
      <c r="AM3" s="82" t="s">
        <v>113</v>
      </c>
      <c r="AN3" s="83" t="s">
        <v>72</v>
      </c>
    </row>
    <row r="4" spans="1:40" x14ac:dyDescent="0.2">
      <c r="A4" s="126" t="s">
        <v>1</v>
      </c>
      <c r="B4" s="127"/>
      <c r="C4" s="27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63"/>
    </row>
    <row r="5" spans="1:40" x14ac:dyDescent="0.2">
      <c r="A5" s="29" t="s">
        <v>115</v>
      </c>
      <c r="B5" s="101" t="s">
        <v>114</v>
      </c>
      <c r="C5" s="55">
        <v>14296.2</v>
      </c>
      <c r="D5" s="55">
        <v>0</v>
      </c>
      <c r="E5" s="55">
        <v>31407.4</v>
      </c>
      <c r="F5" s="55">
        <v>388.6</v>
      </c>
      <c r="G5" s="55">
        <v>1885.2</v>
      </c>
      <c r="H5" s="55">
        <v>0</v>
      </c>
      <c r="I5" s="55">
        <v>41.1</v>
      </c>
      <c r="J5" s="55">
        <v>0</v>
      </c>
      <c r="K5" s="55">
        <v>306.89999999999998</v>
      </c>
      <c r="L5" s="55">
        <v>0</v>
      </c>
      <c r="M5" s="55">
        <v>0</v>
      </c>
      <c r="N5" s="55">
        <v>0</v>
      </c>
      <c r="O5" s="55">
        <v>0.5</v>
      </c>
      <c r="P5" s="55">
        <v>0</v>
      </c>
      <c r="Q5" s="55">
        <v>1.5</v>
      </c>
      <c r="R5" s="55">
        <v>3.8</v>
      </c>
      <c r="S5" s="55">
        <v>0.6</v>
      </c>
      <c r="T5" s="55">
        <v>263.3</v>
      </c>
      <c r="U5" s="55">
        <v>1</v>
      </c>
      <c r="V5" s="55">
        <v>0</v>
      </c>
      <c r="W5" s="55">
        <v>776.5</v>
      </c>
      <c r="X5" s="55">
        <v>9.1999999999999993</v>
      </c>
      <c r="Y5" s="55">
        <v>0.7</v>
      </c>
      <c r="Z5" s="55">
        <v>0</v>
      </c>
      <c r="AA5" s="55">
        <v>1.9</v>
      </c>
      <c r="AB5" s="55">
        <v>0</v>
      </c>
      <c r="AC5" s="55">
        <v>0</v>
      </c>
      <c r="AD5" s="55">
        <v>1</v>
      </c>
      <c r="AE5" s="55">
        <v>0</v>
      </c>
      <c r="AF5" s="55">
        <v>24.4</v>
      </c>
      <c r="AG5" s="55">
        <v>362.1</v>
      </c>
      <c r="AH5" s="55">
        <v>248.9</v>
      </c>
      <c r="AI5" s="55">
        <v>2.5</v>
      </c>
      <c r="AJ5" s="55">
        <v>12.3</v>
      </c>
      <c r="AK5" s="55">
        <v>27.2</v>
      </c>
      <c r="AL5" s="55">
        <v>74.7</v>
      </c>
      <c r="AM5" s="55">
        <v>0</v>
      </c>
      <c r="AN5" s="61">
        <v>50137.5</v>
      </c>
    </row>
    <row r="6" spans="1:40" x14ac:dyDescent="0.2">
      <c r="A6" s="29" t="s">
        <v>116</v>
      </c>
      <c r="B6" s="101" t="s">
        <v>78</v>
      </c>
      <c r="C6" s="55">
        <v>109.4</v>
      </c>
      <c r="D6" s="55">
        <v>98.1</v>
      </c>
      <c r="E6" s="55">
        <v>501.1</v>
      </c>
      <c r="F6" s="55">
        <v>60.7</v>
      </c>
      <c r="G6" s="55">
        <v>122.7</v>
      </c>
      <c r="H6" s="55">
        <v>20727.900000000001</v>
      </c>
      <c r="I6" s="55">
        <v>1774.1</v>
      </c>
      <c r="J6" s="55">
        <v>19</v>
      </c>
      <c r="K6" s="55">
        <v>839.3</v>
      </c>
      <c r="L6" s="55">
        <v>2023</v>
      </c>
      <c r="M6" s="55">
        <v>26.8</v>
      </c>
      <c r="N6" s="55">
        <v>22.5</v>
      </c>
      <c r="O6" s="55">
        <v>21</v>
      </c>
      <c r="P6" s="55">
        <v>56.7</v>
      </c>
      <c r="Q6" s="55">
        <v>43</v>
      </c>
      <c r="R6" s="55">
        <v>4889.7</v>
      </c>
      <c r="S6" s="55">
        <v>15.9</v>
      </c>
      <c r="T6" s="55">
        <v>1094.7</v>
      </c>
      <c r="U6" s="55">
        <v>58.6</v>
      </c>
      <c r="V6" s="55">
        <v>7.8</v>
      </c>
      <c r="W6" s="55">
        <v>76</v>
      </c>
      <c r="X6" s="55">
        <v>1.5</v>
      </c>
      <c r="Y6" s="55">
        <v>7.1</v>
      </c>
      <c r="Z6" s="55">
        <v>2.2000000000000002</v>
      </c>
      <c r="AA6" s="55">
        <v>7.8</v>
      </c>
      <c r="AB6" s="55">
        <v>0.6</v>
      </c>
      <c r="AC6" s="55">
        <v>7.6</v>
      </c>
      <c r="AD6" s="55">
        <v>12.1</v>
      </c>
      <c r="AE6" s="55">
        <v>3</v>
      </c>
      <c r="AF6" s="55">
        <v>35</v>
      </c>
      <c r="AG6" s="55">
        <v>61.1</v>
      </c>
      <c r="AH6" s="55">
        <v>7.5</v>
      </c>
      <c r="AI6" s="55">
        <v>16.100000000000001</v>
      </c>
      <c r="AJ6" s="55">
        <v>2.8</v>
      </c>
      <c r="AK6" s="55">
        <v>4.2</v>
      </c>
      <c r="AL6" s="55">
        <v>14.7</v>
      </c>
      <c r="AM6" s="55">
        <v>0</v>
      </c>
      <c r="AN6" s="61">
        <v>32771.300000000003</v>
      </c>
    </row>
    <row r="7" spans="1:40" x14ac:dyDescent="0.2">
      <c r="A7" s="29" t="s">
        <v>139</v>
      </c>
      <c r="B7" s="101" t="s">
        <v>79</v>
      </c>
      <c r="C7" s="55">
        <v>7794.4</v>
      </c>
      <c r="D7" s="55">
        <v>99.9</v>
      </c>
      <c r="E7" s="55">
        <v>28886.2</v>
      </c>
      <c r="F7" s="55">
        <v>824.3</v>
      </c>
      <c r="G7" s="55">
        <v>406</v>
      </c>
      <c r="H7" s="55">
        <v>65.5</v>
      </c>
      <c r="I7" s="55">
        <v>2246.8000000000002</v>
      </c>
      <c r="J7" s="55">
        <v>294.3</v>
      </c>
      <c r="K7" s="55">
        <v>173</v>
      </c>
      <c r="L7" s="55">
        <v>219.6</v>
      </c>
      <c r="M7" s="55">
        <v>89.6</v>
      </c>
      <c r="N7" s="55">
        <v>60.1</v>
      </c>
      <c r="O7" s="55">
        <v>89.3</v>
      </c>
      <c r="P7" s="55">
        <v>181.7</v>
      </c>
      <c r="Q7" s="55">
        <v>155.5</v>
      </c>
      <c r="R7" s="55">
        <v>27.9</v>
      </c>
      <c r="S7" s="55">
        <v>122.6</v>
      </c>
      <c r="T7" s="55">
        <v>449.8</v>
      </c>
      <c r="U7" s="55">
        <v>1440.2</v>
      </c>
      <c r="V7" s="55">
        <v>513.9</v>
      </c>
      <c r="W7" s="55">
        <v>16843.3</v>
      </c>
      <c r="X7" s="55">
        <v>441.5</v>
      </c>
      <c r="Y7" s="55">
        <v>176.6</v>
      </c>
      <c r="Z7" s="55">
        <v>140.80000000000001</v>
      </c>
      <c r="AA7" s="55">
        <v>67.8</v>
      </c>
      <c r="AB7" s="55">
        <v>165.1</v>
      </c>
      <c r="AC7" s="55">
        <v>553.70000000000005</v>
      </c>
      <c r="AD7" s="55">
        <v>443.5</v>
      </c>
      <c r="AE7" s="55">
        <v>378.4</v>
      </c>
      <c r="AF7" s="55">
        <v>977</v>
      </c>
      <c r="AG7" s="55">
        <v>371.5</v>
      </c>
      <c r="AH7" s="55">
        <v>1891</v>
      </c>
      <c r="AI7" s="55">
        <v>1976.7</v>
      </c>
      <c r="AJ7" s="55">
        <v>428.2</v>
      </c>
      <c r="AK7" s="55">
        <v>872</v>
      </c>
      <c r="AL7" s="55">
        <v>169.7</v>
      </c>
      <c r="AM7" s="55">
        <v>0</v>
      </c>
      <c r="AN7" s="61">
        <v>70037.399999999994</v>
      </c>
    </row>
    <row r="8" spans="1:40" x14ac:dyDescent="0.2">
      <c r="A8" s="29" t="s">
        <v>140</v>
      </c>
      <c r="B8" s="101" t="s">
        <v>80</v>
      </c>
      <c r="C8" s="55">
        <v>170</v>
      </c>
      <c r="D8" s="55">
        <v>6</v>
      </c>
      <c r="E8" s="55">
        <v>136.69999999999999</v>
      </c>
      <c r="F8" s="55">
        <v>10206.799999999999</v>
      </c>
      <c r="G8" s="55">
        <v>1424.8</v>
      </c>
      <c r="H8" s="55">
        <v>6</v>
      </c>
      <c r="I8" s="55">
        <v>362.6</v>
      </c>
      <c r="J8" s="55">
        <v>85.2</v>
      </c>
      <c r="K8" s="55">
        <v>275</v>
      </c>
      <c r="L8" s="55">
        <v>109.7</v>
      </c>
      <c r="M8" s="55">
        <v>198.3</v>
      </c>
      <c r="N8" s="55">
        <v>74.3</v>
      </c>
      <c r="O8" s="55">
        <v>141.19999999999999</v>
      </c>
      <c r="P8" s="55">
        <v>1085.3</v>
      </c>
      <c r="Q8" s="55">
        <v>593.6</v>
      </c>
      <c r="R8" s="55">
        <v>4.4000000000000004</v>
      </c>
      <c r="S8" s="55">
        <v>52.8</v>
      </c>
      <c r="T8" s="55">
        <v>634.9</v>
      </c>
      <c r="U8" s="55">
        <v>710.4</v>
      </c>
      <c r="V8" s="55">
        <v>77.5</v>
      </c>
      <c r="W8" s="55">
        <v>164.6</v>
      </c>
      <c r="X8" s="55">
        <v>224.6</v>
      </c>
      <c r="Y8" s="55">
        <v>37.799999999999997</v>
      </c>
      <c r="Z8" s="55">
        <v>5.4</v>
      </c>
      <c r="AA8" s="55">
        <v>60.5</v>
      </c>
      <c r="AB8" s="55">
        <v>0.9</v>
      </c>
      <c r="AC8" s="55">
        <v>69.3</v>
      </c>
      <c r="AD8" s="55">
        <v>10.5</v>
      </c>
      <c r="AE8" s="55">
        <v>31.3</v>
      </c>
      <c r="AF8" s="55">
        <v>88.3</v>
      </c>
      <c r="AG8" s="55">
        <v>456.7</v>
      </c>
      <c r="AH8" s="55">
        <v>152.19999999999999</v>
      </c>
      <c r="AI8" s="55">
        <v>335.4</v>
      </c>
      <c r="AJ8" s="55">
        <v>461.8</v>
      </c>
      <c r="AK8" s="55">
        <v>182.6</v>
      </c>
      <c r="AL8" s="55">
        <v>95.3</v>
      </c>
      <c r="AM8" s="55">
        <v>0</v>
      </c>
      <c r="AN8" s="61">
        <v>18732.7</v>
      </c>
    </row>
    <row r="9" spans="1:40" x14ac:dyDescent="0.2">
      <c r="A9" s="29" t="s">
        <v>117</v>
      </c>
      <c r="B9" s="101" t="s">
        <v>81</v>
      </c>
      <c r="C9" s="55">
        <v>684.3</v>
      </c>
      <c r="D9" s="55">
        <v>81.5</v>
      </c>
      <c r="E9" s="55">
        <v>2254</v>
      </c>
      <c r="F9" s="55">
        <v>723.2</v>
      </c>
      <c r="G9" s="55">
        <v>10455.200000000001</v>
      </c>
      <c r="H9" s="55">
        <v>20.100000000000001</v>
      </c>
      <c r="I9" s="55">
        <v>985.2</v>
      </c>
      <c r="J9" s="55">
        <v>553.29999999999995</v>
      </c>
      <c r="K9" s="55">
        <v>1178.9000000000001</v>
      </c>
      <c r="L9" s="55">
        <v>332</v>
      </c>
      <c r="M9" s="55">
        <v>418.1</v>
      </c>
      <c r="N9" s="55">
        <v>232.7</v>
      </c>
      <c r="O9" s="55">
        <v>256.10000000000002</v>
      </c>
      <c r="P9" s="55">
        <v>1182.5</v>
      </c>
      <c r="Q9" s="55">
        <v>1470.9</v>
      </c>
      <c r="R9" s="55">
        <v>30.4</v>
      </c>
      <c r="S9" s="55">
        <v>378.2</v>
      </c>
      <c r="T9" s="55">
        <v>4665.5</v>
      </c>
      <c r="U9" s="55">
        <v>3611.2</v>
      </c>
      <c r="V9" s="55">
        <v>282.2</v>
      </c>
      <c r="W9" s="55">
        <v>212.8</v>
      </c>
      <c r="X9" s="55">
        <v>6887.9</v>
      </c>
      <c r="Y9" s="55">
        <v>476.1</v>
      </c>
      <c r="Z9" s="55">
        <v>239.4</v>
      </c>
      <c r="AA9" s="55">
        <v>1306.3</v>
      </c>
      <c r="AB9" s="55">
        <v>701.9</v>
      </c>
      <c r="AC9" s="55">
        <v>1886.9</v>
      </c>
      <c r="AD9" s="55">
        <v>359.7</v>
      </c>
      <c r="AE9" s="55">
        <v>218</v>
      </c>
      <c r="AF9" s="55">
        <v>1710.5</v>
      </c>
      <c r="AG9" s="55">
        <v>1201.2</v>
      </c>
      <c r="AH9" s="55">
        <v>661.8</v>
      </c>
      <c r="AI9" s="55">
        <v>165.4</v>
      </c>
      <c r="AJ9" s="55">
        <v>336.3</v>
      </c>
      <c r="AK9" s="55">
        <v>601.20000000000005</v>
      </c>
      <c r="AL9" s="55">
        <v>394.9</v>
      </c>
      <c r="AM9" s="55">
        <v>0</v>
      </c>
      <c r="AN9" s="61">
        <v>47155.8</v>
      </c>
    </row>
    <row r="10" spans="1:40" x14ac:dyDescent="0.2">
      <c r="A10" s="29" t="s">
        <v>118</v>
      </c>
      <c r="B10" s="101" t="s">
        <v>82</v>
      </c>
      <c r="C10" s="55">
        <v>2735.4</v>
      </c>
      <c r="D10" s="55">
        <v>144.9</v>
      </c>
      <c r="E10" s="55">
        <v>861.8</v>
      </c>
      <c r="F10" s="55">
        <v>209.9</v>
      </c>
      <c r="G10" s="55">
        <v>292.89999999999998</v>
      </c>
      <c r="H10" s="55">
        <v>3188.5</v>
      </c>
      <c r="I10" s="55">
        <v>4476.8</v>
      </c>
      <c r="J10" s="55">
        <v>61.1</v>
      </c>
      <c r="K10" s="55">
        <v>441.7</v>
      </c>
      <c r="L10" s="55">
        <v>415.1</v>
      </c>
      <c r="M10" s="55">
        <v>118.1</v>
      </c>
      <c r="N10" s="55">
        <v>82.8</v>
      </c>
      <c r="O10" s="55">
        <v>168.8</v>
      </c>
      <c r="P10" s="55">
        <v>405.1</v>
      </c>
      <c r="Q10" s="55">
        <v>204.8</v>
      </c>
      <c r="R10" s="55">
        <v>183.3</v>
      </c>
      <c r="S10" s="55">
        <v>251.4</v>
      </c>
      <c r="T10" s="55">
        <v>2769.8</v>
      </c>
      <c r="U10" s="55">
        <v>6592.5</v>
      </c>
      <c r="V10" s="55">
        <v>10291.200000000001</v>
      </c>
      <c r="W10" s="55">
        <v>373.1</v>
      </c>
      <c r="X10" s="55">
        <v>472.7</v>
      </c>
      <c r="Y10" s="55">
        <v>461.5</v>
      </c>
      <c r="Z10" s="55">
        <v>403.6</v>
      </c>
      <c r="AA10" s="55">
        <v>364.7</v>
      </c>
      <c r="AB10" s="55">
        <v>140</v>
      </c>
      <c r="AC10" s="55">
        <v>1016.6</v>
      </c>
      <c r="AD10" s="55">
        <v>204.6</v>
      </c>
      <c r="AE10" s="55">
        <v>539.6</v>
      </c>
      <c r="AF10" s="55">
        <v>1131.7</v>
      </c>
      <c r="AG10" s="55">
        <v>963.1</v>
      </c>
      <c r="AH10" s="55">
        <v>234.6</v>
      </c>
      <c r="AI10" s="55">
        <v>204.8</v>
      </c>
      <c r="AJ10" s="55">
        <v>111.8</v>
      </c>
      <c r="AK10" s="55">
        <v>330.4</v>
      </c>
      <c r="AL10" s="55">
        <v>196.9</v>
      </c>
      <c r="AM10" s="55">
        <v>0</v>
      </c>
      <c r="AN10" s="61">
        <v>41045.599999999999</v>
      </c>
    </row>
    <row r="11" spans="1:40" x14ac:dyDescent="0.2">
      <c r="A11" s="29" t="s">
        <v>119</v>
      </c>
      <c r="B11" s="101" t="s">
        <v>83</v>
      </c>
      <c r="C11" s="55">
        <v>7519.8</v>
      </c>
      <c r="D11" s="55">
        <v>130.30000000000001</v>
      </c>
      <c r="E11" s="55">
        <v>1380</v>
      </c>
      <c r="F11" s="55">
        <v>1929.2</v>
      </c>
      <c r="G11" s="55">
        <v>1832.9</v>
      </c>
      <c r="H11" s="55">
        <v>853.1</v>
      </c>
      <c r="I11" s="55">
        <v>16063.3</v>
      </c>
      <c r="J11" s="55">
        <v>1972.2</v>
      </c>
      <c r="K11" s="55">
        <v>8165.3</v>
      </c>
      <c r="L11" s="55">
        <v>1977.4</v>
      </c>
      <c r="M11" s="55">
        <v>369.8</v>
      </c>
      <c r="N11" s="55">
        <v>791.9</v>
      </c>
      <c r="O11" s="55">
        <v>585</v>
      </c>
      <c r="P11" s="55">
        <v>1626.6</v>
      </c>
      <c r="Q11" s="55">
        <v>913.1</v>
      </c>
      <c r="R11" s="55">
        <v>1290.3</v>
      </c>
      <c r="S11" s="55">
        <v>199.1</v>
      </c>
      <c r="T11" s="55">
        <v>2416.3000000000002</v>
      </c>
      <c r="U11" s="55">
        <v>484.7</v>
      </c>
      <c r="V11" s="55">
        <v>132.19999999999999</v>
      </c>
      <c r="W11" s="55">
        <v>161.69999999999999</v>
      </c>
      <c r="X11" s="55">
        <v>686</v>
      </c>
      <c r="Y11" s="55">
        <v>67.099999999999994</v>
      </c>
      <c r="Z11" s="55">
        <v>83.3</v>
      </c>
      <c r="AA11" s="55">
        <v>30.7</v>
      </c>
      <c r="AB11" s="55">
        <v>38.5</v>
      </c>
      <c r="AC11" s="55">
        <v>125.1</v>
      </c>
      <c r="AD11" s="55">
        <v>379.4</v>
      </c>
      <c r="AE11" s="55">
        <v>146.9</v>
      </c>
      <c r="AF11" s="55">
        <v>472.2</v>
      </c>
      <c r="AG11" s="55">
        <v>225.9</v>
      </c>
      <c r="AH11" s="55">
        <v>160.1</v>
      </c>
      <c r="AI11" s="55">
        <v>464.3</v>
      </c>
      <c r="AJ11" s="55">
        <v>40.9</v>
      </c>
      <c r="AK11" s="55">
        <v>177.6</v>
      </c>
      <c r="AL11" s="55">
        <v>147.6</v>
      </c>
      <c r="AM11" s="55">
        <v>0</v>
      </c>
      <c r="AN11" s="61">
        <v>54039.8</v>
      </c>
    </row>
    <row r="12" spans="1:40" x14ac:dyDescent="0.2">
      <c r="A12" s="29" t="s">
        <v>120</v>
      </c>
      <c r="B12" s="101" t="s">
        <v>84</v>
      </c>
      <c r="C12" s="55">
        <v>1151.7</v>
      </c>
      <c r="D12" s="55">
        <v>0</v>
      </c>
      <c r="E12" s="55">
        <v>230.7</v>
      </c>
      <c r="F12" s="55">
        <v>13.7</v>
      </c>
      <c r="G12" s="55">
        <v>2.4</v>
      </c>
      <c r="H12" s="55">
        <v>2.2999999999999998</v>
      </c>
      <c r="I12" s="55">
        <v>600.6</v>
      </c>
      <c r="J12" s="55">
        <v>3690.5</v>
      </c>
      <c r="K12" s="55">
        <v>18.7</v>
      </c>
      <c r="L12" s="55">
        <v>2.1</v>
      </c>
      <c r="M12" s="55">
        <v>3</v>
      </c>
      <c r="N12" s="55">
        <v>2</v>
      </c>
      <c r="O12" s="55">
        <v>1.5</v>
      </c>
      <c r="P12" s="55">
        <v>3.8</v>
      </c>
      <c r="Q12" s="55">
        <v>34.299999999999997</v>
      </c>
      <c r="R12" s="55">
        <v>2.1</v>
      </c>
      <c r="S12" s="55">
        <v>4.8</v>
      </c>
      <c r="T12" s="55">
        <v>6</v>
      </c>
      <c r="U12" s="55">
        <v>23.1</v>
      </c>
      <c r="V12" s="55">
        <v>15.3</v>
      </c>
      <c r="W12" s="55">
        <v>2.7</v>
      </c>
      <c r="X12" s="55">
        <v>0.7</v>
      </c>
      <c r="Y12" s="55">
        <v>1.5</v>
      </c>
      <c r="Z12" s="55">
        <v>5.5</v>
      </c>
      <c r="AA12" s="55">
        <v>14</v>
      </c>
      <c r="AB12" s="55">
        <v>1.1000000000000001</v>
      </c>
      <c r="AC12" s="55">
        <v>23.6</v>
      </c>
      <c r="AD12" s="55">
        <v>76.7</v>
      </c>
      <c r="AE12" s="55">
        <v>510.6</v>
      </c>
      <c r="AF12" s="55">
        <v>110.7</v>
      </c>
      <c r="AG12" s="55">
        <v>10.8</v>
      </c>
      <c r="AH12" s="55">
        <v>17.2</v>
      </c>
      <c r="AI12" s="55">
        <v>4501.7</v>
      </c>
      <c r="AJ12" s="55">
        <v>219.3</v>
      </c>
      <c r="AK12" s="55">
        <v>7.8</v>
      </c>
      <c r="AL12" s="55">
        <v>15</v>
      </c>
      <c r="AM12" s="55">
        <v>0</v>
      </c>
      <c r="AN12" s="61">
        <v>11327.5</v>
      </c>
    </row>
    <row r="13" spans="1:40" x14ac:dyDescent="0.2">
      <c r="A13" s="29" t="s">
        <v>141</v>
      </c>
      <c r="B13" s="101" t="s">
        <v>85</v>
      </c>
      <c r="C13" s="55">
        <v>787.5</v>
      </c>
      <c r="D13" s="55">
        <v>354.7</v>
      </c>
      <c r="E13" s="55">
        <v>2887.5</v>
      </c>
      <c r="F13" s="55">
        <v>832.5</v>
      </c>
      <c r="G13" s="55">
        <v>826.2</v>
      </c>
      <c r="H13" s="55">
        <v>685.9</v>
      </c>
      <c r="I13" s="55">
        <v>2068.1999999999998</v>
      </c>
      <c r="J13" s="55">
        <v>379.4</v>
      </c>
      <c r="K13" s="55">
        <v>6981</v>
      </c>
      <c r="L13" s="55">
        <v>1483.8</v>
      </c>
      <c r="M13" s="55">
        <v>1981.2</v>
      </c>
      <c r="N13" s="55">
        <v>1410.4</v>
      </c>
      <c r="O13" s="55">
        <v>1594</v>
      </c>
      <c r="P13" s="55">
        <v>6119.9</v>
      </c>
      <c r="Q13" s="55">
        <v>1935</v>
      </c>
      <c r="R13" s="55">
        <v>307.2</v>
      </c>
      <c r="S13" s="55">
        <v>408.6</v>
      </c>
      <c r="T13" s="55">
        <v>18162.400000000001</v>
      </c>
      <c r="U13" s="55">
        <v>2980.1</v>
      </c>
      <c r="V13" s="55">
        <v>703.1</v>
      </c>
      <c r="W13" s="55">
        <v>181.4</v>
      </c>
      <c r="X13" s="55">
        <v>348.5</v>
      </c>
      <c r="Y13" s="55">
        <v>414.1</v>
      </c>
      <c r="Z13" s="55">
        <v>88.3</v>
      </c>
      <c r="AA13" s="55">
        <v>81.900000000000006</v>
      </c>
      <c r="AB13" s="55">
        <v>123.1</v>
      </c>
      <c r="AC13" s="55">
        <v>342.9</v>
      </c>
      <c r="AD13" s="55">
        <v>219.8</v>
      </c>
      <c r="AE13" s="55">
        <v>206.5</v>
      </c>
      <c r="AF13" s="55">
        <v>730.6</v>
      </c>
      <c r="AG13" s="55">
        <v>44.1</v>
      </c>
      <c r="AH13" s="55">
        <v>185.1</v>
      </c>
      <c r="AI13" s="55">
        <v>607.70000000000005</v>
      </c>
      <c r="AJ13" s="55">
        <v>90.5</v>
      </c>
      <c r="AK13" s="55">
        <v>75.400000000000006</v>
      </c>
      <c r="AL13" s="55">
        <v>242.2</v>
      </c>
      <c r="AM13" s="55">
        <v>0</v>
      </c>
      <c r="AN13" s="61">
        <v>56870.7</v>
      </c>
    </row>
    <row r="14" spans="1:40" x14ac:dyDescent="0.2">
      <c r="A14" s="29" t="s">
        <v>142</v>
      </c>
      <c r="B14" s="101" t="s">
        <v>86</v>
      </c>
      <c r="C14" s="55">
        <v>522.1</v>
      </c>
      <c r="D14" s="55">
        <v>124.8</v>
      </c>
      <c r="E14" s="55">
        <v>1351</v>
      </c>
      <c r="F14" s="55">
        <v>496.4</v>
      </c>
      <c r="G14" s="55">
        <v>792.8</v>
      </c>
      <c r="H14" s="55">
        <v>644.9</v>
      </c>
      <c r="I14" s="55">
        <v>1489.8</v>
      </c>
      <c r="J14" s="55">
        <v>213.8</v>
      </c>
      <c r="K14" s="55">
        <v>1415.2</v>
      </c>
      <c r="L14" s="55">
        <v>23788.6</v>
      </c>
      <c r="M14" s="55">
        <v>2927.7</v>
      </c>
      <c r="N14" s="55">
        <v>3998.8</v>
      </c>
      <c r="O14" s="55">
        <v>6241.3</v>
      </c>
      <c r="P14" s="55">
        <v>12823.5</v>
      </c>
      <c r="Q14" s="55">
        <v>4480.5</v>
      </c>
      <c r="R14" s="55">
        <v>204.6</v>
      </c>
      <c r="S14" s="55">
        <v>3419.5</v>
      </c>
      <c r="T14" s="55">
        <v>12673.1</v>
      </c>
      <c r="U14" s="55">
        <v>625.5</v>
      </c>
      <c r="V14" s="55">
        <v>369.2</v>
      </c>
      <c r="W14" s="55">
        <v>124.5</v>
      </c>
      <c r="X14" s="55">
        <v>129.6</v>
      </c>
      <c r="Y14" s="55">
        <v>159.30000000000001</v>
      </c>
      <c r="Z14" s="55">
        <v>80.400000000000006</v>
      </c>
      <c r="AA14" s="55">
        <v>5.3</v>
      </c>
      <c r="AB14" s="55">
        <v>165.8</v>
      </c>
      <c r="AC14" s="55">
        <v>109.1</v>
      </c>
      <c r="AD14" s="55">
        <v>92.3</v>
      </c>
      <c r="AE14" s="55">
        <v>73.099999999999994</v>
      </c>
      <c r="AF14" s="55">
        <v>803.1</v>
      </c>
      <c r="AG14" s="55">
        <v>536</v>
      </c>
      <c r="AH14" s="55">
        <v>20</v>
      </c>
      <c r="AI14" s="55">
        <v>208.2</v>
      </c>
      <c r="AJ14" s="55">
        <v>105</v>
      </c>
      <c r="AK14" s="55">
        <v>53.8</v>
      </c>
      <c r="AL14" s="55">
        <v>363.9</v>
      </c>
      <c r="AM14" s="55">
        <v>0</v>
      </c>
      <c r="AN14" s="61">
        <v>81632.5</v>
      </c>
    </row>
    <row r="15" spans="1:40" x14ac:dyDescent="0.2">
      <c r="A15" s="29" t="s">
        <v>121</v>
      </c>
      <c r="B15" s="101" t="s">
        <v>87</v>
      </c>
      <c r="C15" s="55">
        <v>0</v>
      </c>
      <c r="D15" s="55">
        <v>21.4</v>
      </c>
      <c r="E15" s="55">
        <v>92.5</v>
      </c>
      <c r="F15" s="55">
        <v>42.9</v>
      </c>
      <c r="G15" s="55">
        <v>171.1</v>
      </c>
      <c r="H15" s="55">
        <v>131</v>
      </c>
      <c r="I15" s="55">
        <v>171.2</v>
      </c>
      <c r="J15" s="55">
        <v>8.3000000000000007</v>
      </c>
      <c r="K15" s="55">
        <v>287.39999999999998</v>
      </c>
      <c r="L15" s="55">
        <v>781</v>
      </c>
      <c r="M15" s="55">
        <v>12292.6</v>
      </c>
      <c r="N15" s="55">
        <v>3911.1</v>
      </c>
      <c r="O15" s="55">
        <v>1800.3</v>
      </c>
      <c r="P15" s="55">
        <v>6110.2</v>
      </c>
      <c r="Q15" s="55">
        <v>2078.4</v>
      </c>
      <c r="R15" s="55">
        <v>187.8</v>
      </c>
      <c r="S15" s="55">
        <v>95.3</v>
      </c>
      <c r="T15" s="55">
        <v>2327.6999999999998</v>
      </c>
      <c r="U15" s="55">
        <v>1252.3</v>
      </c>
      <c r="V15" s="55">
        <v>398.7</v>
      </c>
      <c r="W15" s="55">
        <v>63.4</v>
      </c>
      <c r="X15" s="55">
        <v>151.80000000000001</v>
      </c>
      <c r="Y15" s="55">
        <v>1586.4</v>
      </c>
      <c r="Z15" s="55">
        <v>1020.6</v>
      </c>
      <c r="AA15" s="55">
        <v>274.89999999999998</v>
      </c>
      <c r="AB15" s="55">
        <v>49.2</v>
      </c>
      <c r="AC15" s="55">
        <v>501.2</v>
      </c>
      <c r="AD15" s="55">
        <v>1021.9</v>
      </c>
      <c r="AE15" s="55">
        <v>181.8</v>
      </c>
      <c r="AF15" s="55">
        <v>900.8</v>
      </c>
      <c r="AG15" s="55">
        <v>494.2</v>
      </c>
      <c r="AH15" s="55">
        <v>128</v>
      </c>
      <c r="AI15" s="55">
        <v>890.6</v>
      </c>
      <c r="AJ15" s="55">
        <v>148.5</v>
      </c>
      <c r="AK15" s="55">
        <v>285.7</v>
      </c>
      <c r="AL15" s="55">
        <v>1434.2</v>
      </c>
      <c r="AM15" s="55">
        <v>0</v>
      </c>
      <c r="AN15" s="61">
        <v>41294.400000000001</v>
      </c>
    </row>
    <row r="16" spans="1:40" x14ac:dyDescent="0.2">
      <c r="A16" s="29" t="s">
        <v>122</v>
      </c>
      <c r="B16" s="101" t="s">
        <v>88</v>
      </c>
      <c r="C16" s="55">
        <v>38.9</v>
      </c>
      <c r="D16" s="55">
        <v>25.6</v>
      </c>
      <c r="E16" s="55">
        <v>182.9</v>
      </c>
      <c r="F16" s="55">
        <v>55.9</v>
      </c>
      <c r="G16" s="55">
        <v>241.8</v>
      </c>
      <c r="H16" s="55">
        <v>160.69999999999999</v>
      </c>
      <c r="I16" s="55">
        <v>286.10000000000002</v>
      </c>
      <c r="J16" s="55">
        <v>14.5</v>
      </c>
      <c r="K16" s="55">
        <v>208.2</v>
      </c>
      <c r="L16" s="55">
        <v>1220.2</v>
      </c>
      <c r="M16" s="55">
        <v>2818.2</v>
      </c>
      <c r="N16" s="55">
        <v>3429.9</v>
      </c>
      <c r="O16" s="55">
        <v>1258</v>
      </c>
      <c r="P16" s="55">
        <v>2654.6</v>
      </c>
      <c r="Q16" s="55">
        <v>1005.9</v>
      </c>
      <c r="R16" s="55">
        <v>209.3</v>
      </c>
      <c r="S16" s="55">
        <v>109.9</v>
      </c>
      <c r="T16" s="55">
        <v>4204.6000000000004</v>
      </c>
      <c r="U16" s="55">
        <v>1172.3</v>
      </c>
      <c r="V16" s="55">
        <v>373.1</v>
      </c>
      <c r="W16" s="55">
        <v>78.7</v>
      </c>
      <c r="X16" s="55">
        <v>71.599999999999994</v>
      </c>
      <c r="Y16" s="55">
        <v>813.4</v>
      </c>
      <c r="Z16" s="55">
        <v>369.8</v>
      </c>
      <c r="AA16" s="55">
        <v>45</v>
      </c>
      <c r="AB16" s="55">
        <v>52.4</v>
      </c>
      <c r="AC16" s="55">
        <v>470.9</v>
      </c>
      <c r="AD16" s="55">
        <v>307.7</v>
      </c>
      <c r="AE16" s="55">
        <v>58.6</v>
      </c>
      <c r="AF16" s="55">
        <v>569.70000000000005</v>
      </c>
      <c r="AG16" s="55">
        <v>43.7</v>
      </c>
      <c r="AH16" s="55">
        <v>12</v>
      </c>
      <c r="AI16" s="55">
        <v>27.6</v>
      </c>
      <c r="AJ16" s="55">
        <v>7.1</v>
      </c>
      <c r="AK16" s="55">
        <v>52.4</v>
      </c>
      <c r="AL16" s="55">
        <v>286.39999999999998</v>
      </c>
      <c r="AM16" s="55">
        <v>0</v>
      </c>
      <c r="AN16" s="61">
        <v>22937.599999999999</v>
      </c>
    </row>
    <row r="17" spans="1:40" x14ac:dyDescent="0.2">
      <c r="A17" s="29" t="s">
        <v>123</v>
      </c>
      <c r="B17" s="101" t="s">
        <v>89</v>
      </c>
      <c r="C17" s="55">
        <v>1780.6</v>
      </c>
      <c r="D17" s="55">
        <v>356.5</v>
      </c>
      <c r="E17" s="55">
        <v>768.3</v>
      </c>
      <c r="F17" s="55">
        <v>277.5</v>
      </c>
      <c r="G17" s="55">
        <v>313.39999999999998</v>
      </c>
      <c r="H17" s="55">
        <v>181.8</v>
      </c>
      <c r="I17" s="55">
        <v>376.4</v>
      </c>
      <c r="J17" s="55">
        <v>32</v>
      </c>
      <c r="K17" s="55">
        <v>610</v>
      </c>
      <c r="L17" s="55">
        <v>1527.1</v>
      </c>
      <c r="M17" s="55">
        <v>1142</v>
      </c>
      <c r="N17" s="55">
        <v>552.29999999999995</v>
      </c>
      <c r="O17" s="55">
        <v>3539.7</v>
      </c>
      <c r="P17" s="55">
        <v>7745</v>
      </c>
      <c r="Q17" s="55">
        <v>2386.4</v>
      </c>
      <c r="R17" s="55">
        <v>223.3</v>
      </c>
      <c r="S17" s="55">
        <v>646.6</v>
      </c>
      <c r="T17" s="55">
        <v>4234.8999999999996</v>
      </c>
      <c r="U17" s="55">
        <v>1887.7</v>
      </c>
      <c r="V17" s="55">
        <v>392.6</v>
      </c>
      <c r="W17" s="55">
        <v>58.9</v>
      </c>
      <c r="X17" s="55">
        <v>118.3</v>
      </c>
      <c r="Y17" s="55">
        <v>136</v>
      </c>
      <c r="Z17" s="55">
        <v>55.7</v>
      </c>
      <c r="AA17" s="55">
        <v>34.700000000000003</v>
      </c>
      <c r="AB17" s="55">
        <v>36.6</v>
      </c>
      <c r="AC17" s="55">
        <v>154.1</v>
      </c>
      <c r="AD17" s="55">
        <v>212.9</v>
      </c>
      <c r="AE17" s="55">
        <v>80.599999999999994</v>
      </c>
      <c r="AF17" s="55">
        <v>673.6</v>
      </c>
      <c r="AG17" s="55">
        <v>275.2</v>
      </c>
      <c r="AH17" s="55">
        <v>38.299999999999997</v>
      </c>
      <c r="AI17" s="55">
        <v>82.7</v>
      </c>
      <c r="AJ17" s="55">
        <v>155.80000000000001</v>
      </c>
      <c r="AK17" s="55">
        <v>102.4</v>
      </c>
      <c r="AL17" s="55">
        <v>191.5</v>
      </c>
      <c r="AM17" s="55">
        <v>0</v>
      </c>
      <c r="AN17" s="61">
        <v>31381.4</v>
      </c>
    </row>
    <row r="18" spans="1:40" x14ac:dyDescent="0.2">
      <c r="A18" s="29" t="s">
        <v>124</v>
      </c>
      <c r="B18" s="101" t="s">
        <v>90</v>
      </c>
      <c r="C18" s="55">
        <v>196.1</v>
      </c>
      <c r="D18" s="55">
        <v>8.5</v>
      </c>
      <c r="E18" s="55">
        <v>64.5</v>
      </c>
      <c r="F18" s="55">
        <v>16.5</v>
      </c>
      <c r="G18" s="55">
        <v>23.8</v>
      </c>
      <c r="H18" s="55">
        <v>29.7</v>
      </c>
      <c r="I18" s="55">
        <v>47.7</v>
      </c>
      <c r="J18" s="55">
        <v>0.8</v>
      </c>
      <c r="K18" s="55">
        <v>48.3</v>
      </c>
      <c r="L18" s="55">
        <v>166.6</v>
      </c>
      <c r="M18" s="55">
        <v>49.1</v>
      </c>
      <c r="N18" s="55">
        <v>27.9</v>
      </c>
      <c r="O18" s="55">
        <v>791.6</v>
      </c>
      <c r="P18" s="55">
        <v>29198.799999999999</v>
      </c>
      <c r="Q18" s="55">
        <v>502.8</v>
      </c>
      <c r="R18" s="55">
        <v>16.600000000000001</v>
      </c>
      <c r="S18" s="55">
        <v>239.4</v>
      </c>
      <c r="T18" s="55">
        <v>111</v>
      </c>
      <c r="U18" s="55">
        <v>2810.1</v>
      </c>
      <c r="V18" s="55">
        <v>3610.8</v>
      </c>
      <c r="W18" s="55">
        <v>24.9</v>
      </c>
      <c r="X18" s="55">
        <v>69</v>
      </c>
      <c r="Y18" s="55">
        <v>59.7</v>
      </c>
      <c r="Z18" s="55">
        <v>21</v>
      </c>
      <c r="AA18" s="55">
        <v>33.200000000000003</v>
      </c>
      <c r="AB18" s="55">
        <v>15.9</v>
      </c>
      <c r="AC18" s="55">
        <v>63.7</v>
      </c>
      <c r="AD18" s="55">
        <v>1286.5</v>
      </c>
      <c r="AE18" s="55">
        <v>35.299999999999997</v>
      </c>
      <c r="AF18" s="55">
        <v>411.9</v>
      </c>
      <c r="AG18" s="55">
        <v>3042.3</v>
      </c>
      <c r="AH18" s="55">
        <v>40.4</v>
      </c>
      <c r="AI18" s="55">
        <v>105.7</v>
      </c>
      <c r="AJ18" s="55">
        <v>145.9</v>
      </c>
      <c r="AK18" s="55">
        <v>118.1</v>
      </c>
      <c r="AL18" s="55">
        <v>129.69999999999999</v>
      </c>
      <c r="AM18" s="55">
        <v>0</v>
      </c>
      <c r="AN18" s="61">
        <v>43563.8</v>
      </c>
    </row>
    <row r="19" spans="1:40" x14ac:dyDescent="0.2">
      <c r="A19" s="29" t="s">
        <v>143</v>
      </c>
      <c r="B19" s="101" t="s">
        <v>91</v>
      </c>
      <c r="C19" s="55">
        <v>405.9</v>
      </c>
      <c r="D19" s="55">
        <v>67.900000000000006</v>
      </c>
      <c r="E19" s="55">
        <v>286.7</v>
      </c>
      <c r="F19" s="55">
        <v>54.5</v>
      </c>
      <c r="G19" s="55">
        <v>239.3</v>
      </c>
      <c r="H19" s="55">
        <v>52.4</v>
      </c>
      <c r="I19" s="55">
        <v>212</v>
      </c>
      <c r="J19" s="55">
        <v>44.9</v>
      </c>
      <c r="K19" s="55">
        <v>112.6</v>
      </c>
      <c r="L19" s="55">
        <v>482.6</v>
      </c>
      <c r="M19" s="55">
        <v>756.9</v>
      </c>
      <c r="N19" s="55">
        <v>215.5</v>
      </c>
      <c r="O19" s="55">
        <v>623.1</v>
      </c>
      <c r="P19" s="55">
        <v>4116.8999999999996</v>
      </c>
      <c r="Q19" s="55">
        <v>5658.2</v>
      </c>
      <c r="R19" s="55">
        <v>31.3</v>
      </c>
      <c r="S19" s="55">
        <v>86.6</v>
      </c>
      <c r="T19" s="55">
        <v>1861</v>
      </c>
      <c r="U19" s="55">
        <v>1375.3</v>
      </c>
      <c r="V19" s="55">
        <v>1447.8</v>
      </c>
      <c r="W19" s="55">
        <v>127.1</v>
      </c>
      <c r="X19" s="55">
        <v>153.69999999999999</v>
      </c>
      <c r="Y19" s="55">
        <v>176.4</v>
      </c>
      <c r="Z19" s="55">
        <v>39.5</v>
      </c>
      <c r="AA19" s="55">
        <v>160.1</v>
      </c>
      <c r="AB19" s="55">
        <v>21</v>
      </c>
      <c r="AC19" s="55">
        <v>137.5</v>
      </c>
      <c r="AD19" s="55">
        <v>279.5</v>
      </c>
      <c r="AE19" s="55">
        <v>105</v>
      </c>
      <c r="AF19" s="55">
        <v>287.10000000000002</v>
      </c>
      <c r="AG19" s="55">
        <v>1276.3</v>
      </c>
      <c r="AH19" s="55">
        <v>49.4</v>
      </c>
      <c r="AI19" s="55">
        <v>2337.6999999999998</v>
      </c>
      <c r="AJ19" s="55">
        <v>301.89999999999998</v>
      </c>
      <c r="AK19" s="55">
        <v>493.2</v>
      </c>
      <c r="AL19" s="55">
        <v>160.30000000000001</v>
      </c>
      <c r="AM19" s="55">
        <v>0</v>
      </c>
      <c r="AN19" s="61">
        <v>24237.1</v>
      </c>
    </row>
    <row r="20" spans="1:40" x14ac:dyDescent="0.2">
      <c r="A20" s="29" t="s">
        <v>144</v>
      </c>
      <c r="B20" s="101" t="s">
        <v>92</v>
      </c>
      <c r="C20" s="55">
        <v>434.3</v>
      </c>
      <c r="D20" s="55">
        <v>106</v>
      </c>
      <c r="E20" s="55">
        <v>1390.3</v>
      </c>
      <c r="F20" s="55">
        <v>296.7</v>
      </c>
      <c r="G20" s="55">
        <v>881.7</v>
      </c>
      <c r="H20" s="55">
        <v>297.39999999999998</v>
      </c>
      <c r="I20" s="55">
        <v>1691</v>
      </c>
      <c r="J20" s="55">
        <v>88.4</v>
      </c>
      <c r="K20" s="55">
        <v>974.3</v>
      </c>
      <c r="L20" s="55">
        <v>1480.5</v>
      </c>
      <c r="M20" s="55">
        <v>217.6</v>
      </c>
      <c r="N20" s="55">
        <v>133.9</v>
      </c>
      <c r="O20" s="55">
        <v>212</v>
      </c>
      <c r="P20" s="55">
        <v>467.9</v>
      </c>
      <c r="Q20" s="55">
        <v>183</v>
      </c>
      <c r="R20" s="55">
        <v>9921.2999999999993</v>
      </c>
      <c r="S20" s="55">
        <v>250.6</v>
      </c>
      <c r="T20" s="55">
        <v>593.9</v>
      </c>
      <c r="U20" s="55">
        <v>1679.3</v>
      </c>
      <c r="V20" s="55">
        <v>703.1</v>
      </c>
      <c r="W20" s="55">
        <v>718.1</v>
      </c>
      <c r="X20" s="55">
        <v>840.9</v>
      </c>
      <c r="Y20" s="55">
        <v>227.4</v>
      </c>
      <c r="Z20" s="55">
        <v>89.8</v>
      </c>
      <c r="AA20" s="55">
        <v>351.4</v>
      </c>
      <c r="AB20" s="55">
        <v>375.9</v>
      </c>
      <c r="AC20" s="55">
        <v>485.4</v>
      </c>
      <c r="AD20" s="55">
        <v>153.80000000000001</v>
      </c>
      <c r="AE20" s="55">
        <v>195.3</v>
      </c>
      <c r="AF20" s="55">
        <v>201.9</v>
      </c>
      <c r="AG20" s="55">
        <v>1755.6</v>
      </c>
      <c r="AH20" s="55">
        <v>932.7</v>
      </c>
      <c r="AI20" s="55">
        <v>533.29999999999995</v>
      </c>
      <c r="AJ20" s="55">
        <v>447</v>
      </c>
      <c r="AK20" s="55">
        <v>708.6</v>
      </c>
      <c r="AL20" s="55">
        <v>177.1</v>
      </c>
      <c r="AM20" s="55">
        <v>0</v>
      </c>
      <c r="AN20" s="61">
        <v>30197.4</v>
      </c>
    </row>
    <row r="21" spans="1:40" x14ac:dyDescent="0.2">
      <c r="A21" s="29" t="s">
        <v>145</v>
      </c>
      <c r="B21" s="101" t="s">
        <v>93</v>
      </c>
      <c r="C21" s="55">
        <v>338.4</v>
      </c>
      <c r="D21" s="55">
        <v>45.6</v>
      </c>
      <c r="E21" s="55">
        <v>765.5</v>
      </c>
      <c r="F21" s="55">
        <v>295</v>
      </c>
      <c r="G21" s="55">
        <v>676.8</v>
      </c>
      <c r="H21" s="55">
        <v>307.8</v>
      </c>
      <c r="I21" s="55">
        <v>527.4</v>
      </c>
      <c r="J21" s="55">
        <v>104.5</v>
      </c>
      <c r="K21" s="55">
        <v>469.5</v>
      </c>
      <c r="L21" s="55">
        <v>4740.6000000000004</v>
      </c>
      <c r="M21" s="55">
        <v>162.19999999999999</v>
      </c>
      <c r="N21" s="55">
        <v>94.5</v>
      </c>
      <c r="O21" s="55">
        <v>153.69999999999999</v>
      </c>
      <c r="P21" s="55">
        <v>424.7</v>
      </c>
      <c r="Q21" s="55">
        <v>151.9</v>
      </c>
      <c r="R21" s="55">
        <v>87.1</v>
      </c>
      <c r="S21" s="55">
        <v>2232.6</v>
      </c>
      <c r="T21" s="55">
        <v>683.3</v>
      </c>
      <c r="U21" s="55">
        <v>1025.9000000000001</v>
      </c>
      <c r="V21" s="55">
        <v>266</v>
      </c>
      <c r="W21" s="55">
        <v>219.4</v>
      </c>
      <c r="X21" s="55">
        <v>321.10000000000002</v>
      </c>
      <c r="Y21" s="55">
        <v>149.5</v>
      </c>
      <c r="Z21" s="55">
        <v>157.30000000000001</v>
      </c>
      <c r="AA21" s="55">
        <v>162.69999999999999</v>
      </c>
      <c r="AB21" s="55">
        <v>811.1</v>
      </c>
      <c r="AC21" s="55">
        <v>379.7</v>
      </c>
      <c r="AD21" s="55">
        <v>180.8</v>
      </c>
      <c r="AE21" s="55">
        <v>278.39999999999998</v>
      </c>
      <c r="AF21" s="55">
        <v>544.79999999999995</v>
      </c>
      <c r="AG21" s="55">
        <v>2523.6999999999998</v>
      </c>
      <c r="AH21" s="55">
        <v>389.4</v>
      </c>
      <c r="AI21" s="55">
        <v>438.6</v>
      </c>
      <c r="AJ21" s="55">
        <v>202</v>
      </c>
      <c r="AK21" s="55">
        <v>173.9</v>
      </c>
      <c r="AL21" s="55">
        <v>76.2</v>
      </c>
      <c r="AM21" s="55">
        <v>0</v>
      </c>
      <c r="AN21" s="61">
        <v>20561.599999999999</v>
      </c>
    </row>
    <row r="22" spans="1:40" x14ac:dyDescent="0.2">
      <c r="A22" s="29" t="s">
        <v>125</v>
      </c>
      <c r="B22" s="101" t="s">
        <v>94</v>
      </c>
      <c r="C22" s="55">
        <v>394.9</v>
      </c>
      <c r="D22" s="55">
        <v>110</v>
      </c>
      <c r="E22" s="55">
        <v>230.2</v>
      </c>
      <c r="F22" s="55">
        <v>124.1</v>
      </c>
      <c r="G22" s="55">
        <v>156.6</v>
      </c>
      <c r="H22" s="55">
        <v>569.9</v>
      </c>
      <c r="I22" s="55">
        <v>177</v>
      </c>
      <c r="J22" s="55">
        <v>18.8</v>
      </c>
      <c r="K22" s="55">
        <v>181.8</v>
      </c>
      <c r="L22" s="55">
        <v>429.2</v>
      </c>
      <c r="M22" s="55">
        <v>200.8</v>
      </c>
      <c r="N22" s="55">
        <v>128</v>
      </c>
      <c r="O22" s="55">
        <v>759.8</v>
      </c>
      <c r="P22" s="55">
        <v>532.70000000000005</v>
      </c>
      <c r="Q22" s="55">
        <v>238.7</v>
      </c>
      <c r="R22" s="55">
        <v>1016.6</v>
      </c>
      <c r="S22" s="55">
        <v>576.29999999999995</v>
      </c>
      <c r="T22" s="55">
        <v>20544</v>
      </c>
      <c r="U22" s="55">
        <v>484.9</v>
      </c>
      <c r="V22" s="55">
        <v>685.8</v>
      </c>
      <c r="W22" s="55">
        <v>62.1</v>
      </c>
      <c r="X22" s="55">
        <v>506.5</v>
      </c>
      <c r="Y22" s="55">
        <v>834.6</v>
      </c>
      <c r="Z22" s="55">
        <v>119.8</v>
      </c>
      <c r="AA22" s="55">
        <v>888.4</v>
      </c>
      <c r="AB22" s="55">
        <v>3345</v>
      </c>
      <c r="AC22" s="55">
        <v>302.5</v>
      </c>
      <c r="AD22" s="55">
        <v>710.8</v>
      </c>
      <c r="AE22" s="55">
        <v>135.19999999999999</v>
      </c>
      <c r="AF22" s="55">
        <v>988.8</v>
      </c>
      <c r="AG22" s="55">
        <v>3329.9</v>
      </c>
      <c r="AH22" s="55">
        <v>905</v>
      </c>
      <c r="AI22" s="55">
        <v>412.8</v>
      </c>
      <c r="AJ22" s="55">
        <v>475.8</v>
      </c>
      <c r="AK22" s="55">
        <v>556.6</v>
      </c>
      <c r="AL22" s="55">
        <v>134.19999999999999</v>
      </c>
      <c r="AM22" s="55">
        <v>0</v>
      </c>
      <c r="AN22" s="61">
        <v>41268.1</v>
      </c>
    </row>
    <row r="23" spans="1:40" x14ac:dyDescent="0.2">
      <c r="A23" s="29" t="s">
        <v>146</v>
      </c>
      <c r="B23" s="101" t="s">
        <v>95</v>
      </c>
      <c r="C23" s="55">
        <v>215.8</v>
      </c>
      <c r="D23" s="55">
        <v>59.3</v>
      </c>
      <c r="E23" s="55">
        <v>672.6</v>
      </c>
      <c r="F23" s="55">
        <v>168</v>
      </c>
      <c r="G23" s="55">
        <v>302.39999999999998</v>
      </c>
      <c r="H23" s="55">
        <v>223.4</v>
      </c>
      <c r="I23" s="55">
        <v>226.6</v>
      </c>
      <c r="J23" s="55">
        <v>203.7</v>
      </c>
      <c r="K23" s="55">
        <v>406.8</v>
      </c>
      <c r="L23" s="55">
        <v>386.1</v>
      </c>
      <c r="M23" s="55">
        <v>229.1</v>
      </c>
      <c r="N23" s="55">
        <v>115.4</v>
      </c>
      <c r="O23" s="55">
        <v>244.1</v>
      </c>
      <c r="P23" s="55">
        <v>798.4</v>
      </c>
      <c r="Q23" s="55">
        <v>244.6</v>
      </c>
      <c r="R23" s="55">
        <v>67.8</v>
      </c>
      <c r="S23" s="55">
        <v>121.3</v>
      </c>
      <c r="T23" s="55">
        <v>864.7</v>
      </c>
      <c r="U23" s="55">
        <v>10771.7</v>
      </c>
      <c r="V23" s="55">
        <v>1213.3</v>
      </c>
      <c r="W23" s="55">
        <v>123.5</v>
      </c>
      <c r="X23" s="55">
        <v>290</v>
      </c>
      <c r="Y23" s="55">
        <v>110.8</v>
      </c>
      <c r="Z23" s="55">
        <v>218.3</v>
      </c>
      <c r="AA23" s="55">
        <v>117.1</v>
      </c>
      <c r="AB23" s="55">
        <v>166</v>
      </c>
      <c r="AC23" s="55">
        <v>519.1</v>
      </c>
      <c r="AD23" s="55">
        <v>74.099999999999994</v>
      </c>
      <c r="AE23" s="55">
        <v>143.1</v>
      </c>
      <c r="AF23" s="55">
        <v>390.5</v>
      </c>
      <c r="AG23" s="55">
        <v>268.3</v>
      </c>
      <c r="AH23" s="55">
        <v>31.6</v>
      </c>
      <c r="AI23" s="55">
        <v>70</v>
      </c>
      <c r="AJ23" s="55">
        <v>75.5</v>
      </c>
      <c r="AK23" s="55">
        <v>161.30000000000001</v>
      </c>
      <c r="AL23" s="55">
        <v>79.5</v>
      </c>
      <c r="AM23" s="55">
        <v>0</v>
      </c>
      <c r="AN23" s="61">
        <v>20373.8</v>
      </c>
    </row>
    <row r="24" spans="1:40" x14ac:dyDescent="0.2">
      <c r="A24" s="29" t="s">
        <v>126</v>
      </c>
      <c r="B24" s="101" t="s">
        <v>96</v>
      </c>
      <c r="C24" s="55">
        <v>72</v>
      </c>
      <c r="D24" s="55">
        <v>97.9</v>
      </c>
      <c r="E24" s="55">
        <v>1263.9000000000001</v>
      </c>
      <c r="F24" s="55">
        <v>271.7</v>
      </c>
      <c r="G24" s="55">
        <v>729.9</v>
      </c>
      <c r="H24" s="55">
        <v>757.4</v>
      </c>
      <c r="I24" s="55">
        <v>755.4</v>
      </c>
      <c r="J24" s="55">
        <v>189</v>
      </c>
      <c r="K24" s="55">
        <v>768.1</v>
      </c>
      <c r="L24" s="55">
        <v>952.3</v>
      </c>
      <c r="M24" s="55">
        <v>362.7</v>
      </c>
      <c r="N24" s="55">
        <v>206.8</v>
      </c>
      <c r="O24" s="55">
        <v>302.2</v>
      </c>
      <c r="P24" s="55">
        <v>614.70000000000005</v>
      </c>
      <c r="Q24" s="55">
        <v>267.3</v>
      </c>
      <c r="R24" s="55">
        <v>101.6</v>
      </c>
      <c r="S24" s="55">
        <v>358.7</v>
      </c>
      <c r="T24" s="55">
        <v>1390.1</v>
      </c>
      <c r="U24" s="55">
        <v>15188.3</v>
      </c>
      <c r="V24" s="55">
        <v>25608.3</v>
      </c>
      <c r="W24" s="55">
        <v>599.9</v>
      </c>
      <c r="X24" s="55">
        <v>1035.5</v>
      </c>
      <c r="Y24" s="55">
        <v>1003.7</v>
      </c>
      <c r="Z24" s="55">
        <v>743.2</v>
      </c>
      <c r="AA24" s="55">
        <v>1608.2</v>
      </c>
      <c r="AB24" s="55">
        <v>758.9</v>
      </c>
      <c r="AC24" s="55">
        <v>2078</v>
      </c>
      <c r="AD24" s="55">
        <v>576.1</v>
      </c>
      <c r="AE24" s="55">
        <v>611.70000000000005</v>
      </c>
      <c r="AF24" s="55">
        <v>2587</v>
      </c>
      <c r="AG24" s="55">
        <v>3667.6</v>
      </c>
      <c r="AH24" s="55">
        <v>1117.9000000000001</v>
      </c>
      <c r="AI24" s="55">
        <v>646.1</v>
      </c>
      <c r="AJ24" s="55">
        <v>338.8</v>
      </c>
      <c r="AK24" s="55">
        <v>580.70000000000005</v>
      </c>
      <c r="AL24" s="55">
        <v>463.9</v>
      </c>
      <c r="AM24" s="55">
        <v>0</v>
      </c>
      <c r="AN24" s="61">
        <v>68675.5</v>
      </c>
    </row>
    <row r="25" spans="1:40" x14ac:dyDescent="0.2">
      <c r="A25" s="29" t="s">
        <v>127</v>
      </c>
      <c r="B25" s="101" t="s">
        <v>97</v>
      </c>
      <c r="C25" s="55">
        <v>31.5</v>
      </c>
      <c r="D25" s="55">
        <v>25.7</v>
      </c>
      <c r="E25" s="55">
        <v>172.5</v>
      </c>
      <c r="F25" s="55">
        <v>35.6</v>
      </c>
      <c r="G25" s="55">
        <v>60.8</v>
      </c>
      <c r="H25" s="55">
        <v>51.4</v>
      </c>
      <c r="I25" s="55">
        <v>76.2</v>
      </c>
      <c r="J25" s="55">
        <v>34.700000000000003</v>
      </c>
      <c r="K25" s="55">
        <v>87.7</v>
      </c>
      <c r="L25" s="55">
        <v>127</v>
      </c>
      <c r="M25" s="55">
        <v>62.1</v>
      </c>
      <c r="N25" s="55">
        <v>28.3</v>
      </c>
      <c r="O25" s="55">
        <v>60.2</v>
      </c>
      <c r="P25" s="55">
        <v>116.9</v>
      </c>
      <c r="Q25" s="55">
        <v>58.7</v>
      </c>
      <c r="R25" s="55">
        <v>24.2</v>
      </c>
      <c r="S25" s="55">
        <v>50.4</v>
      </c>
      <c r="T25" s="55">
        <v>258.5</v>
      </c>
      <c r="U25" s="55">
        <v>1818.9</v>
      </c>
      <c r="V25" s="55">
        <v>476</v>
      </c>
      <c r="W25" s="55">
        <v>889.5</v>
      </c>
      <c r="X25" s="55">
        <v>173</v>
      </c>
      <c r="Y25" s="55">
        <v>106.6</v>
      </c>
      <c r="Z25" s="55">
        <v>180</v>
      </c>
      <c r="AA25" s="55">
        <v>722.6</v>
      </c>
      <c r="AB25" s="55">
        <v>198.7</v>
      </c>
      <c r="AC25" s="55">
        <v>470.1</v>
      </c>
      <c r="AD25" s="55">
        <v>118.5</v>
      </c>
      <c r="AE25" s="55">
        <v>107.9</v>
      </c>
      <c r="AF25" s="55">
        <v>710.1</v>
      </c>
      <c r="AG25" s="55">
        <v>893.2</v>
      </c>
      <c r="AH25" s="55">
        <v>447.9</v>
      </c>
      <c r="AI25" s="55">
        <v>139.80000000000001</v>
      </c>
      <c r="AJ25" s="55">
        <v>1187.3</v>
      </c>
      <c r="AK25" s="55">
        <v>229</v>
      </c>
      <c r="AL25" s="55">
        <v>81.599999999999994</v>
      </c>
      <c r="AM25" s="55">
        <v>0</v>
      </c>
      <c r="AN25" s="61">
        <v>10313.1</v>
      </c>
    </row>
    <row r="26" spans="1:40" x14ac:dyDescent="0.2">
      <c r="A26" s="29" t="s">
        <v>128</v>
      </c>
      <c r="B26" s="101" t="s">
        <v>98</v>
      </c>
      <c r="C26" s="55">
        <v>138.1</v>
      </c>
      <c r="D26" s="55">
        <v>12.9</v>
      </c>
      <c r="E26" s="55">
        <v>427.2</v>
      </c>
      <c r="F26" s="55">
        <v>128.30000000000001</v>
      </c>
      <c r="G26" s="55">
        <v>697.5</v>
      </c>
      <c r="H26" s="55">
        <v>95.5</v>
      </c>
      <c r="I26" s="55">
        <v>206.1</v>
      </c>
      <c r="J26" s="55">
        <v>70.400000000000006</v>
      </c>
      <c r="K26" s="55">
        <v>111.2</v>
      </c>
      <c r="L26" s="55">
        <v>108.3</v>
      </c>
      <c r="M26" s="55">
        <v>211.5</v>
      </c>
      <c r="N26" s="55">
        <v>58.1</v>
      </c>
      <c r="O26" s="55">
        <v>83.4</v>
      </c>
      <c r="P26" s="55">
        <v>246.4</v>
      </c>
      <c r="Q26" s="55">
        <v>74.400000000000006</v>
      </c>
      <c r="R26" s="55">
        <v>142.5</v>
      </c>
      <c r="S26" s="55">
        <v>94.8</v>
      </c>
      <c r="T26" s="55">
        <v>393.8</v>
      </c>
      <c r="U26" s="55">
        <v>2332.9</v>
      </c>
      <c r="V26" s="55">
        <v>311.10000000000002</v>
      </c>
      <c r="W26" s="55">
        <v>114</v>
      </c>
      <c r="X26" s="55">
        <v>3200</v>
      </c>
      <c r="Y26" s="55">
        <v>649.29999999999995</v>
      </c>
      <c r="Z26" s="55">
        <v>1325.2</v>
      </c>
      <c r="AA26" s="55">
        <v>2776.4</v>
      </c>
      <c r="AB26" s="55">
        <v>517.79999999999995</v>
      </c>
      <c r="AC26" s="55">
        <v>1781.2</v>
      </c>
      <c r="AD26" s="55">
        <v>510.9</v>
      </c>
      <c r="AE26" s="55">
        <v>176.3</v>
      </c>
      <c r="AF26" s="55">
        <v>1653.3</v>
      </c>
      <c r="AG26" s="55">
        <v>1177.9000000000001</v>
      </c>
      <c r="AH26" s="55">
        <v>562.9</v>
      </c>
      <c r="AI26" s="55">
        <v>219.6</v>
      </c>
      <c r="AJ26" s="55">
        <v>189.8</v>
      </c>
      <c r="AK26" s="55">
        <v>667.9</v>
      </c>
      <c r="AL26" s="55">
        <v>342.3</v>
      </c>
      <c r="AM26" s="55">
        <v>0</v>
      </c>
      <c r="AN26" s="61">
        <v>21809.200000000001</v>
      </c>
    </row>
    <row r="27" spans="1:40" x14ac:dyDescent="0.2">
      <c r="A27" s="29" t="s">
        <v>129</v>
      </c>
      <c r="B27" s="101" t="s">
        <v>99</v>
      </c>
      <c r="C27" s="55">
        <v>29.8</v>
      </c>
      <c r="D27" s="55">
        <v>52.1</v>
      </c>
      <c r="E27" s="55">
        <v>195.7</v>
      </c>
      <c r="F27" s="55">
        <v>91.8</v>
      </c>
      <c r="G27" s="55">
        <v>123.7</v>
      </c>
      <c r="H27" s="55">
        <v>24.3</v>
      </c>
      <c r="I27" s="55">
        <v>112.6</v>
      </c>
      <c r="J27" s="55">
        <v>34.6</v>
      </c>
      <c r="K27" s="55">
        <v>100.8</v>
      </c>
      <c r="L27" s="55">
        <v>131</v>
      </c>
      <c r="M27" s="55">
        <v>112.4</v>
      </c>
      <c r="N27" s="55">
        <v>94.4</v>
      </c>
      <c r="O27" s="55">
        <v>100.3</v>
      </c>
      <c r="P27" s="55">
        <v>239.4</v>
      </c>
      <c r="Q27" s="55">
        <v>97.5</v>
      </c>
      <c r="R27" s="55">
        <v>130</v>
      </c>
      <c r="S27" s="55">
        <v>81.8</v>
      </c>
      <c r="T27" s="55">
        <v>569.9</v>
      </c>
      <c r="U27" s="55">
        <v>4168.7</v>
      </c>
      <c r="V27" s="55">
        <v>895.4</v>
      </c>
      <c r="W27" s="55">
        <v>459.5</v>
      </c>
      <c r="X27" s="55">
        <v>398.2</v>
      </c>
      <c r="Y27" s="55">
        <v>5800</v>
      </c>
      <c r="Z27" s="55">
        <v>942.9</v>
      </c>
      <c r="AA27" s="55">
        <v>4268.8999999999996</v>
      </c>
      <c r="AB27" s="55">
        <v>463.5</v>
      </c>
      <c r="AC27" s="55">
        <v>1971.7</v>
      </c>
      <c r="AD27" s="55">
        <v>341.4</v>
      </c>
      <c r="AE27" s="55">
        <v>468.3</v>
      </c>
      <c r="AF27" s="55">
        <v>2089.9</v>
      </c>
      <c r="AG27" s="55">
        <v>1024.9000000000001</v>
      </c>
      <c r="AH27" s="55">
        <v>364.5</v>
      </c>
      <c r="AI27" s="55">
        <v>496</v>
      </c>
      <c r="AJ27" s="55">
        <v>76.8</v>
      </c>
      <c r="AK27" s="55">
        <v>355</v>
      </c>
      <c r="AL27" s="55">
        <v>145.80000000000001</v>
      </c>
      <c r="AM27" s="55">
        <v>0</v>
      </c>
      <c r="AN27" s="61">
        <v>27053.5</v>
      </c>
    </row>
    <row r="28" spans="1:40" x14ac:dyDescent="0.2">
      <c r="A28" s="29" t="s">
        <v>147</v>
      </c>
      <c r="B28" s="101" t="s">
        <v>100</v>
      </c>
      <c r="C28" s="55">
        <v>3</v>
      </c>
      <c r="D28" s="55">
        <v>12.9</v>
      </c>
      <c r="E28" s="55">
        <v>802.2</v>
      </c>
      <c r="F28" s="55">
        <v>194.6</v>
      </c>
      <c r="G28" s="55">
        <v>294</v>
      </c>
      <c r="H28" s="55">
        <v>315.2</v>
      </c>
      <c r="I28" s="55">
        <v>398.7</v>
      </c>
      <c r="J28" s="55">
        <v>136.69999999999999</v>
      </c>
      <c r="K28" s="55">
        <v>251.1</v>
      </c>
      <c r="L28" s="55">
        <v>330.8</v>
      </c>
      <c r="M28" s="55">
        <v>1068</v>
      </c>
      <c r="N28" s="55">
        <v>173.1</v>
      </c>
      <c r="O28" s="55">
        <v>276</v>
      </c>
      <c r="P28" s="55">
        <v>490.1</v>
      </c>
      <c r="Q28" s="55">
        <v>204</v>
      </c>
      <c r="R28" s="55">
        <v>329.1</v>
      </c>
      <c r="S28" s="55">
        <v>211.8</v>
      </c>
      <c r="T28" s="55">
        <v>1000.3</v>
      </c>
      <c r="U28" s="55">
        <v>2782.3</v>
      </c>
      <c r="V28" s="55">
        <v>798</v>
      </c>
      <c r="W28" s="55">
        <v>202.7</v>
      </c>
      <c r="X28" s="55">
        <v>842.4</v>
      </c>
      <c r="Y28" s="55">
        <v>1254</v>
      </c>
      <c r="Z28" s="55">
        <v>3700.6</v>
      </c>
      <c r="AA28" s="55">
        <v>4271.7</v>
      </c>
      <c r="AB28" s="55">
        <v>732.8</v>
      </c>
      <c r="AC28" s="55">
        <v>1593</v>
      </c>
      <c r="AD28" s="55">
        <v>703.9</v>
      </c>
      <c r="AE28" s="55">
        <v>321.7</v>
      </c>
      <c r="AF28" s="55">
        <v>1916.6</v>
      </c>
      <c r="AG28" s="55">
        <v>840.5</v>
      </c>
      <c r="AH28" s="55">
        <v>139.69999999999999</v>
      </c>
      <c r="AI28" s="55">
        <v>249.5</v>
      </c>
      <c r="AJ28" s="55">
        <v>146.30000000000001</v>
      </c>
      <c r="AK28" s="55">
        <v>248.3</v>
      </c>
      <c r="AL28" s="55">
        <v>234.1</v>
      </c>
      <c r="AM28" s="55">
        <v>0</v>
      </c>
      <c r="AN28" s="61">
        <v>27469.7</v>
      </c>
    </row>
    <row r="29" spans="1:40" x14ac:dyDescent="0.2">
      <c r="A29" s="29" t="s">
        <v>148</v>
      </c>
      <c r="B29" s="101" t="s">
        <v>101</v>
      </c>
      <c r="C29" s="55">
        <v>2275.6999999999998</v>
      </c>
      <c r="D29" s="55">
        <v>262.3</v>
      </c>
      <c r="E29" s="55">
        <v>2562.6</v>
      </c>
      <c r="F29" s="55">
        <v>516.29999999999995</v>
      </c>
      <c r="G29" s="55">
        <v>753.3</v>
      </c>
      <c r="H29" s="55">
        <v>395.3</v>
      </c>
      <c r="I29" s="55">
        <v>834.8</v>
      </c>
      <c r="J29" s="55">
        <v>231.7</v>
      </c>
      <c r="K29" s="55">
        <v>498.1</v>
      </c>
      <c r="L29" s="55">
        <v>761.8</v>
      </c>
      <c r="M29" s="55">
        <v>561.4</v>
      </c>
      <c r="N29" s="55">
        <v>249.3</v>
      </c>
      <c r="O29" s="55">
        <v>489.7</v>
      </c>
      <c r="P29" s="55">
        <v>942.9</v>
      </c>
      <c r="Q29" s="55">
        <v>427.6</v>
      </c>
      <c r="R29" s="55">
        <v>474.6</v>
      </c>
      <c r="S29" s="55">
        <v>756.5</v>
      </c>
      <c r="T29" s="55">
        <v>3992.5</v>
      </c>
      <c r="U29" s="55">
        <v>9968.9</v>
      </c>
      <c r="V29" s="55">
        <v>5451.8</v>
      </c>
      <c r="W29" s="55">
        <v>1224</v>
      </c>
      <c r="X29" s="55">
        <v>746</v>
      </c>
      <c r="Y29" s="55">
        <v>1646</v>
      </c>
      <c r="Z29" s="55">
        <v>444.2</v>
      </c>
      <c r="AA29" s="55">
        <v>33480</v>
      </c>
      <c r="AB29" s="55">
        <v>11511.5</v>
      </c>
      <c r="AC29" s="55">
        <v>5812.3</v>
      </c>
      <c r="AD29" s="55">
        <v>876.3</v>
      </c>
      <c r="AE29" s="55">
        <v>992.2</v>
      </c>
      <c r="AF29" s="55">
        <v>2834.4</v>
      </c>
      <c r="AG29" s="55">
        <v>3143.5</v>
      </c>
      <c r="AH29" s="55">
        <v>782.8</v>
      </c>
      <c r="AI29" s="55">
        <v>1587.4</v>
      </c>
      <c r="AJ29" s="55">
        <v>156.69999999999999</v>
      </c>
      <c r="AK29" s="55">
        <v>390.7</v>
      </c>
      <c r="AL29" s="55">
        <v>1213.7</v>
      </c>
      <c r="AM29" s="55">
        <v>0</v>
      </c>
      <c r="AN29" s="61">
        <v>99248.8</v>
      </c>
    </row>
    <row r="30" spans="1:40" x14ac:dyDescent="0.2">
      <c r="A30" s="29" t="s">
        <v>130</v>
      </c>
      <c r="B30" s="101" t="s">
        <v>102</v>
      </c>
      <c r="C30" s="55">
        <v>12.2</v>
      </c>
      <c r="D30" s="55">
        <v>58.4</v>
      </c>
      <c r="E30" s="55">
        <v>413.4</v>
      </c>
      <c r="F30" s="55">
        <v>118.3</v>
      </c>
      <c r="G30" s="55">
        <v>344.7</v>
      </c>
      <c r="H30" s="55">
        <v>154.1</v>
      </c>
      <c r="I30" s="55">
        <v>250.7</v>
      </c>
      <c r="J30" s="55">
        <v>147.69999999999999</v>
      </c>
      <c r="K30" s="55">
        <v>358.7</v>
      </c>
      <c r="L30" s="55">
        <v>507.3</v>
      </c>
      <c r="M30" s="55">
        <v>161.5</v>
      </c>
      <c r="N30" s="55">
        <v>108.1</v>
      </c>
      <c r="O30" s="55">
        <v>162.6</v>
      </c>
      <c r="P30" s="55">
        <v>384.9</v>
      </c>
      <c r="Q30" s="55">
        <v>117.2</v>
      </c>
      <c r="R30" s="55">
        <v>113.6</v>
      </c>
      <c r="S30" s="55">
        <v>98.8</v>
      </c>
      <c r="T30" s="55">
        <v>1070.5999999999999</v>
      </c>
      <c r="U30" s="55">
        <v>8822.4</v>
      </c>
      <c r="V30" s="55">
        <v>1708.9</v>
      </c>
      <c r="W30" s="55">
        <v>998.7</v>
      </c>
      <c r="X30" s="55">
        <v>401.2</v>
      </c>
      <c r="Y30" s="55">
        <v>604.4</v>
      </c>
      <c r="Z30" s="55">
        <v>946.4</v>
      </c>
      <c r="AA30" s="55">
        <v>7042.3</v>
      </c>
      <c r="AB30" s="55">
        <v>6670.6</v>
      </c>
      <c r="AC30" s="55">
        <v>3111.7</v>
      </c>
      <c r="AD30" s="55">
        <v>978.6</v>
      </c>
      <c r="AE30" s="55">
        <v>439.3</v>
      </c>
      <c r="AF30" s="55">
        <v>3643.3</v>
      </c>
      <c r="AG30" s="55">
        <v>751.1</v>
      </c>
      <c r="AH30" s="55">
        <v>304.10000000000002</v>
      </c>
      <c r="AI30" s="55">
        <v>1028.8</v>
      </c>
      <c r="AJ30" s="55">
        <v>573.1</v>
      </c>
      <c r="AK30" s="55">
        <v>334.5</v>
      </c>
      <c r="AL30" s="55">
        <v>355.2</v>
      </c>
      <c r="AM30" s="55">
        <v>0</v>
      </c>
      <c r="AN30" s="61">
        <v>43297.4</v>
      </c>
    </row>
    <row r="31" spans="1:40" x14ac:dyDescent="0.2">
      <c r="A31" s="29" t="s">
        <v>149</v>
      </c>
      <c r="B31" s="101" t="s">
        <v>103</v>
      </c>
      <c r="C31" s="55">
        <v>855.6</v>
      </c>
      <c r="D31" s="55">
        <v>243.2</v>
      </c>
      <c r="E31" s="55">
        <v>3305.8</v>
      </c>
      <c r="F31" s="55">
        <v>429.8</v>
      </c>
      <c r="G31" s="55">
        <v>1100</v>
      </c>
      <c r="H31" s="55">
        <v>1015.7</v>
      </c>
      <c r="I31" s="55">
        <v>1015.8</v>
      </c>
      <c r="J31" s="55">
        <v>547.4</v>
      </c>
      <c r="K31" s="55">
        <v>1322.7</v>
      </c>
      <c r="L31" s="55">
        <v>1699</v>
      </c>
      <c r="M31" s="55">
        <v>859.9</v>
      </c>
      <c r="N31" s="55">
        <v>364.1</v>
      </c>
      <c r="O31" s="55">
        <v>957</v>
      </c>
      <c r="P31" s="55">
        <v>1924.4</v>
      </c>
      <c r="Q31" s="55">
        <v>720.2</v>
      </c>
      <c r="R31" s="55">
        <v>474.1</v>
      </c>
      <c r="S31" s="55">
        <v>713.2</v>
      </c>
      <c r="T31" s="55">
        <v>7271</v>
      </c>
      <c r="U31" s="55">
        <v>8342.7000000000007</v>
      </c>
      <c r="V31" s="55">
        <v>2874.8</v>
      </c>
      <c r="W31" s="55">
        <v>1428.3</v>
      </c>
      <c r="X31" s="55">
        <v>1346.4</v>
      </c>
      <c r="Y31" s="55">
        <v>990</v>
      </c>
      <c r="Z31" s="55">
        <v>1561.5</v>
      </c>
      <c r="AA31" s="55">
        <v>4819.7</v>
      </c>
      <c r="AB31" s="55">
        <v>2937.5</v>
      </c>
      <c r="AC31" s="55">
        <v>20005.7</v>
      </c>
      <c r="AD31" s="55">
        <v>2234.4</v>
      </c>
      <c r="AE31" s="55">
        <v>852.8</v>
      </c>
      <c r="AF31" s="55">
        <v>5019.8</v>
      </c>
      <c r="AG31" s="55">
        <v>2643.6</v>
      </c>
      <c r="AH31" s="55">
        <v>581.79999999999995</v>
      </c>
      <c r="AI31" s="55">
        <v>875.2</v>
      </c>
      <c r="AJ31" s="55">
        <v>663</v>
      </c>
      <c r="AK31" s="55">
        <v>926.9</v>
      </c>
      <c r="AL31" s="55">
        <v>564.9</v>
      </c>
      <c r="AM31" s="55">
        <v>0</v>
      </c>
      <c r="AN31" s="61">
        <v>83487.899999999994</v>
      </c>
    </row>
    <row r="32" spans="1:40" x14ac:dyDescent="0.2">
      <c r="A32" s="29" t="s">
        <v>131</v>
      </c>
      <c r="B32" s="101" t="s">
        <v>104</v>
      </c>
      <c r="C32" s="55">
        <v>138.69999999999999</v>
      </c>
      <c r="D32" s="55">
        <v>107.1</v>
      </c>
      <c r="E32" s="55">
        <v>201.1</v>
      </c>
      <c r="F32" s="55">
        <v>109.5</v>
      </c>
      <c r="G32" s="55">
        <v>80.2</v>
      </c>
      <c r="H32" s="55">
        <v>90.9</v>
      </c>
      <c r="I32" s="55">
        <v>854.2</v>
      </c>
      <c r="J32" s="55">
        <v>1574.1</v>
      </c>
      <c r="K32" s="55">
        <v>664.6</v>
      </c>
      <c r="L32" s="55">
        <v>557.9</v>
      </c>
      <c r="M32" s="55">
        <v>3499.7</v>
      </c>
      <c r="N32" s="55">
        <v>272.39999999999998</v>
      </c>
      <c r="O32" s="55">
        <v>600.1</v>
      </c>
      <c r="P32" s="55">
        <v>4184</v>
      </c>
      <c r="Q32" s="55">
        <v>226.6</v>
      </c>
      <c r="R32" s="55">
        <v>2546</v>
      </c>
      <c r="S32" s="55">
        <v>94.9</v>
      </c>
      <c r="T32" s="55">
        <v>126.6</v>
      </c>
      <c r="U32" s="55">
        <v>0</v>
      </c>
      <c r="V32" s="55">
        <v>54.1</v>
      </c>
      <c r="W32" s="55">
        <v>0</v>
      </c>
      <c r="X32" s="55">
        <v>246.3</v>
      </c>
      <c r="Y32" s="55">
        <v>570.20000000000005</v>
      </c>
      <c r="Z32" s="55">
        <v>476.8</v>
      </c>
      <c r="AA32" s="55">
        <v>0</v>
      </c>
      <c r="AB32" s="55">
        <v>0</v>
      </c>
      <c r="AC32" s="55">
        <v>363.5</v>
      </c>
      <c r="AD32" s="55">
        <v>601</v>
      </c>
      <c r="AE32" s="55">
        <v>47.6</v>
      </c>
      <c r="AF32" s="55">
        <v>7.4</v>
      </c>
      <c r="AG32" s="55">
        <v>3111.8</v>
      </c>
      <c r="AH32" s="55">
        <v>16.399999999999999</v>
      </c>
      <c r="AI32" s="55">
        <v>49.5</v>
      </c>
      <c r="AJ32" s="55">
        <v>21</v>
      </c>
      <c r="AK32" s="55">
        <v>22.6</v>
      </c>
      <c r="AL32" s="55">
        <v>0.7</v>
      </c>
      <c r="AM32" s="55">
        <v>0</v>
      </c>
      <c r="AN32" s="61">
        <v>21517.5</v>
      </c>
    </row>
    <row r="33" spans="1:40" x14ac:dyDescent="0.2">
      <c r="A33" s="29" t="s">
        <v>132</v>
      </c>
      <c r="B33" s="101" t="s">
        <v>105</v>
      </c>
      <c r="C33" s="55">
        <v>370.3</v>
      </c>
      <c r="D33" s="55">
        <v>17.7</v>
      </c>
      <c r="E33" s="55">
        <v>2723.5</v>
      </c>
      <c r="F33" s="55">
        <v>470.7</v>
      </c>
      <c r="G33" s="55">
        <v>356.6</v>
      </c>
      <c r="H33" s="55">
        <v>133.30000000000001</v>
      </c>
      <c r="I33" s="55">
        <v>1124.9000000000001</v>
      </c>
      <c r="J33" s="55">
        <v>722.5</v>
      </c>
      <c r="K33" s="55">
        <v>116.1</v>
      </c>
      <c r="L33" s="55">
        <v>174.3</v>
      </c>
      <c r="M33" s="55">
        <v>199.7</v>
      </c>
      <c r="N33" s="55">
        <v>123.2</v>
      </c>
      <c r="O33" s="55">
        <v>82.1</v>
      </c>
      <c r="P33" s="55">
        <v>1665.7</v>
      </c>
      <c r="Q33" s="55">
        <v>405.3</v>
      </c>
      <c r="R33" s="55">
        <v>69.8</v>
      </c>
      <c r="S33" s="55">
        <v>82.1</v>
      </c>
      <c r="T33" s="55">
        <v>391.2</v>
      </c>
      <c r="U33" s="55">
        <v>2715</v>
      </c>
      <c r="V33" s="55">
        <v>456</v>
      </c>
      <c r="W33" s="55">
        <v>165.5</v>
      </c>
      <c r="X33" s="55">
        <v>503.3</v>
      </c>
      <c r="Y33" s="55">
        <v>644.5</v>
      </c>
      <c r="Z33" s="55">
        <v>283.89999999999998</v>
      </c>
      <c r="AA33" s="55">
        <v>2223.4</v>
      </c>
      <c r="AB33" s="55">
        <v>151.6</v>
      </c>
      <c r="AC33" s="55">
        <v>491.3</v>
      </c>
      <c r="AD33" s="55">
        <v>255.4</v>
      </c>
      <c r="AE33" s="55">
        <v>2594.4</v>
      </c>
      <c r="AF33" s="55">
        <v>1004.8</v>
      </c>
      <c r="AG33" s="55">
        <v>1027.4000000000001</v>
      </c>
      <c r="AH33" s="55">
        <v>303.89999999999998</v>
      </c>
      <c r="AI33" s="55">
        <v>461.8</v>
      </c>
      <c r="AJ33" s="55">
        <v>282</v>
      </c>
      <c r="AK33" s="55">
        <v>545.9</v>
      </c>
      <c r="AL33" s="55">
        <v>159.9</v>
      </c>
      <c r="AM33" s="55">
        <v>0</v>
      </c>
      <c r="AN33" s="61">
        <v>23499</v>
      </c>
    </row>
    <row r="34" spans="1:40" x14ac:dyDescent="0.2">
      <c r="A34" s="29" t="s">
        <v>133</v>
      </c>
      <c r="B34" s="101" t="s">
        <v>106</v>
      </c>
      <c r="C34" s="55">
        <v>463.7</v>
      </c>
      <c r="D34" s="55">
        <v>226.8</v>
      </c>
      <c r="E34" s="55">
        <v>4366.1000000000004</v>
      </c>
      <c r="F34" s="55">
        <v>712.9</v>
      </c>
      <c r="G34" s="55">
        <v>1732.3</v>
      </c>
      <c r="H34" s="55">
        <v>879.3</v>
      </c>
      <c r="I34" s="55">
        <v>1883.9</v>
      </c>
      <c r="J34" s="55">
        <v>643.20000000000005</v>
      </c>
      <c r="K34" s="55">
        <v>2771.4</v>
      </c>
      <c r="L34" s="55">
        <v>4113.1000000000004</v>
      </c>
      <c r="M34" s="55">
        <v>1437</v>
      </c>
      <c r="N34" s="55">
        <v>911.7</v>
      </c>
      <c r="O34" s="55">
        <v>1784.2</v>
      </c>
      <c r="P34" s="55">
        <v>3529.6</v>
      </c>
      <c r="Q34" s="55">
        <v>1710.3</v>
      </c>
      <c r="R34" s="55">
        <v>1133.7</v>
      </c>
      <c r="S34" s="55">
        <v>3019.3</v>
      </c>
      <c r="T34" s="55">
        <v>8852.7000000000007</v>
      </c>
      <c r="U34" s="55">
        <v>12830</v>
      </c>
      <c r="V34" s="55">
        <v>7705.5</v>
      </c>
      <c r="W34" s="55">
        <v>1228.4000000000001</v>
      </c>
      <c r="X34" s="55">
        <v>1357.2</v>
      </c>
      <c r="Y34" s="55">
        <v>2014.6</v>
      </c>
      <c r="Z34" s="55">
        <v>1810.3</v>
      </c>
      <c r="AA34" s="55">
        <v>9281.9</v>
      </c>
      <c r="AB34" s="55">
        <v>4355.8</v>
      </c>
      <c r="AC34" s="55">
        <v>7632.5</v>
      </c>
      <c r="AD34" s="55">
        <v>3998.7</v>
      </c>
      <c r="AE34" s="55">
        <v>3247.1</v>
      </c>
      <c r="AF34" s="55">
        <v>15462.1</v>
      </c>
      <c r="AG34" s="55">
        <v>5365.6</v>
      </c>
      <c r="AH34" s="55">
        <v>1872.3</v>
      </c>
      <c r="AI34" s="55">
        <v>2307.6</v>
      </c>
      <c r="AJ34" s="55">
        <v>1973.4</v>
      </c>
      <c r="AK34" s="55">
        <v>1050.5</v>
      </c>
      <c r="AL34" s="55">
        <v>1697</v>
      </c>
      <c r="AM34" s="55">
        <v>0</v>
      </c>
      <c r="AN34" s="61">
        <v>125361.7</v>
      </c>
    </row>
    <row r="35" spans="1:40" x14ac:dyDescent="0.2">
      <c r="A35" s="29" t="s">
        <v>150</v>
      </c>
      <c r="B35" s="101" t="s">
        <v>107</v>
      </c>
      <c r="C35" s="55">
        <v>0</v>
      </c>
      <c r="D35" s="55">
        <v>0</v>
      </c>
      <c r="E35" s="55">
        <v>0</v>
      </c>
      <c r="F35" s="55">
        <v>0</v>
      </c>
      <c r="G35" s="55">
        <v>0</v>
      </c>
      <c r="H35" s="55">
        <v>0</v>
      </c>
      <c r="I35" s="55">
        <v>0</v>
      </c>
      <c r="J35" s="55">
        <v>0</v>
      </c>
      <c r="K35" s="55">
        <v>0</v>
      </c>
      <c r="L35" s="55">
        <v>0</v>
      </c>
      <c r="M35" s="55">
        <v>0</v>
      </c>
      <c r="N35" s="55">
        <v>0</v>
      </c>
      <c r="O35" s="55">
        <v>0</v>
      </c>
      <c r="P35" s="55">
        <v>0</v>
      </c>
      <c r="Q35" s="55">
        <v>0</v>
      </c>
      <c r="R35" s="55">
        <v>0</v>
      </c>
      <c r="S35" s="55">
        <v>0</v>
      </c>
      <c r="T35" s="55">
        <v>0</v>
      </c>
      <c r="U35" s="55">
        <v>0</v>
      </c>
      <c r="V35" s="55">
        <v>0</v>
      </c>
      <c r="W35" s="55">
        <v>0</v>
      </c>
      <c r="X35" s="55">
        <v>0</v>
      </c>
      <c r="Y35" s="55">
        <v>0</v>
      </c>
      <c r="Z35" s="55">
        <v>0</v>
      </c>
      <c r="AA35" s="55">
        <v>0</v>
      </c>
      <c r="AB35" s="55">
        <v>0</v>
      </c>
      <c r="AC35" s="55">
        <v>0</v>
      </c>
      <c r="AD35" s="55">
        <v>0</v>
      </c>
      <c r="AE35" s="55">
        <v>0</v>
      </c>
      <c r="AF35" s="55">
        <v>0</v>
      </c>
      <c r="AG35" s="55">
        <v>0</v>
      </c>
      <c r="AH35" s="55">
        <v>0</v>
      </c>
      <c r="AI35" s="55">
        <v>0</v>
      </c>
      <c r="AJ35" s="55">
        <v>0</v>
      </c>
      <c r="AK35" s="55">
        <v>0</v>
      </c>
      <c r="AL35" s="55">
        <v>0</v>
      </c>
      <c r="AM35" s="55">
        <v>0</v>
      </c>
      <c r="AN35" s="61">
        <v>0</v>
      </c>
    </row>
    <row r="36" spans="1:40" x14ac:dyDescent="0.2">
      <c r="A36" s="29" t="s">
        <v>134</v>
      </c>
      <c r="B36" s="101" t="s">
        <v>108</v>
      </c>
      <c r="C36" s="55">
        <v>101.9</v>
      </c>
      <c r="D36" s="55">
        <v>19.100000000000001</v>
      </c>
      <c r="E36" s="55">
        <v>241.9</v>
      </c>
      <c r="F36" s="55">
        <v>71.2</v>
      </c>
      <c r="G36" s="55">
        <v>124.7</v>
      </c>
      <c r="H36" s="55">
        <v>82.9</v>
      </c>
      <c r="I36" s="55">
        <v>164.3</v>
      </c>
      <c r="J36" s="55">
        <v>63</v>
      </c>
      <c r="K36" s="55">
        <v>160.69999999999999</v>
      </c>
      <c r="L36" s="55">
        <v>214.4</v>
      </c>
      <c r="M36" s="55">
        <v>191</v>
      </c>
      <c r="N36" s="55">
        <v>102.2</v>
      </c>
      <c r="O36" s="55">
        <v>125</v>
      </c>
      <c r="P36" s="55">
        <v>337.6</v>
      </c>
      <c r="Q36" s="55">
        <v>149.69999999999999</v>
      </c>
      <c r="R36" s="55">
        <v>227.1</v>
      </c>
      <c r="S36" s="55">
        <v>62.6</v>
      </c>
      <c r="T36" s="55">
        <v>261.2</v>
      </c>
      <c r="U36" s="55">
        <v>747.1</v>
      </c>
      <c r="V36" s="55">
        <v>975</v>
      </c>
      <c r="W36" s="55">
        <v>81.2</v>
      </c>
      <c r="X36" s="55">
        <v>91.5</v>
      </c>
      <c r="Y36" s="55">
        <v>48.5</v>
      </c>
      <c r="Z36" s="55">
        <v>287.89999999999998</v>
      </c>
      <c r="AA36" s="55">
        <v>654.29999999999995</v>
      </c>
      <c r="AB36" s="55">
        <v>50</v>
      </c>
      <c r="AC36" s="55">
        <v>415.8</v>
      </c>
      <c r="AD36" s="55">
        <v>80.400000000000006</v>
      </c>
      <c r="AE36" s="55">
        <v>230.4</v>
      </c>
      <c r="AF36" s="55">
        <v>364.7</v>
      </c>
      <c r="AG36" s="55">
        <v>431.3</v>
      </c>
      <c r="AH36" s="55">
        <v>1250.9000000000001</v>
      </c>
      <c r="AI36" s="55">
        <v>560</v>
      </c>
      <c r="AJ36" s="55">
        <v>40.9</v>
      </c>
      <c r="AK36" s="55">
        <v>67.8</v>
      </c>
      <c r="AL36" s="55">
        <v>33.9</v>
      </c>
      <c r="AM36" s="55">
        <v>0</v>
      </c>
      <c r="AN36" s="61">
        <v>9112.1</v>
      </c>
    </row>
    <row r="37" spans="1:40" x14ac:dyDescent="0.2">
      <c r="A37" s="29" t="s">
        <v>135</v>
      </c>
      <c r="B37" s="101" t="s">
        <v>109</v>
      </c>
      <c r="C37" s="55">
        <v>0</v>
      </c>
      <c r="D37" s="55">
        <v>1.1000000000000001</v>
      </c>
      <c r="E37" s="55">
        <v>46.6</v>
      </c>
      <c r="F37" s="55">
        <v>12.4</v>
      </c>
      <c r="G37" s="55">
        <v>10.3</v>
      </c>
      <c r="H37" s="55">
        <v>12.1</v>
      </c>
      <c r="I37" s="55">
        <v>16.600000000000001</v>
      </c>
      <c r="J37" s="55">
        <v>3.1</v>
      </c>
      <c r="K37" s="55">
        <v>12.3</v>
      </c>
      <c r="L37" s="55">
        <v>28.1</v>
      </c>
      <c r="M37" s="55">
        <v>9.1999999999999993</v>
      </c>
      <c r="N37" s="55">
        <v>6</v>
      </c>
      <c r="O37" s="55">
        <v>11.7</v>
      </c>
      <c r="P37" s="55">
        <v>30.2</v>
      </c>
      <c r="Q37" s="55">
        <v>11.2</v>
      </c>
      <c r="R37" s="55">
        <v>10</v>
      </c>
      <c r="S37" s="55">
        <v>8.6</v>
      </c>
      <c r="T37" s="55">
        <v>73.5</v>
      </c>
      <c r="U37" s="55">
        <v>70.7</v>
      </c>
      <c r="V37" s="55">
        <v>59.1</v>
      </c>
      <c r="W37" s="55">
        <v>64.900000000000006</v>
      </c>
      <c r="X37" s="55">
        <v>10.8</v>
      </c>
      <c r="Y37" s="55">
        <v>23.8</v>
      </c>
      <c r="Z37" s="55">
        <v>20.3</v>
      </c>
      <c r="AA37" s="55">
        <v>171.1</v>
      </c>
      <c r="AB37" s="55">
        <v>15</v>
      </c>
      <c r="AC37" s="55">
        <v>23.5</v>
      </c>
      <c r="AD37" s="55">
        <v>49.7</v>
      </c>
      <c r="AE37" s="55">
        <v>23.1</v>
      </c>
      <c r="AF37" s="55">
        <v>118.3</v>
      </c>
      <c r="AG37" s="55">
        <v>434.4</v>
      </c>
      <c r="AH37" s="55">
        <v>6.8</v>
      </c>
      <c r="AI37" s="55">
        <v>1267.7</v>
      </c>
      <c r="AJ37" s="55">
        <v>127</v>
      </c>
      <c r="AK37" s="55">
        <v>11.9</v>
      </c>
      <c r="AL37" s="55">
        <v>3.1</v>
      </c>
      <c r="AM37" s="55">
        <v>0</v>
      </c>
      <c r="AN37" s="61">
        <v>2804.2</v>
      </c>
    </row>
    <row r="38" spans="1:40" x14ac:dyDescent="0.2">
      <c r="A38" s="29" t="s">
        <v>151</v>
      </c>
      <c r="B38" s="101" t="s">
        <v>110</v>
      </c>
      <c r="C38" s="55">
        <v>0</v>
      </c>
      <c r="D38" s="55">
        <v>0</v>
      </c>
      <c r="E38" s="55">
        <v>0</v>
      </c>
      <c r="F38" s="55">
        <v>0</v>
      </c>
      <c r="G38" s="55">
        <v>0</v>
      </c>
      <c r="H38" s="55">
        <v>0</v>
      </c>
      <c r="I38" s="55">
        <v>0</v>
      </c>
      <c r="J38" s="55">
        <v>0</v>
      </c>
      <c r="K38" s="55">
        <v>0</v>
      </c>
      <c r="L38" s="55">
        <v>0</v>
      </c>
      <c r="M38" s="55">
        <v>0</v>
      </c>
      <c r="N38" s="55">
        <v>0</v>
      </c>
      <c r="O38" s="55">
        <v>0</v>
      </c>
      <c r="P38" s="55">
        <v>0</v>
      </c>
      <c r="Q38" s="55">
        <v>0</v>
      </c>
      <c r="R38" s="55">
        <v>0</v>
      </c>
      <c r="S38" s="55">
        <v>0</v>
      </c>
      <c r="T38" s="55">
        <v>0</v>
      </c>
      <c r="U38" s="55">
        <v>0</v>
      </c>
      <c r="V38" s="55">
        <v>0</v>
      </c>
      <c r="W38" s="55">
        <v>0</v>
      </c>
      <c r="X38" s="55">
        <v>0</v>
      </c>
      <c r="Y38" s="55">
        <v>0</v>
      </c>
      <c r="Z38" s="55">
        <v>0</v>
      </c>
      <c r="AA38" s="55">
        <v>0</v>
      </c>
      <c r="AB38" s="55">
        <v>0</v>
      </c>
      <c r="AC38" s="55">
        <v>0</v>
      </c>
      <c r="AD38" s="55">
        <v>0</v>
      </c>
      <c r="AE38" s="55">
        <v>0</v>
      </c>
      <c r="AF38" s="55">
        <v>0</v>
      </c>
      <c r="AG38" s="55">
        <v>0</v>
      </c>
      <c r="AH38" s="55">
        <v>0</v>
      </c>
      <c r="AI38" s="55">
        <v>0</v>
      </c>
      <c r="AJ38" s="55">
        <v>0</v>
      </c>
      <c r="AK38" s="55">
        <v>0</v>
      </c>
      <c r="AL38" s="55">
        <v>0</v>
      </c>
      <c r="AM38" s="55">
        <v>0</v>
      </c>
      <c r="AN38" s="61">
        <v>0</v>
      </c>
    </row>
    <row r="39" spans="1:40" x14ac:dyDescent="0.2">
      <c r="A39" s="29" t="s">
        <v>136</v>
      </c>
      <c r="B39" s="101" t="s">
        <v>111</v>
      </c>
      <c r="C39" s="55">
        <v>0</v>
      </c>
      <c r="D39" s="55">
        <v>11.1</v>
      </c>
      <c r="E39" s="55">
        <v>61</v>
      </c>
      <c r="F39" s="55">
        <v>13.9</v>
      </c>
      <c r="G39" s="55">
        <v>29.6</v>
      </c>
      <c r="H39" s="55">
        <v>16.8</v>
      </c>
      <c r="I39" s="55">
        <v>41.6</v>
      </c>
      <c r="J39" s="55">
        <v>19.5</v>
      </c>
      <c r="K39" s="55">
        <v>45.6</v>
      </c>
      <c r="L39" s="55">
        <v>59.2</v>
      </c>
      <c r="M39" s="55">
        <v>21.7</v>
      </c>
      <c r="N39" s="55">
        <v>14</v>
      </c>
      <c r="O39" s="55">
        <v>26.5</v>
      </c>
      <c r="P39" s="55">
        <v>57.1</v>
      </c>
      <c r="Q39" s="55">
        <v>27.5</v>
      </c>
      <c r="R39" s="55">
        <v>17.7</v>
      </c>
      <c r="S39" s="55">
        <v>28.4</v>
      </c>
      <c r="T39" s="55">
        <v>96.7</v>
      </c>
      <c r="U39" s="55">
        <v>923.7</v>
      </c>
      <c r="V39" s="55">
        <v>202</v>
      </c>
      <c r="W39" s="55">
        <v>329.7</v>
      </c>
      <c r="X39" s="55">
        <v>86.7</v>
      </c>
      <c r="Y39" s="55">
        <v>46.5</v>
      </c>
      <c r="Z39" s="55">
        <v>96.6</v>
      </c>
      <c r="AA39" s="55">
        <v>4.5999999999999996</v>
      </c>
      <c r="AB39" s="55">
        <v>155.19999999999999</v>
      </c>
      <c r="AC39" s="55">
        <v>251.2</v>
      </c>
      <c r="AD39" s="55">
        <v>52.7</v>
      </c>
      <c r="AE39" s="55">
        <v>79.8</v>
      </c>
      <c r="AF39" s="55">
        <v>399.8</v>
      </c>
      <c r="AG39" s="55">
        <v>360</v>
      </c>
      <c r="AH39" s="55">
        <v>117.4</v>
      </c>
      <c r="AI39" s="55">
        <v>45.3</v>
      </c>
      <c r="AJ39" s="55">
        <v>85.5</v>
      </c>
      <c r="AK39" s="55">
        <v>949</v>
      </c>
      <c r="AL39" s="55">
        <v>173.1</v>
      </c>
      <c r="AM39" s="55">
        <v>0</v>
      </c>
      <c r="AN39" s="61">
        <v>4946.7</v>
      </c>
    </row>
    <row r="40" spans="1:40" x14ac:dyDescent="0.2">
      <c r="A40" s="29" t="s">
        <v>137</v>
      </c>
      <c r="B40" s="101" t="s">
        <v>112</v>
      </c>
      <c r="C40" s="55">
        <v>23.4</v>
      </c>
      <c r="D40" s="55">
        <v>14.4</v>
      </c>
      <c r="E40" s="55">
        <v>504.8</v>
      </c>
      <c r="F40" s="55">
        <v>29.7</v>
      </c>
      <c r="G40" s="55">
        <v>63.2</v>
      </c>
      <c r="H40" s="55">
        <v>34.799999999999997</v>
      </c>
      <c r="I40" s="55">
        <v>144.19999999999999</v>
      </c>
      <c r="J40" s="55">
        <v>57.6</v>
      </c>
      <c r="K40" s="55">
        <v>130.6</v>
      </c>
      <c r="L40" s="55">
        <v>114.1</v>
      </c>
      <c r="M40" s="55">
        <v>100.9</v>
      </c>
      <c r="N40" s="55">
        <v>84.3</v>
      </c>
      <c r="O40" s="55">
        <v>163.80000000000001</v>
      </c>
      <c r="P40" s="55">
        <v>812.2</v>
      </c>
      <c r="Q40" s="55">
        <v>238.3</v>
      </c>
      <c r="R40" s="55">
        <v>62.8</v>
      </c>
      <c r="S40" s="55">
        <v>91.7</v>
      </c>
      <c r="T40" s="55">
        <v>456.1</v>
      </c>
      <c r="U40" s="55">
        <v>919.9</v>
      </c>
      <c r="V40" s="55">
        <v>219.6</v>
      </c>
      <c r="W40" s="55">
        <v>53.5</v>
      </c>
      <c r="X40" s="55">
        <v>161.30000000000001</v>
      </c>
      <c r="Y40" s="55">
        <v>90.6</v>
      </c>
      <c r="Z40" s="55">
        <v>97.9</v>
      </c>
      <c r="AA40" s="55">
        <v>407.7</v>
      </c>
      <c r="AB40" s="55">
        <v>61.7</v>
      </c>
      <c r="AC40" s="55">
        <v>247.3</v>
      </c>
      <c r="AD40" s="55">
        <v>78.599999999999994</v>
      </c>
      <c r="AE40" s="55">
        <v>195.4</v>
      </c>
      <c r="AF40" s="55">
        <v>399.5</v>
      </c>
      <c r="AG40" s="55">
        <v>12.7</v>
      </c>
      <c r="AH40" s="55">
        <v>8.4</v>
      </c>
      <c r="AI40" s="55">
        <v>31.2</v>
      </c>
      <c r="AJ40" s="55">
        <v>34</v>
      </c>
      <c r="AK40" s="55">
        <v>35.200000000000003</v>
      </c>
      <c r="AL40" s="55">
        <v>758.2</v>
      </c>
      <c r="AM40" s="55">
        <v>0</v>
      </c>
      <c r="AN40" s="61">
        <v>6939.6</v>
      </c>
    </row>
    <row r="41" spans="1:40" x14ac:dyDescent="0.2">
      <c r="A41" s="29" t="s">
        <v>152</v>
      </c>
      <c r="B41" s="101" t="s">
        <v>113</v>
      </c>
      <c r="C41" s="55">
        <v>0</v>
      </c>
      <c r="D41" s="55">
        <v>0</v>
      </c>
      <c r="E41" s="55">
        <v>0</v>
      </c>
      <c r="F41" s="55">
        <v>0</v>
      </c>
      <c r="G41" s="55">
        <v>0</v>
      </c>
      <c r="H41" s="55">
        <v>0</v>
      </c>
      <c r="I41" s="55">
        <v>0</v>
      </c>
      <c r="J41" s="55">
        <v>0</v>
      </c>
      <c r="K41" s="55">
        <v>0</v>
      </c>
      <c r="L41" s="55">
        <v>0</v>
      </c>
      <c r="M41" s="55">
        <v>0</v>
      </c>
      <c r="N41" s="55">
        <v>0</v>
      </c>
      <c r="O41" s="55">
        <v>0</v>
      </c>
      <c r="P41" s="55">
        <v>0</v>
      </c>
      <c r="Q41" s="55">
        <v>0</v>
      </c>
      <c r="R41" s="55">
        <v>0</v>
      </c>
      <c r="S41" s="55">
        <v>0</v>
      </c>
      <c r="T41" s="55">
        <v>0</v>
      </c>
      <c r="U41" s="55">
        <v>0.9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673.9</v>
      </c>
      <c r="AC41" s="55">
        <v>0</v>
      </c>
      <c r="AD41" s="55">
        <v>0</v>
      </c>
      <c r="AE41" s="55">
        <v>0</v>
      </c>
      <c r="AF41" s="55">
        <v>0</v>
      </c>
      <c r="AG41" s="55">
        <v>1</v>
      </c>
      <c r="AH41" s="55">
        <v>0</v>
      </c>
      <c r="AI41" s="55">
        <v>0</v>
      </c>
      <c r="AJ41" s="55">
        <v>0</v>
      </c>
      <c r="AK41" s="55">
        <v>0</v>
      </c>
      <c r="AL41" s="55">
        <v>0</v>
      </c>
      <c r="AM41" s="55">
        <v>0</v>
      </c>
      <c r="AN41" s="61">
        <v>675.8</v>
      </c>
    </row>
    <row r="42" spans="1:40" x14ac:dyDescent="0.2">
      <c r="A42" s="29" t="s">
        <v>153</v>
      </c>
      <c r="B42" s="101" t="s">
        <v>74</v>
      </c>
      <c r="C42" s="55">
        <v>0</v>
      </c>
      <c r="D42" s="55">
        <v>0</v>
      </c>
      <c r="E42" s="55">
        <v>0</v>
      </c>
      <c r="F42" s="55">
        <v>0</v>
      </c>
      <c r="G42" s="55">
        <v>0</v>
      </c>
      <c r="H42" s="55">
        <v>0</v>
      </c>
      <c r="I42" s="55">
        <v>0</v>
      </c>
      <c r="J42" s="55">
        <v>0</v>
      </c>
      <c r="K42" s="55">
        <v>0</v>
      </c>
      <c r="L42" s="55">
        <v>0</v>
      </c>
      <c r="M42" s="55">
        <v>0</v>
      </c>
      <c r="N42" s="55">
        <v>0</v>
      </c>
      <c r="O42" s="55">
        <v>0</v>
      </c>
      <c r="P42" s="55">
        <v>0</v>
      </c>
      <c r="Q42" s="55">
        <v>0</v>
      </c>
      <c r="R42" s="55">
        <v>0</v>
      </c>
      <c r="S42" s="55">
        <v>0</v>
      </c>
      <c r="T42" s="55">
        <v>0</v>
      </c>
      <c r="U42" s="55">
        <v>0</v>
      </c>
      <c r="V42" s="55">
        <v>0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0</v>
      </c>
      <c r="AF42" s="55">
        <v>0</v>
      </c>
      <c r="AG42" s="55">
        <v>0</v>
      </c>
      <c r="AH42" s="55">
        <v>0</v>
      </c>
      <c r="AI42" s="55">
        <v>0</v>
      </c>
      <c r="AJ42" s="55">
        <v>0</v>
      </c>
      <c r="AK42" s="55">
        <v>0</v>
      </c>
      <c r="AL42" s="55">
        <v>0</v>
      </c>
      <c r="AM42" s="55">
        <v>0</v>
      </c>
      <c r="AN42" s="61">
        <v>0</v>
      </c>
    </row>
    <row r="43" spans="1:40" x14ac:dyDescent="0.2">
      <c r="A43" s="29" t="s">
        <v>154</v>
      </c>
      <c r="B43" s="101" t="s">
        <v>73</v>
      </c>
      <c r="C43" s="55">
        <v>0</v>
      </c>
      <c r="D43" s="55">
        <v>0</v>
      </c>
      <c r="E43" s="55">
        <v>0</v>
      </c>
      <c r="F43" s="55">
        <v>0</v>
      </c>
      <c r="G43" s="55">
        <v>0</v>
      </c>
      <c r="H43" s="55">
        <v>0</v>
      </c>
      <c r="I43" s="55">
        <v>0</v>
      </c>
      <c r="J43" s="55">
        <v>0</v>
      </c>
      <c r="K43" s="55">
        <v>0</v>
      </c>
      <c r="L43" s="55">
        <v>0</v>
      </c>
      <c r="M43" s="55">
        <v>0</v>
      </c>
      <c r="N43" s="55">
        <v>0</v>
      </c>
      <c r="O43" s="55">
        <v>0</v>
      </c>
      <c r="P43" s="55">
        <v>0</v>
      </c>
      <c r="Q43" s="55">
        <v>0</v>
      </c>
      <c r="R43" s="55">
        <v>0</v>
      </c>
      <c r="S43" s="55">
        <v>0</v>
      </c>
      <c r="T43" s="55">
        <v>0</v>
      </c>
      <c r="U43" s="55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55">
        <v>0</v>
      </c>
      <c r="AN43" s="61">
        <v>0</v>
      </c>
    </row>
    <row r="44" spans="1:40" x14ac:dyDescent="0.2">
      <c r="A44" s="31" t="s">
        <v>72</v>
      </c>
      <c r="B44" s="102" t="s">
        <v>75</v>
      </c>
      <c r="C44" s="84">
        <v>44091.6</v>
      </c>
      <c r="D44" s="84">
        <v>3003.7</v>
      </c>
      <c r="E44" s="84">
        <v>91638.2</v>
      </c>
      <c r="F44" s="84">
        <v>20223.099999999999</v>
      </c>
      <c r="G44" s="84">
        <v>27548.799999999999</v>
      </c>
      <c r="H44" s="84">
        <v>32207.3</v>
      </c>
      <c r="I44" s="84">
        <v>41703.9</v>
      </c>
      <c r="J44" s="84">
        <v>12259.9</v>
      </c>
      <c r="K44" s="84">
        <v>30493.599999999999</v>
      </c>
      <c r="L44" s="84">
        <v>51443.8</v>
      </c>
      <c r="M44" s="84">
        <v>32859.800000000003</v>
      </c>
      <c r="N44" s="84">
        <v>18080</v>
      </c>
      <c r="O44" s="84">
        <v>23705.8</v>
      </c>
      <c r="P44" s="84">
        <v>91110.399999999994</v>
      </c>
      <c r="Q44" s="84">
        <v>27017.9</v>
      </c>
      <c r="R44" s="84">
        <v>24561.599999999999</v>
      </c>
      <c r="S44" s="84">
        <v>14965.7</v>
      </c>
      <c r="T44" s="84">
        <v>104765.6</v>
      </c>
      <c r="U44" s="84">
        <v>110619.2</v>
      </c>
      <c r="V44" s="84">
        <v>69279.199999999997</v>
      </c>
      <c r="W44" s="84">
        <v>28232.5</v>
      </c>
      <c r="X44" s="84">
        <v>22324.9</v>
      </c>
      <c r="Y44" s="84">
        <v>21388.7</v>
      </c>
      <c r="Z44" s="84">
        <v>16058.4</v>
      </c>
      <c r="AA44" s="84">
        <v>75741.2</v>
      </c>
      <c r="AB44" s="84">
        <v>35464.6</v>
      </c>
      <c r="AC44" s="84">
        <v>53397.7</v>
      </c>
      <c r="AD44" s="84">
        <v>17484.2</v>
      </c>
      <c r="AE44" s="84">
        <v>13708.7</v>
      </c>
      <c r="AF44" s="84">
        <v>49263.6</v>
      </c>
      <c r="AG44" s="84">
        <v>42128.2</v>
      </c>
      <c r="AH44" s="84">
        <v>13982.9</v>
      </c>
      <c r="AI44" s="84">
        <v>23347.3</v>
      </c>
      <c r="AJ44" s="84">
        <v>9664</v>
      </c>
      <c r="AK44" s="84">
        <v>11400.3</v>
      </c>
      <c r="AL44" s="84">
        <v>10611.4</v>
      </c>
      <c r="AM44" s="84">
        <v>0</v>
      </c>
      <c r="AN44" s="85">
        <v>1315777.7</v>
      </c>
    </row>
  </sheetData>
  <mergeCells count="3">
    <mergeCell ref="A2:AN2"/>
    <mergeCell ref="A3:B3"/>
    <mergeCell ref="A4:B4"/>
  </mergeCells>
  <phoneticPr fontId="0" type="noConversion"/>
  <pageMargins left="0" right="0" top="0" bottom="0" header="0.51181102362204722" footer="0.51181102362204722"/>
  <pageSetup paperSize="9" scale="5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:AN25"/>
  <sheetViews>
    <sheetView showZeros="0" workbookViewId="0">
      <pane xSplit="2" ySplit="3" topLeftCell="C4" activePane="bottomRight" state="frozen"/>
      <selection sqref="A1:IV65536"/>
      <selection pane="topRight" sqref="A1:IV65536"/>
      <selection pane="bottomLeft" sqref="A1:IV65536"/>
      <selection pane="bottomRight"/>
    </sheetView>
  </sheetViews>
  <sheetFormatPr defaultColWidth="11.42578125" defaultRowHeight="12.75" x14ac:dyDescent="0.2"/>
  <cols>
    <col min="1" max="1" width="9.42578125" customWidth="1"/>
    <col min="2" max="2" width="25.7109375" customWidth="1"/>
    <col min="3" max="4" width="4.85546875" bestFit="1" customWidth="1"/>
    <col min="5" max="5" width="5.28515625" bestFit="1" customWidth="1"/>
    <col min="6" max="6" width="4.5703125" bestFit="1" customWidth="1"/>
    <col min="7" max="11" width="4.85546875" bestFit="1" customWidth="1"/>
    <col min="12" max="12" width="5.28515625" bestFit="1" customWidth="1"/>
    <col min="13" max="13" width="4.5703125" bestFit="1" customWidth="1"/>
    <col min="14" max="14" width="4.85546875" bestFit="1" customWidth="1"/>
    <col min="15" max="15" width="4.5703125" bestFit="1" customWidth="1"/>
    <col min="16" max="16" width="5.28515625" bestFit="1" customWidth="1"/>
    <col min="17" max="19" width="4.85546875" bestFit="1" customWidth="1"/>
    <col min="20" max="21" width="5.5703125" bestFit="1" customWidth="1"/>
    <col min="22" max="22" width="5.28515625" bestFit="1" customWidth="1"/>
    <col min="23" max="23" width="4.5703125" bestFit="1" customWidth="1"/>
    <col min="24" max="24" width="4.85546875" bestFit="1" customWidth="1"/>
    <col min="25" max="27" width="5.28515625" bestFit="1" customWidth="1"/>
    <col min="28" max="28" width="5.5703125" bestFit="1" customWidth="1"/>
    <col min="29" max="29" width="5.28515625" bestFit="1" customWidth="1"/>
    <col min="30" max="30" width="4.85546875" bestFit="1" customWidth="1"/>
    <col min="31" max="35" width="5.28515625" bestFit="1" customWidth="1"/>
    <col min="36" max="38" width="4.85546875" bestFit="1" customWidth="1"/>
    <col min="39" max="39" width="5.28515625" bestFit="1" customWidth="1"/>
    <col min="40" max="40" width="8.140625" customWidth="1"/>
  </cols>
  <sheetData>
    <row r="1" spans="1:40" x14ac:dyDescent="0.2">
      <c r="A1" s="69" t="s">
        <v>36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8"/>
    </row>
    <row r="2" spans="1:40" x14ac:dyDescent="0.2">
      <c r="A2" s="122" t="s">
        <v>157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4"/>
    </row>
    <row r="3" spans="1:40" x14ac:dyDescent="0.2">
      <c r="A3" s="64"/>
      <c r="B3" s="64"/>
      <c r="C3" s="28" t="s">
        <v>114</v>
      </c>
      <c r="D3" s="28" t="s">
        <v>78</v>
      </c>
      <c r="E3" s="28" t="s">
        <v>79</v>
      </c>
      <c r="F3" s="28" t="s">
        <v>80</v>
      </c>
      <c r="G3" s="28" t="s">
        <v>81</v>
      </c>
      <c r="H3" s="28" t="s">
        <v>82</v>
      </c>
      <c r="I3" s="28" t="s">
        <v>83</v>
      </c>
      <c r="J3" s="28" t="s">
        <v>84</v>
      </c>
      <c r="K3" s="28" t="s">
        <v>85</v>
      </c>
      <c r="L3" s="28" t="s">
        <v>86</v>
      </c>
      <c r="M3" s="28" t="s">
        <v>87</v>
      </c>
      <c r="N3" s="28" t="s">
        <v>88</v>
      </c>
      <c r="O3" s="28" t="s">
        <v>89</v>
      </c>
      <c r="P3" s="28" t="s">
        <v>90</v>
      </c>
      <c r="Q3" s="28" t="s">
        <v>91</v>
      </c>
      <c r="R3" s="28" t="s">
        <v>92</v>
      </c>
      <c r="S3" s="28" t="s">
        <v>93</v>
      </c>
      <c r="T3" s="28" t="s">
        <v>94</v>
      </c>
      <c r="U3" s="28" t="s">
        <v>95</v>
      </c>
      <c r="V3" s="28" t="s">
        <v>96</v>
      </c>
      <c r="W3" s="28" t="s">
        <v>97</v>
      </c>
      <c r="X3" s="28" t="s">
        <v>98</v>
      </c>
      <c r="Y3" s="28" t="s">
        <v>99</v>
      </c>
      <c r="Z3" s="28" t="s">
        <v>100</v>
      </c>
      <c r="AA3" s="28" t="s">
        <v>101</v>
      </c>
      <c r="AB3" s="28" t="s">
        <v>102</v>
      </c>
      <c r="AC3" s="28" t="s">
        <v>103</v>
      </c>
      <c r="AD3" s="28" t="s">
        <v>104</v>
      </c>
      <c r="AE3" s="28" t="s">
        <v>105</v>
      </c>
      <c r="AF3" s="28" t="s">
        <v>106</v>
      </c>
      <c r="AG3" s="28" t="s">
        <v>107</v>
      </c>
      <c r="AH3" s="28" t="s">
        <v>108</v>
      </c>
      <c r="AI3" s="28" t="s">
        <v>109</v>
      </c>
      <c r="AJ3" s="28" t="s">
        <v>110</v>
      </c>
      <c r="AK3" s="28" t="s">
        <v>111</v>
      </c>
      <c r="AL3" s="28" t="s">
        <v>112</v>
      </c>
      <c r="AM3" s="28" t="s">
        <v>113</v>
      </c>
      <c r="AN3" s="65" t="s">
        <v>72</v>
      </c>
    </row>
    <row r="4" spans="1:40" x14ac:dyDescent="0.2">
      <c r="A4" s="97" t="s">
        <v>37</v>
      </c>
      <c r="B4" s="32" t="s">
        <v>38</v>
      </c>
      <c r="C4" s="90">
        <v>44091.199999999997</v>
      </c>
      <c r="D4" s="89">
        <v>3003.5</v>
      </c>
      <c r="E4" s="89">
        <v>91638.399999999994</v>
      </c>
      <c r="F4" s="89">
        <v>20223</v>
      </c>
      <c r="G4" s="89">
        <v>27548.6</v>
      </c>
      <c r="H4" s="89">
        <v>32207.4</v>
      </c>
      <c r="I4" s="89">
        <v>41703.800000000003</v>
      </c>
      <c r="J4" s="89">
        <v>12259.9</v>
      </c>
      <c r="K4" s="89">
        <v>30493.599999999999</v>
      </c>
      <c r="L4" s="89">
        <v>51443.8</v>
      </c>
      <c r="M4" s="89">
        <v>32859.599999999999</v>
      </c>
      <c r="N4" s="89">
        <v>18080.2</v>
      </c>
      <c r="O4" s="89">
        <v>23705.5</v>
      </c>
      <c r="P4" s="89">
        <v>91110</v>
      </c>
      <c r="Q4" s="89">
        <v>27018.2</v>
      </c>
      <c r="R4" s="89">
        <v>24561.599999999999</v>
      </c>
      <c r="S4" s="89">
        <v>14965.7</v>
      </c>
      <c r="T4" s="89">
        <v>104765.5</v>
      </c>
      <c r="U4" s="89">
        <v>110619.1</v>
      </c>
      <c r="V4" s="89">
        <v>69279.199999999997</v>
      </c>
      <c r="W4" s="89">
        <v>28232.7</v>
      </c>
      <c r="X4" s="89">
        <v>22324.6</v>
      </c>
      <c r="Y4" s="89">
        <v>21388.9</v>
      </c>
      <c r="Z4" s="89">
        <v>16058.7</v>
      </c>
      <c r="AA4" s="89">
        <v>75740.5</v>
      </c>
      <c r="AB4" s="89">
        <v>35464.9</v>
      </c>
      <c r="AC4" s="89">
        <v>53397.9</v>
      </c>
      <c r="AD4" s="89">
        <v>17484.099999999999</v>
      </c>
      <c r="AE4" s="89">
        <v>13708.9</v>
      </c>
      <c r="AF4" s="89">
        <v>49263.6</v>
      </c>
      <c r="AG4" s="89">
        <v>42128.6</v>
      </c>
      <c r="AH4" s="89">
        <v>13983.1</v>
      </c>
      <c r="AI4" s="89">
        <v>23347.3</v>
      </c>
      <c r="AJ4" s="89">
        <v>9664.5</v>
      </c>
      <c r="AK4" s="89">
        <v>11400.7</v>
      </c>
      <c r="AL4" s="89">
        <v>10611.8</v>
      </c>
      <c r="AM4" s="89">
        <v>0</v>
      </c>
      <c r="AN4" s="60">
        <v>1315778.6000000001</v>
      </c>
    </row>
    <row r="5" spans="1:40" x14ac:dyDescent="0.2">
      <c r="A5" s="98" t="s">
        <v>39</v>
      </c>
      <c r="B5" s="30" t="s">
        <v>40</v>
      </c>
      <c r="C5" s="91">
        <v>31819.8</v>
      </c>
      <c r="D5" s="55">
        <v>1880.3</v>
      </c>
      <c r="E5" s="55">
        <v>30712.3</v>
      </c>
      <c r="F5" s="55">
        <v>8728.4</v>
      </c>
      <c r="G5" s="55">
        <v>14171.6</v>
      </c>
      <c r="H5" s="55">
        <v>2243.3000000000002</v>
      </c>
      <c r="I5" s="55">
        <v>13351.4</v>
      </c>
      <c r="J5" s="55">
        <v>8039.6</v>
      </c>
      <c r="K5" s="55">
        <v>18857.900000000001</v>
      </c>
      <c r="L5" s="55">
        <v>27153</v>
      </c>
      <c r="M5" s="55">
        <v>11650.4</v>
      </c>
      <c r="N5" s="55">
        <v>8864.7999999999993</v>
      </c>
      <c r="O5" s="55">
        <v>12019.6</v>
      </c>
      <c r="P5" s="55">
        <v>19079.3</v>
      </c>
      <c r="Q5" s="55">
        <v>21304.5</v>
      </c>
      <c r="R5" s="55">
        <v>23783.8</v>
      </c>
      <c r="S5" s="55">
        <v>7856.2</v>
      </c>
      <c r="T5" s="55">
        <v>64478.400000000001</v>
      </c>
      <c r="U5" s="55">
        <v>142939</v>
      </c>
      <c r="V5" s="55">
        <v>59269.5</v>
      </c>
      <c r="W5" s="55">
        <v>31909.5</v>
      </c>
      <c r="X5" s="55">
        <v>16824.599999999999</v>
      </c>
      <c r="Y5" s="55">
        <v>18537.2</v>
      </c>
      <c r="Z5" s="55">
        <v>28160.9</v>
      </c>
      <c r="AA5" s="55">
        <v>57736</v>
      </c>
      <c r="AB5" s="55">
        <v>150879.5</v>
      </c>
      <c r="AC5" s="55">
        <v>46296.800000000003</v>
      </c>
      <c r="AD5" s="55">
        <v>13131.1</v>
      </c>
      <c r="AE5" s="55">
        <v>10791.2</v>
      </c>
      <c r="AF5" s="55">
        <v>75785</v>
      </c>
      <c r="AG5" s="55">
        <v>102530.8</v>
      </c>
      <c r="AH5" s="55">
        <v>72893.399999999994</v>
      </c>
      <c r="AI5" s="55">
        <v>64432.7</v>
      </c>
      <c r="AJ5" s="55">
        <v>29957.7</v>
      </c>
      <c r="AK5" s="55">
        <v>15153.1</v>
      </c>
      <c r="AL5" s="55">
        <v>21284.6</v>
      </c>
      <c r="AM5" s="55">
        <v>4559.3</v>
      </c>
      <c r="AN5" s="61">
        <v>1289066.5</v>
      </c>
    </row>
    <row r="6" spans="1:40" x14ac:dyDescent="0.2">
      <c r="A6" s="98" t="s">
        <v>41</v>
      </c>
      <c r="B6" s="30" t="s">
        <v>42</v>
      </c>
      <c r="C6" s="91">
        <v>75911</v>
      </c>
      <c r="D6" s="55">
        <v>4883.8</v>
      </c>
      <c r="E6" s="55">
        <v>122350.7</v>
      </c>
      <c r="F6" s="55">
        <v>28951.4</v>
      </c>
      <c r="G6" s="55">
        <v>41720.199999999997</v>
      </c>
      <c r="H6" s="55">
        <v>34450.699999999997</v>
      </c>
      <c r="I6" s="55">
        <v>55055.199999999997</v>
      </c>
      <c r="J6" s="55">
        <v>20299.5</v>
      </c>
      <c r="K6" s="55">
        <v>49351.5</v>
      </c>
      <c r="L6" s="55">
        <v>78596.800000000003</v>
      </c>
      <c r="M6" s="55">
        <v>44510</v>
      </c>
      <c r="N6" s="55">
        <v>26945</v>
      </c>
      <c r="O6" s="55">
        <v>35725.1</v>
      </c>
      <c r="P6" s="55">
        <v>110189.3</v>
      </c>
      <c r="Q6" s="55">
        <v>48322.7</v>
      </c>
      <c r="R6" s="55">
        <v>48345.4</v>
      </c>
      <c r="S6" s="55">
        <v>22821.9</v>
      </c>
      <c r="T6" s="55">
        <v>169243.9</v>
      </c>
      <c r="U6" s="55">
        <v>253558.1</v>
      </c>
      <c r="V6" s="55">
        <v>128548.7</v>
      </c>
      <c r="W6" s="55">
        <v>60142.2</v>
      </c>
      <c r="X6" s="55">
        <v>39149.199999999997</v>
      </c>
      <c r="Y6" s="55">
        <v>39926.1</v>
      </c>
      <c r="Z6" s="55">
        <v>44219.6</v>
      </c>
      <c r="AA6" s="55">
        <v>133476.5</v>
      </c>
      <c r="AB6" s="55">
        <v>186344.4</v>
      </c>
      <c r="AC6" s="55">
        <v>99694.7</v>
      </c>
      <c r="AD6" s="55">
        <v>30615.200000000001</v>
      </c>
      <c r="AE6" s="55">
        <v>24500.1</v>
      </c>
      <c r="AF6" s="55">
        <v>125048.6</v>
      </c>
      <c r="AG6" s="55">
        <v>144659.4</v>
      </c>
      <c r="AH6" s="55">
        <v>86876.5</v>
      </c>
      <c r="AI6" s="55">
        <v>87780</v>
      </c>
      <c r="AJ6" s="55">
        <v>39622.199999999997</v>
      </c>
      <c r="AK6" s="55">
        <v>26553.8</v>
      </c>
      <c r="AL6" s="55">
        <v>31896.400000000001</v>
      </c>
      <c r="AM6" s="55">
        <v>4559.3</v>
      </c>
      <c r="AN6" s="61">
        <v>2604845.1</v>
      </c>
    </row>
    <row r="7" spans="1:40" x14ac:dyDescent="0.2">
      <c r="A7" s="98" t="s">
        <v>43</v>
      </c>
      <c r="B7" s="30" t="s">
        <v>44</v>
      </c>
      <c r="C7" s="91">
        <v>72448.100000000006</v>
      </c>
      <c r="D7" s="55">
        <v>4883.8</v>
      </c>
      <c r="E7" s="55">
        <v>121629.9</v>
      </c>
      <c r="F7" s="55">
        <v>28951.4</v>
      </c>
      <c r="G7" s="55">
        <v>41720.199999999997</v>
      </c>
      <c r="H7" s="55">
        <v>34450.699999999997</v>
      </c>
      <c r="I7" s="55">
        <v>55055.199999999997</v>
      </c>
      <c r="J7" s="55">
        <v>20299.5</v>
      </c>
      <c r="K7" s="55">
        <v>49351.5</v>
      </c>
      <c r="L7" s="55">
        <v>72665</v>
      </c>
      <c r="M7" s="55">
        <v>44510</v>
      </c>
      <c r="N7" s="55">
        <v>26589.5</v>
      </c>
      <c r="O7" s="55">
        <v>35725.1</v>
      </c>
      <c r="P7" s="55">
        <v>110124.7</v>
      </c>
      <c r="Q7" s="55">
        <v>48112.1</v>
      </c>
      <c r="R7" s="55">
        <v>48345.4</v>
      </c>
      <c r="S7" s="55">
        <v>22821.9</v>
      </c>
      <c r="T7" s="55">
        <v>159838.9</v>
      </c>
      <c r="U7" s="55">
        <v>253558.1</v>
      </c>
      <c r="V7" s="55">
        <v>128548.7</v>
      </c>
      <c r="W7" s="55">
        <v>60142.2</v>
      </c>
      <c r="X7" s="55">
        <v>36963.5</v>
      </c>
      <c r="Y7" s="55">
        <v>39926.1</v>
      </c>
      <c r="Z7" s="55">
        <v>33296.400000000001</v>
      </c>
      <c r="AA7" s="55">
        <v>133476.5</v>
      </c>
      <c r="AB7" s="55">
        <v>84593.4</v>
      </c>
      <c r="AC7" s="55">
        <v>99525.4</v>
      </c>
      <c r="AD7" s="55">
        <v>23345.4</v>
      </c>
      <c r="AE7" s="55">
        <v>24500.1</v>
      </c>
      <c r="AF7" s="55">
        <v>125048.6</v>
      </c>
      <c r="AG7" s="55">
        <v>12996.8</v>
      </c>
      <c r="AH7" s="55">
        <v>14402.4</v>
      </c>
      <c r="AI7" s="55">
        <v>46724.800000000003</v>
      </c>
      <c r="AJ7" s="55">
        <v>14118</v>
      </c>
      <c r="AK7" s="55">
        <v>13365.2</v>
      </c>
      <c r="AL7" s="55">
        <v>22862.799999999999</v>
      </c>
      <c r="AM7" s="55">
        <v>668.3</v>
      </c>
      <c r="AN7" s="61">
        <v>2165585.6</v>
      </c>
    </row>
    <row r="8" spans="1:40" x14ac:dyDescent="0.2">
      <c r="A8" s="98" t="s">
        <v>45</v>
      </c>
      <c r="B8" s="30" t="s">
        <v>46</v>
      </c>
      <c r="C8" s="91">
        <v>3462.9</v>
      </c>
      <c r="D8" s="55">
        <v>0</v>
      </c>
      <c r="E8" s="55">
        <v>720.8</v>
      </c>
      <c r="F8" s="55">
        <v>0</v>
      </c>
      <c r="G8" s="55">
        <v>0</v>
      </c>
      <c r="H8" s="55">
        <v>0</v>
      </c>
      <c r="I8" s="55">
        <v>0</v>
      </c>
      <c r="J8" s="55">
        <v>0</v>
      </c>
      <c r="K8" s="55">
        <v>0</v>
      </c>
      <c r="L8" s="55">
        <v>5931.8</v>
      </c>
      <c r="M8" s="55">
        <v>0</v>
      </c>
      <c r="N8" s="55">
        <v>355.5</v>
      </c>
      <c r="O8" s="55">
        <v>0</v>
      </c>
      <c r="P8" s="55">
        <v>64.599999999999994</v>
      </c>
      <c r="Q8" s="55">
        <v>210.6</v>
      </c>
      <c r="R8" s="55">
        <v>0</v>
      </c>
      <c r="S8" s="55">
        <v>0</v>
      </c>
      <c r="T8" s="55">
        <v>9405</v>
      </c>
      <c r="U8" s="55">
        <v>0</v>
      </c>
      <c r="V8" s="55">
        <v>0</v>
      </c>
      <c r="W8" s="55">
        <v>0</v>
      </c>
      <c r="X8" s="55">
        <v>2185.6999999999998</v>
      </c>
      <c r="Y8" s="55">
        <v>0</v>
      </c>
      <c r="Z8" s="55">
        <v>10923.2</v>
      </c>
      <c r="AA8" s="55">
        <v>0</v>
      </c>
      <c r="AB8" s="55">
        <v>101751</v>
      </c>
      <c r="AC8" s="55">
        <v>169.3</v>
      </c>
      <c r="AD8" s="55">
        <v>0</v>
      </c>
      <c r="AE8" s="55">
        <v>0</v>
      </c>
      <c r="AF8" s="55">
        <v>0</v>
      </c>
      <c r="AG8" s="55">
        <v>0</v>
      </c>
      <c r="AH8" s="55">
        <v>0</v>
      </c>
      <c r="AI8" s="55">
        <v>0</v>
      </c>
      <c r="AJ8" s="55">
        <v>8439.4</v>
      </c>
      <c r="AK8" s="55">
        <v>119.4</v>
      </c>
      <c r="AL8" s="55">
        <v>0</v>
      </c>
      <c r="AM8" s="55">
        <v>3891</v>
      </c>
      <c r="AN8" s="61">
        <v>147630.20000000001</v>
      </c>
    </row>
    <row r="9" spans="1:40" x14ac:dyDescent="0.2">
      <c r="A9" s="99" t="s">
        <v>47</v>
      </c>
      <c r="B9" s="34" t="s">
        <v>48</v>
      </c>
      <c r="C9" s="56">
        <v>0</v>
      </c>
      <c r="D9" s="51">
        <v>0</v>
      </c>
      <c r="E9" s="51">
        <v>0</v>
      </c>
      <c r="F9" s="51">
        <v>0</v>
      </c>
      <c r="G9" s="51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  <c r="P9" s="51">
        <v>0</v>
      </c>
      <c r="Q9" s="51">
        <v>0</v>
      </c>
      <c r="R9" s="51">
        <v>0</v>
      </c>
      <c r="S9" s="51">
        <v>0</v>
      </c>
      <c r="T9" s="51">
        <v>0</v>
      </c>
      <c r="U9" s="51">
        <v>0</v>
      </c>
      <c r="V9" s="51">
        <v>0</v>
      </c>
      <c r="W9" s="51">
        <v>0</v>
      </c>
      <c r="X9" s="51">
        <v>0</v>
      </c>
      <c r="Y9" s="51">
        <v>0</v>
      </c>
      <c r="Z9" s="51">
        <v>0</v>
      </c>
      <c r="AA9" s="51">
        <v>0</v>
      </c>
      <c r="AB9" s="51">
        <v>0</v>
      </c>
      <c r="AC9" s="51">
        <v>0</v>
      </c>
      <c r="AD9" s="51">
        <v>7269.8</v>
      </c>
      <c r="AE9" s="51">
        <v>0</v>
      </c>
      <c r="AF9" s="51">
        <v>0</v>
      </c>
      <c r="AG9" s="51">
        <v>131662.6</v>
      </c>
      <c r="AH9" s="51">
        <v>72474.100000000006</v>
      </c>
      <c r="AI9" s="51">
        <v>41055.199999999997</v>
      </c>
      <c r="AJ9" s="51">
        <v>17064.8</v>
      </c>
      <c r="AK9" s="51">
        <v>13069.2</v>
      </c>
      <c r="AL9" s="51">
        <v>9033.6</v>
      </c>
      <c r="AM9" s="51">
        <v>0</v>
      </c>
      <c r="AN9" s="62">
        <v>291629.3</v>
      </c>
    </row>
    <row r="10" spans="1:40" x14ac:dyDescent="0.2">
      <c r="A10" s="98"/>
      <c r="B10" s="30"/>
      <c r="C10" s="24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66"/>
    </row>
    <row r="11" spans="1:40" x14ac:dyDescent="0.2">
      <c r="A11" s="100" t="s">
        <v>41</v>
      </c>
      <c r="B11" s="20" t="s">
        <v>42</v>
      </c>
      <c r="C11" s="92">
        <v>75911</v>
      </c>
      <c r="D11" s="93">
        <v>4883.8</v>
      </c>
      <c r="E11" s="93">
        <v>122350.7</v>
      </c>
      <c r="F11" s="93">
        <v>28951.4</v>
      </c>
      <c r="G11" s="93">
        <v>41720.199999999997</v>
      </c>
      <c r="H11" s="93">
        <v>34450.699999999997</v>
      </c>
      <c r="I11" s="93">
        <v>55055.199999999997</v>
      </c>
      <c r="J11" s="93">
        <v>20299.5</v>
      </c>
      <c r="K11" s="93">
        <v>49351.5</v>
      </c>
      <c r="L11" s="93">
        <v>78596.800000000003</v>
      </c>
      <c r="M11" s="93">
        <v>44510</v>
      </c>
      <c r="N11" s="93">
        <v>26945</v>
      </c>
      <c r="O11" s="93">
        <v>35725.1</v>
      </c>
      <c r="P11" s="93">
        <v>110189.3</v>
      </c>
      <c r="Q11" s="93">
        <v>48322.7</v>
      </c>
      <c r="R11" s="93">
        <v>48345.4</v>
      </c>
      <c r="S11" s="93">
        <v>22821.9</v>
      </c>
      <c r="T11" s="93">
        <v>169243.9</v>
      </c>
      <c r="U11" s="93">
        <v>253558.1</v>
      </c>
      <c r="V11" s="93">
        <v>128548.7</v>
      </c>
      <c r="W11" s="93">
        <v>60142.2</v>
      </c>
      <c r="X11" s="93">
        <v>39149.199999999997</v>
      </c>
      <c r="Y11" s="93">
        <v>39926.1</v>
      </c>
      <c r="Z11" s="93">
        <v>44219.6</v>
      </c>
      <c r="AA11" s="93">
        <v>133476.5</v>
      </c>
      <c r="AB11" s="93">
        <v>186344.4</v>
      </c>
      <c r="AC11" s="93">
        <v>99694.7</v>
      </c>
      <c r="AD11" s="93">
        <v>30615.200000000001</v>
      </c>
      <c r="AE11" s="93">
        <v>24500.1</v>
      </c>
      <c r="AF11" s="93">
        <v>125048.6</v>
      </c>
      <c r="AG11" s="93">
        <v>144659.4</v>
      </c>
      <c r="AH11" s="93">
        <v>86876.5</v>
      </c>
      <c r="AI11" s="93">
        <v>87780</v>
      </c>
      <c r="AJ11" s="93">
        <v>39622.199999999997</v>
      </c>
      <c r="AK11" s="93">
        <v>26553.8</v>
      </c>
      <c r="AL11" s="93">
        <v>31896.400000000001</v>
      </c>
      <c r="AM11" s="93">
        <v>4559.3</v>
      </c>
      <c r="AN11" s="94">
        <v>2604845.1</v>
      </c>
    </row>
    <row r="12" spans="1:40" x14ac:dyDescent="0.2">
      <c r="A12" s="98" t="s">
        <v>49</v>
      </c>
      <c r="B12" s="30" t="s">
        <v>50</v>
      </c>
      <c r="C12" s="91">
        <v>-8746.2000000000007</v>
      </c>
      <c r="D12" s="55">
        <v>0</v>
      </c>
      <c r="E12" s="55">
        <v>8746.2000000000007</v>
      </c>
      <c r="F12" s="55">
        <v>0</v>
      </c>
      <c r="G12" s="55">
        <v>0</v>
      </c>
      <c r="H12" s="55">
        <v>0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55">
        <v>0</v>
      </c>
      <c r="O12" s="55">
        <v>0</v>
      </c>
      <c r="P12" s="55">
        <v>0</v>
      </c>
      <c r="Q12" s="55">
        <v>0</v>
      </c>
      <c r="R12" s="55">
        <v>0</v>
      </c>
      <c r="S12" s="55">
        <v>0</v>
      </c>
      <c r="T12" s="55">
        <v>0</v>
      </c>
      <c r="U12" s="55">
        <v>0</v>
      </c>
      <c r="V12" s="55">
        <v>0</v>
      </c>
      <c r="W12" s="55">
        <v>0</v>
      </c>
      <c r="X12" s="55">
        <v>0</v>
      </c>
      <c r="Y12" s="55">
        <v>0</v>
      </c>
      <c r="Z12" s="55">
        <v>0</v>
      </c>
      <c r="AA12" s="55">
        <v>0</v>
      </c>
      <c r="AB12" s="55">
        <v>0</v>
      </c>
      <c r="AC12" s="55">
        <v>0</v>
      </c>
      <c r="AD12" s="55">
        <v>0</v>
      </c>
      <c r="AE12" s="55">
        <v>0</v>
      </c>
      <c r="AF12" s="55">
        <v>0</v>
      </c>
      <c r="AG12" s="55">
        <v>0</v>
      </c>
      <c r="AH12" s="55">
        <v>0</v>
      </c>
      <c r="AI12" s="55">
        <v>0</v>
      </c>
      <c r="AJ12" s="55">
        <v>0</v>
      </c>
      <c r="AK12" s="55">
        <v>0</v>
      </c>
      <c r="AL12" s="55">
        <v>0</v>
      </c>
      <c r="AM12" s="55">
        <v>0</v>
      </c>
      <c r="AN12" s="61">
        <v>0</v>
      </c>
    </row>
    <row r="13" spans="1:40" x14ac:dyDescent="0.2">
      <c r="A13" s="98" t="s">
        <v>51</v>
      </c>
      <c r="B13" s="30" t="s">
        <v>52</v>
      </c>
      <c r="C13" s="91">
        <v>386.5</v>
      </c>
      <c r="D13" s="55">
        <v>0</v>
      </c>
      <c r="E13" s="55">
        <v>0</v>
      </c>
      <c r="F13" s="55">
        <v>36.299999999999997</v>
      </c>
      <c r="G13" s="55">
        <v>37.299999999999997</v>
      </c>
      <c r="H13" s="55">
        <v>0</v>
      </c>
      <c r="I13" s="55">
        <v>244.3</v>
      </c>
      <c r="J13" s="55">
        <v>0</v>
      </c>
      <c r="K13" s="55">
        <v>0</v>
      </c>
      <c r="L13" s="55">
        <v>11.6</v>
      </c>
      <c r="M13" s="55">
        <v>43.2</v>
      </c>
      <c r="N13" s="55">
        <v>37.6</v>
      </c>
      <c r="O13" s="55">
        <v>36.5</v>
      </c>
      <c r="P13" s="55">
        <v>0</v>
      </c>
      <c r="Q13" s="55">
        <v>518.20000000000005</v>
      </c>
      <c r="R13" s="55">
        <v>81.8</v>
      </c>
      <c r="S13" s="55">
        <v>4196.3</v>
      </c>
      <c r="T13" s="55">
        <v>413.3</v>
      </c>
      <c r="U13" s="55">
        <v>0</v>
      </c>
      <c r="V13" s="55">
        <v>515.9</v>
      </c>
      <c r="W13" s="55">
        <v>421.9</v>
      </c>
      <c r="X13" s="55">
        <v>905.1</v>
      </c>
      <c r="Y13" s="55">
        <v>0</v>
      </c>
      <c r="Z13" s="55">
        <v>151.5</v>
      </c>
      <c r="AA13" s="55">
        <v>0</v>
      </c>
      <c r="AB13" s="55">
        <v>3042.6</v>
      </c>
      <c r="AC13" s="55">
        <v>3425</v>
      </c>
      <c r="AD13" s="55">
        <v>-1953.1</v>
      </c>
      <c r="AE13" s="55">
        <v>1099.4000000000001</v>
      </c>
      <c r="AF13" s="55">
        <v>3394.9</v>
      </c>
      <c r="AG13" s="55">
        <v>-12525.4</v>
      </c>
      <c r="AH13" s="55">
        <v>-383</v>
      </c>
      <c r="AI13" s="55">
        <v>-961.8</v>
      </c>
      <c r="AJ13" s="55">
        <v>-1553.3</v>
      </c>
      <c r="AK13" s="55">
        <v>-668</v>
      </c>
      <c r="AL13" s="55">
        <v>-954.6</v>
      </c>
      <c r="AM13" s="55">
        <v>0</v>
      </c>
      <c r="AN13" s="61"/>
    </row>
    <row r="14" spans="1:40" x14ac:dyDescent="0.2">
      <c r="A14" s="98" t="s">
        <v>76</v>
      </c>
      <c r="B14" s="30" t="s">
        <v>77</v>
      </c>
      <c r="C14" s="91">
        <v>-8359.7000000000007</v>
      </c>
      <c r="D14" s="55">
        <v>0</v>
      </c>
      <c r="E14" s="55">
        <v>8746.2000000000007</v>
      </c>
      <c r="F14" s="55">
        <v>36.299999999999997</v>
      </c>
      <c r="G14" s="55">
        <v>37.299999999999997</v>
      </c>
      <c r="H14" s="55">
        <v>0</v>
      </c>
      <c r="I14" s="55">
        <v>244.3</v>
      </c>
      <c r="J14" s="55">
        <v>0</v>
      </c>
      <c r="K14" s="55">
        <v>0</v>
      </c>
      <c r="L14" s="55">
        <v>11.6</v>
      </c>
      <c r="M14" s="55">
        <v>43.2</v>
      </c>
      <c r="N14" s="55">
        <v>37.6</v>
      </c>
      <c r="O14" s="55">
        <v>36.5</v>
      </c>
      <c r="P14" s="55">
        <v>0</v>
      </c>
      <c r="Q14" s="55">
        <v>518.20000000000005</v>
      </c>
      <c r="R14" s="55">
        <v>81.8</v>
      </c>
      <c r="S14" s="55">
        <v>4196.3</v>
      </c>
      <c r="T14" s="55">
        <v>413.3</v>
      </c>
      <c r="U14" s="55">
        <v>0</v>
      </c>
      <c r="V14" s="55">
        <v>515.9</v>
      </c>
      <c r="W14" s="55">
        <v>421.9</v>
      </c>
      <c r="X14" s="55">
        <v>905.1</v>
      </c>
      <c r="Y14" s="55">
        <v>0</v>
      </c>
      <c r="Z14" s="55">
        <v>151.5</v>
      </c>
      <c r="AA14" s="55">
        <v>0</v>
      </c>
      <c r="AB14" s="55">
        <v>3042.6</v>
      </c>
      <c r="AC14" s="55">
        <v>3425</v>
      </c>
      <c r="AD14" s="55">
        <v>-1953.1</v>
      </c>
      <c r="AE14" s="55">
        <v>1099.4000000000001</v>
      </c>
      <c r="AF14" s="55">
        <v>3394.9</v>
      </c>
      <c r="AG14" s="55">
        <v>-12525.4</v>
      </c>
      <c r="AH14" s="55">
        <v>-383</v>
      </c>
      <c r="AI14" s="55">
        <v>-961.8</v>
      </c>
      <c r="AJ14" s="55">
        <v>-1553.3</v>
      </c>
      <c r="AK14" s="55">
        <v>-668</v>
      </c>
      <c r="AL14" s="55">
        <v>-954.6</v>
      </c>
      <c r="AM14" s="55">
        <v>0</v>
      </c>
      <c r="AN14" s="61"/>
    </row>
    <row r="15" spans="1:40" x14ac:dyDescent="0.2">
      <c r="A15" s="100" t="s">
        <v>41</v>
      </c>
      <c r="B15" s="20" t="s">
        <v>53</v>
      </c>
      <c r="C15" s="92">
        <v>67551.3</v>
      </c>
      <c r="D15" s="93">
        <v>4883.8</v>
      </c>
      <c r="E15" s="93">
        <v>131096.9</v>
      </c>
      <c r="F15" s="93">
        <v>28987.7</v>
      </c>
      <c r="G15" s="93">
        <v>41757.5</v>
      </c>
      <c r="H15" s="93">
        <v>34450.699999999997</v>
      </c>
      <c r="I15" s="93">
        <v>55299.5</v>
      </c>
      <c r="J15" s="93">
        <v>20299.5</v>
      </c>
      <c r="K15" s="93">
        <v>49351.5</v>
      </c>
      <c r="L15" s="93">
        <v>78608.399999999994</v>
      </c>
      <c r="M15" s="93">
        <v>44553.2</v>
      </c>
      <c r="N15" s="93">
        <v>26982.6</v>
      </c>
      <c r="O15" s="93">
        <v>35761.599999999999</v>
      </c>
      <c r="P15" s="93">
        <v>110189.3</v>
      </c>
      <c r="Q15" s="93">
        <v>48840.9</v>
      </c>
      <c r="R15" s="93">
        <v>48427.199999999997</v>
      </c>
      <c r="S15" s="93">
        <v>27018.2</v>
      </c>
      <c r="T15" s="93">
        <v>169657.2</v>
      </c>
      <c r="U15" s="93">
        <v>253558.1</v>
      </c>
      <c r="V15" s="93">
        <v>129064.6</v>
      </c>
      <c r="W15" s="93">
        <v>60564.1</v>
      </c>
      <c r="X15" s="93">
        <v>40054.300000000003</v>
      </c>
      <c r="Y15" s="93">
        <v>39926.1</v>
      </c>
      <c r="Z15" s="93">
        <v>44371.1</v>
      </c>
      <c r="AA15" s="93">
        <v>133476.5</v>
      </c>
      <c r="AB15" s="93">
        <v>189387</v>
      </c>
      <c r="AC15" s="93">
        <v>103119.7</v>
      </c>
      <c r="AD15" s="93">
        <v>28662.1</v>
      </c>
      <c r="AE15" s="93">
        <v>25599.5</v>
      </c>
      <c r="AF15" s="93">
        <v>128443.5</v>
      </c>
      <c r="AG15" s="93">
        <v>132134</v>
      </c>
      <c r="AH15" s="93">
        <v>86493.5</v>
      </c>
      <c r="AI15" s="93">
        <v>86818.2</v>
      </c>
      <c r="AJ15" s="93">
        <v>38068.9</v>
      </c>
      <c r="AK15" s="93">
        <v>25885.8</v>
      </c>
      <c r="AL15" s="93">
        <v>30941.8</v>
      </c>
      <c r="AM15" s="93">
        <v>4559.3</v>
      </c>
      <c r="AN15" s="94">
        <v>2604845.1</v>
      </c>
    </row>
    <row r="16" spans="1:40" x14ac:dyDescent="0.2"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</row>
    <row r="17" spans="1:40" x14ac:dyDescent="0.2">
      <c r="A17" s="69" t="s">
        <v>54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1"/>
    </row>
    <row r="18" spans="1:40" x14ac:dyDescent="0.2">
      <c r="A18" s="122" t="s">
        <v>157</v>
      </c>
      <c r="B18" s="123"/>
      <c r="C18" s="123"/>
      <c r="D18" s="123"/>
      <c r="E18" s="123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  <c r="AN18" s="124"/>
    </row>
    <row r="19" spans="1:40" x14ac:dyDescent="0.2">
      <c r="A19" s="1"/>
      <c r="B19" s="36"/>
      <c r="C19" s="28" t="s">
        <v>114</v>
      </c>
      <c r="D19" s="28" t="s">
        <v>78</v>
      </c>
      <c r="E19" s="28" t="s">
        <v>79</v>
      </c>
      <c r="F19" s="28" t="s">
        <v>80</v>
      </c>
      <c r="G19" s="28" t="s">
        <v>81</v>
      </c>
      <c r="H19" s="28" t="s">
        <v>82</v>
      </c>
      <c r="I19" s="28" t="s">
        <v>83</v>
      </c>
      <c r="J19" s="28" t="s">
        <v>84</v>
      </c>
      <c r="K19" s="28" t="s">
        <v>85</v>
      </c>
      <c r="L19" s="28" t="s">
        <v>86</v>
      </c>
      <c r="M19" s="28" t="s">
        <v>87</v>
      </c>
      <c r="N19" s="28" t="s">
        <v>88</v>
      </c>
      <c r="O19" s="28" t="s">
        <v>89</v>
      </c>
      <c r="P19" s="28" t="s">
        <v>90</v>
      </c>
      <c r="Q19" s="28" t="s">
        <v>91</v>
      </c>
      <c r="R19" s="28" t="s">
        <v>92</v>
      </c>
      <c r="S19" s="28" t="s">
        <v>93</v>
      </c>
      <c r="T19" s="28" t="s">
        <v>94</v>
      </c>
      <c r="U19" s="28" t="s">
        <v>95</v>
      </c>
      <c r="V19" s="28" t="s">
        <v>96</v>
      </c>
      <c r="W19" s="28" t="s">
        <v>97</v>
      </c>
      <c r="X19" s="28" t="s">
        <v>98</v>
      </c>
      <c r="Y19" s="28" t="s">
        <v>99</v>
      </c>
      <c r="Z19" s="28" t="s">
        <v>100</v>
      </c>
      <c r="AA19" s="28" t="s">
        <v>101</v>
      </c>
      <c r="AB19" s="28" t="s">
        <v>102</v>
      </c>
      <c r="AC19" s="28" t="s">
        <v>103</v>
      </c>
      <c r="AD19" s="28" t="s">
        <v>104</v>
      </c>
      <c r="AE19" s="28" t="s">
        <v>105</v>
      </c>
      <c r="AF19" s="28" t="s">
        <v>106</v>
      </c>
      <c r="AG19" s="28" t="s">
        <v>107</v>
      </c>
      <c r="AH19" s="28" t="s">
        <v>108</v>
      </c>
      <c r="AI19" s="28" t="s">
        <v>109</v>
      </c>
      <c r="AJ19" s="28" t="s">
        <v>110</v>
      </c>
      <c r="AK19" s="28" t="s">
        <v>111</v>
      </c>
      <c r="AL19" s="28" t="s">
        <v>112</v>
      </c>
      <c r="AM19" s="28" t="s">
        <v>113</v>
      </c>
      <c r="AN19" s="65" t="s">
        <v>72</v>
      </c>
    </row>
    <row r="20" spans="1:40" x14ac:dyDescent="0.2">
      <c r="A20" s="100" t="s">
        <v>39</v>
      </c>
      <c r="B20" s="20" t="s">
        <v>55</v>
      </c>
      <c r="C20" s="95">
        <v>31819.8</v>
      </c>
      <c r="D20" s="96">
        <v>1880.3</v>
      </c>
      <c r="E20" s="96">
        <v>30712.3</v>
      </c>
      <c r="F20" s="96">
        <v>8728.4</v>
      </c>
      <c r="G20" s="96">
        <v>14171.6</v>
      </c>
      <c r="H20" s="96">
        <v>2243.3000000000002</v>
      </c>
      <c r="I20" s="96">
        <v>13351.4</v>
      </c>
      <c r="J20" s="96">
        <v>8039.6</v>
      </c>
      <c r="K20" s="96">
        <v>18857.900000000001</v>
      </c>
      <c r="L20" s="96">
        <v>27153</v>
      </c>
      <c r="M20" s="96">
        <v>11650.4</v>
      </c>
      <c r="N20" s="96">
        <v>8864.7999999999993</v>
      </c>
      <c r="O20" s="96">
        <v>12019.6</v>
      </c>
      <c r="P20" s="96">
        <v>19079.3</v>
      </c>
      <c r="Q20" s="96">
        <v>21304.5</v>
      </c>
      <c r="R20" s="96">
        <v>23783.8</v>
      </c>
      <c r="S20" s="96">
        <v>7856.2</v>
      </c>
      <c r="T20" s="96">
        <v>64478.400000000001</v>
      </c>
      <c r="U20" s="96">
        <v>142939</v>
      </c>
      <c r="V20" s="96">
        <v>59269.5</v>
      </c>
      <c r="W20" s="96">
        <v>31909.5</v>
      </c>
      <c r="X20" s="96">
        <v>16824.599999999999</v>
      </c>
      <c r="Y20" s="96">
        <v>18537.2</v>
      </c>
      <c r="Z20" s="96">
        <v>28160.9</v>
      </c>
      <c r="AA20" s="96">
        <v>57736</v>
      </c>
      <c r="AB20" s="96">
        <v>150879.5</v>
      </c>
      <c r="AC20" s="96">
        <v>46296.800000000003</v>
      </c>
      <c r="AD20" s="96">
        <v>13131.1</v>
      </c>
      <c r="AE20" s="96">
        <v>10791.2</v>
      </c>
      <c r="AF20" s="96">
        <v>75785</v>
      </c>
      <c r="AG20" s="96">
        <v>102530.8</v>
      </c>
      <c r="AH20" s="96">
        <v>72893.399999999994</v>
      </c>
      <c r="AI20" s="96">
        <v>64432.7</v>
      </c>
      <c r="AJ20" s="96">
        <v>29957.7</v>
      </c>
      <c r="AK20" s="96">
        <v>15153.1</v>
      </c>
      <c r="AL20" s="96">
        <v>21284.6</v>
      </c>
      <c r="AM20" s="96">
        <v>4559.3</v>
      </c>
      <c r="AN20" s="85">
        <v>1289066.5</v>
      </c>
    </row>
    <row r="21" spans="1:40" x14ac:dyDescent="0.2">
      <c r="A21" s="97" t="s">
        <v>56</v>
      </c>
      <c r="B21" s="32" t="s">
        <v>57</v>
      </c>
      <c r="C21" s="55">
        <v>6013.5</v>
      </c>
      <c r="D21" s="55">
        <v>924</v>
      </c>
      <c r="E21" s="55">
        <v>16612.400000000001</v>
      </c>
      <c r="F21" s="55">
        <v>6376.6</v>
      </c>
      <c r="G21" s="55">
        <v>8979.9</v>
      </c>
      <c r="H21" s="55">
        <v>683.6</v>
      </c>
      <c r="I21" s="55">
        <v>7105.1</v>
      </c>
      <c r="J21" s="55">
        <v>3559.1</v>
      </c>
      <c r="K21" s="55">
        <v>12338.6</v>
      </c>
      <c r="L21" s="55">
        <v>17945.900000000001</v>
      </c>
      <c r="M21" s="55">
        <v>6809.7</v>
      </c>
      <c r="N21" s="55">
        <v>4999.7</v>
      </c>
      <c r="O21" s="55">
        <v>7158.9</v>
      </c>
      <c r="P21" s="55">
        <v>12532.6</v>
      </c>
      <c r="Q21" s="55">
        <v>15928.7</v>
      </c>
      <c r="R21" s="55">
        <v>8876.5</v>
      </c>
      <c r="S21" s="55">
        <v>4271.2</v>
      </c>
      <c r="T21" s="55">
        <v>41480</v>
      </c>
      <c r="U21" s="55">
        <v>86383.8</v>
      </c>
      <c r="V21" s="55">
        <v>42554.3</v>
      </c>
      <c r="W21" s="55">
        <v>18432.099999999999</v>
      </c>
      <c r="X21" s="55">
        <v>9651.1</v>
      </c>
      <c r="Y21" s="55">
        <v>7167.5</v>
      </c>
      <c r="Z21" s="55">
        <v>18021.599999999999</v>
      </c>
      <c r="AA21" s="55">
        <v>35241.1</v>
      </c>
      <c r="AB21" s="55">
        <v>8455</v>
      </c>
      <c r="AC21" s="55">
        <v>36751</v>
      </c>
      <c r="AD21" s="55">
        <v>10456.200000000001</v>
      </c>
      <c r="AE21" s="55">
        <v>6217.4</v>
      </c>
      <c r="AF21" s="55">
        <v>46353.8</v>
      </c>
      <c r="AG21" s="55">
        <v>84177.4</v>
      </c>
      <c r="AH21" s="55">
        <v>65700.7</v>
      </c>
      <c r="AI21" s="55">
        <v>38297.5</v>
      </c>
      <c r="AJ21" s="55">
        <v>25915.4</v>
      </c>
      <c r="AK21" s="55">
        <v>9302.2000000000007</v>
      </c>
      <c r="AL21" s="55">
        <v>13324.3</v>
      </c>
      <c r="AM21" s="55">
        <v>4533.2</v>
      </c>
      <c r="AN21" s="61">
        <v>749531.7</v>
      </c>
    </row>
    <row r="22" spans="1:40" x14ac:dyDescent="0.2">
      <c r="A22" s="100" t="s">
        <v>58</v>
      </c>
      <c r="B22" s="20" t="s">
        <v>59</v>
      </c>
      <c r="C22" s="96">
        <v>26078.2</v>
      </c>
      <c r="D22" s="96">
        <v>856.9</v>
      </c>
      <c r="E22" s="96">
        <v>12550.7</v>
      </c>
      <c r="F22" s="96">
        <v>1920.3</v>
      </c>
      <c r="G22" s="96">
        <v>4321.3</v>
      </c>
      <c r="H22" s="96">
        <v>1205.2</v>
      </c>
      <c r="I22" s="96">
        <v>5229.7</v>
      </c>
      <c r="J22" s="96">
        <v>4057.7</v>
      </c>
      <c r="K22" s="96">
        <v>5381.5</v>
      </c>
      <c r="L22" s="96">
        <v>7814.6</v>
      </c>
      <c r="M22" s="96">
        <v>4519.7</v>
      </c>
      <c r="N22" s="96">
        <v>3553.2</v>
      </c>
      <c r="O22" s="96">
        <v>4280.2</v>
      </c>
      <c r="P22" s="96">
        <v>5250.2</v>
      </c>
      <c r="Q22" s="96">
        <v>4592</v>
      </c>
      <c r="R22" s="96">
        <v>13391.8</v>
      </c>
      <c r="S22" s="96">
        <v>3870.2</v>
      </c>
      <c r="T22" s="96">
        <v>21241</v>
      </c>
      <c r="U22" s="96">
        <v>52132.5</v>
      </c>
      <c r="V22" s="96">
        <v>13998.4</v>
      </c>
      <c r="W22" s="96">
        <v>12863</v>
      </c>
      <c r="X22" s="96">
        <v>7311</v>
      </c>
      <c r="Y22" s="96">
        <v>9287.5</v>
      </c>
      <c r="Z22" s="96">
        <v>9851.7999999999993</v>
      </c>
      <c r="AA22" s="96">
        <v>18895.8</v>
      </c>
      <c r="AB22" s="96">
        <v>130034.5</v>
      </c>
      <c r="AC22" s="96">
        <v>8270.4</v>
      </c>
      <c r="AD22" s="96">
        <v>2399.9</v>
      </c>
      <c r="AE22" s="96">
        <v>4131</v>
      </c>
      <c r="AF22" s="96">
        <v>27601.200000000001</v>
      </c>
      <c r="AG22" s="96">
        <v>16824.3</v>
      </c>
      <c r="AH22" s="96">
        <v>8537.1</v>
      </c>
      <c r="AI22" s="96">
        <v>23709.5</v>
      </c>
      <c r="AJ22" s="96">
        <v>3260.5</v>
      </c>
      <c r="AK22" s="96">
        <v>5653.1</v>
      </c>
      <c r="AL22" s="96">
        <v>7871.4</v>
      </c>
      <c r="AM22" s="96">
        <v>-0.1</v>
      </c>
      <c r="AN22" s="85">
        <v>492747</v>
      </c>
    </row>
    <row r="23" spans="1:40" x14ac:dyDescent="0.2">
      <c r="A23" s="98" t="s">
        <v>60</v>
      </c>
      <c r="B23" s="30" t="s">
        <v>61</v>
      </c>
      <c r="C23" s="55">
        <v>1316</v>
      </c>
      <c r="D23" s="55">
        <v>123.2</v>
      </c>
      <c r="E23" s="55">
        <v>1880.5</v>
      </c>
      <c r="F23" s="55">
        <v>517.4</v>
      </c>
      <c r="G23" s="55">
        <v>924.4</v>
      </c>
      <c r="H23" s="55">
        <v>360</v>
      </c>
      <c r="I23" s="55">
        <v>1062</v>
      </c>
      <c r="J23" s="55">
        <v>432.7</v>
      </c>
      <c r="K23" s="55">
        <v>1214.2</v>
      </c>
      <c r="L23" s="55">
        <v>1605.3</v>
      </c>
      <c r="M23" s="55">
        <v>617.1</v>
      </c>
      <c r="N23" s="55">
        <v>357.4</v>
      </c>
      <c r="O23" s="55">
        <v>612.1</v>
      </c>
      <c r="P23" s="55">
        <v>1390.7</v>
      </c>
      <c r="Q23" s="55">
        <v>889.2</v>
      </c>
      <c r="R23" s="55">
        <v>1889</v>
      </c>
      <c r="S23" s="55">
        <v>426.2</v>
      </c>
      <c r="T23" s="55">
        <v>2116.1</v>
      </c>
      <c r="U23" s="55">
        <v>5475</v>
      </c>
      <c r="V23" s="55">
        <v>3233.7</v>
      </c>
      <c r="W23" s="55">
        <v>938.9</v>
      </c>
      <c r="X23" s="55">
        <v>267.8</v>
      </c>
      <c r="Y23" s="55">
        <v>2154.4</v>
      </c>
      <c r="Z23" s="55">
        <v>434.5</v>
      </c>
      <c r="AA23" s="55">
        <v>4115.6000000000004</v>
      </c>
      <c r="AB23" s="55">
        <v>12657.7</v>
      </c>
      <c r="AC23" s="55">
        <v>1716.4</v>
      </c>
      <c r="AD23" s="55">
        <v>911.2</v>
      </c>
      <c r="AE23" s="55">
        <v>532.4</v>
      </c>
      <c r="AF23" s="55">
        <v>2398.9</v>
      </c>
      <c r="AG23" s="55">
        <v>2032.4</v>
      </c>
      <c r="AH23" s="55">
        <v>769.7</v>
      </c>
      <c r="AI23" s="55">
        <v>2859.6</v>
      </c>
      <c r="AJ23" s="55">
        <v>795.2</v>
      </c>
      <c r="AK23" s="55">
        <v>491</v>
      </c>
      <c r="AL23" s="55">
        <v>509.7</v>
      </c>
      <c r="AM23" s="55">
        <v>25.6</v>
      </c>
      <c r="AN23" s="61">
        <v>60053.2</v>
      </c>
    </row>
    <row r="24" spans="1:40" x14ac:dyDescent="0.2">
      <c r="A24" s="99" t="s">
        <v>62</v>
      </c>
      <c r="B24" s="34" t="s">
        <v>63</v>
      </c>
      <c r="C24" s="51">
        <v>-1587.9</v>
      </c>
      <c r="D24" s="51">
        <v>-23.8</v>
      </c>
      <c r="E24" s="51">
        <v>-331.3</v>
      </c>
      <c r="F24" s="51">
        <v>-85.9</v>
      </c>
      <c r="G24" s="51">
        <v>-54</v>
      </c>
      <c r="H24" s="51">
        <v>-5.5</v>
      </c>
      <c r="I24" s="51">
        <v>-45.4</v>
      </c>
      <c r="J24" s="51">
        <v>-9.9</v>
      </c>
      <c r="K24" s="51">
        <v>-76.400000000000006</v>
      </c>
      <c r="L24" s="51">
        <v>-212.8</v>
      </c>
      <c r="M24" s="51">
        <v>-296.10000000000002</v>
      </c>
      <c r="N24" s="51">
        <v>-45.5</v>
      </c>
      <c r="O24" s="51">
        <v>-31.6</v>
      </c>
      <c r="P24" s="51">
        <v>-94.2</v>
      </c>
      <c r="Q24" s="51">
        <v>-105.3</v>
      </c>
      <c r="R24" s="51">
        <v>-373.5</v>
      </c>
      <c r="S24" s="51">
        <v>-711.4</v>
      </c>
      <c r="T24" s="51">
        <v>-358.7</v>
      </c>
      <c r="U24" s="51">
        <v>-1052.3</v>
      </c>
      <c r="V24" s="51">
        <v>-517</v>
      </c>
      <c r="W24" s="51">
        <v>-324.5</v>
      </c>
      <c r="X24" s="51">
        <v>-405.3</v>
      </c>
      <c r="Y24" s="51">
        <v>-72.2</v>
      </c>
      <c r="Z24" s="51">
        <v>-146.9</v>
      </c>
      <c r="AA24" s="51">
        <v>-516.5</v>
      </c>
      <c r="AB24" s="51">
        <v>-267.7</v>
      </c>
      <c r="AC24" s="51">
        <v>-441</v>
      </c>
      <c r="AD24" s="51">
        <v>-636.20000000000005</v>
      </c>
      <c r="AE24" s="51">
        <v>-89.6</v>
      </c>
      <c r="AF24" s="51">
        <v>-568.9</v>
      </c>
      <c r="AG24" s="51">
        <v>-503.3</v>
      </c>
      <c r="AH24" s="51">
        <v>-2114.1</v>
      </c>
      <c r="AI24" s="51">
        <v>-433.9</v>
      </c>
      <c r="AJ24" s="51">
        <v>-13.4</v>
      </c>
      <c r="AK24" s="51">
        <v>-293.2</v>
      </c>
      <c r="AL24" s="51">
        <v>-420.8</v>
      </c>
      <c r="AM24" s="51">
        <v>0</v>
      </c>
      <c r="AN24" s="62">
        <v>-13266</v>
      </c>
    </row>
    <row r="25" spans="1:40" x14ac:dyDescent="0.2">
      <c r="A25" s="14" t="s">
        <v>64</v>
      </c>
    </row>
  </sheetData>
  <mergeCells count="2">
    <mergeCell ref="A18:AN18"/>
    <mergeCell ref="A2:AN2"/>
  </mergeCells>
  <phoneticPr fontId="0" type="noConversion"/>
  <pageMargins left="0" right="0" top="0" bottom="0" header="0.51181102362204722" footer="0.51181102362204722"/>
  <pageSetup paperSize="9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organisation du TES</vt:lpstr>
      <vt:lpstr>TRP</vt:lpstr>
      <vt:lpstr>TEF</vt:lpstr>
      <vt:lpstr>TEI</vt:lpstr>
      <vt:lpstr>CPR_CEB</vt:lpstr>
      <vt:lpstr>CPR_CEB!COMPTE_D_EXPLOITATION_PAR_BRANCHE</vt:lpstr>
    </vt:vector>
  </TitlesOfParts>
  <Company>INSEE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CAZANAVE Marie Thérèse</dc:creator>
  <cp:lastModifiedBy>Frédéric Reynès</cp:lastModifiedBy>
  <cp:lastPrinted>2010-01-05T14:36:30Z</cp:lastPrinted>
  <dcterms:created xsi:type="dcterms:W3CDTF">2006-01-23T10:03:06Z</dcterms:created>
  <dcterms:modified xsi:type="dcterms:W3CDTF">2012-10-19T12:28:20Z</dcterms:modified>
</cp:coreProperties>
</file>