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635" yWindow="-15" windowWidth="7680" windowHeight="9465" activeTab="2"/>
  </bookViews>
  <sheets>
    <sheet name="organisation du TES" sheetId="5" r:id="rId1"/>
    <sheet name="TRP" sheetId="7" r:id="rId2"/>
    <sheet name="TEF" sheetId="8" r:id="rId3"/>
    <sheet name="TEI" sheetId="9" r:id="rId4"/>
    <sheet name="CPR_CEB" sheetId="10" r:id="rId5"/>
  </sheets>
  <definedNames>
    <definedName name="COMPTE_D_EXPLOITATION_PAR_BRANCHE" localSheetId="4">CPR_CEB!$A$17</definedName>
    <definedName name="COMPTE_D_EXPLOITATION_PAR_BRANCHE">#REF!</definedName>
  </definedNames>
  <calcPr calcId="145621" concurrentCalc="0"/>
</workbook>
</file>

<file path=xl/calcChain.xml><?xml version="1.0" encoding="utf-8"?>
<calcChain xmlns="http://schemas.openxmlformats.org/spreadsheetml/2006/main">
  <c r="N45" i="8" l="1"/>
</calcChain>
</file>

<file path=xl/sharedStrings.xml><?xml version="1.0" encoding="utf-8"?>
<sst xmlns="http://schemas.openxmlformats.org/spreadsheetml/2006/main" count="446" uniqueCount="160">
  <si>
    <t>TABLEAU DES RESSOURCES EN PRODUITS</t>
  </si>
  <si>
    <t>PRODUITS</t>
  </si>
  <si>
    <t>Production des produits (1)</t>
  </si>
  <si>
    <t xml:space="preserve">Importations de biens    </t>
  </si>
  <si>
    <t>Importations de services</t>
  </si>
  <si>
    <t>Correction CAF/FAB</t>
  </si>
  <si>
    <t>TOTAL DES RESSOURCES (2)</t>
  </si>
  <si>
    <t>Marges commerciales</t>
  </si>
  <si>
    <t>Marges de transport</t>
  </si>
  <si>
    <t>Impôts sur produits - total -</t>
  </si>
  <si>
    <t>dont TVA</t>
  </si>
  <si>
    <t>Subventions sur produits</t>
  </si>
  <si>
    <t>TOTAL DES RESSOURCES (3)</t>
  </si>
  <si>
    <t>Total des importations</t>
  </si>
  <si>
    <t xml:space="preserve">(1) Production au prix de base </t>
  </si>
  <si>
    <t xml:space="preserve">(2) Total des ressources au prix de base </t>
  </si>
  <si>
    <t xml:space="preserve">(3) Total des ressources au prix d'acquisition </t>
  </si>
  <si>
    <t>TABLEAU DES EMPLOIS FINALS</t>
  </si>
  <si>
    <t>Dépenses de consommation finale</t>
  </si>
  <si>
    <t xml:space="preserve">Formation brute de capital fixe </t>
  </si>
  <si>
    <t>Ménages</t>
  </si>
  <si>
    <t>Collective APU</t>
  </si>
  <si>
    <t>Individuelle APU</t>
  </si>
  <si>
    <t>Total APU</t>
  </si>
  <si>
    <t>ISBLSM</t>
  </si>
  <si>
    <t>DEPENSE TOTALE</t>
  </si>
  <si>
    <t>SNFEI</t>
  </si>
  <si>
    <t>APU</t>
  </si>
  <si>
    <t>FBCF TOTALE</t>
  </si>
  <si>
    <t>Objets de valeur</t>
  </si>
  <si>
    <t>Variation de stocks</t>
  </si>
  <si>
    <t xml:space="preserve">FBC totale </t>
  </si>
  <si>
    <t xml:space="preserve">Exportations </t>
  </si>
  <si>
    <t>Total des emplois finals</t>
  </si>
  <si>
    <t>TABLEAU DES ENTREES INTERMEDIAIRES</t>
  </si>
  <si>
    <t>BRANCHES</t>
  </si>
  <si>
    <t>COMPTE DE PRODUCTION PAR BRANCHE</t>
  </si>
  <si>
    <t>P2</t>
  </si>
  <si>
    <t>Conso. intermédiaire</t>
  </si>
  <si>
    <t>B1</t>
  </si>
  <si>
    <t xml:space="preserve">Valeur ajoutée </t>
  </si>
  <si>
    <t>P1</t>
  </si>
  <si>
    <t>PROD. DES BRANCHES</t>
  </si>
  <si>
    <t>P11</t>
  </si>
  <si>
    <t xml:space="preserve"> Prod. marchande </t>
  </si>
  <si>
    <t>P12</t>
  </si>
  <si>
    <t xml:space="preserve"> Prod. pour emploi final propre </t>
  </si>
  <si>
    <t>P13</t>
  </si>
  <si>
    <t>Autre prod. non marchande</t>
  </si>
  <si>
    <t>TR12</t>
  </si>
  <si>
    <t>Transferts agricoles</t>
  </si>
  <si>
    <t>TR13</t>
  </si>
  <si>
    <t>Transf. ventes résiduelles</t>
  </si>
  <si>
    <t>PRODUCTION DES PRODUITS</t>
  </si>
  <si>
    <t>COMPTE D'EXPLOITATION PAR BRANCHE</t>
  </si>
  <si>
    <t>VALEUR AJOUTEE</t>
  </si>
  <si>
    <t xml:space="preserve">D1 </t>
  </si>
  <si>
    <t>Rémunération des salariés</t>
  </si>
  <si>
    <t>B2 ou B3</t>
  </si>
  <si>
    <t>EBE ou revenu mixte (1)</t>
  </si>
  <si>
    <t>D29</t>
  </si>
  <si>
    <t>Autres impôts sur la prod.</t>
  </si>
  <si>
    <t>D39</t>
  </si>
  <si>
    <t>Subventions d'exploitation</t>
  </si>
  <si>
    <t>(1) EBE : excédent brut d'exploitation</t>
  </si>
  <si>
    <t>Organisation du TES</t>
  </si>
  <si>
    <t>Tableau des ressources en produits</t>
  </si>
  <si>
    <t>Tableau des entrées intermédiaires</t>
  </si>
  <si>
    <t>Tableau des emplois finals</t>
  </si>
  <si>
    <t>Compte de production par branche</t>
  </si>
  <si>
    <t>Compte d'exploitation par branche</t>
  </si>
  <si>
    <t>cliquez sur le nom du compte que vous voulez consulter</t>
  </si>
  <si>
    <t>TOTAL</t>
  </si>
  <si>
    <t>PCAFAB</t>
  </si>
  <si>
    <t xml:space="preserve">PCHTR </t>
  </si>
  <si>
    <t xml:space="preserve">TOTAL </t>
  </si>
  <si>
    <t>TR10</t>
  </si>
  <si>
    <t>Total des transferts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</si>
  <si>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</si>
  <si>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</si>
  <si>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</si>
  <si>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</si>
  <si>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</si>
  <si>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</si>
  <si>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</si>
  <si>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</si>
  <si>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</si>
  <si>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</si>
  <si>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</si>
  <si>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</si>
  <si>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</si>
  <si>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</si>
  <si>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DZ</t>
  </si>
  <si>
    <t>EZ</t>
  </si>
  <si>
    <t>FZ</t>
  </si>
  <si>
    <t>GZ</t>
  </si>
  <si>
    <t>HZ</t>
  </si>
  <si>
    <t>IZ</t>
  </si>
  <si>
    <t>JA</t>
  </si>
  <si>
    <t>JB</t>
  </si>
  <si>
    <t>JC</t>
  </si>
  <si>
    <t>KZ</t>
  </si>
  <si>
    <t>LZ</t>
  </si>
  <si>
    <t>MA</t>
  </si>
  <si>
    <t>MB</t>
  </si>
  <si>
    <t>MC</t>
  </si>
  <si>
    <t>NZ</t>
  </si>
  <si>
    <t>OZ</t>
  </si>
  <si>
    <t>PZ</t>
  </si>
  <si>
    <t>QA</t>
  </si>
  <si>
    <t>QB</t>
  </si>
  <si>
    <t>RZ</t>
  </si>
  <si>
    <t>SZ</t>
  </si>
  <si>
    <t>TZ</t>
  </si>
  <si>
    <t>AZ</t>
  </si>
  <si>
    <t>AGRICULTURE, SYLVICULTURE ET PÊCHE</t>
  </si>
  <si>
    <t>INDUSTRIES EXTRACTIVES</t>
  </si>
  <si>
    <t>TRAVAIL DU BOIS, INDUSTRIES DU PAPIER ET IMPRIMERIE</t>
  </si>
  <si>
    <t>COKÉFACTION ET RAFFINAGE</t>
  </si>
  <si>
    <t>INDUSTRIE CHIMIQUE</t>
  </si>
  <si>
    <t>INDUSTRIE PHARMACEUTIQUE</t>
  </si>
  <si>
    <t>FABRICATION DE PRODUITS INFORMATIQUES, ÉLECTRONIQUES ET OPTIQUES</t>
  </si>
  <si>
    <t>FABRICATION D ÉQUIPEMENTS ÉLECTRIQUES</t>
  </si>
  <si>
    <t>FABRICATION DE MACHINES ET ÉQUIPEMENTS N.C.A.</t>
  </si>
  <si>
    <t>FABRICATION DE MATÉRIELS DE TRANSPORT</t>
  </si>
  <si>
    <t>CONSTRUCTION</t>
  </si>
  <si>
    <t>TRANSPORTS ET ENTREPOSAGE</t>
  </si>
  <si>
    <t>HÉBERGEMENT ET RESTAURATION</t>
  </si>
  <si>
    <t>ÉDITION, AUDIOVISUEL ET DIFFUSION</t>
  </si>
  <si>
    <t>TÉLÉCOMMUNICATIONS</t>
  </si>
  <si>
    <t>ACTIVITÉS IMMOBILIÈRES</t>
  </si>
  <si>
    <t>RECHERCHE-DÉVELOPPEMENT SCIENTIFIQUE</t>
  </si>
  <si>
    <t>AUTRES ACTIVITÉS SPÉCIALISÉES, SCIENTIFIQUES ET TECHNIQUES</t>
  </si>
  <si>
    <t>ACTIVITÉS DE SERVICES ADMINISTRATIFS ET DE SOUTIEN</t>
  </si>
  <si>
    <t>ENSEIGNEMENT</t>
  </si>
  <si>
    <t>ACTIVITÉS POUR LA SANTÉ HUMAINE</t>
  </si>
  <si>
    <t>ARTS, SPECTACLES ET ACTIVITÉS RÉCRÉATIVES</t>
  </si>
  <si>
    <t>AUTRES ACTIVITÉS DE SERVICES</t>
  </si>
  <si>
    <r>
      <t xml:space="preserve">TABLEAU ENTREES SORTIES </t>
    </r>
    <r>
      <rPr>
        <sz val="12"/>
        <rFont val="Arial"/>
        <family val="2"/>
      </rPr>
      <t>niveau 38</t>
    </r>
  </si>
  <si>
    <t>FABRICATION DE DENRÉES ALIMENTAIRES, DE BOISSONS ET DE PRODUITS À BASE DE TABAC</t>
  </si>
  <si>
    <t>FABRICATION DE TEXTILES, INDUSTRIES DE L'HABILLEMENT, INDUSTRIE DU CUIR ET DE LA CHAUSSURE</t>
  </si>
  <si>
    <t>FABRICATION DE PRODUITS EN CAOUTCHOUC, EN PLASTIQUE ET D'AUTRES PRODUITS MINÉRAUX NON MÉTALLIQUES</t>
  </si>
  <si>
    <t>MÉTALLURGIE ET FABRICATION DE PRODUITS MÉTALLIQUES, HORS MACHINES ET ÉQUIPEMENTS</t>
  </si>
  <si>
    <t>AUTRES INDUSTRIES MANUFACTURIÈRES ; RÉPARATION ET INSTALLATION DE MACHINES ET D'ÉQUIPEMENTS</t>
  </si>
  <si>
    <t>PRODUCTION ET DISTRIBUTION D'ÉLECTRICITÉ, DE GAZ, DE VAPEUR ET D'AIR CONDITIONNÉ</t>
  </si>
  <si>
    <t>PRODUCTION ET DISTRIBUTION D'EAU ; ASSAINISSEMENT, GESTION DES DÉCHETS ET DÉPOLLUTION</t>
  </si>
  <si>
    <t>COMMERCE ; RÉPARATION D'AUTOMOBILES ET DE MOTOCYCLES</t>
  </si>
  <si>
    <t>ACTIVITÉS INFORMATIQUES ET SERVICES D'INFORMATION</t>
  </si>
  <si>
    <t>ACTIVITÉS FINANCIÈRES ET D'ASSURANCE</t>
  </si>
  <si>
    <t>ACTIVITÉS JURIDIQUES, COMPTABLES, DE GESTION, D'ARCHITECTURE, D'INGÉNIERIE, DE CONTRÔLE ET D'ANALYSES TECHNIQUES</t>
  </si>
  <si>
    <t>ADMINISTRATION PUBLIQUE ET DÉFENSE - SÉCURITÉ SOCIALE OBLIGATOIRE</t>
  </si>
  <si>
    <t>HÉBERGEMENT MÉDICO-SOCIAL ET SOCIAL ET ACTION SOCIALE SANS HÉBERGEMENT</t>
  </si>
  <si>
    <t>ACTIVITÉS DES MÉNAGES EN TANT QU'EMPLOYEURS ; ACTIVITÉS INDIFFÉRENCIÉES DES MÉNAGES EN TANT QUE PRODUCTEURS DE BIENS ET SERVICES POUR USAGE PROPRE</t>
  </si>
  <si>
    <t>CORRECTION TERRITORIALE</t>
  </si>
  <si>
    <t>CORRECTION CAF/FAB</t>
  </si>
  <si>
    <t>Source: Comptes nationaux - Base 2005, Insee</t>
  </si>
  <si>
    <t>Unité: Millions d'euros</t>
  </si>
  <si>
    <t>Année 2001</t>
  </si>
  <si>
    <t>Ménages hors EI</t>
  </si>
  <si>
    <t>SFEI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</si>
</sst>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_-* #,##0.00\ _€_-;\-* #,##0.00\ _€_-;_-* &quot;-&quot;??\ _€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3.5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28">
    <xf numFmtId="0" fontId="0" fillId="0" borderId="0" xfId="0"/>
    <xf numFmtId="0" fontId="0" fillId="0" borderId="1" xfId="3" applyFont="1" applyBorder="1" applyAlignment="1">
      <alignment horizontal="center"/>
    </xf>
    <xf numFmtId="0" fontId="3" fillId="0" borderId="2" xfId="3" applyFont="1" applyBorder="1" applyAlignment="1">
      <alignment textRotation="90"/>
    </xf>
    <xf numFmtId="0" fontId="3" fillId="0" borderId="3" xfId="3" applyFont="1" applyBorder="1" applyAlignment="1">
      <alignment textRotation="90"/>
    </xf>
    <xf numFmtId="0" fontId="3" fillId="0" borderId="4" xfId="3" applyFont="1" applyBorder="1" applyAlignment="1">
      <alignment textRotation="90"/>
    </xf>
    <xf numFmtId="0" fontId="4" fillId="0" borderId="3" xfId="3" applyFont="1" applyBorder="1" applyAlignment="1">
      <alignment textRotation="90"/>
    </xf>
    <xf numFmtId="0" fontId="3" fillId="0" borderId="5" xfId="3" applyFont="1" applyBorder="1" applyAlignment="1">
      <alignment textRotation="90"/>
    </xf>
    <xf numFmtId="0" fontId="3" fillId="0" borderId="0" xfId="3" applyFont="1" applyAlignment="1">
      <alignment textRotation="90"/>
    </xf>
    <xf numFmtId="0" fontId="0" fillId="0" borderId="0" xfId="3" applyFont="1" applyAlignment="1">
      <alignment textRotation="90"/>
    </xf>
    <xf numFmtId="1" fontId="5" fillId="0" borderId="6" xfId="3" applyNumberFormat="1" applyFont="1" applyBorder="1" applyAlignment="1">
      <alignment horizontal="right"/>
    </xf>
    <xf numFmtId="1" fontId="5" fillId="0" borderId="7" xfId="3" quotePrefix="1" applyNumberFormat="1" applyFont="1" applyBorder="1" applyAlignment="1">
      <alignment horizontal="right"/>
    </xf>
    <xf numFmtId="1" fontId="5" fillId="0" borderId="7" xfId="3" applyNumberFormat="1" applyFont="1" applyBorder="1" applyAlignment="1">
      <alignment horizontal="right"/>
    </xf>
    <xf numFmtId="1" fontId="5" fillId="0" borderId="8" xfId="3" applyNumberFormat="1" applyFont="1" applyBorder="1" applyAlignment="1">
      <alignment horizontal="right"/>
    </xf>
    <xf numFmtId="1" fontId="6" fillId="0" borderId="9" xfId="3" applyNumberFormat="1" applyFont="1" applyBorder="1" applyAlignment="1">
      <alignment horizontal="right"/>
    </xf>
    <xf numFmtId="0" fontId="7" fillId="0" borderId="0" xfId="3" applyFont="1"/>
    <xf numFmtId="1" fontId="5" fillId="0" borderId="10" xfId="3" applyNumberFormat="1" applyFont="1" applyBorder="1" applyAlignment="1">
      <alignment horizontal="right"/>
    </xf>
    <xf numFmtId="1" fontId="5" fillId="0" borderId="0" xfId="3" applyNumberFormat="1" applyFont="1" applyBorder="1" applyAlignment="1">
      <alignment horizontal="right"/>
    </xf>
    <xf numFmtId="1" fontId="5" fillId="0" borderId="11" xfId="3" applyNumberFormat="1" applyFont="1" applyBorder="1" applyAlignment="1">
      <alignment horizontal="right"/>
    </xf>
    <xf numFmtId="1" fontId="6" fillId="0" borderId="12" xfId="3" applyNumberFormat="1" applyFont="1" applyBorder="1" applyAlignment="1">
      <alignment horizontal="right"/>
    </xf>
    <xf numFmtId="1" fontId="5" fillId="0" borderId="0" xfId="3" applyNumberFormat="1" applyFont="1"/>
    <xf numFmtId="0" fontId="6" fillId="0" borderId="4" xfId="3" applyFont="1" applyBorder="1"/>
    <xf numFmtId="0" fontId="0" fillId="0" borderId="9" xfId="3" applyFont="1" applyBorder="1"/>
    <xf numFmtId="0" fontId="6" fillId="0" borderId="4" xfId="3" applyFont="1" applyBorder="1" applyAlignment="1">
      <alignment textRotation="90"/>
    </xf>
    <xf numFmtId="0" fontId="3" fillId="0" borderId="13" xfId="3" applyFont="1" applyBorder="1" applyAlignment="1">
      <alignment textRotation="90"/>
    </xf>
    <xf numFmtId="3" fontId="5" fillId="0" borderId="10" xfId="3" applyNumberFormat="1" applyFont="1" applyBorder="1"/>
    <xf numFmtId="3" fontId="5" fillId="0" borderId="0" xfId="3" applyNumberFormat="1" applyFont="1" applyBorder="1"/>
    <xf numFmtId="0" fontId="5" fillId="0" borderId="0" xfId="3" applyFont="1" applyBorder="1"/>
    <xf numFmtId="0" fontId="6" fillId="0" borderId="1" xfId="3" applyFont="1" applyBorder="1"/>
    <xf numFmtId="0" fontId="6" fillId="0" borderId="14" xfId="3" applyFont="1" applyBorder="1" applyAlignment="1">
      <alignment horizontal="center"/>
    </xf>
    <xf numFmtId="0" fontId="8" fillId="0" borderId="12" xfId="3" applyFont="1" applyBorder="1"/>
    <xf numFmtId="0" fontId="6" fillId="0" borderId="12" xfId="3" applyFont="1" applyBorder="1"/>
    <xf numFmtId="0" fontId="8" fillId="0" borderId="4" xfId="3" applyFont="1" applyBorder="1"/>
    <xf numFmtId="0" fontId="6" fillId="0" borderId="9" xfId="3" applyFont="1" applyBorder="1"/>
    <xf numFmtId="0" fontId="8" fillId="0" borderId="13" xfId="3" applyFont="1" applyBorder="1"/>
    <xf numFmtId="0" fontId="6" fillId="0" borderId="13" xfId="3" applyFont="1" applyBorder="1"/>
    <xf numFmtId="0" fontId="5" fillId="0" borderId="0" xfId="3" applyFont="1"/>
    <xf numFmtId="0" fontId="0" fillId="0" borderId="4" xfId="3" applyFont="1" applyBorder="1" applyAlignment="1">
      <alignment horizontal="center"/>
    </xf>
    <xf numFmtId="0" fontId="0" fillId="0" borderId="0" xfId="3" applyFont="1" applyAlignment="1">
      <alignment horizontal="center" wrapText="1"/>
    </xf>
    <xf numFmtId="0" fontId="11" fillId="2" borderId="0" xfId="2" applyFill="1" applyBorder="1" applyAlignment="1" applyProtection="1">
      <alignment horizontal="center" wrapText="1"/>
    </xf>
    <xf numFmtId="0" fontId="11" fillId="3" borderId="0" xfId="2" applyFill="1" applyBorder="1" applyAlignment="1" applyProtection="1">
      <alignment horizontal="center" wrapText="1"/>
    </xf>
    <xf numFmtId="0" fontId="11" fillId="4" borderId="15" xfId="2" applyFill="1" applyBorder="1" applyAlignment="1" applyProtection="1">
      <alignment horizontal="center" wrapText="1"/>
    </xf>
    <xf numFmtId="0" fontId="6" fillId="0" borderId="12" xfId="3" quotePrefix="1" applyFont="1" applyBorder="1"/>
    <xf numFmtId="0" fontId="12" fillId="0" borderId="0" xfId="3" applyFont="1"/>
    <xf numFmtId="0" fontId="2" fillId="0" borderId="0" xfId="3" applyFont="1"/>
    <xf numFmtId="37" fontId="7" fillId="0" borderId="0" xfId="3" applyNumberFormat="1" applyFont="1" applyAlignment="1">
      <alignment horizontal="right" vertical="center" wrapText="1"/>
    </xf>
    <xf numFmtId="0" fontId="6" fillId="0" borderId="13" xfId="3" quotePrefix="1" applyFont="1" applyBorder="1"/>
    <xf numFmtId="1" fontId="0" fillId="0" borderId="0" xfId="3" applyNumberFormat="1" applyFont="1"/>
    <xf numFmtId="0" fontId="5" fillId="0" borderId="0" xfId="3" quotePrefix="1" applyFont="1" applyBorder="1"/>
    <xf numFmtId="0" fontId="6" fillId="0" borderId="9" xfId="3" quotePrefix="1" applyFont="1" applyBorder="1"/>
    <xf numFmtId="1" fontId="5" fillId="0" borderId="0" xfId="3" applyNumberFormat="1" applyFont="1" applyAlignment="1">
      <alignment horizontal="right"/>
    </xf>
    <xf numFmtId="1" fontId="5" fillId="0" borderId="12" xfId="3" applyNumberFormat="1" applyFont="1" applyBorder="1" applyAlignment="1">
      <alignment horizontal="right"/>
    </xf>
    <xf numFmtId="3" fontId="5" fillId="0" borderId="14" xfId="3" applyNumberFormat="1" applyFont="1" applyBorder="1" applyAlignment="1">
      <alignment horizontal="right"/>
    </xf>
    <xf numFmtId="1" fontId="6" fillId="0" borderId="13" xfId="3" applyNumberFormat="1" applyFont="1" applyBorder="1" applyAlignment="1">
      <alignment horizontal="right"/>
    </xf>
    <xf numFmtId="1" fontId="5" fillId="0" borderId="6" xfId="3" quotePrefix="1" applyNumberFormat="1" applyFont="1" applyBorder="1" applyAlignment="1">
      <alignment horizontal="right"/>
    </xf>
    <xf numFmtId="1" fontId="5" fillId="0" borderId="9" xfId="3" applyNumberFormat="1" applyFont="1" applyBorder="1" applyAlignment="1">
      <alignment horizontal="right"/>
    </xf>
    <xf numFmtId="3" fontId="5" fillId="0" borderId="0" xfId="3" applyNumberFormat="1" applyFont="1" applyBorder="1" applyAlignment="1">
      <alignment horizontal="right"/>
    </xf>
    <xf numFmtId="3" fontId="5" fillId="0" borderId="1" xfId="3" applyNumberFormat="1" applyFont="1" applyBorder="1" applyAlignment="1">
      <alignment horizontal="right"/>
    </xf>
    <xf numFmtId="1" fontId="6" fillId="0" borderId="1" xfId="3" applyNumberFormat="1" applyFont="1" applyBorder="1" applyAlignment="1">
      <alignment horizontal="right"/>
    </xf>
    <xf numFmtId="1" fontId="6" fillId="0" borderId="14" xfId="3" applyNumberFormat="1" applyFont="1" applyBorder="1" applyAlignment="1">
      <alignment horizontal="right"/>
    </xf>
    <xf numFmtId="1" fontId="6" fillId="0" borderId="16" xfId="3" applyNumberFormat="1" applyFont="1" applyBorder="1" applyAlignment="1">
      <alignment horizontal="right"/>
    </xf>
    <xf numFmtId="3" fontId="6" fillId="0" borderId="9" xfId="3" applyNumberFormat="1" applyFont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6" fillId="0" borderId="13" xfId="3" applyNumberFormat="1" applyFont="1" applyBorder="1" applyAlignment="1">
      <alignment horizontal="right"/>
    </xf>
    <xf numFmtId="0" fontId="6" fillId="0" borderId="13" xfId="3" applyFont="1" applyBorder="1" applyAlignment="1">
      <alignment horizontal="center"/>
    </xf>
    <xf numFmtId="0" fontId="0" fillId="0" borderId="4" xfId="3" applyFont="1" applyBorder="1"/>
    <xf numFmtId="0" fontId="6" fillId="0" borderId="4" xfId="3" applyFont="1" applyBorder="1" applyAlignment="1">
      <alignment horizontal="center"/>
    </xf>
    <xf numFmtId="3" fontId="5" fillId="0" borderId="4" xfId="3" applyNumberFormat="1" applyFont="1" applyBorder="1"/>
    <xf numFmtId="0" fontId="0" fillId="0" borderId="7" xfId="3" applyFont="1" applyBorder="1" applyAlignment="1">
      <alignment horizontal="left"/>
    </xf>
    <xf numFmtId="0" fontId="0" fillId="0" borderId="8" xfId="3" applyFont="1" applyBorder="1" applyAlignment="1">
      <alignment horizontal="left"/>
    </xf>
    <xf numFmtId="0" fontId="2" fillId="0" borderId="6" xfId="3" applyFont="1" applyBorder="1" applyAlignment="1">
      <alignment horizontal="left"/>
    </xf>
    <xf numFmtId="0" fontId="2" fillId="0" borderId="7" xfId="3" applyFont="1" applyBorder="1" applyAlignment="1">
      <alignment horizontal="left"/>
    </xf>
    <xf numFmtId="0" fontId="2" fillId="0" borderId="8" xfId="3" applyFont="1" applyBorder="1" applyAlignment="1">
      <alignment horizontal="left"/>
    </xf>
    <xf numFmtId="0" fontId="0" fillId="0" borderId="14" xfId="3" applyFont="1" applyBorder="1" applyAlignment="1">
      <alignment horizontal="center"/>
    </xf>
    <xf numFmtId="1" fontId="5" fillId="0" borderId="1" xfId="3" applyNumberFormat="1" applyFont="1" applyBorder="1" applyAlignment="1">
      <alignment horizontal="right"/>
    </xf>
    <xf numFmtId="1" fontId="5" fillId="0" borderId="14" xfId="3" applyNumberFormat="1" applyFont="1" applyBorder="1" applyAlignment="1">
      <alignment horizontal="right"/>
    </xf>
    <xf numFmtId="1" fontId="5" fillId="0" borderId="16" xfId="3" applyNumberFormat="1" applyFont="1" applyBorder="1" applyAlignment="1">
      <alignment horizontal="right"/>
    </xf>
    <xf numFmtId="1" fontId="5" fillId="0" borderId="13" xfId="3" applyNumberFormat="1" applyFont="1" applyBorder="1" applyAlignment="1">
      <alignment horizontal="right"/>
    </xf>
    <xf numFmtId="0" fontId="0" fillId="0" borderId="6" xfId="3" applyFont="1" applyBorder="1"/>
    <xf numFmtId="0" fontId="0" fillId="0" borderId="1" xfId="3" applyFont="1" applyBorder="1"/>
    <xf numFmtId="0" fontId="0" fillId="0" borderId="7" xfId="3" applyFont="1" applyBorder="1"/>
    <xf numFmtId="0" fontId="0" fillId="3" borderId="6" xfId="3" applyFont="1" applyFill="1" applyBorder="1"/>
    <xf numFmtId="0" fontId="6" fillId="0" borderId="6" xfId="3" quotePrefix="1" applyFont="1" applyBorder="1" applyAlignment="1">
      <alignment horizontal="right"/>
    </xf>
    <xf numFmtId="0" fontId="6" fillId="0" borderId="7" xfId="3" applyFont="1" applyBorder="1" applyAlignment="1">
      <alignment horizontal="right"/>
    </xf>
    <xf numFmtId="0" fontId="6" fillId="0" borderId="9" xfId="3" applyFont="1" applyBorder="1" applyAlignment="1">
      <alignment horizontal="right"/>
    </xf>
    <xf numFmtId="3" fontId="6" fillId="0" borderId="3" xfId="3" applyNumberFormat="1" applyFont="1" applyBorder="1" applyAlignment="1">
      <alignment horizontal="right"/>
    </xf>
    <xf numFmtId="3" fontId="6" fillId="0" borderId="4" xfId="3" applyNumberFormat="1" applyFont="1" applyBorder="1" applyAlignment="1">
      <alignment horizontal="right"/>
    </xf>
    <xf numFmtId="0" fontId="8" fillId="0" borderId="9" xfId="3" quotePrefix="1" applyFont="1" applyBorder="1"/>
    <xf numFmtId="0" fontId="8" fillId="0" borderId="12" xfId="3" quotePrefix="1" applyFont="1" applyBorder="1"/>
    <xf numFmtId="0" fontId="8" fillId="0" borderId="13" xfId="3" quotePrefix="1" applyFont="1" applyBorder="1"/>
    <xf numFmtId="3" fontId="5" fillId="0" borderId="7" xfId="3" applyNumberFormat="1" applyFont="1" applyBorder="1" applyAlignment="1">
      <alignment horizontal="right"/>
    </xf>
    <xf numFmtId="3" fontId="5" fillId="0" borderId="6" xfId="3" applyNumberFormat="1" applyFont="1" applyBorder="1" applyAlignment="1">
      <alignment horizontal="right"/>
    </xf>
    <xf numFmtId="3" fontId="5" fillId="0" borderId="10" xfId="3" applyNumberFormat="1" applyFont="1" applyBorder="1" applyAlignment="1">
      <alignment horizontal="right"/>
    </xf>
    <xf numFmtId="3" fontId="5" fillId="0" borderId="2" xfId="3" quotePrefix="1" applyNumberFormat="1" applyFont="1" applyBorder="1" applyAlignment="1">
      <alignment horizontal="right"/>
    </xf>
    <xf numFmtId="3" fontId="5" fillId="0" borderId="3" xfId="3" quotePrefix="1" applyNumberFormat="1" applyFont="1" applyBorder="1" applyAlignment="1">
      <alignment horizontal="right"/>
    </xf>
    <xf numFmtId="3" fontId="6" fillId="0" borderId="4" xfId="3" quotePrefix="1" applyNumberFormat="1" applyFont="1" applyBorder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3" xfId="3" applyNumberFormat="1" applyFont="1" applyBorder="1" applyAlignment="1">
      <alignment horizontal="right"/>
    </xf>
    <xf numFmtId="0" fontId="5" fillId="0" borderId="9" xfId="3" applyFont="1" applyBorder="1"/>
    <xf numFmtId="0" fontId="5" fillId="0" borderId="12" xfId="3" applyFont="1" applyBorder="1"/>
    <xf numFmtId="0" fontId="5" fillId="0" borderId="13" xfId="3" applyFont="1" applyBorder="1"/>
    <xf numFmtId="0" fontId="5" fillId="0" borderId="4" xfId="3" applyFont="1" applyBorder="1"/>
    <xf numFmtId="0" fontId="6" fillId="0" borderId="12" xfId="3" quotePrefix="1" applyFont="1" applyBorder="1" applyAlignment="1">
      <alignment horizontal="left"/>
    </xf>
    <xf numFmtId="0" fontId="6" fillId="0" borderId="4" xfId="3" quotePrefix="1" applyFont="1" applyBorder="1" applyAlignment="1">
      <alignment horizontal="left"/>
    </xf>
    <xf numFmtId="179" fontId="0" fillId="0" borderId="0" xfId="1" applyFont="1"/>
    <xf numFmtId="0" fontId="9" fillId="3" borderId="0" xfId="3" applyFont="1" applyFill="1" applyAlignment="1">
      <alignment horizontal="center" wrapText="1"/>
    </xf>
    <xf numFmtId="0" fontId="0" fillId="3" borderId="0" xfId="3" applyFont="1" applyFill="1" applyAlignment="1">
      <alignment horizontal="center" wrapText="1"/>
    </xf>
    <xf numFmtId="0" fontId="10" fillId="3" borderId="0" xfId="3" applyFont="1" applyFill="1" applyBorder="1" applyAlignment="1">
      <alignment horizontal="center" wrapText="1"/>
    </xf>
    <xf numFmtId="0" fontId="3" fillId="0" borderId="2" xfId="3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2" fillId="0" borderId="7" xfId="3" applyFont="1" applyBorder="1" applyAlignment="1">
      <alignment horizontal="center"/>
    </xf>
    <xf numFmtId="0" fontId="2" fillId="0" borderId="8" xfId="3" applyFont="1" applyBorder="1" applyAlignment="1">
      <alignment horizontal="center"/>
    </xf>
    <xf numFmtId="0" fontId="0" fillId="0" borderId="14" xfId="3" applyFont="1" applyBorder="1" applyAlignment="1">
      <alignment horizontal="center"/>
    </xf>
    <xf numFmtId="0" fontId="0" fillId="0" borderId="16" xfId="3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0" fillId="0" borderId="3" xfId="3" applyFont="1" applyBorder="1" applyAlignment="1">
      <alignment horizontal="center"/>
    </xf>
    <xf numFmtId="0" fontId="0" fillId="0" borderId="5" xfId="3" applyFont="1" applyBorder="1" applyAlignment="1">
      <alignment horizontal="center"/>
    </xf>
    <xf numFmtId="0" fontId="0" fillId="0" borderId="1" xfId="3" applyFont="1" applyBorder="1" applyAlignment="1">
      <alignment horizontal="left"/>
    </xf>
    <xf numFmtId="0" fontId="0" fillId="0" borderId="14" xfId="3" applyFont="1" applyBorder="1" applyAlignment="1">
      <alignment horizontal="left"/>
    </xf>
    <xf numFmtId="0" fontId="0" fillId="0" borderId="16" xfId="3" applyFont="1" applyBorder="1" applyAlignment="1">
      <alignment horizontal="left"/>
    </xf>
    <xf numFmtId="0" fontId="6" fillId="0" borderId="2" xfId="3" applyFont="1" applyBorder="1" applyAlignment="1">
      <alignment horizontal="center"/>
    </xf>
    <xf numFmtId="0" fontId="6" fillId="0" borderId="2" xfId="3" applyFont="1" applyBorder="1" applyAlignment="1"/>
    <xf numFmtId="0" fontId="0" fillId="0" borderId="5" xfId="3" applyFont="1" applyBorder="1" applyAlignment="1"/>
  </cellXfs>
  <cellStyles count="4">
    <cellStyle name="Comma" xfId="1" builtinId="3"/>
    <cellStyle name="Hyperlink" xfId="2" builtinId="8"/>
    <cellStyle name="Motif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14"/>
  <sheetViews>
    <sheetView zoomScale="120" workbookViewId="0">
      <selection activeCell="E4" sqref="E4"/>
    </sheetView>
  </sheetViews>
  <sheetFormatPr defaultColWidth="11.42578125" defaultRowHeight="12.75" x14ac:dyDescent="0.2"/>
  <cols>
    <col min="1" max="1" width="25.7109375" customWidth="1"/>
    <col min="2" max="2" width="1.7109375" customWidth="1"/>
    <col min="3" max="3" width="25.7109375" customWidth="1"/>
    <col min="4" max="4" width="1.7109375" customWidth="1"/>
    <col min="5" max="5" width="25.7109375" customWidth="1"/>
  </cols>
  <sheetData>
    <row r="1" spans="1:5" ht="31.5" customHeight="1" x14ac:dyDescent="0.25">
      <c r="A1" s="104" t="s">
        <v>138</v>
      </c>
      <c r="B1" s="104"/>
      <c r="C1" s="104"/>
      <c r="D1" s="104"/>
      <c r="E1" s="104"/>
    </row>
    <row r="2" spans="1:5" x14ac:dyDescent="0.2">
      <c r="A2" s="105"/>
      <c r="B2" s="105"/>
      <c r="C2" s="105"/>
      <c r="D2" s="105"/>
      <c r="E2" s="105"/>
    </row>
    <row r="3" spans="1:5" ht="24.95" customHeight="1" thickBot="1" x14ac:dyDescent="0.3">
      <c r="A3" s="106" t="s">
        <v>65</v>
      </c>
      <c r="B3" s="106"/>
      <c r="C3" s="106"/>
      <c r="D3" s="106"/>
      <c r="E3" s="106"/>
    </row>
    <row r="4" spans="1:5" ht="50.1" customHeight="1" thickTop="1" thickBot="1" x14ac:dyDescent="0.25">
      <c r="A4" s="40" t="s">
        <v>66</v>
      </c>
      <c r="B4" s="38"/>
      <c r="C4" s="40" t="s">
        <v>67</v>
      </c>
      <c r="D4" s="38"/>
      <c r="E4" s="40" t="s">
        <v>68</v>
      </c>
    </row>
    <row r="5" spans="1:5" ht="6" customHeight="1" thickTop="1" thickBot="1" x14ac:dyDescent="0.25">
      <c r="A5" s="39"/>
      <c r="B5" s="39"/>
      <c r="C5" s="38"/>
      <c r="D5" s="39"/>
      <c r="E5" s="39"/>
    </row>
    <row r="6" spans="1:5" ht="50.1" customHeight="1" thickTop="1" thickBot="1" x14ac:dyDescent="0.25">
      <c r="A6" s="37"/>
      <c r="B6" s="37"/>
      <c r="C6" s="40" t="s">
        <v>69</v>
      </c>
      <c r="D6" s="39"/>
      <c r="E6" s="37"/>
    </row>
    <row r="7" spans="1:5" ht="6" customHeight="1" thickTop="1" thickBot="1" x14ac:dyDescent="0.25">
      <c r="A7" s="37"/>
      <c r="B7" s="37"/>
      <c r="C7" s="38"/>
      <c r="D7" s="39"/>
      <c r="E7" s="37"/>
    </row>
    <row r="8" spans="1:5" ht="50.1" customHeight="1" thickTop="1" thickBot="1" x14ac:dyDescent="0.25">
      <c r="A8" s="37"/>
      <c r="B8" s="37"/>
      <c r="C8" s="40" t="s">
        <v>70</v>
      </c>
      <c r="D8" s="39"/>
      <c r="E8" s="37"/>
    </row>
    <row r="9" spans="1:5" ht="13.5" thickTop="1" x14ac:dyDescent="0.2"/>
    <row r="10" spans="1:5" x14ac:dyDescent="0.2">
      <c r="A10" s="42" t="s">
        <v>71</v>
      </c>
    </row>
    <row r="12" spans="1:5" x14ac:dyDescent="0.2">
      <c r="A12" s="43" t="s">
        <v>157</v>
      </c>
    </row>
    <row r="13" spans="1:5" x14ac:dyDescent="0.2">
      <c r="A13" s="14" t="s">
        <v>155</v>
      </c>
    </row>
    <row r="14" spans="1:5" x14ac:dyDescent="0.2">
      <c r="A14" s="14" t="s">
        <v>156</v>
      </c>
    </row>
  </sheetData>
  <mergeCells count="3">
    <mergeCell ref="A1:E1"/>
    <mergeCell ref="A2:E2"/>
    <mergeCell ref="A3:E3"/>
  </mergeCells>
  <phoneticPr fontId="0" type="noConversion"/>
  <hyperlinks>
    <hyperlink ref="A4" location="TRP!A1" display="Tableau des ressources en produits"/>
    <hyperlink ref="C4" location="TEI!A1" display="Tableau des entrées intermédiaires"/>
    <hyperlink ref="E4" location="TEF!A1" display="Tableau des emplois finals"/>
    <hyperlink ref="C6" location="CPR_CEB!A1" display="Compte de production par branche"/>
    <hyperlink ref="C8" location="CPR_CEB!A17" display="Compte d'exploitation par branche"/>
  </hyperlinks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S44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14" width="8.7109375" customWidth="1"/>
    <col min="15" max="15" width="5.42578125" customWidth="1"/>
  </cols>
  <sheetData>
    <row r="1" spans="1:18" x14ac:dyDescent="0.2">
      <c r="A1" s="80"/>
      <c r="B1" s="7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8" x14ac:dyDescent="0.2">
      <c r="A2" s="78"/>
      <c r="B2" s="72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</row>
    <row r="3" spans="1:18" ht="129.94999999999999" customHeight="1" x14ac:dyDescent="0.2">
      <c r="A3" s="107" t="s">
        <v>1</v>
      </c>
      <c r="B3" s="108"/>
      <c r="C3" s="2" t="s">
        <v>2</v>
      </c>
      <c r="D3" s="3" t="s">
        <v>3</v>
      </c>
      <c r="E3" s="3" t="s">
        <v>4</v>
      </c>
      <c r="F3" s="3" t="s">
        <v>13</v>
      </c>
      <c r="G3" s="3" t="s">
        <v>5</v>
      </c>
      <c r="H3" s="4" t="s">
        <v>6</v>
      </c>
      <c r="I3" s="3" t="s">
        <v>7</v>
      </c>
      <c r="J3" s="3" t="s">
        <v>8</v>
      </c>
      <c r="K3" s="3" t="s">
        <v>9</v>
      </c>
      <c r="L3" s="5" t="s">
        <v>10</v>
      </c>
      <c r="M3" s="6" t="s">
        <v>11</v>
      </c>
      <c r="N3" s="4" t="s">
        <v>12</v>
      </c>
      <c r="P3" s="7"/>
      <c r="Q3" s="8"/>
      <c r="R3" s="8"/>
    </row>
    <row r="4" spans="1:18" x14ac:dyDescent="0.2">
      <c r="A4" s="86" t="s">
        <v>115</v>
      </c>
      <c r="B4" s="48" t="s">
        <v>114</v>
      </c>
      <c r="C4" s="9">
        <v>69605</v>
      </c>
      <c r="D4" s="10">
        <v>8569</v>
      </c>
      <c r="E4" s="11">
        <v>0</v>
      </c>
      <c r="F4" s="11">
        <v>8569</v>
      </c>
      <c r="G4" s="11">
        <v>0</v>
      </c>
      <c r="H4" s="13">
        <v>78174</v>
      </c>
      <c r="I4" s="9">
        <v>16722</v>
      </c>
      <c r="J4" s="11">
        <v>1217.2</v>
      </c>
      <c r="K4" s="11">
        <v>1434.9</v>
      </c>
      <c r="L4" s="11">
        <v>1277.2</v>
      </c>
      <c r="M4" s="12">
        <v>-7661.6</v>
      </c>
      <c r="N4" s="13">
        <v>89886.5</v>
      </c>
      <c r="O4" s="14" t="s">
        <v>14</v>
      </c>
      <c r="P4" s="14"/>
      <c r="Q4" s="44"/>
      <c r="R4" s="46"/>
    </row>
    <row r="5" spans="1:18" x14ac:dyDescent="0.2">
      <c r="A5" s="87" t="s">
        <v>116</v>
      </c>
      <c r="B5" s="30" t="s">
        <v>78</v>
      </c>
      <c r="C5" s="15">
        <v>5082.6000000000004</v>
      </c>
      <c r="D5" s="16">
        <v>26021.1</v>
      </c>
      <c r="E5" s="16">
        <v>0</v>
      </c>
      <c r="F5" s="16">
        <v>26021.1</v>
      </c>
      <c r="G5" s="16">
        <v>0</v>
      </c>
      <c r="H5" s="18">
        <v>31103.7</v>
      </c>
      <c r="I5" s="15">
        <v>899.6</v>
      </c>
      <c r="J5" s="16">
        <v>1258.0999999999999</v>
      </c>
      <c r="K5" s="16">
        <v>64</v>
      </c>
      <c r="L5" s="16">
        <v>6.7</v>
      </c>
      <c r="M5" s="17">
        <v>0</v>
      </c>
      <c r="N5" s="18">
        <v>33325.4</v>
      </c>
      <c r="O5" s="14" t="s">
        <v>15</v>
      </c>
      <c r="P5" s="14"/>
      <c r="Q5" s="44"/>
    </row>
    <row r="6" spans="1:18" x14ac:dyDescent="0.2">
      <c r="A6" s="87" t="s">
        <v>139</v>
      </c>
      <c r="B6" s="30" t="s">
        <v>79</v>
      </c>
      <c r="C6" s="15">
        <v>136518.70000000001</v>
      </c>
      <c r="D6" s="16">
        <v>22251</v>
      </c>
      <c r="E6" s="16">
        <v>0</v>
      </c>
      <c r="F6" s="16">
        <v>22251</v>
      </c>
      <c r="G6" s="16">
        <v>0</v>
      </c>
      <c r="H6" s="18">
        <v>158769.70000000001</v>
      </c>
      <c r="I6" s="15">
        <v>48844.2</v>
      </c>
      <c r="J6" s="16">
        <v>5040.6000000000004</v>
      </c>
      <c r="K6" s="16">
        <v>22974.2</v>
      </c>
      <c r="L6" s="16">
        <v>10309.4</v>
      </c>
      <c r="M6" s="17">
        <v>-1672</v>
      </c>
      <c r="N6" s="18">
        <v>233956.7</v>
      </c>
      <c r="O6" s="14" t="s">
        <v>16</v>
      </c>
      <c r="P6" s="19"/>
      <c r="Q6" s="44"/>
    </row>
    <row r="7" spans="1:18" x14ac:dyDescent="0.2">
      <c r="A7" s="87" t="s">
        <v>140</v>
      </c>
      <c r="B7" s="30" t="s">
        <v>80</v>
      </c>
      <c r="C7" s="15">
        <v>29102.6</v>
      </c>
      <c r="D7" s="16">
        <v>24751</v>
      </c>
      <c r="E7" s="16">
        <v>0</v>
      </c>
      <c r="F7" s="16">
        <v>24751</v>
      </c>
      <c r="G7" s="16">
        <v>0</v>
      </c>
      <c r="H7" s="18">
        <v>53853.599999999999</v>
      </c>
      <c r="I7" s="15">
        <v>20110.599999999999</v>
      </c>
      <c r="J7" s="16">
        <v>855.1</v>
      </c>
      <c r="K7" s="16">
        <v>7647.2</v>
      </c>
      <c r="L7" s="16">
        <v>7072.1</v>
      </c>
      <c r="M7" s="17">
        <v>0</v>
      </c>
      <c r="N7" s="18">
        <v>82466.5</v>
      </c>
      <c r="P7" s="19"/>
      <c r="Q7" s="44"/>
    </row>
    <row r="8" spans="1:18" x14ac:dyDescent="0.2">
      <c r="A8" s="87" t="s">
        <v>117</v>
      </c>
      <c r="B8" s="30" t="s">
        <v>81</v>
      </c>
      <c r="C8" s="15">
        <v>41733.300000000003</v>
      </c>
      <c r="D8" s="16">
        <v>11926</v>
      </c>
      <c r="E8" s="16">
        <v>0</v>
      </c>
      <c r="F8" s="16">
        <v>11926</v>
      </c>
      <c r="G8" s="16">
        <v>0</v>
      </c>
      <c r="H8" s="18">
        <v>53659.3</v>
      </c>
      <c r="I8" s="15">
        <v>6231.5</v>
      </c>
      <c r="J8" s="16">
        <v>1798.5</v>
      </c>
      <c r="K8" s="16">
        <v>1641.3</v>
      </c>
      <c r="L8" s="16">
        <v>1612.5</v>
      </c>
      <c r="M8" s="17">
        <v>-18.899999999999999</v>
      </c>
      <c r="N8" s="18">
        <v>63311.7</v>
      </c>
      <c r="P8" s="19"/>
      <c r="Q8" s="44"/>
    </row>
    <row r="9" spans="1:18" x14ac:dyDescent="0.2">
      <c r="A9" s="87" t="s">
        <v>118</v>
      </c>
      <c r="B9" s="30" t="s">
        <v>82</v>
      </c>
      <c r="C9" s="15">
        <v>31021.5</v>
      </c>
      <c r="D9" s="16">
        <v>7204</v>
      </c>
      <c r="E9" s="16">
        <v>0</v>
      </c>
      <c r="F9" s="16">
        <v>7204</v>
      </c>
      <c r="G9" s="16">
        <v>0</v>
      </c>
      <c r="H9" s="18">
        <v>38225.5</v>
      </c>
      <c r="I9" s="15">
        <v>12511.6</v>
      </c>
      <c r="J9" s="16">
        <v>1710.2</v>
      </c>
      <c r="K9" s="16">
        <v>30113.5</v>
      </c>
      <c r="L9" s="16">
        <v>7051.3</v>
      </c>
      <c r="M9" s="17">
        <v>0</v>
      </c>
      <c r="N9" s="18">
        <v>82560.800000000003</v>
      </c>
      <c r="Q9" s="44"/>
    </row>
    <row r="10" spans="1:18" x14ac:dyDescent="0.2">
      <c r="A10" s="87" t="s">
        <v>119</v>
      </c>
      <c r="B10" s="30" t="s">
        <v>83</v>
      </c>
      <c r="C10" s="15">
        <v>55035.4</v>
      </c>
      <c r="D10" s="16">
        <v>30584</v>
      </c>
      <c r="E10" s="16">
        <v>0</v>
      </c>
      <c r="F10" s="16">
        <v>30584</v>
      </c>
      <c r="G10" s="16">
        <v>0</v>
      </c>
      <c r="H10" s="18">
        <v>85619.4</v>
      </c>
      <c r="I10" s="15">
        <v>17286.599999999999</v>
      </c>
      <c r="J10" s="16">
        <v>2800.3</v>
      </c>
      <c r="K10" s="16">
        <v>3115.7</v>
      </c>
      <c r="L10" s="16">
        <v>2841.4</v>
      </c>
      <c r="M10" s="17">
        <v>0</v>
      </c>
      <c r="N10" s="18">
        <v>108822</v>
      </c>
      <c r="Q10" s="44"/>
    </row>
    <row r="11" spans="1:18" x14ac:dyDescent="0.2">
      <c r="A11" s="87" t="s">
        <v>120</v>
      </c>
      <c r="B11" s="30" t="s">
        <v>84</v>
      </c>
      <c r="C11" s="15">
        <v>22821.9</v>
      </c>
      <c r="D11" s="16">
        <v>12102</v>
      </c>
      <c r="E11" s="16">
        <v>0</v>
      </c>
      <c r="F11" s="16">
        <v>12102</v>
      </c>
      <c r="G11" s="16">
        <v>0</v>
      </c>
      <c r="H11" s="18">
        <v>34923.9</v>
      </c>
      <c r="I11" s="15">
        <v>16732.2</v>
      </c>
      <c r="J11" s="16">
        <v>657.1</v>
      </c>
      <c r="K11" s="16">
        <v>1602.8</v>
      </c>
      <c r="L11" s="16">
        <v>1325.1</v>
      </c>
      <c r="M11" s="17">
        <v>0</v>
      </c>
      <c r="N11" s="18">
        <v>53916</v>
      </c>
      <c r="P11" s="19"/>
      <c r="Q11" s="44"/>
    </row>
    <row r="12" spans="1:18" x14ac:dyDescent="0.2">
      <c r="A12" s="87" t="s">
        <v>141</v>
      </c>
      <c r="B12" s="30" t="s">
        <v>85</v>
      </c>
      <c r="C12" s="15">
        <v>52101.8</v>
      </c>
      <c r="D12" s="16">
        <v>15518</v>
      </c>
      <c r="E12" s="16">
        <v>0</v>
      </c>
      <c r="F12" s="16">
        <v>15518</v>
      </c>
      <c r="G12" s="16">
        <v>0</v>
      </c>
      <c r="H12" s="18">
        <v>67619.8</v>
      </c>
      <c r="I12" s="15">
        <v>11984.4</v>
      </c>
      <c r="J12" s="16">
        <v>2814.9</v>
      </c>
      <c r="K12" s="16">
        <v>1543</v>
      </c>
      <c r="L12" s="16">
        <v>1452</v>
      </c>
      <c r="M12" s="17">
        <v>0</v>
      </c>
      <c r="N12" s="18">
        <v>83962.1</v>
      </c>
      <c r="P12" s="19"/>
      <c r="Q12" s="44"/>
    </row>
    <row r="13" spans="1:18" x14ac:dyDescent="0.2">
      <c r="A13" s="87" t="s">
        <v>142</v>
      </c>
      <c r="B13" s="30" t="s">
        <v>86</v>
      </c>
      <c r="C13" s="15">
        <v>79282.100000000006</v>
      </c>
      <c r="D13" s="16">
        <v>25280</v>
      </c>
      <c r="E13" s="16">
        <v>0</v>
      </c>
      <c r="F13" s="16">
        <v>25280</v>
      </c>
      <c r="G13" s="16">
        <v>0</v>
      </c>
      <c r="H13" s="18">
        <v>104562.1</v>
      </c>
      <c r="I13" s="15">
        <v>8718</v>
      </c>
      <c r="J13" s="16">
        <v>2620.3000000000002</v>
      </c>
      <c r="K13" s="16">
        <v>1209.8</v>
      </c>
      <c r="L13" s="16">
        <v>1161.3</v>
      </c>
      <c r="M13" s="17">
        <v>0</v>
      </c>
      <c r="N13" s="18">
        <v>117110.2</v>
      </c>
      <c r="P13" s="19"/>
      <c r="Q13" s="44"/>
    </row>
    <row r="14" spans="1:18" x14ac:dyDescent="0.2">
      <c r="A14" s="87" t="s">
        <v>121</v>
      </c>
      <c r="B14" s="30" t="s">
        <v>87</v>
      </c>
      <c r="C14" s="15">
        <v>41557.5</v>
      </c>
      <c r="D14" s="16">
        <v>42289</v>
      </c>
      <c r="E14" s="16">
        <v>0</v>
      </c>
      <c r="F14" s="16">
        <v>42289</v>
      </c>
      <c r="G14" s="16">
        <v>0</v>
      </c>
      <c r="H14" s="18">
        <v>83846.5</v>
      </c>
      <c r="I14" s="15">
        <v>15880.6</v>
      </c>
      <c r="J14" s="16">
        <v>1365.2</v>
      </c>
      <c r="K14" s="16">
        <v>3919.4</v>
      </c>
      <c r="L14" s="16">
        <v>3586.8</v>
      </c>
      <c r="M14" s="17">
        <v>0</v>
      </c>
      <c r="N14" s="18">
        <v>105011.7</v>
      </c>
      <c r="P14" s="19"/>
      <c r="Q14" s="44"/>
    </row>
    <row r="15" spans="1:18" x14ac:dyDescent="0.2">
      <c r="A15" s="87" t="s">
        <v>122</v>
      </c>
      <c r="B15" s="30" t="s">
        <v>88</v>
      </c>
      <c r="C15" s="15">
        <v>26809.1</v>
      </c>
      <c r="D15" s="16">
        <v>14917</v>
      </c>
      <c r="E15" s="16">
        <v>0</v>
      </c>
      <c r="F15" s="16">
        <v>14917</v>
      </c>
      <c r="G15" s="16">
        <v>0</v>
      </c>
      <c r="H15" s="18">
        <v>41726.1</v>
      </c>
      <c r="I15" s="15">
        <v>7622.1</v>
      </c>
      <c r="J15" s="16">
        <v>606.1</v>
      </c>
      <c r="K15" s="16">
        <v>1628.7</v>
      </c>
      <c r="L15" s="16">
        <v>1519.3</v>
      </c>
      <c r="M15" s="17">
        <v>0</v>
      </c>
      <c r="N15" s="18">
        <v>51583</v>
      </c>
      <c r="P15" s="19"/>
      <c r="Q15" s="44"/>
    </row>
    <row r="16" spans="1:18" x14ac:dyDescent="0.2">
      <c r="A16" s="87" t="s">
        <v>123</v>
      </c>
      <c r="B16" s="30" t="s">
        <v>89</v>
      </c>
      <c r="C16" s="15">
        <v>37540.300000000003</v>
      </c>
      <c r="D16" s="16">
        <v>30653</v>
      </c>
      <c r="E16" s="16">
        <v>0</v>
      </c>
      <c r="F16" s="16">
        <v>30653</v>
      </c>
      <c r="G16" s="16">
        <v>0</v>
      </c>
      <c r="H16" s="18">
        <v>68193.3</v>
      </c>
      <c r="I16" s="15">
        <v>12628.6</v>
      </c>
      <c r="J16" s="16">
        <v>1403.9</v>
      </c>
      <c r="K16" s="16">
        <v>551.6</v>
      </c>
      <c r="L16" s="16">
        <v>422.5</v>
      </c>
      <c r="M16" s="17">
        <v>0</v>
      </c>
      <c r="N16" s="18">
        <v>82777.399999999994</v>
      </c>
      <c r="P16" s="19"/>
      <c r="Q16" s="44"/>
    </row>
    <row r="17" spans="1:17" x14ac:dyDescent="0.2">
      <c r="A17" s="87" t="s">
        <v>124</v>
      </c>
      <c r="B17" s="30" t="s">
        <v>90</v>
      </c>
      <c r="C17" s="15">
        <v>120005.1</v>
      </c>
      <c r="D17" s="16">
        <v>50906</v>
      </c>
      <c r="E17" s="16">
        <v>0</v>
      </c>
      <c r="F17" s="16">
        <v>50906</v>
      </c>
      <c r="G17" s="16">
        <v>0</v>
      </c>
      <c r="H17" s="18">
        <v>170911.1</v>
      </c>
      <c r="I17" s="15">
        <v>19129.400000000001</v>
      </c>
      <c r="J17" s="16">
        <v>1048.0999999999999</v>
      </c>
      <c r="K17" s="16">
        <v>10392.200000000001</v>
      </c>
      <c r="L17" s="16">
        <v>10273.9</v>
      </c>
      <c r="M17" s="17">
        <v>-278.39999999999998</v>
      </c>
      <c r="N17" s="18">
        <v>201202.4</v>
      </c>
      <c r="P17" s="19"/>
      <c r="Q17" s="44"/>
    </row>
    <row r="18" spans="1:17" x14ac:dyDescent="0.2">
      <c r="A18" s="87" t="s">
        <v>143</v>
      </c>
      <c r="B18" s="30" t="s">
        <v>91</v>
      </c>
      <c r="C18" s="15">
        <v>49809.599999999999</v>
      </c>
      <c r="D18" s="16">
        <v>13645</v>
      </c>
      <c r="E18" s="16">
        <v>0</v>
      </c>
      <c r="F18" s="16">
        <v>13645</v>
      </c>
      <c r="G18" s="16">
        <v>0</v>
      </c>
      <c r="H18" s="18">
        <v>63454.6</v>
      </c>
      <c r="I18" s="15">
        <v>16605.599999999999</v>
      </c>
      <c r="J18" s="16">
        <v>576.79999999999995</v>
      </c>
      <c r="K18" s="16">
        <v>6006</v>
      </c>
      <c r="L18" s="16">
        <v>5798.9</v>
      </c>
      <c r="M18" s="17">
        <v>0</v>
      </c>
      <c r="N18" s="18">
        <v>86643</v>
      </c>
      <c r="P18" s="19"/>
      <c r="Q18" s="44"/>
    </row>
    <row r="19" spans="1:17" x14ac:dyDescent="0.2">
      <c r="A19" s="87" t="s">
        <v>144</v>
      </c>
      <c r="B19" s="30" t="s">
        <v>92</v>
      </c>
      <c r="C19" s="15">
        <v>53015.8</v>
      </c>
      <c r="D19" s="16">
        <v>227</v>
      </c>
      <c r="E19" s="16">
        <v>0</v>
      </c>
      <c r="F19" s="16">
        <v>227</v>
      </c>
      <c r="G19" s="16">
        <v>0</v>
      </c>
      <c r="H19" s="18">
        <v>53242.8</v>
      </c>
      <c r="I19" s="15">
        <v>0</v>
      </c>
      <c r="J19" s="16">
        <v>0</v>
      </c>
      <c r="K19" s="16">
        <v>5729.2</v>
      </c>
      <c r="L19" s="16">
        <v>3740</v>
      </c>
      <c r="M19" s="17">
        <v>0</v>
      </c>
      <c r="N19" s="18">
        <v>58972</v>
      </c>
      <c r="P19" s="19"/>
      <c r="Q19" s="44"/>
    </row>
    <row r="20" spans="1:17" x14ac:dyDescent="0.2">
      <c r="A20" s="87" t="s">
        <v>145</v>
      </c>
      <c r="B20" s="30" t="s">
        <v>93</v>
      </c>
      <c r="C20" s="15">
        <v>27879.599999999999</v>
      </c>
      <c r="D20" s="16">
        <v>945</v>
      </c>
      <c r="E20" s="16">
        <v>0</v>
      </c>
      <c r="F20" s="16">
        <v>945</v>
      </c>
      <c r="G20" s="16">
        <v>0</v>
      </c>
      <c r="H20" s="18">
        <v>28824.6</v>
      </c>
      <c r="I20" s="15">
        <v>0</v>
      </c>
      <c r="J20" s="16">
        <v>0</v>
      </c>
      <c r="K20" s="16">
        <v>2540.6999999999998</v>
      </c>
      <c r="L20" s="16">
        <v>780.2</v>
      </c>
      <c r="M20" s="17">
        <v>0</v>
      </c>
      <c r="N20" s="18">
        <v>31365.3</v>
      </c>
      <c r="P20" s="19"/>
      <c r="Q20" s="44"/>
    </row>
    <row r="21" spans="1:17" x14ac:dyDescent="0.2">
      <c r="A21" s="87" t="s">
        <v>125</v>
      </c>
      <c r="B21" s="30" t="s">
        <v>94</v>
      </c>
      <c r="C21" s="15">
        <v>178024.9</v>
      </c>
      <c r="D21" s="16">
        <v>0</v>
      </c>
      <c r="E21" s="16">
        <v>0</v>
      </c>
      <c r="F21" s="16">
        <v>0</v>
      </c>
      <c r="G21" s="16">
        <v>0</v>
      </c>
      <c r="H21" s="18">
        <v>178024.9</v>
      </c>
      <c r="I21" s="15">
        <v>0</v>
      </c>
      <c r="J21" s="16">
        <v>0</v>
      </c>
      <c r="K21" s="16">
        <v>15021.9</v>
      </c>
      <c r="L21" s="16">
        <v>14423.8</v>
      </c>
      <c r="M21" s="17">
        <v>-0.8</v>
      </c>
      <c r="N21" s="18">
        <v>193046</v>
      </c>
      <c r="P21" s="19"/>
      <c r="Q21" s="44"/>
    </row>
    <row r="22" spans="1:17" x14ac:dyDescent="0.2">
      <c r="A22" s="87" t="s">
        <v>146</v>
      </c>
      <c r="B22" s="30" t="s">
        <v>95</v>
      </c>
      <c r="C22" s="15">
        <v>272934</v>
      </c>
      <c r="D22" s="16">
        <v>0</v>
      </c>
      <c r="E22" s="16">
        <v>4182</v>
      </c>
      <c r="F22" s="16">
        <v>4182</v>
      </c>
      <c r="G22" s="16">
        <v>0</v>
      </c>
      <c r="H22" s="18">
        <v>277116</v>
      </c>
      <c r="I22" s="15">
        <v>-235865.5</v>
      </c>
      <c r="J22" s="16">
        <v>0</v>
      </c>
      <c r="K22" s="16">
        <v>1469</v>
      </c>
      <c r="L22" s="16">
        <v>1469</v>
      </c>
      <c r="M22" s="17">
        <v>0</v>
      </c>
      <c r="N22" s="18">
        <v>42719.5</v>
      </c>
      <c r="P22" s="19"/>
      <c r="Q22" s="44"/>
    </row>
    <row r="23" spans="1:17" x14ac:dyDescent="0.2">
      <c r="A23" s="87" t="s">
        <v>126</v>
      </c>
      <c r="B23" s="30" t="s">
        <v>96</v>
      </c>
      <c r="C23" s="15">
        <v>133595.6</v>
      </c>
      <c r="D23" s="16">
        <v>0</v>
      </c>
      <c r="E23" s="16">
        <v>16724</v>
      </c>
      <c r="F23" s="16">
        <v>16724</v>
      </c>
      <c r="G23" s="16">
        <v>-6662.1</v>
      </c>
      <c r="H23" s="18">
        <v>143657.5</v>
      </c>
      <c r="I23" s="15">
        <v>0</v>
      </c>
      <c r="J23" s="16">
        <v>-26291.599999999999</v>
      </c>
      <c r="K23" s="16">
        <v>2768.4</v>
      </c>
      <c r="L23" s="16">
        <v>2023.4</v>
      </c>
      <c r="M23" s="17">
        <v>-6445.6</v>
      </c>
      <c r="N23" s="18">
        <v>113688.7</v>
      </c>
      <c r="P23" s="19"/>
      <c r="Q23" s="44"/>
    </row>
    <row r="24" spans="1:17" x14ac:dyDescent="0.2">
      <c r="A24" s="87" t="s">
        <v>127</v>
      </c>
      <c r="B24" s="30" t="s">
        <v>97</v>
      </c>
      <c r="C24" s="15">
        <v>63244.4</v>
      </c>
      <c r="D24" s="16">
        <v>0</v>
      </c>
      <c r="E24" s="16">
        <v>0</v>
      </c>
      <c r="F24" s="16">
        <v>0</v>
      </c>
      <c r="G24" s="16">
        <v>0</v>
      </c>
      <c r="H24" s="18">
        <v>63244.4</v>
      </c>
      <c r="I24" s="15">
        <v>0</v>
      </c>
      <c r="J24" s="16">
        <v>0</v>
      </c>
      <c r="K24" s="16">
        <v>6331.4</v>
      </c>
      <c r="L24" s="16">
        <v>6212.4</v>
      </c>
      <c r="M24" s="17">
        <v>-399.8</v>
      </c>
      <c r="N24" s="18">
        <v>69176</v>
      </c>
      <c r="P24" s="19"/>
      <c r="Q24" s="44"/>
    </row>
    <row r="25" spans="1:17" x14ac:dyDescent="0.2">
      <c r="A25" s="87" t="s">
        <v>128</v>
      </c>
      <c r="B25" s="30" t="s">
        <v>98</v>
      </c>
      <c r="C25" s="15">
        <v>42779.3</v>
      </c>
      <c r="D25" s="16">
        <v>0</v>
      </c>
      <c r="E25" s="16">
        <v>5215</v>
      </c>
      <c r="F25" s="16">
        <v>5215</v>
      </c>
      <c r="G25" s="16">
        <v>0</v>
      </c>
      <c r="H25" s="18">
        <v>47994.3</v>
      </c>
      <c r="I25" s="15">
        <v>3958.5</v>
      </c>
      <c r="J25" s="16">
        <v>519.20000000000005</v>
      </c>
      <c r="K25" s="16">
        <v>2336.6999999999998</v>
      </c>
      <c r="L25" s="16">
        <v>1856.5</v>
      </c>
      <c r="M25" s="17">
        <v>0</v>
      </c>
      <c r="N25" s="18">
        <v>54808.7</v>
      </c>
      <c r="P25" s="19"/>
      <c r="Q25" s="44"/>
    </row>
    <row r="26" spans="1:17" x14ac:dyDescent="0.2">
      <c r="A26" s="87" t="s">
        <v>129</v>
      </c>
      <c r="B26" s="30" t="s">
        <v>99</v>
      </c>
      <c r="C26" s="15">
        <v>46890.7</v>
      </c>
      <c r="D26" s="16">
        <v>0</v>
      </c>
      <c r="E26" s="16">
        <v>1273</v>
      </c>
      <c r="F26" s="16">
        <v>1273</v>
      </c>
      <c r="G26" s="16">
        <v>0</v>
      </c>
      <c r="H26" s="18">
        <v>48163.7</v>
      </c>
      <c r="I26" s="15">
        <v>0</v>
      </c>
      <c r="J26" s="16">
        <v>0</v>
      </c>
      <c r="K26" s="16">
        <v>3725.8</v>
      </c>
      <c r="L26" s="16">
        <v>3725.8</v>
      </c>
      <c r="M26" s="17">
        <v>0</v>
      </c>
      <c r="N26" s="18">
        <v>51889.5</v>
      </c>
      <c r="P26" s="19"/>
      <c r="Q26" s="44"/>
    </row>
    <row r="27" spans="1:17" x14ac:dyDescent="0.2">
      <c r="A27" s="87" t="s">
        <v>147</v>
      </c>
      <c r="B27" s="30" t="s">
        <v>100</v>
      </c>
      <c r="C27" s="15">
        <v>49778.1</v>
      </c>
      <c r="D27" s="16">
        <v>0</v>
      </c>
      <c r="E27" s="16">
        <v>1081</v>
      </c>
      <c r="F27" s="16">
        <v>1081</v>
      </c>
      <c r="G27" s="16">
        <v>0</v>
      </c>
      <c r="H27" s="18">
        <v>50859.1</v>
      </c>
      <c r="I27" s="15">
        <v>0</v>
      </c>
      <c r="J27" s="16">
        <v>0</v>
      </c>
      <c r="K27" s="16">
        <v>1349.6</v>
      </c>
      <c r="L27" s="16">
        <v>1349.6</v>
      </c>
      <c r="M27" s="17">
        <v>0</v>
      </c>
      <c r="N27" s="18">
        <v>52208.7</v>
      </c>
      <c r="P27" s="19"/>
      <c r="Q27" s="44"/>
    </row>
    <row r="28" spans="1:17" x14ac:dyDescent="0.2">
      <c r="A28" s="87" t="s">
        <v>148</v>
      </c>
      <c r="B28" s="30" t="s">
        <v>101</v>
      </c>
      <c r="C28" s="15">
        <v>128364.3</v>
      </c>
      <c r="D28" s="16">
        <v>0</v>
      </c>
      <c r="E28" s="16">
        <v>4371</v>
      </c>
      <c r="F28" s="16">
        <v>4371</v>
      </c>
      <c r="G28" s="16">
        <v>-85.3</v>
      </c>
      <c r="H28" s="18">
        <v>132650</v>
      </c>
      <c r="I28" s="15">
        <v>0</v>
      </c>
      <c r="J28" s="16">
        <v>0</v>
      </c>
      <c r="K28" s="16">
        <v>9426.1</v>
      </c>
      <c r="L28" s="16">
        <v>3105.2</v>
      </c>
      <c r="M28" s="17">
        <v>-390.5</v>
      </c>
      <c r="N28" s="18">
        <v>141685.6</v>
      </c>
      <c r="P28" s="19"/>
      <c r="Q28" s="44"/>
    </row>
    <row r="29" spans="1:17" x14ac:dyDescent="0.2">
      <c r="A29" s="87" t="s">
        <v>130</v>
      </c>
      <c r="B29" s="30" t="s">
        <v>102</v>
      </c>
      <c r="C29" s="15">
        <v>196675.4</v>
      </c>
      <c r="D29" s="16">
        <v>0</v>
      </c>
      <c r="E29" s="16">
        <v>0</v>
      </c>
      <c r="F29" s="16">
        <v>0</v>
      </c>
      <c r="G29" s="16">
        <v>0</v>
      </c>
      <c r="H29" s="18">
        <v>196675.4</v>
      </c>
      <c r="I29" s="15">
        <v>0</v>
      </c>
      <c r="J29" s="16">
        <v>0</v>
      </c>
      <c r="K29" s="16">
        <v>2709.7</v>
      </c>
      <c r="L29" s="16">
        <v>1869.6</v>
      </c>
      <c r="M29" s="17">
        <v>0</v>
      </c>
      <c r="N29" s="18">
        <v>199385.1</v>
      </c>
      <c r="P29" s="19"/>
      <c r="Q29" s="44"/>
    </row>
    <row r="30" spans="1:17" x14ac:dyDescent="0.2">
      <c r="A30" s="87" t="s">
        <v>149</v>
      </c>
      <c r="B30" s="30" t="s">
        <v>103</v>
      </c>
      <c r="C30" s="15">
        <v>115970.5</v>
      </c>
      <c r="D30" s="16">
        <v>0</v>
      </c>
      <c r="E30" s="16">
        <v>8405</v>
      </c>
      <c r="F30" s="16">
        <v>8405</v>
      </c>
      <c r="G30" s="16">
        <v>0</v>
      </c>
      <c r="H30" s="18">
        <v>124375.5</v>
      </c>
      <c r="I30" s="15">
        <v>0</v>
      </c>
      <c r="J30" s="16">
        <v>0</v>
      </c>
      <c r="K30" s="16">
        <v>9174.4</v>
      </c>
      <c r="L30" s="16">
        <v>2856</v>
      </c>
      <c r="M30" s="17">
        <v>0</v>
      </c>
      <c r="N30" s="18">
        <v>133549.9</v>
      </c>
      <c r="P30" s="19"/>
      <c r="Q30" s="44"/>
    </row>
    <row r="31" spans="1:17" x14ac:dyDescent="0.2">
      <c r="A31" s="87" t="s">
        <v>131</v>
      </c>
      <c r="B31" s="30" t="s">
        <v>104</v>
      </c>
      <c r="C31" s="15">
        <v>29806.799999999999</v>
      </c>
      <c r="D31" s="16">
        <v>0</v>
      </c>
      <c r="E31" s="16">
        <v>2689</v>
      </c>
      <c r="F31" s="16">
        <v>2689</v>
      </c>
      <c r="G31" s="16">
        <v>0</v>
      </c>
      <c r="H31" s="18">
        <v>32495.8</v>
      </c>
      <c r="I31" s="15">
        <v>0</v>
      </c>
      <c r="J31" s="16">
        <v>0</v>
      </c>
      <c r="K31" s="16">
        <v>432.4</v>
      </c>
      <c r="L31" s="16">
        <v>432.4</v>
      </c>
      <c r="M31" s="17">
        <v>0</v>
      </c>
      <c r="N31" s="18">
        <v>32928.199999999997</v>
      </c>
      <c r="P31" s="19"/>
      <c r="Q31" s="44"/>
    </row>
    <row r="32" spans="1:17" x14ac:dyDescent="0.2">
      <c r="A32" s="87" t="s">
        <v>132</v>
      </c>
      <c r="B32" s="30" t="s">
        <v>105</v>
      </c>
      <c r="C32" s="15">
        <v>26066.6</v>
      </c>
      <c r="D32" s="16">
        <v>0</v>
      </c>
      <c r="E32" s="16">
        <v>1269</v>
      </c>
      <c r="F32" s="16">
        <v>1269</v>
      </c>
      <c r="G32" s="16">
        <v>0</v>
      </c>
      <c r="H32" s="18">
        <v>27335.599999999999</v>
      </c>
      <c r="I32" s="15">
        <v>0</v>
      </c>
      <c r="J32" s="16">
        <v>0</v>
      </c>
      <c r="K32" s="16">
        <v>903.5</v>
      </c>
      <c r="L32" s="16">
        <v>840.5</v>
      </c>
      <c r="M32" s="17">
        <v>0</v>
      </c>
      <c r="N32" s="18">
        <v>28239.1</v>
      </c>
      <c r="P32" s="19"/>
      <c r="Q32" s="44"/>
    </row>
    <row r="33" spans="1:19" x14ac:dyDescent="0.2">
      <c r="A33" s="87" t="s">
        <v>133</v>
      </c>
      <c r="B33" s="30" t="s">
        <v>106</v>
      </c>
      <c r="C33" s="15">
        <v>136773.9</v>
      </c>
      <c r="D33" s="16">
        <v>0</v>
      </c>
      <c r="E33" s="16">
        <v>4639</v>
      </c>
      <c r="F33" s="16">
        <v>4639</v>
      </c>
      <c r="G33" s="16">
        <v>0</v>
      </c>
      <c r="H33" s="18">
        <v>141412.9</v>
      </c>
      <c r="I33" s="15">
        <v>0</v>
      </c>
      <c r="J33" s="16">
        <v>0</v>
      </c>
      <c r="K33" s="16">
        <v>4439</v>
      </c>
      <c r="L33" s="16">
        <v>4439</v>
      </c>
      <c r="M33" s="17">
        <v>0</v>
      </c>
      <c r="N33" s="18">
        <v>145851.9</v>
      </c>
      <c r="P33" s="19"/>
      <c r="Q33" s="44"/>
    </row>
    <row r="34" spans="1:19" x14ac:dyDescent="0.2">
      <c r="A34" s="87" t="s">
        <v>150</v>
      </c>
      <c r="B34" s="30" t="s">
        <v>107</v>
      </c>
      <c r="C34" s="15">
        <v>133516.79999999999</v>
      </c>
      <c r="D34" s="16">
        <v>0</v>
      </c>
      <c r="E34" s="16">
        <v>0</v>
      </c>
      <c r="F34" s="16">
        <v>0</v>
      </c>
      <c r="G34" s="16">
        <v>0</v>
      </c>
      <c r="H34" s="18">
        <v>133516.79999999999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133516.79999999999</v>
      </c>
      <c r="P34" s="19"/>
      <c r="Q34" s="44"/>
    </row>
    <row r="35" spans="1:19" x14ac:dyDescent="0.2">
      <c r="A35" s="87" t="s">
        <v>134</v>
      </c>
      <c r="B35" s="30" t="s">
        <v>108</v>
      </c>
      <c r="C35" s="15">
        <v>89117.4</v>
      </c>
      <c r="D35" s="16">
        <v>0</v>
      </c>
      <c r="E35" s="16">
        <v>0</v>
      </c>
      <c r="F35" s="16">
        <v>0</v>
      </c>
      <c r="G35" s="16">
        <v>0</v>
      </c>
      <c r="H35" s="18">
        <v>89117.4</v>
      </c>
      <c r="I35" s="15">
        <v>0</v>
      </c>
      <c r="J35" s="16">
        <v>0</v>
      </c>
      <c r="K35" s="16">
        <v>390</v>
      </c>
      <c r="L35" s="16">
        <v>390</v>
      </c>
      <c r="M35" s="17">
        <v>0</v>
      </c>
      <c r="N35" s="18">
        <v>89507.4</v>
      </c>
      <c r="P35" s="19"/>
      <c r="Q35" s="44"/>
    </row>
    <row r="36" spans="1:19" x14ac:dyDescent="0.2">
      <c r="A36" s="87" t="s">
        <v>135</v>
      </c>
      <c r="B36" s="30" t="s">
        <v>109</v>
      </c>
      <c r="C36" s="15">
        <v>90694.1</v>
      </c>
      <c r="D36" s="16">
        <v>0</v>
      </c>
      <c r="E36" s="16">
        <v>171</v>
      </c>
      <c r="F36" s="16">
        <v>171</v>
      </c>
      <c r="G36" s="16">
        <v>0</v>
      </c>
      <c r="H36" s="18">
        <v>90865.1</v>
      </c>
      <c r="I36" s="15">
        <v>0</v>
      </c>
      <c r="J36" s="16">
        <v>0</v>
      </c>
      <c r="K36" s="16">
        <v>46.8</v>
      </c>
      <c r="L36" s="16">
        <v>46.8</v>
      </c>
      <c r="M36" s="17">
        <v>-3.8</v>
      </c>
      <c r="N36" s="18">
        <v>90908.1</v>
      </c>
      <c r="P36" s="19"/>
      <c r="Q36" s="44"/>
    </row>
    <row r="37" spans="1:19" x14ac:dyDescent="0.2">
      <c r="A37" s="87" t="s">
        <v>151</v>
      </c>
      <c r="B37" s="30" t="s">
        <v>110</v>
      </c>
      <c r="C37" s="15">
        <v>40520.1</v>
      </c>
      <c r="D37" s="16">
        <v>0</v>
      </c>
      <c r="E37" s="16">
        <v>0</v>
      </c>
      <c r="F37" s="16">
        <v>0</v>
      </c>
      <c r="G37" s="16">
        <v>0</v>
      </c>
      <c r="H37" s="18">
        <v>40520.1</v>
      </c>
      <c r="I37" s="15">
        <v>0</v>
      </c>
      <c r="J37" s="16">
        <v>0</v>
      </c>
      <c r="K37" s="16">
        <v>511</v>
      </c>
      <c r="L37" s="16">
        <v>511</v>
      </c>
      <c r="M37" s="17">
        <v>0</v>
      </c>
      <c r="N37" s="18">
        <v>41031.1</v>
      </c>
      <c r="P37" s="19"/>
      <c r="Q37" s="44"/>
    </row>
    <row r="38" spans="1:19" x14ac:dyDescent="0.2">
      <c r="A38" s="87" t="s">
        <v>136</v>
      </c>
      <c r="B38" s="30" t="s">
        <v>111</v>
      </c>
      <c r="C38" s="15">
        <v>27917</v>
      </c>
      <c r="D38" s="16">
        <v>0</v>
      </c>
      <c r="E38" s="16">
        <v>278</v>
      </c>
      <c r="F38" s="16">
        <v>278</v>
      </c>
      <c r="G38" s="16">
        <v>0</v>
      </c>
      <c r="H38" s="18">
        <v>28195</v>
      </c>
      <c r="I38" s="15">
        <v>0</v>
      </c>
      <c r="J38" s="16">
        <v>0</v>
      </c>
      <c r="K38" s="16">
        <v>4777</v>
      </c>
      <c r="L38" s="16">
        <v>1392.1</v>
      </c>
      <c r="M38" s="17">
        <v>-41.6</v>
      </c>
      <c r="N38" s="18">
        <v>32930.400000000001</v>
      </c>
      <c r="P38" s="19"/>
      <c r="Q38" s="44"/>
    </row>
    <row r="39" spans="1:19" x14ac:dyDescent="0.2">
      <c r="A39" s="87" t="s">
        <v>137</v>
      </c>
      <c r="B39" s="30" t="s">
        <v>112</v>
      </c>
      <c r="C39" s="15">
        <v>33270</v>
      </c>
      <c r="D39" s="16">
        <v>0</v>
      </c>
      <c r="E39" s="16">
        <v>479</v>
      </c>
      <c r="F39" s="16">
        <v>479</v>
      </c>
      <c r="G39" s="16">
        <v>0</v>
      </c>
      <c r="H39" s="18">
        <v>33749</v>
      </c>
      <c r="I39" s="15">
        <v>0</v>
      </c>
      <c r="J39" s="16">
        <v>0</v>
      </c>
      <c r="K39" s="16">
        <v>1420.4</v>
      </c>
      <c r="L39" s="16">
        <v>1407.5</v>
      </c>
      <c r="M39" s="17">
        <v>0</v>
      </c>
      <c r="N39" s="18">
        <v>35169.4</v>
      </c>
      <c r="P39" s="19"/>
      <c r="Q39" s="44"/>
    </row>
    <row r="40" spans="1:19" x14ac:dyDescent="0.2">
      <c r="A40" s="87" t="s">
        <v>152</v>
      </c>
      <c r="B40" s="30" t="s">
        <v>113</v>
      </c>
      <c r="C40" s="15">
        <v>4730.3</v>
      </c>
      <c r="D40" s="16">
        <v>0</v>
      </c>
      <c r="E40" s="16">
        <v>0</v>
      </c>
      <c r="F40" s="16">
        <v>0</v>
      </c>
      <c r="G40" s="16">
        <v>0</v>
      </c>
      <c r="H40" s="18">
        <v>4730.3</v>
      </c>
      <c r="I40" s="15">
        <v>0</v>
      </c>
      <c r="J40" s="16">
        <v>0</v>
      </c>
      <c r="K40" s="16">
        <v>0</v>
      </c>
      <c r="L40" s="16">
        <v>0</v>
      </c>
      <c r="M40" s="17">
        <v>0</v>
      </c>
      <c r="N40" s="18">
        <v>4730.3</v>
      </c>
      <c r="P40" s="19"/>
      <c r="Q40" s="44"/>
    </row>
    <row r="41" spans="1:19" x14ac:dyDescent="0.2">
      <c r="A41" s="87" t="s">
        <v>153</v>
      </c>
      <c r="B41" s="30" t="s">
        <v>74</v>
      </c>
      <c r="C41" s="15">
        <v>0</v>
      </c>
      <c r="D41" s="16">
        <v>0</v>
      </c>
      <c r="E41" s="16">
        <v>25328</v>
      </c>
      <c r="F41" s="16">
        <v>25328</v>
      </c>
      <c r="G41" s="16">
        <v>0</v>
      </c>
      <c r="H41" s="18">
        <v>25328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25328</v>
      </c>
      <c r="O41" s="19"/>
      <c r="P41" s="19"/>
      <c r="Q41" s="19"/>
      <c r="R41" s="19"/>
      <c r="S41" s="19"/>
    </row>
    <row r="42" spans="1:19" x14ac:dyDescent="0.2">
      <c r="A42" s="88" t="s">
        <v>154</v>
      </c>
      <c r="B42" s="30" t="s">
        <v>73</v>
      </c>
      <c r="C42" s="73">
        <v>0</v>
      </c>
      <c r="D42" s="74">
        <v>-6748</v>
      </c>
      <c r="E42" s="74">
        <v>0</v>
      </c>
      <c r="F42" s="74">
        <v>-6748</v>
      </c>
      <c r="G42" s="74">
        <v>6748</v>
      </c>
      <c r="H42" s="52">
        <v>0</v>
      </c>
      <c r="I42" s="73">
        <v>0</v>
      </c>
      <c r="J42" s="74">
        <v>0</v>
      </c>
      <c r="K42" s="74">
        <v>0</v>
      </c>
      <c r="L42" s="74">
        <v>0</v>
      </c>
      <c r="M42" s="75">
        <v>0</v>
      </c>
      <c r="N42" s="52">
        <v>0</v>
      </c>
      <c r="O42" s="19"/>
      <c r="P42" s="19"/>
      <c r="Q42" s="19"/>
      <c r="R42" s="19"/>
      <c r="S42" s="19"/>
    </row>
    <row r="43" spans="1:19" x14ac:dyDescent="0.2">
      <c r="A43" s="88" t="s">
        <v>72</v>
      </c>
      <c r="B43" s="20" t="s">
        <v>75</v>
      </c>
      <c r="C43" s="57">
        <v>2719592.2</v>
      </c>
      <c r="D43" s="58">
        <v>331040.09999999998</v>
      </c>
      <c r="E43" s="58">
        <v>76104</v>
      </c>
      <c r="F43" s="58">
        <v>407144.1</v>
      </c>
      <c r="G43" s="58"/>
      <c r="H43" s="52">
        <v>3126736.9</v>
      </c>
      <c r="I43" s="57">
        <v>0</v>
      </c>
      <c r="J43" s="58">
        <v>0</v>
      </c>
      <c r="K43" s="58">
        <v>169347.3</v>
      </c>
      <c r="L43" s="58">
        <v>108581.2</v>
      </c>
      <c r="M43" s="59">
        <v>-16913</v>
      </c>
      <c r="N43" s="52">
        <v>3279171.2</v>
      </c>
      <c r="O43" s="19"/>
      <c r="P43" s="19"/>
      <c r="Q43" s="19"/>
      <c r="R43" s="19"/>
      <c r="S43" s="19"/>
    </row>
    <row r="44" spans="1:19" x14ac:dyDescent="0.2">
      <c r="A44" s="47"/>
      <c r="B44" s="2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9"/>
      <c r="P44" s="19"/>
      <c r="Q44" s="19"/>
      <c r="R44" s="19"/>
      <c r="S44" s="19"/>
    </row>
  </sheetData>
  <mergeCells count="3">
    <mergeCell ref="A3:B3"/>
    <mergeCell ref="C1:N1"/>
    <mergeCell ref="C2:N2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S45"/>
  <sheetViews>
    <sheetView showZeros="0" tabSelected="1" workbookViewId="0">
      <pane xSplit="2" ySplit="4" topLeftCell="C14" activePane="bottomRight" state="frozen"/>
      <selection sqref="A1:IV65536"/>
      <selection pane="topRight" sqref="A1:IV65536"/>
      <selection pane="bottomLeft" sqref="A1:IV65536"/>
      <selection pane="bottomRight" activeCell="N45" sqref="N45"/>
    </sheetView>
  </sheetViews>
  <sheetFormatPr defaultColWidth="11.42578125" defaultRowHeight="12.75" x14ac:dyDescent="0.2"/>
  <cols>
    <col min="1" max="1" width="20.7109375" customWidth="1"/>
    <col min="2" max="2" width="8.42578125" customWidth="1"/>
    <col min="3" max="7" width="6.7109375" customWidth="1"/>
    <col min="8" max="8" width="8" customWidth="1"/>
    <col min="9" max="10" width="6.7109375" customWidth="1"/>
    <col min="11" max="11" width="6.42578125" customWidth="1"/>
    <col min="12" max="12" width="6.7109375" customWidth="1"/>
    <col min="13" max="13" width="5.7109375" customWidth="1"/>
    <col min="14" max="14" width="7.7109375" customWidth="1"/>
    <col min="15" max="16" width="5.42578125" customWidth="1"/>
    <col min="17" max="18" width="6.7109375" customWidth="1"/>
    <col min="19" max="19" width="7.7109375" customWidth="1"/>
  </cols>
  <sheetData>
    <row r="1" spans="1:19" x14ac:dyDescent="0.2">
      <c r="A1" s="77"/>
      <c r="B1" s="79"/>
      <c r="C1" s="109" t="s">
        <v>17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0"/>
    </row>
    <row r="2" spans="1:19" x14ac:dyDescent="0.2">
      <c r="A2" s="78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1:19" x14ac:dyDescent="0.2">
      <c r="A3" s="113" t="s">
        <v>1</v>
      </c>
      <c r="B3" s="114"/>
      <c r="C3" s="117" t="s">
        <v>18</v>
      </c>
      <c r="D3" s="118"/>
      <c r="E3" s="118"/>
      <c r="F3" s="118"/>
      <c r="G3" s="118"/>
      <c r="H3" s="119"/>
      <c r="I3" s="117" t="s">
        <v>19</v>
      </c>
      <c r="J3" s="120"/>
      <c r="K3" s="120"/>
      <c r="L3" s="120"/>
      <c r="M3" s="120"/>
      <c r="N3" s="121"/>
      <c r="O3" s="21"/>
      <c r="P3" s="21"/>
      <c r="Q3" s="21"/>
      <c r="R3" s="21"/>
      <c r="S3" s="21"/>
    </row>
    <row r="4" spans="1:19" ht="105.75" x14ac:dyDescent="0.2">
      <c r="A4" s="115"/>
      <c r="B4" s="116"/>
      <c r="C4" s="3" t="s">
        <v>20</v>
      </c>
      <c r="D4" s="3" t="s">
        <v>21</v>
      </c>
      <c r="E4" s="3" t="s">
        <v>22</v>
      </c>
      <c r="F4" s="3" t="s">
        <v>23</v>
      </c>
      <c r="G4" s="6" t="s">
        <v>24</v>
      </c>
      <c r="H4" s="22" t="s">
        <v>25</v>
      </c>
      <c r="I4" s="2" t="s">
        <v>26</v>
      </c>
      <c r="J4" s="3" t="s">
        <v>158</v>
      </c>
      <c r="K4" s="3" t="s">
        <v>159</v>
      </c>
      <c r="L4" s="3" t="s">
        <v>27</v>
      </c>
      <c r="M4" s="6" t="s">
        <v>24</v>
      </c>
      <c r="N4" s="22" t="s">
        <v>28</v>
      </c>
      <c r="O4" s="23" t="s">
        <v>29</v>
      </c>
      <c r="P4" s="23" t="s">
        <v>30</v>
      </c>
      <c r="Q4" s="23" t="s">
        <v>31</v>
      </c>
      <c r="R4" s="23" t="s">
        <v>32</v>
      </c>
      <c r="S4" s="23" t="s">
        <v>33</v>
      </c>
    </row>
    <row r="5" spans="1:19" x14ac:dyDescent="0.2">
      <c r="A5" s="29" t="s">
        <v>115</v>
      </c>
      <c r="B5" s="48" t="s">
        <v>114</v>
      </c>
      <c r="C5" s="53">
        <v>25568</v>
      </c>
      <c r="D5" s="49">
        <v>0</v>
      </c>
      <c r="E5" s="49">
        <v>0</v>
      </c>
      <c r="F5" s="49">
        <v>0</v>
      </c>
      <c r="G5" s="49">
        <v>0</v>
      </c>
      <c r="H5" s="13">
        <v>25568</v>
      </c>
      <c r="I5" s="9">
        <v>1331.3</v>
      </c>
      <c r="J5" s="11">
        <v>0</v>
      </c>
      <c r="K5" s="11">
        <v>0</v>
      </c>
      <c r="L5" s="11">
        <v>79</v>
      </c>
      <c r="M5" s="12">
        <v>0</v>
      </c>
      <c r="N5" s="13">
        <v>1410.3</v>
      </c>
      <c r="O5" s="54">
        <v>0</v>
      </c>
      <c r="P5" s="54">
        <v>171.4</v>
      </c>
      <c r="Q5" s="54">
        <v>1581.7</v>
      </c>
      <c r="R5" s="54">
        <v>9777</v>
      </c>
      <c r="S5" s="60">
        <v>36926.699999999997</v>
      </c>
    </row>
    <row r="6" spans="1:19" x14ac:dyDescent="0.2">
      <c r="A6" s="29" t="s">
        <v>116</v>
      </c>
      <c r="B6" s="41" t="s">
        <v>78</v>
      </c>
      <c r="C6" s="49">
        <v>52.9</v>
      </c>
      <c r="D6" s="49">
        <v>0</v>
      </c>
      <c r="E6" s="49">
        <v>0</v>
      </c>
      <c r="F6" s="49">
        <v>0</v>
      </c>
      <c r="G6" s="49">
        <v>0</v>
      </c>
      <c r="H6" s="18">
        <v>52.9</v>
      </c>
      <c r="I6" s="15">
        <v>0</v>
      </c>
      <c r="J6" s="16">
        <v>0</v>
      </c>
      <c r="K6" s="16">
        <v>0</v>
      </c>
      <c r="L6" s="16">
        <v>0</v>
      </c>
      <c r="M6" s="17">
        <v>0</v>
      </c>
      <c r="N6" s="18">
        <v>0</v>
      </c>
      <c r="O6" s="50">
        <v>0</v>
      </c>
      <c r="P6" s="50">
        <v>67.599999999999994</v>
      </c>
      <c r="Q6" s="50">
        <v>67.599999999999994</v>
      </c>
      <c r="R6" s="50">
        <v>690.7</v>
      </c>
      <c r="S6" s="61">
        <v>811.2</v>
      </c>
    </row>
    <row r="7" spans="1:19" x14ac:dyDescent="0.2">
      <c r="A7" s="29" t="s">
        <v>139</v>
      </c>
      <c r="B7" s="41" t="s">
        <v>79</v>
      </c>
      <c r="C7" s="49">
        <v>128913.1</v>
      </c>
      <c r="D7" s="49">
        <v>0</v>
      </c>
      <c r="E7" s="49">
        <v>89.6</v>
      </c>
      <c r="F7" s="49">
        <v>89.6</v>
      </c>
      <c r="G7" s="49">
        <v>0</v>
      </c>
      <c r="H7" s="18">
        <v>129002.7</v>
      </c>
      <c r="I7" s="15">
        <v>0</v>
      </c>
      <c r="J7" s="16">
        <v>0</v>
      </c>
      <c r="K7" s="16">
        <v>0</v>
      </c>
      <c r="L7" s="16">
        <v>0</v>
      </c>
      <c r="M7" s="17">
        <v>0</v>
      </c>
      <c r="N7" s="18">
        <v>0</v>
      </c>
      <c r="O7" s="50">
        <v>0</v>
      </c>
      <c r="P7" s="50">
        <v>1748.5</v>
      </c>
      <c r="Q7" s="50">
        <v>1748.5</v>
      </c>
      <c r="R7" s="50">
        <v>28210</v>
      </c>
      <c r="S7" s="61">
        <v>158961.20000000001</v>
      </c>
    </row>
    <row r="8" spans="1:19" x14ac:dyDescent="0.2">
      <c r="A8" s="29" t="s">
        <v>140</v>
      </c>
      <c r="B8" s="41" t="s">
        <v>80</v>
      </c>
      <c r="C8" s="49">
        <v>44304.800000000003</v>
      </c>
      <c r="D8" s="49">
        <v>0</v>
      </c>
      <c r="E8" s="49">
        <v>38.5</v>
      </c>
      <c r="F8" s="49">
        <v>38.5</v>
      </c>
      <c r="G8" s="49">
        <v>0</v>
      </c>
      <c r="H8" s="18">
        <v>44343.3</v>
      </c>
      <c r="I8" s="15">
        <v>0</v>
      </c>
      <c r="J8" s="16">
        <v>0</v>
      </c>
      <c r="K8" s="16">
        <v>0</v>
      </c>
      <c r="L8" s="16">
        <v>0</v>
      </c>
      <c r="M8" s="17">
        <v>0</v>
      </c>
      <c r="N8" s="18">
        <v>0</v>
      </c>
      <c r="O8" s="50">
        <v>0</v>
      </c>
      <c r="P8" s="50">
        <v>1390.5</v>
      </c>
      <c r="Q8" s="50">
        <v>1390.5</v>
      </c>
      <c r="R8" s="50">
        <v>16509</v>
      </c>
      <c r="S8" s="61">
        <v>62242.8</v>
      </c>
    </row>
    <row r="9" spans="1:19" x14ac:dyDescent="0.2">
      <c r="A9" s="29" t="s">
        <v>117</v>
      </c>
      <c r="B9" s="41" t="s">
        <v>81</v>
      </c>
      <c r="C9" s="49">
        <v>6050.3</v>
      </c>
      <c r="D9" s="49">
        <v>0</v>
      </c>
      <c r="E9" s="49">
        <v>0</v>
      </c>
      <c r="F9" s="49">
        <v>0</v>
      </c>
      <c r="G9" s="49">
        <v>0</v>
      </c>
      <c r="H9" s="18">
        <v>6050.3</v>
      </c>
      <c r="I9" s="15">
        <v>0</v>
      </c>
      <c r="J9" s="16">
        <v>0</v>
      </c>
      <c r="K9" s="16">
        <v>0</v>
      </c>
      <c r="L9" s="16">
        <v>0</v>
      </c>
      <c r="M9" s="17">
        <v>0</v>
      </c>
      <c r="N9" s="18">
        <v>0</v>
      </c>
      <c r="O9" s="50">
        <v>0</v>
      </c>
      <c r="P9" s="50">
        <v>958.3</v>
      </c>
      <c r="Q9" s="50">
        <v>958.3</v>
      </c>
      <c r="R9" s="50">
        <v>8670</v>
      </c>
      <c r="S9" s="61">
        <v>15678.6</v>
      </c>
    </row>
    <row r="10" spans="1:19" x14ac:dyDescent="0.2">
      <c r="A10" s="29" t="s">
        <v>118</v>
      </c>
      <c r="B10" s="41" t="s">
        <v>82</v>
      </c>
      <c r="C10" s="49">
        <v>36209.9</v>
      </c>
      <c r="D10" s="49">
        <v>0</v>
      </c>
      <c r="E10" s="49">
        <v>0</v>
      </c>
      <c r="F10" s="49">
        <v>0</v>
      </c>
      <c r="G10" s="49">
        <v>0</v>
      </c>
      <c r="H10" s="18">
        <v>36209.9</v>
      </c>
      <c r="I10" s="15">
        <v>0</v>
      </c>
      <c r="J10" s="16">
        <v>0</v>
      </c>
      <c r="K10" s="16">
        <v>0</v>
      </c>
      <c r="L10" s="16">
        <v>0</v>
      </c>
      <c r="M10" s="17">
        <v>0</v>
      </c>
      <c r="N10" s="18">
        <v>0</v>
      </c>
      <c r="O10" s="50">
        <v>0</v>
      </c>
      <c r="P10" s="50">
        <v>1573.6</v>
      </c>
      <c r="Q10" s="50">
        <v>1573.6</v>
      </c>
      <c r="R10" s="50">
        <v>6777.6</v>
      </c>
      <c r="S10" s="61">
        <v>44561.1</v>
      </c>
    </row>
    <row r="11" spans="1:19" x14ac:dyDescent="0.2">
      <c r="A11" s="29" t="s">
        <v>119</v>
      </c>
      <c r="B11" s="41" t="s">
        <v>83</v>
      </c>
      <c r="C11" s="49">
        <v>17303.2</v>
      </c>
      <c r="D11" s="49">
        <v>0</v>
      </c>
      <c r="E11" s="49">
        <v>121.8</v>
      </c>
      <c r="F11" s="49">
        <v>121.8</v>
      </c>
      <c r="G11" s="49">
        <v>0</v>
      </c>
      <c r="H11" s="18">
        <v>17425</v>
      </c>
      <c r="I11" s="15">
        <v>0</v>
      </c>
      <c r="J11" s="16">
        <v>0</v>
      </c>
      <c r="K11" s="16">
        <v>0</v>
      </c>
      <c r="L11" s="16">
        <v>0</v>
      </c>
      <c r="M11" s="17">
        <v>0</v>
      </c>
      <c r="N11" s="18">
        <v>0</v>
      </c>
      <c r="O11" s="50">
        <v>0</v>
      </c>
      <c r="P11" s="50">
        <v>-218.4</v>
      </c>
      <c r="Q11" s="50">
        <v>-218.4</v>
      </c>
      <c r="R11" s="50">
        <v>36701</v>
      </c>
      <c r="S11" s="61">
        <v>53907.6</v>
      </c>
    </row>
    <row r="12" spans="1:19" x14ac:dyDescent="0.2">
      <c r="A12" s="29" t="s">
        <v>120</v>
      </c>
      <c r="B12" s="41" t="s">
        <v>84</v>
      </c>
      <c r="C12" s="49">
        <v>8776.9</v>
      </c>
      <c r="D12" s="49">
        <v>0</v>
      </c>
      <c r="E12" s="49">
        <v>17986.900000000001</v>
      </c>
      <c r="F12" s="49">
        <v>17986.900000000001</v>
      </c>
      <c r="G12" s="49">
        <v>0</v>
      </c>
      <c r="H12" s="18">
        <v>26763.8</v>
      </c>
      <c r="I12" s="15">
        <v>0</v>
      </c>
      <c r="J12" s="16">
        <v>0</v>
      </c>
      <c r="K12" s="16">
        <v>0</v>
      </c>
      <c r="L12" s="16">
        <v>0</v>
      </c>
      <c r="M12" s="17">
        <v>0</v>
      </c>
      <c r="N12" s="18">
        <v>0</v>
      </c>
      <c r="O12" s="50">
        <v>0</v>
      </c>
      <c r="P12" s="50">
        <v>740.1</v>
      </c>
      <c r="Q12" s="50">
        <v>740.1</v>
      </c>
      <c r="R12" s="50">
        <v>15221</v>
      </c>
      <c r="S12" s="61">
        <v>42724.9</v>
      </c>
    </row>
    <row r="13" spans="1:19" x14ac:dyDescent="0.2">
      <c r="A13" s="29" t="s">
        <v>141</v>
      </c>
      <c r="B13" s="41" t="s">
        <v>85</v>
      </c>
      <c r="C13" s="49">
        <v>8841.2999999999993</v>
      </c>
      <c r="D13" s="49">
        <v>0</v>
      </c>
      <c r="E13" s="49">
        <v>0</v>
      </c>
      <c r="F13" s="49">
        <v>0</v>
      </c>
      <c r="G13" s="49">
        <v>0</v>
      </c>
      <c r="H13" s="18">
        <v>8841.2999999999993</v>
      </c>
      <c r="I13" s="15">
        <v>0</v>
      </c>
      <c r="J13" s="16">
        <v>0</v>
      </c>
      <c r="K13" s="16">
        <v>0</v>
      </c>
      <c r="L13" s="16">
        <v>0</v>
      </c>
      <c r="M13" s="17">
        <v>0</v>
      </c>
      <c r="N13" s="18">
        <v>0</v>
      </c>
      <c r="O13" s="50">
        <v>0</v>
      </c>
      <c r="P13" s="50">
        <v>170.6</v>
      </c>
      <c r="Q13" s="50">
        <v>170.6</v>
      </c>
      <c r="R13" s="50">
        <v>14858.8</v>
      </c>
      <c r="S13" s="61">
        <v>23870.7</v>
      </c>
    </row>
    <row r="14" spans="1:19" x14ac:dyDescent="0.2">
      <c r="A14" s="29" t="s">
        <v>142</v>
      </c>
      <c r="B14" s="41" t="s">
        <v>86</v>
      </c>
      <c r="C14" s="49">
        <v>3814.1</v>
      </c>
      <c r="D14" s="49">
        <v>0</v>
      </c>
      <c r="E14" s="49">
        <v>0</v>
      </c>
      <c r="F14" s="49">
        <v>0</v>
      </c>
      <c r="G14" s="49">
        <v>0</v>
      </c>
      <c r="H14" s="18">
        <v>3814.1</v>
      </c>
      <c r="I14" s="15">
        <v>5497.5</v>
      </c>
      <c r="J14" s="16">
        <v>0</v>
      </c>
      <c r="K14" s="16">
        <v>166.9</v>
      </c>
      <c r="L14" s="16">
        <v>48.6</v>
      </c>
      <c r="M14" s="17">
        <v>0</v>
      </c>
      <c r="N14" s="18">
        <v>5713</v>
      </c>
      <c r="O14" s="50">
        <v>365.1</v>
      </c>
      <c r="P14" s="50">
        <v>-102.1</v>
      </c>
      <c r="Q14" s="50">
        <v>5976</v>
      </c>
      <c r="R14" s="50">
        <v>24475</v>
      </c>
      <c r="S14" s="61">
        <v>34265.1</v>
      </c>
    </row>
    <row r="15" spans="1:19" x14ac:dyDescent="0.2">
      <c r="A15" s="29" t="s">
        <v>121</v>
      </c>
      <c r="B15" s="41" t="s">
        <v>87</v>
      </c>
      <c r="C15" s="49">
        <v>16073.7</v>
      </c>
      <c r="D15" s="49">
        <v>0</v>
      </c>
      <c r="E15" s="49">
        <v>145.69999999999999</v>
      </c>
      <c r="F15" s="49">
        <v>145.69999999999999</v>
      </c>
      <c r="G15" s="49">
        <v>0</v>
      </c>
      <c r="H15" s="18">
        <v>16219.4</v>
      </c>
      <c r="I15" s="15">
        <v>8959.5</v>
      </c>
      <c r="J15" s="16">
        <v>0</v>
      </c>
      <c r="K15" s="16">
        <v>1787.2</v>
      </c>
      <c r="L15" s="16">
        <v>931.7</v>
      </c>
      <c r="M15" s="17">
        <v>387.1</v>
      </c>
      <c r="N15" s="18">
        <v>12065.5</v>
      </c>
      <c r="O15" s="50">
        <v>0</v>
      </c>
      <c r="P15" s="50">
        <v>455.5</v>
      </c>
      <c r="Q15" s="50">
        <v>12521</v>
      </c>
      <c r="R15" s="50">
        <v>36311</v>
      </c>
      <c r="S15" s="61">
        <v>65051.4</v>
      </c>
    </row>
    <row r="16" spans="1:19" x14ac:dyDescent="0.2">
      <c r="A16" s="29" t="s">
        <v>122</v>
      </c>
      <c r="B16" s="41" t="s">
        <v>88</v>
      </c>
      <c r="C16" s="49">
        <v>9291.2999999999993</v>
      </c>
      <c r="D16" s="49">
        <v>0</v>
      </c>
      <c r="E16" s="49">
        <v>0</v>
      </c>
      <c r="F16" s="49">
        <v>0</v>
      </c>
      <c r="G16" s="49">
        <v>0</v>
      </c>
      <c r="H16" s="18">
        <v>9291.2999999999993</v>
      </c>
      <c r="I16" s="15">
        <v>3101.1</v>
      </c>
      <c r="J16" s="16">
        <v>0</v>
      </c>
      <c r="K16" s="16">
        <v>9.3000000000000007</v>
      </c>
      <c r="L16" s="16">
        <v>563.4</v>
      </c>
      <c r="M16" s="17">
        <v>0</v>
      </c>
      <c r="N16" s="18">
        <v>3673.8</v>
      </c>
      <c r="O16" s="50">
        <v>0</v>
      </c>
      <c r="P16" s="50">
        <v>202.7</v>
      </c>
      <c r="Q16" s="50">
        <v>3876.5</v>
      </c>
      <c r="R16" s="50">
        <v>16397</v>
      </c>
      <c r="S16" s="61">
        <v>29564.799999999999</v>
      </c>
    </row>
    <row r="17" spans="1:19" x14ac:dyDescent="0.2">
      <c r="A17" s="29" t="s">
        <v>123</v>
      </c>
      <c r="B17" s="41" t="s">
        <v>89</v>
      </c>
      <c r="C17" s="49">
        <v>1491.2</v>
      </c>
      <c r="D17" s="49">
        <v>0</v>
      </c>
      <c r="E17" s="49">
        <v>0</v>
      </c>
      <c r="F17" s="49">
        <v>0</v>
      </c>
      <c r="G17" s="49">
        <v>0</v>
      </c>
      <c r="H17" s="18">
        <v>1491.2</v>
      </c>
      <c r="I17" s="15">
        <v>18802.5</v>
      </c>
      <c r="J17" s="16">
        <v>0</v>
      </c>
      <c r="K17" s="16">
        <v>475.6</v>
      </c>
      <c r="L17" s="16">
        <v>648.6</v>
      </c>
      <c r="M17" s="17">
        <v>96.8</v>
      </c>
      <c r="N17" s="18">
        <v>20023.5</v>
      </c>
      <c r="O17" s="50">
        <v>0</v>
      </c>
      <c r="P17" s="50">
        <v>146.19999999999999</v>
      </c>
      <c r="Q17" s="50">
        <v>20169.7</v>
      </c>
      <c r="R17" s="50">
        <v>27146</v>
      </c>
      <c r="S17" s="61">
        <v>48806.9</v>
      </c>
    </row>
    <row r="18" spans="1:19" x14ac:dyDescent="0.2">
      <c r="A18" s="29" t="s">
        <v>124</v>
      </c>
      <c r="B18" s="41" t="s">
        <v>90</v>
      </c>
      <c r="C18" s="49">
        <v>53553.9</v>
      </c>
      <c r="D18" s="49">
        <v>0</v>
      </c>
      <c r="E18" s="49">
        <v>60.8</v>
      </c>
      <c r="F18" s="49">
        <v>60.8</v>
      </c>
      <c r="G18" s="49">
        <v>0</v>
      </c>
      <c r="H18" s="18">
        <v>53614.7</v>
      </c>
      <c r="I18" s="15">
        <v>21361</v>
      </c>
      <c r="J18" s="16">
        <v>0</v>
      </c>
      <c r="K18" s="16">
        <v>341.2</v>
      </c>
      <c r="L18" s="16">
        <v>1330.5</v>
      </c>
      <c r="M18" s="17">
        <v>216.5</v>
      </c>
      <c r="N18" s="18">
        <v>23249.200000000001</v>
      </c>
      <c r="O18" s="50">
        <v>0</v>
      </c>
      <c r="P18" s="50">
        <v>2662.7</v>
      </c>
      <c r="Q18" s="50">
        <v>25911.9</v>
      </c>
      <c r="R18" s="50">
        <v>76214</v>
      </c>
      <c r="S18" s="61">
        <v>155740.6</v>
      </c>
    </row>
    <row r="19" spans="1:19" x14ac:dyDescent="0.2">
      <c r="A19" s="29" t="s">
        <v>143</v>
      </c>
      <c r="B19" s="41" t="s">
        <v>91</v>
      </c>
      <c r="C19" s="49">
        <v>27456.6</v>
      </c>
      <c r="D19" s="49">
        <v>0</v>
      </c>
      <c r="E19" s="49">
        <v>1796</v>
      </c>
      <c r="F19" s="49">
        <v>1796</v>
      </c>
      <c r="G19" s="49">
        <v>0</v>
      </c>
      <c r="H19" s="18">
        <v>29252.6</v>
      </c>
      <c r="I19" s="15">
        <v>17257.900000000001</v>
      </c>
      <c r="J19" s="16">
        <v>0</v>
      </c>
      <c r="K19" s="16">
        <v>494.6</v>
      </c>
      <c r="L19" s="16">
        <v>1552.1</v>
      </c>
      <c r="M19" s="17">
        <v>200.6</v>
      </c>
      <c r="N19" s="18">
        <v>19505.2</v>
      </c>
      <c r="O19" s="50">
        <v>673.1</v>
      </c>
      <c r="P19" s="50">
        <v>561.6</v>
      </c>
      <c r="Q19" s="50">
        <v>20739.900000000001</v>
      </c>
      <c r="R19" s="50">
        <v>10523</v>
      </c>
      <c r="S19" s="61">
        <v>60515.5</v>
      </c>
    </row>
    <row r="20" spans="1:19" x14ac:dyDescent="0.2">
      <c r="A20" s="29" t="s">
        <v>144</v>
      </c>
      <c r="B20" s="41" t="s">
        <v>92</v>
      </c>
      <c r="C20" s="49">
        <v>23448.9</v>
      </c>
      <c r="D20" s="49">
        <v>0</v>
      </c>
      <c r="E20" s="49">
        <v>0</v>
      </c>
      <c r="F20" s="49">
        <v>0</v>
      </c>
      <c r="G20" s="49">
        <v>0</v>
      </c>
      <c r="H20" s="18">
        <v>23448.9</v>
      </c>
      <c r="I20" s="15">
        <v>0</v>
      </c>
      <c r="J20" s="16">
        <v>0</v>
      </c>
      <c r="K20" s="16">
        <v>0</v>
      </c>
      <c r="L20" s="16">
        <v>0</v>
      </c>
      <c r="M20" s="17">
        <v>0</v>
      </c>
      <c r="N20" s="18">
        <v>0</v>
      </c>
      <c r="O20" s="50">
        <v>0</v>
      </c>
      <c r="P20" s="50">
        <v>-548.6</v>
      </c>
      <c r="Q20" s="50">
        <v>-548.6</v>
      </c>
      <c r="R20" s="50">
        <v>3104</v>
      </c>
      <c r="S20" s="61">
        <v>26004.3</v>
      </c>
    </row>
    <row r="21" spans="1:19" x14ac:dyDescent="0.2">
      <c r="A21" s="29" t="s">
        <v>145</v>
      </c>
      <c r="B21" s="41" t="s">
        <v>93</v>
      </c>
      <c r="C21" s="49">
        <v>8426.5</v>
      </c>
      <c r="D21" s="49">
        <v>0</v>
      </c>
      <c r="E21" s="49">
        <v>0</v>
      </c>
      <c r="F21" s="49">
        <v>0</v>
      </c>
      <c r="G21" s="49">
        <v>0</v>
      </c>
      <c r="H21" s="18">
        <v>8426.5</v>
      </c>
      <c r="I21" s="15">
        <v>164.7</v>
      </c>
      <c r="J21" s="16">
        <v>4.7</v>
      </c>
      <c r="K21" s="16">
        <v>0</v>
      </c>
      <c r="L21" s="16">
        <v>0</v>
      </c>
      <c r="M21" s="17">
        <v>0</v>
      </c>
      <c r="N21" s="18">
        <v>169.4</v>
      </c>
      <c r="O21" s="50">
        <v>0</v>
      </c>
      <c r="P21" s="50">
        <v>-27.5</v>
      </c>
      <c r="Q21" s="50">
        <v>141.9</v>
      </c>
      <c r="R21" s="50">
        <v>1576</v>
      </c>
      <c r="S21" s="61">
        <v>10144.4</v>
      </c>
    </row>
    <row r="22" spans="1:19" x14ac:dyDescent="0.2">
      <c r="A22" s="29" t="s">
        <v>125</v>
      </c>
      <c r="B22" s="41" t="s">
        <v>94</v>
      </c>
      <c r="C22" s="49">
        <v>8949.9</v>
      </c>
      <c r="D22" s="49">
        <v>0</v>
      </c>
      <c r="E22" s="49">
        <v>0</v>
      </c>
      <c r="F22" s="49">
        <v>0</v>
      </c>
      <c r="G22" s="49">
        <v>0</v>
      </c>
      <c r="H22" s="18">
        <v>8949.9</v>
      </c>
      <c r="I22" s="15">
        <v>41051.5</v>
      </c>
      <c r="J22" s="16">
        <v>56783.3</v>
      </c>
      <c r="K22" s="16">
        <v>4875</v>
      </c>
      <c r="L22" s="16">
        <v>35680.6</v>
      </c>
      <c r="M22" s="17">
        <v>1374.1</v>
      </c>
      <c r="N22" s="18">
        <v>139764.5</v>
      </c>
      <c r="O22" s="50">
        <v>0</v>
      </c>
      <c r="P22" s="50">
        <v>-838.7</v>
      </c>
      <c r="Q22" s="50">
        <v>138925.79999999999</v>
      </c>
      <c r="R22" s="50">
        <v>0</v>
      </c>
      <c r="S22" s="61">
        <v>147875.70000000001</v>
      </c>
    </row>
    <row r="23" spans="1:19" x14ac:dyDescent="0.2">
      <c r="A23" s="29" t="s">
        <v>146</v>
      </c>
      <c r="B23" s="41" t="s">
        <v>95</v>
      </c>
      <c r="C23" s="49">
        <v>11211.9</v>
      </c>
      <c r="D23" s="49">
        <v>0</v>
      </c>
      <c r="E23" s="49">
        <v>0</v>
      </c>
      <c r="F23" s="49">
        <v>0</v>
      </c>
      <c r="G23" s="49">
        <v>0</v>
      </c>
      <c r="H23" s="18">
        <v>11211.9</v>
      </c>
      <c r="I23" s="15">
        <v>0</v>
      </c>
      <c r="J23" s="16">
        <v>0</v>
      </c>
      <c r="K23" s="16">
        <v>0</v>
      </c>
      <c r="L23" s="16">
        <v>0</v>
      </c>
      <c r="M23" s="17">
        <v>0</v>
      </c>
      <c r="N23" s="18">
        <v>0</v>
      </c>
      <c r="O23" s="50">
        <v>0</v>
      </c>
      <c r="P23" s="50">
        <v>0</v>
      </c>
      <c r="Q23" s="50">
        <v>0</v>
      </c>
      <c r="R23" s="50">
        <v>5727</v>
      </c>
      <c r="S23" s="61">
        <v>16938.900000000001</v>
      </c>
    </row>
    <row r="24" spans="1:19" x14ac:dyDescent="0.2">
      <c r="A24" s="29" t="s">
        <v>126</v>
      </c>
      <c r="B24" s="41" t="s">
        <v>96</v>
      </c>
      <c r="C24" s="49">
        <v>22833.1</v>
      </c>
      <c r="D24" s="49">
        <v>0</v>
      </c>
      <c r="E24" s="49">
        <v>2030.5</v>
      </c>
      <c r="F24" s="49">
        <v>2030.5</v>
      </c>
      <c r="G24" s="49">
        <v>0</v>
      </c>
      <c r="H24" s="18">
        <v>24863.599999999999</v>
      </c>
      <c r="I24" s="15">
        <v>0</v>
      </c>
      <c r="J24" s="16">
        <v>0</v>
      </c>
      <c r="K24" s="16">
        <v>0</v>
      </c>
      <c r="L24" s="16">
        <v>0</v>
      </c>
      <c r="M24" s="17">
        <v>0</v>
      </c>
      <c r="N24" s="18">
        <v>0</v>
      </c>
      <c r="O24" s="50">
        <v>0</v>
      </c>
      <c r="P24" s="50">
        <v>53.6</v>
      </c>
      <c r="Q24" s="50">
        <v>53.6</v>
      </c>
      <c r="R24" s="50">
        <v>16495</v>
      </c>
      <c r="S24" s="61">
        <v>41412.199999999997</v>
      </c>
    </row>
    <row r="25" spans="1:19" x14ac:dyDescent="0.2">
      <c r="A25" s="29" t="s">
        <v>127</v>
      </c>
      <c r="B25" s="41" t="s">
        <v>97</v>
      </c>
      <c r="C25" s="49">
        <v>58415.7</v>
      </c>
      <c r="D25" s="49">
        <v>0</v>
      </c>
      <c r="E25" s="49">
        <v>483.6</v>
      </c>
      <c r="F25" s="49">
        <v>483.6</v>
      </c>
      <c r="G25" s="49">
        <v>0</v>
      </c>
      <c r="H25" s="18">
        <v>58899.3</v>
      </c>
      <c r="I25" s="15">
        <v>0</v>
      </c>
      <c r="J25" s="16">
        <v>0</v>
      </c>
      <c r="K25" s="16">
        <v>0</v>
      </c>
      <c r="L25" s="16">
        <v>0</v>
      </c>
      <c r="M25" s="17">
        <v>0</v>
      </c>
      <c r="N25" s="18">
        <v>0</v>
      </c>
      <c r="O25" s="50">
        <v>0</v>
      </c>
      <c r="P25" s="50">
        <v>0</v>
      </c>
      <c r="Q25" s="50">
        <v>0</v>
      </c>
      <c r="R25" s="50">
        <v>0</v>
      </c>
      <c r="S25" s="61">
        <v>58899.3</v>
      </c>
    </row>
    <row r="26" spans="1:19" x14ac:dyDescent="0.2">
      <c r="A26" s="29" t="s">
        <v>128</v>
      </c>
      <c r="B26" s="41" t="s">
        <v>98</v>
      </c>
      <c r="C26" s="49">
        <v>19207.8</v>
      </c>
      <c r="D26" s="49">
        <v>0</v>
      </c>
      <c r="E26" s="49">
        <v>383.1</v>
      </c>
      <c r="F26" s="49">
        <v>383.1</v>
      </c>
      <c r="G26" s="49">
        <v>0</v>
      </c>
      <c r="H26" s="18">
        <v>19590.900000000001</v>
      </c>
      <c r="I26" s="15">
        <v>6572.2</v>
      </c>
      <c r="J26" s="16">
        <v>0</v>
      </c>
      <c r="K26" s="16">
        <v>791.8</v>
      </c>
      <c r="L26" s="16">
        <v>499.4</v>
      </c>
      <c r="M26" s="17">
        <v>0</v>
      </c>
      <c r="N26" s="18">
        <v>7863.4</v>
      </c>
      <c r="O26" s="50">
        <v>0</v>
      </c>
      <c r="P26" s="50">
        <v>608.5</v>
      </c>
      <c r="Q26" s="50">
        <v>8471.9</v>
      </c>
      <c r="R26" s="50">
        <v>3590</v>
      </c>
      <c r="S26" s="61">
        <v>31652.799999999999</v>
      </c>
    </row>
    <row r="27" spans="1:19" x14ac:dyDescent="0.2">
      <c r="A27" s="29" t="s">
        <v>129</v>
      </c>
      <c r="B27" s="41" t="s">
        <v>99</v>
      </c>
      <c r="C27" s="49">
        <v>18327.099999999999</v>
      </c>
      <c r="D27" s="49">
        <v>0</v>
      </c>
      <c r="E27" s="49">
        <v>0</v>
      </c>
      <c r="F27" s="49">
        <v>0</v>
      </c>
      <c r="G27" s="49">
        <v>0</v>
      </c>
      <c r="H27" s="18">
        <v>18327.099999999999</v>
      </c>
      <c r="I27" s="15">
        <v>0</v>
      </c>
      <c r="J27" s="16">
        <v>0</v>
      </c>
      <c r="K27" s="16">
        <v>0</v>
      </c>
      <c r="L27" s="16">
        <v>0</v>
      </c>
      <c r="M27" s="17">
        <v>0</v>
      </c>
      <c r="N27" s="18">
        <v>0</v>
      </c>
      <c r="O27" s="50">
        <v>0</v>
      </c>
      <c r="P27" s="50">
        <v>0</v>
      </c>
      <c r="Q27" s="50">
        <v>0</v>
      </c>
      <c r="R27" s="50">
        <v>1499</v>
      </c>
      <c r="S27" s="61">
        <v>19826.099999999999</v>
      </c>
    </row>
    <row r="28" spans="1:19" x14ac:dyDescent="0.2">
      <c r="A28" s="29" t="s">
        <v>147</v>
      </c>
      <c r="B28" s="41" t="s">
        <v>100</v>
      </c>
      <c r="C28" s="49">
        <v>56</v>
      </c>
      <c r="D28" s="49">
        <v>0</v>
      </c>
      <c r="E28" s="49">
        <v>0</v>
      </c>
      <c r="F28" s="49">
        <v>0</v>
      </c>
      <c r="G28" s="49">
        <v>0</v>
      </c>
      <c r="H28" s="18">
        <v>56</v>
      </c>
      <c r="I28" s="15">
        <v>16188.9</v>
      </c>
      <c r="J28" s="16">
        <v>0</v>
      </c>
      <c r="K28" s="16">
        <v>2097.6999999999998</v>
      </c>
      <c r="L28" s="16">
        <v>1953.4</v>
      </c>
      <c r="M28" s="17">
        <v>0</v>
      </c>
      <c r="N28" s="18">
        <v>20240</v>
      </c>
      <c r="O28" s="50">
        <v>0</v>
      </c>
      <c r="P28" s="50">
        <v>158.80000000000001</v>
      </c>
      <c r="Q28" s="50">
        <v>20398.8</v>
      </c>
      <c r="R28" s="50">
        <v>1248</v>
      </c>
      <c r="S28" s="61">
        <v>21702.799999999999</v>
      </c>
    </row>
    <row r="29" spans="1:19" x14ac:dyDescent="0.2">
      <c r="A29" s="29" t="s">
        <v>148</v>
      </c>
      <c r="B29" s="41" t="s">
        <v>101</v>
      </c>
      <c r="C29" s="49">
        <v>45058</v>
      </c>
      <c r="D29" s="49">
        <v>0</v>
      </c>
      <c r="E29" s="49">
        <v>0</v>
      </c>
      <c r="F29" s="49">
        <v>0</v>
      </c>
      <c r="G29" s="49">
        <v>0</v>
      </c>
      <c r="H29" s="18">
        <v>45058</v>
      </c>
      <c r="I29" s="15">
        <v>0</v>
      </c>
      <c r="J29" s="16">
        <v>0</v>
      </c>
      <c r="K29" s="16">
        <v>0</v>
      </c>
      <c r="L29" s="16">
        <v>0</v>
      </c>
      <c r="M29" s="17">
        <v>0</v>
      </c>
      <c r="N29" s="18">
        <v>0</v>
      </c>
      <c r="O29" s="50">
        <v>0</v>
      </c>
      <c r="P29" s="50">
        <v>0</v>
      </c>
      <c r="Q29" s="50">
        <v>0</v>
      </c>
      <c r="R29" s="50">
        <v>5340</v>
      </c>
      <c r="S29" s="61">
        <v>50398</v>
      </c>
    </row>
    <row r="30" spans="1:19" x14ac:dyDescent="0.2">
      <c r="A30" s="29" t="s">
        <v>130</v>
      </c>
      <c r="B30" s="41" t="s">
        <v>102</v>
      </c>
      <c r="C30" s="49">
        <v>139231.1</v>
      </c>
      <c r="D30" s="49">
        <v>0</v>
      </c>
      <c r="E30" s="49">
        <v>10153.5</v>
      </c>
      <c r="F30" s="49">
        <v>10153.5</v>
      </c>
      <c r="G30" s="49">
        <v>0</v>
      </c>
      <c r="H30" s="18">
        <v>149384.6</v>
      </c>
      <c r="I30" s="15">
        <v>735</v>
      </c>
      <c r="J30" s="16">
        <v>3904.6</v>
      </c>
      <c r="K30" s="16">
        <v>127.4</v>
      </c>
      <c r="L30" s="16">
        <v>0</v>
      </c>
      <c r="M30" s="17">
        <v>0</v>
      </c>
      <c r="N30" s="18">
        <v>4767</v>
      </c>
      <c r="O30" s="50">
        <v>0</v>
      </c>
      <c r="P30" s="50">
        <v>0</v>
      </c>
      <c r="Q30" s="50">
        <v>4767</v>
      </c>
      <c r="R30" s="50">
        <v>0</v>
      </c>
      <c r="S30" s="61">
        <v>154151.6</v>
      </c>
    </row>
    <row r="31" spans="1:19" x14ac:dyDescent="0.2">
      <c r="A31" s="29" t="s">
        <v>149</v>
      </c>
      <c r="B31" s="41" t="s">
        <v>103</v>
      </c>
      <c r="C31" s="49">
        <v>6716.5</v>
      </c>
      <c r="D31" s="49">
        <v>0</v>
      </c>
      <c r="E31" s="49">
        <v>0</v>
      </c>
      <c r="F31" s="49">
        <v>0</v>
      </c>
      <c r="G31" s="49">
        <v>0</v>
      </c>
      <c r="H31" s="18">
        <v>6716.5</v>
      </c>
      <c r="I31" s="15">
        <v>10935.6</v>
      </c>
      <c r="J31" s="16">
        <v>8373.9</v>
      </c>
      <c r="K31" s="16">
        <v>71.099999999999994</v>
      </c>
      <c r="L31" s="16">
        <v>1333.2</v>
      </c>
      <c r="M31" s="17">
        <v>233.6</v>
      </c>
      <c r="N31" s="18">
        <v>20947.400000000001</v>
      </c>
      <c r="O31" s="50">
        <v>0</v>
      </c>
      <c r="P31" s="50">
        <v>-1015</v>
      </c>
      <c r="Q31" s="50">
        <v>19932.400000000001</v>
      </c>
      <c r="R31" s="50">
        <v>10211</v>
      </c>
      <c r="S31" s="61">
        <v>36859.9</v>
      </c>
    </row>
    <row r="32" spans="1:19" x14ac:dyDescent="0.2">
      <c r="A32" s="29" t="s">
        <v>131</v>
      </c>
      <c r="B32" s="41" t="s">
        <v>104</v>
      </c>
      <c r="C32" s="49">
        <v>0</v>
      </c>
      <c r="D32" s="49">
        <v>7369.5</v>
      </c>
      <c r="E32" s="49">
        <v>0</v>
      </c>
      <c r="F32" s="49">
        <v>7369.5</v>
      </c>
      <c r="G32" s="49">
        <v>0</v>
      </c>
      <c r="H32" s="18">
        <v>7369.5</v>
      </c>
      <c r="I32" s="15">
        <v>0</v>
      </c>
      <c r="J32" s="16">
        <v>0</v>
      </c>
      <c r="K32" s="16">
        <v>0</v>
      </c>
      <c r="L32" s="16">
        <v>0</v>
      </c>
      <c r="M32" s="17">
        <v>0</v>
      </c>
      <c r="N32" s="18">
        <v>0</v>
      </c>
      <c r="O32" s="50">
        <v>0</v>
      </c>
      <c r="P32" s="50">
        <v>50.5</v>
      </c>
      <c r="Q32" s="50">
        <v>50.5</v>
      </c>
      <c r="R32" s="50">
        <v>2865</v>
      </c>
      <c r="S32" s="61">
        <v>10285</v>
      </c>
    </row>
    <row r="33" spans="1:19" x14ac:dyDescent="0.2">
      <c r="A33" s="29" t="s">
        <v>132</v>
      </c>
      <c r="B33" s="41" t="s">
        <v>105</v>
      </c>
      <c r="C33" s="49">
        <v>3355.2</v>
      </c>
      <c r="D33" s="49">
        <v>0</v>
      </c>
      <c r="E33" s="49">
        <v>0</v>
      </c>
      <c r="F33" s="49">
        <v>0</v>
      </c>
      <c r="G33" s="49">
        <v>0</v>
      </c>
      <c r="H33" s="18">
        <v>3355.2</v>
      </c>
      <c r="I33" s="15">
        <v>0</v>
      </c>
      <c r="J33" s="16">
        <v>0</v>
      </c>
      <c r="K33" s="16">
        <v>0</v>
      </c>
      <c r="L33" s="16">
        <v>0</v>
      </c>
      <c r="M33" s="17">
        <v>0</v>
      </c>
      <c r="N33" s="18">
        <v>0</v>
      </c>
      <c r="O33" s="50">
        <v>0</v>
      </c>
      <c r="P33" s="50">
        <v>36.200000000000003</v>
      </c>
      <c r="Q33" s="50">
        <v>36.200000000000003</v>
      </c>
      <c r="R33" s="50">
        <v>1007</v>
      </c>
      <c r="S33" s="61">
        <v>4398.3999999999996</v>
      </c>
    </row>
    <row r="34" spans="1:19" x14ac:dyDescent="0.2">
      <c r="A34" s="29" t="s">
        <v>133</v>
      </c>
      <c r="B34" s="41" t="s">
        <v>106</v>
      </c>
      <c r="C34" s="49">
        <v>6994.1</v>
      </c>
      <c r="D34" s="49">
        <v>0</v>
      </c>
      <c r="E34" s="49">
        <v>306.2</v>
      </c>
      <c r="F34" s="49">
        <v>306.2</v>
      </c>
      <c r="G34" s="49">
        <v>0</v>
      </c>
      <c r="H34" s="18">
        <v>7300.3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0</v>
      </c>
      <c r="O34" s="50">
        <v>0</v>
      </c>
      <c r="P34" s="50">
        <v>0</v>
      </c>
      <c r="Q34" s="50">
        <v>0</v>
      </c>
      <c r="R34" s="50">
        <v>5380</v>
      </c>
      <c r="S34" s="61">
        <v>12680.3</v>
      </c>
    </row>
    <row r="35" spans="1:19" x14ac:dyDescent="0.2">
      <c r="A35" s="29" t="s">
        <v>150</v>
      </c>
      <c r="B35" s="41" t="s">
        <v>107</v>
      </c>
      <c r="C35" s="49">
        <v>811.9</v>
      </c>
      <c r="D35" s="49">
        <v>119247.1</v>
      </c>
      <c r="E35" s="49">
        <v>13457.8</v>
      </c>
      <c r="F35" s="49">
        <v>132704.9</v>
      </c>
      <c r="G35" s="49">
        <v>0</v>
      </c>
      <c r="H35" s="18">
        <v>133516.79999999999</v>
      </c>
      <c r="I35" s="15">
        <v>0</v>
      </c>
      <c r="J35" s="16">
        <v>0</v>
      </c>
      <c r="K35" s="16">
        <v>0</v>
      </c>
      <c r="L35" s="16">
        <v>0</v>
      </c>
      <c r="M35" s="17">
        <v>0</v>
      </c>
      <c r="N35" s="18">
        <v>0</v>
      </c>
      <c r="O35" s="50">
        <v>0</v>
      </c>
      <c r="P35" s="50">
        <v>0</v>
      </c>
      <c r="Q35" s="50">
        <v>0</v>
      </c>
      <c r="R35" s="50">
        <v>0</v>
      </c>
      <c r="S35" s="61">
        <v>133516.79999999999</v>
      </c>
    </row>
    <row r="36" spans="1:19" x14ac:dyDescent="0.2">
      <c r="A36" s="29" t="s">
        <v>134</v>
      </c>
      <c r="B36" s="41" t="s">
        <v>108</v>
      </c>
      <c r="C36" s="49">
        <v>6685.7</v>
      </c>
      <c r="D36" s="49">
        <v>0</v>
      </c>
      <c r="E36" s="49">
        <v>70842</v>
      </c>
      <c r="F36" s="49">
        <v>70842</v>
      </c>
      <c r="G36" s="49">
        <v>2782.5</v>
      </c>
      <c r="H36" s="18">
        <v>80310.2</v>
      </c>
      <c r="I36" s="15">
        <v>0</v>
      </c>
      <c r="J36" s="16">
        <v>0</v>
      </c>
      <c r="K36" s="16">
        <v>0</v>
      </c>
      <c r="L36" s="16">
        <v>0</v>
      </c>
      <c r="M36" s="17">
        <v>0</v>
      </c>
      <c r="N36" s="18">
        <v>0</v>
      </c>
      <c r="O36" s="50">
        <v>0</v>
      </c>
      <c r="P36" s="50">
        <v>0</v>
      </c>
      <c r="Q36" s="50">
        <v>0</v>
      </c>
      <c r="R36" s="50">
        <v>0</v>
      </c>
      <c r="S36" s="61">
        <v>80310.2</v>
      </c>
    </row>
    <row r="37" spans="1:19" x14ac:dyDescent="0.2">
      <c r="A37" s="29" t="s">
        <v>135</v>
      </c>
      <c r="B37" s="41" t="s">
        <v>109</v>
      </c>
      <c r="C37" s="49">
        <v>14448</v>
      </c>
      <c r="D37" s="49">
        <v>0</v>
      </c>
      <c r="E37" s="49">
        <v>72961.5</v>
      </c>
      <c r="F37" s="49">
        <v>72961.5</v>
      </c>
      <c r="G37" s="49">
        <v>0</v>
      </c>
      <c r="H37" s="18">
        <v>87409.5</v>
      </c>
      <c r="I37" s="15">
        <v>0</v>
      </c>
      <c r="J37" s="16">
        <v>0</v>
      </c>
      <c r="K37" s="16">
        <v>0</v>
      </c>
      <c r="L37" s="16">
        <v>0</v>
      </c>
      <c r="M37" s="17">
        <v>0</v>
      </c>
      <c r="N37" s="18">
        <v>0</v>
      </c>
      <c r="O37" s="50">
        <v>0</v>
      </c>
      <c r="P37" s="50">
        <v>0</v>
      </c>
      <c r="Q37" s="50">
        <v>0</v>
      </c>
      <c r="R37" s="50">
        <v>269</v>
      </c>
      <c r="S37" s="61">
        <v>87678.5</v>
      </c>
    </row>
    <row r="38" spans="1:19" x14ac:dyDescent="0.2">
      <c r="A38" s="29" t="s">
        <v>151</v>
      </c>
      <c r="B38" s="41" t="s">
        <v>110</v>
      </c>
      <c r="C38" s="49">
        <v>14595.4</v>
      </c>
      <c r="D38" s="49">
        <v>0</v>
      </c>
      <c r="E38" s="49">
        <v>12866.3</v>
      </c>
      <c r="F38" s="49">
        <v>12866.3</v>
      </c>
      <c r="G38" s="49">
        <v>13569.4</v>
      </c>
      <c r="H38" s="18">
        <v>41031.1</v>
      </c>
      <c r="I38" s="15">
        <v>0</v>
      </c>
      <c r="J38" s="16">
        <v>0</v>
      </c>
      <c r="K38" s="16">
        <v>0</v>
      </c>
      <c r="L38" s="16">
        <v>0</v>
      </c>
      <c r="M38" s="17">
        <v>0</v>
      </c>
      <c r="N38" s="18">
        <v>0</v>
      </c>
      <c r="O38" s="50">
        <v>0</v>
      </c>
      <c r="P38" s="50">
        <v>0</v>
      </c>
      <c r="Q38" s="50">
        <v>0</v>
      </c>
      <c r="R38" s="50">
        <v>0</v>
      </c>
      <c r="S38" s="61">
        <v>41031.1</v>
      </c>
    </row>
    <row r="39" spans="1:19" x14ac:dyDescent="0.2">
      <c r="A39" s="29" t="s">
        <v>136</v>
      </c>
      <c r="B39" s="41" t="s">
        <v>111</v>
      </c>
      <c r="C39" s="49">
        <v>12930</v>
      </c>
      <c r="D39" s="49">
        <v>0</v>
      </c>
      <c r="E39" s="49">
        <v>9310.6</v>
      </c>
      <c r="F39" s="49">
        <v>9310.6</v>
      </c>
      <c r="G39" s="49">
        <v>3935.2</v>
      </c>
      <c r="H39" s="18">
        <v>26175.8</v>
      </c>
      <c r="I39" s="15">
        <v>37.4</v>
      </c>
      <c r="J39" s="16">
        <v>0</v>
      </c>
      <c r="K39" s="16">
        <v>0</v>
      </c>
      <c r="L39" s="16">
        <v>66.5</v>
      </c>
      <c r="M39" s="17">
        <v>0</v>
      </c>
      <c r="N39" s="18">
        <v>103.9</v>
      </c>
      <c r="O39" s="50">
        <v>0</v>
      </c>
      <c r="P39" s="50">
        <v>12.6</v>
      </c>
      <c r="Q39" s="50">
        <v>116.5</v>
      </c>
      <c r="R39" s="50">
        <v>755</v>
      </c>
      <c r="S39" s="61">
        <v>27047.3</v>
      </c>
    </row>
    <row r="40" spans="1:19" x14ac:dyDescent="0.2">
      <c r="A40" s="29" t="s">
        <v>137</v>
      </c>
      <c r="B40" s="41" t="s">
        <v>112</v>
      </c>
      <c r="C40" s="49">
        <v>13716.7</v>
      </c>
      <c r="D40" s="49">
        <v>1012.7</v>
      </c>
      <c r="E40" s="49">
        <v>236.7</v>
      </c>
      <c r="F40" s="49">
        <v>1249.4000000000001</v>
      </c>
      <c r="G40" s="49">
        <v>8491.2000000000007</v>
      </c>
      <c r="H40" s="18">
        <v>23457.3</v>
      </c>
      <c r="I40" s="15">
        <v>2556.6</v>
      </c>
      <c r="J40" s="16">
        <v>0</v>
      </c>
      <c r="K40" s="16">
        <v>171.5</v>
      </c>
      <c r="L40" s="16">
        <v>208.4</v>
      </c>
      <c r="M40" s="17">
        <v>0</v>
      </c>
      <c r="N40" s="18">
        <v>2936.5</v>
      </c>
      <c r="O40" s="50">
        <v>0</v>
      </c>
      <c r="P40" s="50">
        <v>-25.6</v>
      </c>
      <c r="Q40" s="50">
        <v>2910.9</v>
      </c>
      <c r="R40" s="50">
        <v>507</v>
      </c>
      <c r="S40" s="61">
        <v>26875.200000000001</v>
      </c>
    </row>
    <row r="41" spans="1:19" x14ac:dyDescent="0.2">
      <c r="A41" s="29" t="s">
        <v>152</v>
      </c>
      <c r="B41" s="41" t="s">
        <v>113</v>
      </c>
      <c r="C41" s="49">
        <v>3975.9</v>
      </c>
      <c r="D41" s="49">
        <v>0</v>
      </c>
      <c r="E41" s="49">
        <v>76</v>
      </c>
      <c r="F41" s="49">
        <v>76</v>
      </c>
      <c r="G41" s="49">
        <v>0</v>
      </c>
      <c r="H41" s="18">
        <v>4051.9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0</v>
      </c>
      <c r="O41" s="50">
        <v>0</v>
      </c>
      <c r="P41" s="50">
        <v>0</v>
      </c>
      <c r="Q41" s="50">
        <v>0</v>
      </c>
      <c r="R41" s="50">
        <v>0</v>
      </c>
      <c r="S41" s="61">
        <v>4051.9</v>
      </c>
    </row>
    <row r="42" spans="1:19" x14ac:dyDescent="0.2">
      <c r="A42" s="29" t="s">
        <v>153</v>
      </c>
      <c r="B42" s="41" t="s">
        <v>74</v>
      </c>
      <c r="C42" s="49">
        <v>-10761</v>
      </c>
      <c r="D42" s="49">
        <v>0</v>
      </c>
      <c r="E42" s="49">
        <v>0</v>
      </c>
      <c r="F42" s="49">
        <v>0</v>
      </c>
      <c r="G42" s="49">
        <v>0</v>
      </c>
      <c r="H42" s="18">
        <v>-10761</v>
      </c>
      <c r="I42" s="15">
        <v>0</v>
      </c>
      <c r="J42" s="16">
        <v>0</v>
      </c>
      <c r="K42" s="16">
        <v>0</v>
      </c>
      <c r="L42" s="16">
        <v>0</v>
      </c>
      <c r="M42" s="17">
        <v>0</v>
      </c>
      <c r="N42" s="18">
        <v>0</v>
      </c>
      <c r="O42" s="50">
        <v>0</v>
      </c>
      <c r="P42" s="50">
        <v>0</v>
      </c>
      <c r="Q42" s="50">
        <v>0</v>
      </c>
      <c r="R42" s="50">
        <v>36089</v>
      </c>
      <c r="S42" s="61">
        <v>25328</v>
      </c>
    </row>
    <row r="43" spans="1:19" x14ac:dyDescent="0.2">
      <c r="A43" s="33" t="s">
        <v>154</v>
      </c>
      <c r="B43" s="45" t="s">
        <v>73</v>
      </c>
      <c r="C43" s="74">
        <v>0</v>
      </c>
      <c r="D43" s="74">
        <v>0</v>
      </c>
      <c r="E43" s="74">
        <v>0</v>
      </c>
      <c r="F43" s="74">
        <v>0</v>
      </c>
      <c r="G43" s="74">
        <v>0</v>
      </c>
      <c r="H43" s="52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52">
        <v>0</v>
      </c>
      <c r="O43" s="76">
        <v>0</v>
      </c>
      <c r="P43" s="76">
        <v>0</v>
      </c>
      <c r="Q43" s="76">
        <v>0</v>
      </c>
      <c r="R43" s="76">
        <v>0</v>
      </c>
      <c r="S43" s="62">
        <v>0</v>
      </c>
    </row>
    <row r="44" spans="1:19" x14ac:dyDescent="0.2">
      <c r="A44" s="33" t="s">
        <v>72</v>
      </c>
      <c r="B44" s="45" t="s">
        <v>75</v>
      </c>
      <c r="C44" s="58">
        <v>816335.6</v>
      </c>
      <c r="D44" s="58">
        <v>127629.3</v>
      </c>
      <c r="E44" s="58">
        <v>213347.1</v>
      </c>
      <c r="F44" s="58">
        <v>340976.4</v>
      </c>
      <c r="G44" s="58">
        <v>28778.3</v>
      </c>
      <c r="H44" s="52">
        <v>1186090.3</v>
      </c>
      <c r="I44" s="58">
        <v>154552.6</v>
      </c>
      <c r="J44" s="58">
        <v>69066.5</v>
      </c>
      <c r="K44" s="58">
        <v>11409.3</v>
      </c>
      <c r="L44" s="58">
        <v>44895.4</v>
      </c>
      <c r="M44" s="58">
        <v>2508.6999999999998</v>
      </c>
      <c r="N44" s="52">
        <v>282432.5</v>
      </c>
      <c r="O44" s="52">
        <v>1038.2</v>
      </c>
      <c r="P44" s="52">
        <v>8993.6</v>
      </c>
      <c r="Q44" s="52">
        <v>292464.3</v>
      </c>
      <c r="R44" s="52">
        <v>424143.1</v>
      </c>
      <c r="S44" s="62">
        <v>1902697.7</v>
      </c>
    </row>
    <row r="45" spans="1:19" x14ac:dyDescent="0.2">
      <c r="N45" s="103">
        <f>SUM(I44:M44)-N44</f>
        <v>0</v>
      </c>
    </row>
  </sheetData>
  <mergeCells count="5">
    <mergeCell ref="A3:B4"/>
    <mergeCell ref="C1:S1"/>
    <mergeCell ref="C2:S2"/>
    <mergeCell ref="C3:H3"/>
    <mergeCell ref="I3:N3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N44"/>
  <sheetViews>
    <sheetView showZeros="0" workbookViewId="0">
      <pane xSplit="2" ySplit="4" topLeftCell="C5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3" width="5.85546875" customWidth="1"/>
    <col min="4" max="4" width="5.7109375" customWidth="1"/>
    <col min="5" max="6" width="5.85546875" customWidth="1"/>
    <col min="7" max="7" width="5.42578125" customWidth="1"/>
    <col min="8" max="8" width="5.7109375" customWidth="1"/>
    <col min="9" max="9" width="5.85546875" customWidth="1"/>
    <col min="10" max="10" width="5.7109375" customWidth="1"/>
    <col min="11" max="11" width="5.5703125" customWidth="1"/>
    <col min="12" max="12" width="5.7109375" customWidth="1"/>
    <col min="13" max="13" width="6" bestFit="1" customWidth="1"/>
    <col min="14" max="14" width="6.28515625" customWidth="1"/>
    <col min="15" max="15" width="5.85546875" customWidth="1"/>
    <col min="16" max="16" width="6.28515625" customWidth="1"/>
    <col min="17" max="19" width="5.7109375" customWidth="1"/>
    <col min="20" max="20" width="6" customWidth="1"/>
    <col min="21" max="21" width="5.85546875" customWidth="1"/>
    <col min="22" max="22" width="5.7109375" customWidth="1"/>
    <col min="23" max="23" width="6" bestFit="1" customWidth="1"/>
    <col min="24" max="25" width="5.7109375" customWidth="1"/>
    <col min="26" max="26" width="6" bestFit="1" customWidth="1"/>
    <col min="27" max="27" width="5.7109375" customWidth="1"/>
    <col min="28" max="29" width="6" bestFit="1" customWidth="1"/>
    <col min="30" max="30" width="5.42578125" customWidth="1"/>
    <col min="31" max="31" width="5.85546875" customWidth="1"/>
    <col min="32" max="32" width="5.7109375" customWidth="1"/>
    <col min="33" max="33" width="6.28515625" bestFit="1" customWidth="1"/>
    <col min="34" max="34" width="5.7109375" customWidth="1"/>
    <col min="35" max="36" width="6" bestFit="1" customWidth="1"/>
    <col min="37" max="37" width="5.85546875" customWidth="1"/>
    <col min="38" max="39" width="5.42578125" customWidth="1"/>
    <col min="40" max="40" width="7.42578125" customWidth="1"/>
  </cols>
  <sheetData>
    <row r="1" spans="1:40" x14ac:dyDescent="0.2">
      <c r="A1" s="69" t="s">
        <v>34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125" t="s">
        <v>35</v>
      </c>
      <c r="B3" s="120"/>
      <c r="C3" s="81" t="s">
        <v>114</v>
      </c>
      <c r="D3" s="82" t="s">
        <v>78</v>
      </c>
      <c r="E3" s="82" t="s">
        <v>79</v>
      </c>
      <c r="F3" s="82" t="s">
        <v>80</v>
      </c>
      <c r="G3" s="82" t="s">
        <v>81</v>
      </c>
      <c r="H3" s="82" t="s">
        <v>82</v>
      </c>
      <c r="I3" s="82" t="s">
        <v>83</v>
      </c>
      <c r="J3" s="82" t="s">
        <v>84</v>
      </c>
      <c r="K3" s="82" t="s">
        <v>85</v>
      </c>
      <c r="L3" s="82" t="s">
        <v>86</v>
      </c>
      <c r="M3" s="82" t="s">
        <v>87</v>
      </c>
      <c r="N3" s="82" t="s">
        <v>88</v>
      </c>
      <c r="O3" s="82" t="s">
        <v>89</v>
      </c>
      <c r="P3" s="82" t="s">
        <v>90</v>
      </c>
      <c r="Q3" s="82" t="s">
        <v>91</v>
      </c>
      <c r="R3" s="82" t="s">
        <v>92</v>
      </c>
      <c r="S3" s="82" t="s">
        <v>93</v>
      </c>
      <c r="T3" s="82" t="s">
        <v>94</v>
      </c>
      <c r="U3" s="82" t="s">
        <v>95</v>
      </c>
      <c r="V3" s="82" t="s">
        <v>96</v>
      </c>
      <c r="W3" s="82" t="s">
        <v>97</v>
      </c>
      <c r="X3" s="82" t="s">
        <v>98</v>
      </c>
      <c r="Y3" s="82" t="s">
        <v>99</v>
      </c>
      <c r="Z3" s="82" t="s">
        <v>100</v>
      </c>
      <c r="AA3" s="82" t="s">
        <v>101</v>
      </c>
      <c r="AB3" s="82" t="s">
        <v>102</v>
      </c>
      <c r="AC3" s="82" t="s">
        <v>103</v>
      </c>
      <c r="AD3" s="82" t="s">
        <v>104</v>
      </c>
      <c r="AE3" s="82" t="s">
        <v>105</v>
      </c>
      <c r="AF3" s="82" t="s">
        <v>106</v>
      </c>
      <c r="AG3" s="82" t="s">
        <v>107</v>
      </c>
      <c r="AH3" s="82" t="s">
        <v>108</v>
      </c>
      <c r="AI3" s="82" t="s">
        <v>109</v>
      </c>
      <c r="AJ3" s="82" t="s">
        <v>110</v>
      </c>
      <c r="AK3" s="82" t="s">
        <v>111</v>
      </c>
      <c r="AL3" s="82" t="s">
        <v>112</v>
      </c>
      <c r="AM3" s="82" t="s">
        <v>113</v>
      </c>
      <c r="AN3" s="83" t="s">
        <v>72</v>
      </c>
    </row>
    <row r="4" spans="1:40" x14ac:dyDescent="0.2">
      <c r="A4" s="126" t="s">
        <v>1</v>
      </c>
      <c r="B4" s="127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63"/>
    </row>
    <row r="5" spans="1:40" x14ac:dyDescent="0.2">
      <c r="A5" s="29" t="s">
        <v>115</v>
      </c>
      <c r="B5" s="101" t="s">
        <v>114</v>
      </c>
      <c r="C5" s="55">
        <v>14498</v>
      </c>
      <c r="D5" s="55">
        <v>0</v>
      </c>
      <c r="E5" s="55">
        <v>33596</v>
      </c>
      <c r="F5" s="55">
        <v>354.9</v>
      </c>
      <c r="G5" s="55">
        <v>2293.9</v>
      </c>
      <c r="H5" s="55">
        <v>0</v>
      </c>
      <c r="I5" s="55">
        <v>40.299999999999997</v>
      </c>
      <c r="J5" s="55">
        <v>0</v>
      </c>
      <c r="K5" s="55">
        <v>281.2</v>
      </c>
      <c r="L5" s="55">
        <v>0</v>
      </c>
      <c r="M5" s="55">
        <v>0</v>
      </c>
      <c r="N5" s="55">
        <v>0</v>
      </c>
      <c r="O5" s="55">
        <v>0.6</v>
      </c>
      <c r="P5" s="55">
        <v>0</v>
      </c>
      <c r="Q5" s="55">
        <v>1.8</v>
      </c>
      <c r="R5" s="55">
        <v>4.7</v>
      </c>
      <c r="S5" s="55">
        <v>0.6</v>
      </c>
      <c r="T5" s="55">
        <v>312.10000000000002</v>
      </c>
      <c r="U5" s="55">
        <v>1.3</v>
      </c>
      <c r="V5" s="55">
        <v>0</v>
      </c>
      <c r="W5" s="55">
        <v>842.7</v>
      </c>
      <c r="X5" s="55">
        <v>10.6</v>
      </c>
      <c r="Y5" s="55">
        <v>0.8</v>
      </c>
      <c r="Z5" s="55">
        <v>0</v>
      </c>
      <c r="AA5" s="55">
        <v>2</v>
      </c>
      <c r="AB5" s="55">
        <v>0</v>
      </c>
      <c r="AC5" s="55">
        <v>0</v>
      </c>
      <c r="AD5" s="55">
        <v>1</v>
      </c>
      <c r="AE5" s="55">
        <v>0</v>
      </c>
      <c r="AF5" s="55">
        <v>25.9</v>
      </c>
      <c r="AG5" s="55">
        <v>322.60000000000002</v>
      </c>
      <c r="AH5" s="55">
        <v>259.89999999999998</v>
      </c>
      <c r="AI5" s="55">
        <v>2.6</v>
      </c>
      <c r="AJ5" s="55">
        <v>14.1</v>
      </c>
      <c r="AK5" s="55">
        <v>27.1</v>
      </c>
      <c r="AL5" s="55">
        <v>65.099999999999994</v>
      </c>
      <c r="AM5" s="55">
        <v>0</v>
      </c>
      <c r="AN5" s="61">
        <v>52959.8</v>
      </c>
    </row>
    <row r="6" spans="1:40" x14ac:dyDescent="0.2">
      <c r="A6" s="29" t="s">
        <v>116</v>
      </c>
      <c r="B6" s="101" t="s">
        <v>78</v>
      </c>
      <c r="C6" s="55">
        <v>103</v>
      </c>
      <c r="D6" s="55">
        <v>100.8</v>
      </c>
      <c r="E6" s="55">
        <v>523.9</v>
      </c>
      <c r="F6" s="55">
        <v>53.4</v>
      </c>
      <c r="G6" s="55">
        <v>128.69999999999999</v>
      </c>
      <c r="H6" s="55">
        <v>19038.400000000001</v>
      </c>
      <c r="I6" s="55">
        <v>1647.5</v>
      </c>
      <c r="J6" s="55">
        <v>22.9</v>
      </c>
      <c r="K6" s="55">
        <v>853.6</v>
      </c>
      <c r="L6" s="55">
        <v>1950.8</v>
      </c>
      <c r="M6" s="55">
        <v>27.9</v>
      </c>
      <c r="N6" s="55">
        <v>26.6</v>
      </c>
      <c r="O6" s="55">
        <v>22.6</v>
      </c>
      <c r="P6" s="55">
        <v>68.599999999999994</v>
      </c>
      <c r="Q6" s="55">
        <v>45.7</v>
      </c>
      <c r="R6" s="55">
        <v>6417.8</v>
      </c>
      <c r="S6" s="55">
        <v>17</v>
      </c>
      <c r="T6" s="55">
        <v>1114.9000000000001</v>
      </c>
      <c r="U6" s="55">
        <v>60</v>
      </c>
      <c r="V6" s="55">
        <v>7.8</v>
      </c>
      <c r="W6" s="55">
        <v>76</v>
      </c>
      <c r="X6" s="55">
        <v>1.6</v>
      </c>
      <c r="Y6" s="55">
        <v>8.5</v>
      </c>
      <c r="Z6" s="55">
        <v>2.5</v>
      </c>
      <c r="AA6" s="55">
        <v>8.1</v>
      </c>
      <c r="AB6" s="55">
        <v>0.6</v>
      </c>
      <c r="AC6" s="55">
        <v>7.9</v>
      </c>
      <c r="AD6" s="55">
        <v>17.399999999999999</v>
      </c>
      <c r="AE6" s="55">
        <v>2.8</v>
      </c>
      <c r="AF6" s="55">
        <v>35.299999999999997</v>
      </c>
      <c r="AG6" s="55">
        <v>73.900000000000006</v>
      </c>
      <c r="AH6" s="55">
        <v>7.4</v>
      </c>
      <c r="AI6" s="55">
        <v>17.2</v>
      </c>
      <c r="AJ6" s="55">
        <v>3</v>
      </c>
      <c r="AK6" s="55">
        <v>4.0999999999999996</v>
      </c>
      <c r="AL6" s="55">
        <v>16.399999999999999</v>
      </c>
      <c r="AM6" s="55">
        <v>0</v>
      </c>
      <c r="AN6" s="61">
        <v>32514.6</v>
      </c>
    </row>
    <row r="7" spans="1:40" x14ac:dyDescent="0.2">
      <c r="A7" s="29" t="s">
        <v>139</v>
      </c>
      <c r="B7" s="101" t="s">
        <v>79</v>
      </c>
      <c r="C7" s="55">
        <v>8354.4</v>
      </c>
      <c r="D7" s="55">
        <v>111.6</v>
      </c>
      <c r="E7" s="55">
        <v>30549</v>
      </c>
      <c r="F7" s="55">
        <v>777.8</v>
      </c>
      <c r="G7" s="55">
        <v>401.8</v>
      </c>
      <c r="H7" s="55">
        <v>76.599999999999994</v>
      </c>
      <c r="I7" s="55">
        <v>2499.5</v>
      </c>
      <c r="J7" s="55">
        <v>397.7</v>
      </c>
      <c r="K7" s="55">
        <v>196.6</v>
      </c>
      <c r="L7" s="55">
        <v>243.9</v>
      </c>
      <c r="M7" s="55">
        <v>100.5</v>
      </c>
      <c r="N7" s="55">
        <v>75</v>
      </c>
      <c r="O7" s="55">
        <v>102.9</v>
      </c>
      <c r="P7" s="55">
        <v>253.3</v>
      </c>
      <c r="Q7" s="55">
        <v>181.5</v>
      </c>
      <c r="R7" s="55">
        <v>30.6</v>
      </c>
      <c r="S7" s="55">
        <v>120.6</v>
      </c>
      <c r="T7" s="55">
        <v>522.1</v>
      </c>
      <c r="U7" s="55">
        <v>1646.7</v>
      </c>
      <c r="V7" s="55">
        <v>547.79999999999995</v>
      </c>
      <c r="W7" s="55">
        <v>17737.3</v>
      </c>
      <c r="X7" s="55">
        <v>543</v>
      </c>
      <c r="Y7" s="55">
        <v>216.2</v>
      </c>
      <c r="Z7" s="55">
        <v>179.8</v>
      </c>
      <c r="AA7" s="55">
        <v>66</v>
      </c>
      <c r="AB7" s="55">
        <v>170.7</v>
      </c>
      <c r="AC7" s="55">
        <v>681.9</v>
      </c>
      <c r="AD7" s="55">
        <v>488.4</v>
      </c>
      <c r="AE7" s="55">
        <v>392.4</v>
      </c>
      <c r="AF7" s="55">
        <v>1066.5999999999999</v>
      </c>
      <c r="AG7" s="55">
        <v>384.6</v>
      </c>
      <c r="AH7" s="55">
        <v>1815.3</v>
      </c>
      <c r="AI7" s="55">
        <v>2283.6</v>
      </c>
      <c r="AJ7" s="55">
        <v>597</v>
      </c>
      <c r="AK7" s="55">
        <v>986</v>
      </c>
      <c r="AL7" s="55">
        <v>197.2</v>
      </c>
      <c r="AM7" s="55">
        <v>0</v>
      </c>
      <c r="AN7" s="61">
        <v>74995.899999999994</v>
      </c>
    </row>
    <row r="8" spans="1:40" x14ac:dyDescent="0.2">
      <c r="A8" s="29" t="s">
        <v>140</v>
      </c>
      <c r="B8" s="101" t="s">
        <v>80</v>
      </c>
      <c r="C8" s="55">
        <v>169.3</v>
      </c>
      <c r="D8" s="55">
        <v>6.5</v>
      </c>
      <c r="E8" s="55">
        <v>181.8</v>
      </c>
      <c r="F8" s="55">
        <v>10745.5</v>
      </c>
      <c r="G8" s="55">
        <v>1512.8</v>
      </c>
      <c r="H8" s="55">
        <v>13.7</v>
      </c>
      <c r="I8" s="55">
        <v>393.1</v>
      </c>
      <c r="J8" s="55">
        <v>106.5</v>
      </c>
      <c r="K8" s="55">
        <v>303.5</v>
      </c>
      <c r="L8" s="55">
        <v>132.5</v>
      </c>
      <c r="M8" s="55">
        <v>212.7</v>
      </c>
      <c r="N8" s="55">
        <v>92.3</v>
      </c>
      <c r="O8" s="55">
        <v>175.7</v>
      </c>
      <c r="P8" s="55">
        <v>1489.6</v>
      </c>
      <c r="Q8" s="55">
        <v>715.3</v>
      </c>
      <c r="R8" s="55">
        <v>5.4</v>
      </c>
      <c r="S8" s="55">
        <v>60.6</v>
      </c>
      <c r="T8" s="55">
        <v>664.2</v>
      </c>
      <c r="U8" s="55">
        <v>854</v>
      </c>
      <c r="V8" s="55">
        <v>96.8</v>
      </c>
      <c r="W8" s="55">
        <v>189.7</v>
      </c>
      <c r="X8" s="55">
        <v>289.60000000000002</v>
      </c>
      <c r="Y8" s="55">
        <v>51</v>
      </c>
      <c r="Z8" s="55">
        <v>7.2</v>
      </c>
      <c r="AA8" s="55">
        <v>62</v>
      </c>
      <c r="AB8" s="55">
        <v>1</v>
      </c>
      <c r="AC8" s="55">
        <v>99.3</v>
      </c>
      <c r="AD8" s="55">
        <v>12</v>
      </c>
      <c r="AE8" s="55">
        <v>36.799999999999997</v>
      </c>
      <c r="AF8" s="55">
        <v>121.1</v>
      </c>
      <c r="AG8" s="55">
        <v>447.7</v>
      </c>
      <c r="AH8" s="55">
        <v>103.6</v>
      </c>
      <c r="AI8" s="55">
        <v>369.9</v>
      </c>
      <c r="AJ8" s="55">
        <v>149.6</v>
      </c>
      <c r="AK8" s="55">
        <v>219.6</v>
      </c>
      <c r="AL8" s="55">
        <v>132.19999999999999</v>
      </c>
      <c r="AM8" s="55">
        <v>0</v>
      </c>
      <c r="AN8" s="61">
        <v>20224.099999999999</v>
      </c>
    </row>
    <row r="9" spans="1:40" x14ac:dyDescent="0.2">
      <c r="A9" s="29" t="s">
        <v>117</v>
      </c>
      <c r="B9" s="101" t="s">
        <v>81</v>
      </c>
      <c r="C9" s="55">
        <v>697.7</v>
      </c>
      <c r="D9" s="55">
        <v>79.900000000000006</v>
      </c>
      <c r="E9" s="55">
        <v>2339.5</v>
      </c>
      <c r="F9" s="55">
        <v>655.29999999999995</v>
      </c>
      <c r="G9" s="55">
        <v>9551.2999999999993</v>
      </c>
      <c r="H9" s="55">
        <v>28.9</v>
      </c>
      <c r="I9" s="55">
        <v>1026.5999999999999</v>
      </c>
      <c r="J9" s="55">
        <v>644.29999999999995</v>
      </c>
      <c r="K9" s="55">
        <v>1210.7</v>
      </c>
      <c r="L9" s="55">
        <v>376.8</v>
      </c>
      <c r="M9" s="55">
        <v>400.2</v>
      </c>
      <c r="N9" s="55">
        <v>253</v>
      </c>
      <c r="O9" s="55">
        <v>257.5</v>
      </c>
      <c r="P9" s="55">
        <v>1266.9000000000001</v>
      </c>
      <c r="Q9" s="55">
        <v>1521.2</v>
      </c>
      <c r="R9" s="55">
        <v>24.9</v>
      </c>
      <c r="S9" s="55">
        <v>389.8</v>
      </c>
      <c r="T9" s="55">
        <v>4630.7</v>
      </c>
      <c r="U9" s="55">
        <v>3238.8</v>
      </c>
      <c r="V9" s="55">
        <v>345.2</v>
      </c>
      <c r="W9" s="55">
        <v>228.1</v>
      </c>
      <c r="X9" s="55">
        <v>7050.5</v>
      </c>
      <c r="Y9" s="55">
        <v>756.1</v>
      </c>
      <c r="Z9" s="55">
        <v>299.5</v>
      </c>
      <c r="AA9" s="55">
        <v>1225.3</v>
      </c>
      <c r="AB9" s="55">
        <v>434.9</v>
      </c>
      <c r="AC9" s="55">
        <v>2252.5</v>
      </c>
      <c r="AD9" s="55">
        <v>472.5</v>
      </c>
      <c r="AE9" s="55">
        <v>236.2</v>
      </c>
      <c r="AF9" s="55">
        <v>2008.3</v>
      </c>
      <c r="AG9" s="55">
        <v>1358</v>
      </c>
      <c r="AH9" s="55">
        <v>722.1</v>
      </c>
      <c r="AI9" s="55">
        <v>205.2</v>
      </c>
      <c r="AJ9" s="55">
        <v>373.3</v>
      </c>
      <c r="AK9" s="55">
        <v>620.20000000000005</v>
      </c>
      <c r="AL9" s="55">
        <v>451.2</v>
      </c>
      <c r="AM9" s="55">
        <v>0</v>
      </c>
      <c r="AN9" s="61">
        <v>47633.1</v>
      </c>
    </row>
    <row r="10" spans="1:40" x14ac:dyDescent="0.2">
      <c r="A10" s="29" t="s">
        <v>118</v>
      </c>
      <c r="B10" s="101" t="s">
        <v>82</v>
      </c>
      <c r="C10" s="55">
        <v>2493.3000000000002</v>
      </c>
      <c r="D10" s="55">
        <v>131.1</v>
      </c>
      <c r="E10" s="55">
        <v>795.8</v>
      </c>
      <c r="F10" s="55">
        <v>172.3</v>
      </c>
      <c r="G10" s="55">
        <v>268.8</v>
      </c>
      <c r="H10" s="55">
        <v>2735.3</v>
      </c>
      <c r="I10" s="55">
        <v>3791.2</v>
      </c>
      <c r="J10" s="55">
        <v>63.9</v>
      </c>
      <c r="K10" s="55">
        <v>382.2</v>
      </c>
      <c r="L10" s="55">
        <v>361.3</v>
      </c>
      <c r="M10" s="55">
        <v>104.3</v>
      </c>
      <c r="N10" s="55">
        <v>82.4</v>
      </c>
      <c r="O10" s="55">
        <v>156.1</v>
      </c>
      <c r="P10" s="55">
        <v>425.1</v>
      </c>
      <c r="Q10" s="55">
        <v>188.1</v>
      </c>
      <c r="R10" s="55">
        <v>225</v>
      </c>
      <c r="S10" s="55">
        <v>252.9</v>
      </c>
      <c r="T10" s="55">
        <v>2441.4</v>
      </c>
      <c r="U10" s="55">
        <v>6355.4</v>
      </c>
      <c r="V10" s="55">
        <v>9401.4</v>
      </c>
      <c r="W10" s="55">
        <v>338.4</v>
      </c>
      <c r="X10" s="55">
        <v>475.3</v>
      </c>
      <c r="Y10" s="55">
        <v>525.29999999999995</v>
      </c>
      <c r="Z10" s="55">
        <v>416.4</v>
      </c>
      <c r="AA10" s="55">
        <v>354.4</v>
      </c>
      <c r="AB10" s="55">
        <v>138.80000000000001</v>
      </c>
      <c r="AC10" s="55">
        <v>998.5</v>
      </c>
      <c r="AD10" s="55">
        <v>287.39999999999998</v>
      </c>
      <c r="AE10" s="55">
        <v>468.2</v>
      </c>
      <c r="AF10" s="55">
        <v>1051</v>
      </c>
      <c r="AG10" s="55">
        <v>1090.9000000000001</v>
      </c>
      <c r="AH10" s="55">
        <v>213</v>
      </c>
      <c r="AI10" s="55">
        <v>192</v>
      </c>
      <c r="AJ10" s="55">
        <v>111.8</v>
      </c>
      <c r="AK10" s="55">
        <v>305.89999999999998</v>
      </c>
      <c r="AL10" s="55">
        <v>204.9</v>
      </c>
      <c r="AM10" s="55">
        <v>0</v>
      </c>
      <c r="AN10" s="61">
        <v>37999.5</v>
      </c>
    </row>
    <row r="11" spans="1:40" x14ac:dyDescent="0.2">
      <c r="A11" s="29" t="s">
        <v>119</v>
      </c>
      <c r="B11" s="101" t="s">
        <v>83</v>
      </c>
      <c r="C11" s="55">
        <v>7611.6</v>
      </c>
      <c r="D11" s="55">
        <v>129.80000000000001</v>
      </c>
      <c r="E11" s="55">
        <v>1458.4</v>
      </c>
      <c r="F11" s="55">
        <v>1758.2</v>
      </c>
      <c r="G11" s="55">
        <v>1855.1</v>
      </c>
      <c r="H11" s="55">
        <v>815.2</v>
      </c>
      <c r="I11" s="55">
        <v>15845.9</v>
      </c>
      <c r="J11" s="55">
        <v>2240.1</v>
      </c>
      <c r="K11" s="55">
        <v>8256.9</v>
      </c>
      <c r="L11" s="55">
        <v>2039.3</v>
      </c>
      <c r="M11" s="55">
        <v>370</v>
      </c>
      <c r="N11" s="55">
        <v>876.1</v>
      </c>
      <c r="O11" s="55">
        <v>620.20000000000005</v>
      </c>
      <c r="P11" s="55">
        <v>1940.2</v>
      </c>
      <c r="Q11" s="55">
        <v>948.3</v>
      </c>
      <c r="R11" s="55">
        <v>1332.8</v>
      </c>
      <c r="S11" s="55">
        <v>186.9</v>
      </c>
      <c r="T11" s="55">
        <v>2365.8000000000002</v>
      </c>
      <c r="U11" s="55">
        <v>501.8</v>
      </c>
      <c r="V11" s="55">
        <v>133.80000000000001</v>
      </c>
      <c r="W11" s="55">
        <v>167.9</v>
      </c>
      <c r="X11" s="55">
        <v>747.2</v>
      </c>
      <c r="Y11" s="55">
        <v>84.5</v>
      </c>
      <c r="Z11" s="55">
        <v>97.9</v>
      </c>
      <c r="AA11" s="55">
        <v>29.6</v>
      </c>
      <c r="AB11" s="55">
        <v>38.9</v>
      </c>
      <c r="AC11" s="55">
        <v>141.69999999999999</v>
      </c>
      <c r="AD11" s="55">
        <v>449.5</v>
      </c>
      <c r="AE11" s="55">
        <v>142.6</v>
      </c>
      <c r="AF11" s="55">
        <v>490.3</v>
      </c>
      <c r="AG11" s="55">
        <v>233.2</v>
      </c>
      <c r="AH11" s="55">
        <v>149.1</v>
      </c>
      <c r="AI11" s="55">
        <v>470.4</v>
      </c>
      <c r="AJ11" s="55">
        <v>42.6</v>
      </c>
      <c r="AK11" s="55">
        <v>180.3</v>
      </c>
      <c r="AL11" s="55">
        <v>162.4</v>
      </c>
      <c r="AM11" s="55">
        <v>0</v>
      </c>
      <c r="AN11" s="61">
        <v>54914.5</v>
      </c>
    </row>
    <row r="12" spans="1:40" x14ac:dyDescent="0.2">
      <c r="A12" s="29" t="s">
        <v>120</v>
      </c>
      <c r="B12" s="101" t="s">
        <v>84</v>
      </c>
      <c r="C12" s="55">
        <v>1144.4000000000001</v>
      </c>
      <c r="D12" s="55">
        <v>0</v>
      </c>
      <c r="E12" s="55">
        <v>223.2</v>
      </c>
      <c r="F12" s="55">
        <v>13.7</v>
      </c>
      <c r="G12" s="55">
        <v>2.5</v>
      </c>
      <c r="H12" s="55">
        <v>2.9</v>
      </c>
      <c r="I12" s="55">
        <v>578.20000000000005</v>
      </c>
      <c r="J12" s="55">
        <v>3891</v>
      </c>
      <c r="K12" s="55">
        <v>17.600000000000001</v>
      </c>
      <c r="L12" s="55">
        <v>2.2999999999999998</v>
      </c>
      <c r="M12" s="55">
        <v>3.2</v>
      </c>
      <c r="N12" s="55">
        <v>2.4</v>
      </c>
      <c r="O12" s="55">
        <v>1.7</v>
      </c>
      <c r="P12" s="55">
        <v>4</v>
      </c>
      <c r="Q12" s="55">
        <v>36</v>
      </c>
      <c r="R12" s="55">
        <v>2.1</v>
      </c>
      <c r="S12" s="55">
        <v>4.4000000000000004</v>
      </c>
      <c r="T12" s="55">
        <v>6</v>
      </c>
      <c r="U12" s="55">
        <v>22.5</v>
      </c>
      <c r="V12" s="55">
        <v>15.1</v>
      </c>
      <c r="W12" s="55">
        <v>2.9</v>
      </c>
      <c r="X12" s="55">
        <v>0.7</v>
      </c>
      <c r="Y12" s="55">
        <v>1.6</v>
      </c>
      <c r="Z12" s="55">
        <v>6.5</v>
      </c>
      <c r="AA12" s="55">
        <v>13.2</v>
      </c>
      <c r="AB12" s="55">
        <v>1.1000000000000001</v>
      </c>
      <c r="AC12" s="55">
        <v>28</v>
      </c>
      <c r="AD12" s="55">
        <v>71.099999999999994</v>
      </c>
      <c r="AE12" s="55">
        <v>456</v>
      </c>
      <c r="AF12" s="55">
        <v>110.3</v>
      </c>
      <c r="AG12" s="55">
        <v>9.1</v>
      </c>
      <c r="AH12" s="55">
        <v>15</v>
      </c>
      <c r="AI12" s="55">
        <v>4268.8999999999996</v>
      </c>
      <c r="AJ12" s="55">
        <v>211.1</v>
      </c>
      <c r="AK12" s="55">
        <v>7.2</v>
      </c>
      <c r="AL12" s="55">
        <v>15.2</v>
      </c>
      <c r="AM12" s="55">
        <v>0</v>
      </c>
      <c r="AN12" s="61">
        <v>11191.1</v>
      </c>
    </row>
    <row r="13" spans="1:40" x14ac:dyDescent="0.2">
      <c r="A13" s="29" t="s">
        <v>141</v>
      </c>
      <c r="B13" s="101" t="s">
        <v>85</v>
      </c>
      <c r="C13" s="55">
        <v>798.7</v>
      </c>
      <c r="D13" s="55">
        <v>368.4</v>
      </c>
      <c r="E13" s="55">
        <v>3154.8</v>
      </c>
      <c r="F13" s="55">
        <v>769.6</v>
      </c>
      <c r="G13" s="55">
        <v>873.6</v>
      </c>
      <c r="H13" s="55">
        <v>729.1</v>
      </c>
      <c r="I13" s="55">
        <v>2092.6</v>
      </c>
      <c r="J13" s="55">
        <v>446</v>
      </c>
      <c r="K13" s="55">
        <v>7285</v>
      </c>
      <c r="L13" s="55">
        <v>1484.4</v>
      </c>
      <c r="M13" s="55">
        <v>2039.1</v>
      </c>
      <c r="N13" s="55">
        <v>1612.6</v>
      </c>
      <c r="O13" s="55">
        <v>1747.8</v>
      </c>
      <c r="P13" s="55">
        <v>7468.3</v>
      </c>
      <c r="Q13" s="55">
        <v>2069.5</v>
      </c>
      <c r="R13" s="55">
        <v>290.10000000000002</v>
      </c>
      <c r="S13" s="55">
        <v>375.1</v>
      </c>
      <c r="T13" s="55">
        <v>18254.8</v>
      </c>
      <c r="U13" s="55">
        <v>3052.8</v>
      </c>
      <c r="V13" s="55">
        <v>899.1</v>
      </c>
      <c r="W13" s="55">
        <v>190.2</v>
      </c>
      <c r="X13" s="55">
        <v>382.9</v>
      </c>
      <c r="Y13" s="55">
        <v>473.5</v>
      </c>
      <c r="Z13" s="55">
        <v>99.6</v>
      </c>
      <c r="AA13" s="55">
        <v>80.7</v>
      </c>
      <c r="AB13" s="55">
        <v>133.6</v>
      </c>
      <c r="AC13" s="55">
        <v>369.9</v>
      </c>
      <c r="AD13" s="55">
        <v>264.2</v>
      </c>
      <c r="AE13" s="55">
        <v>198.2</v>
      </c>
      <c r="AF13" s="55">
        <v>771.2</v>
      </c>
      <c r="AG13" s="55">
        <v>48.7</v>
      </c>
      <c r="AH13" s="55">
        <v>181.3</v>
      </c>
      <c r="AI13" s="55">
        <v>652.4</v>
      </c>
      <c r="AJ13" s="55">
        <v>90.7</v>
      </c>
      <c r="AK13" s="55">
        <v>75.5</v>
      </c>
      <c r="AL13" s="55">
        <v>267.10000000000002</v>
      </c>
      <c r="AM13" s="55">
        <v>0</v>
      </c>
      <c r="AN13" s="61">
        <v>60091.1</v>
      </c>
    </row>
    <row r="14" spans="1:40" x14ac:dyDescent="0.2">
      <c r="A14" s="29" t="s">
        <v>142</v>
      </c>
      <c r="B14" s="101" t="s">
        <v>86</v>
      </c>
      <c r="C14" s="55">
        <v>527.5</v>
      </c>
      <c r="D14" s="55">
        <v>128.1</v>
      </c>
      <c r="E14" s="55">
        <v>1396.8</v>
      </c>
      <c r="F14" s="55">
        <v>491.2</v>
      </c>
      <c r="G14" s="55">
        <v>817.4</v>
      </c>
      <c r="H14" s="55">
        <v>594.4</v>
      </c>
      <c r="I14" s="55">
        <v>1523.5</v>
      </c>
      <c r="J14" s="55">
        <v>245.3</v>
      </c>
      <c r="K14" s="55">
        <v>1484.8</v>
      </c>
      <c r="L14" s="55">
        <v>23606</v>
      </c>
      <c r="M14" s="55">
        <v>2729.5</v>
      </c>
      <c r="N14" s="55">
        <v>4092.5</v>
      </c>
      <c r="O14" s="55">
        <v>6503.6</v>
      </c>
      <c r="P14" s="55">
        <v>13648.8</v>
      </c>
      <c r="Q14" s="55">
        <v>4392.3999999999996</v>
      </c>
      <c r="R14" s="55">
        <v>207.1</v>
      </c>
      <c r="S14" s="55">
        <v>3139.8</v>
      </c>
      <c r="T14" s="55">
        <v>12667</v>
      </c>
      <c r="U14" s="55">
        <v>649.6</v>
      </c>
      <c r="V14" s="55">
        <v>478</v>
      </c>
      <c r="W14" s="55">
        <v>133.69999999999999</v>
      </c>
      <c r="X14" s="55">
        <v>148.19999999999999</v>
      </c>
      <c r="Y14" s="55">
        <v>211.7</v>
      </c>
      <c r="Z14" s="55">
        <v>111.4</v>
      </c>
      <c r="AA14" s="55">
        <v>5.0999999999999996</v>
      </c>
      <c r="AB14" s="55">
        <v>183.4</v>
      </c>
      <c r="AC14" s="55">
        <v>158.80000000000001</v>
      </c>
      <c r="AD14" s="55">
        <v>149.69999999999999</v>
      </c>
      <c r="AE14" s="55">
        <v>83.2</v>
      </c>
      <c r="AF14" s="55">
        <v>957.3</v>
      </c>
      <c r="AG14" s="55">
        <v>552.79999999999995</v>
      </c>
      <c r="AH14" s="55">
        <v>17.100000000000001</v>
      </c>
      <c r="AI14" s="55">
        <v>224.9</v>
      </c>
      <c r="AJ14" s="55">
        <v>119.6</v>
      </c>
      <c r="AK14" s="55">
        <v>58.8</v>
      </c>
      <c r="AL14" s="55">
        <v>406.1</v>
      </c>
      <c r="AM14" s="55">
        <v>0</v>
      </c>
      <c r="AN14" s="61">
        <v>82845.100000000006</v>
      </c>
    </row>
    <row r="15" spans="1:40" x14ac:dyDescent="0.2">
      <c r="A15" s="29" t="s">
        <v>121</v>
      </c>
      <c r="B15" s="101" t="s">
        <v>87</v>
      </c>
      <c r="C15" s="55">
        <v>0</v>
      </c>
      <c r="D15" s="55">
        <v>20.9</v>
      </c>
      <c r="E15" s="55">
        <v>91.3</v>
      </c>
      <c r="F15" s="55">
        <v>41.5</v>
      </c>
      <c r="G15" s="55">
        <v>167</v>
      </c>
      <c r="H15" s="55">
        <v>130.4</v>
      </c>
      <c r="I15" s="55">
        <v>171.1</v>
      </c>
      <c r="J15" s="55">
        <v>10.4</v>
      </c>
      <c r="K15" s="55">
        <v>287.89999999999998</v>
      </c>
      <c r="L15" s="55">
        <v>741.4</v>
      </c>
      <c r="M15" s="55">
        <v>10400.6</v>
      </c>
      <c r="N15" s="55">
        <v>3618.6</v>
      </c>
      <c r="O15" s="55">
        <v>1722</v>
      </c>
      <c r="P15" s="55">
        <v>6670.5</v>
      </c>
      <c r="Q15" s="55">
        <v>1879.9</v>
      </c>
      <c r="R15" s="55">
        <v>159.6</v>
      </c>
      <c r="S15" s="55">
        <v>81.599999999999994</v>
      </c>
      <c r="T15" s="55">
        <v>2052.1</v>
      </c>
      <c r="U15" s="55">
        <v>1151</v>
      </c>
      <c r="V15" s="55">
        <v>433.4</v>
      </c>
      <c r="W15" s="55">
        <v>65.3</v>
      </c>
      <c r="X15" s="55">
        <v>169.1</v>
      </c>
      <c r="Y15" s="55">
        <v>1930.8</v>
      </c>
      <c r="Z15" s="55">
        <v>1206.0999999999999</v>
      </c>
      <c r="AA15" s="55">
        <v>263</v>
      </c>
      <c r="AB15" s="55">
        <v>40.9</v>
      </c>
      <c r="AC15" s="55">
        <v>583.1</v>
      </c>
      <c r="AD15" s="55">
        <v>1122.9000000000001</v>
      </c>
      <c r="AE15" s="55">
        <v>181</v>
      </c>
      <c r="AF15" s="55">
        <v>918.7</v>
      </c>
      <c r="AG15" s="55">
        <v>664.8</v>
      </c>
      <c r="AH15" s="55">
        <v>149.1</v>
      </c>
      <c r="AI15" s="55">
        <v>915.3</v>
      </c>
      <c r="AJ15" s="55">
        <v>163.4</v>
      </c>
      <c r="AK15" s="55">
        <v>292</v>
      </c>
      <c r="AL15" s="55">
        <v>1463.5</v>
      </c>
      <c r="AM15" s="55">
        <v>0</v>
      </c>
      <c r="AN15" s="61">
        <v>39960.199999999997</v>
      </c>
    </row>
    <row r="16" spans="1:40" x14ac:dyDescent="0.2">
      <c r="A16" s="29" t="s">
        <v>122</v>
      </c>
      <c r="B16" s="101" t="s">
        <v>88</v>
      </c>
      <c r="C16" s="55">
        <v>40.4</v>
      </c>
      <c r="D16" s="55">
        <v>25.4</v>
      </c>
      <c r="E16" s="55">
        <v>184.7</v>
      </c>
      <c r="F16" s="55">
        <v>55.5</v>
      </c>
      <c r="G16" s="55">
        <v>239.5</v>
      </c>
      <c r="H16" s="55">
        <v>160.1</v>
      </c>
      <c r="I16" s="55">
        <v>282.2</v>
      </c>
      <c r="J16" s="55">
        <v>18.8</v>
      </c>
      <c r="K16" s="55">
        <v>208.5</v>
      </c>
      <c r="L16" s="55">
        <v>1177.8</v>
      </c>
      <c r="M16" s="55">
        <v>2338</v>
      </c>
      <c r="N16" s="55">
        <v>3106.7</v>
      </c>
      <c r="O16" s="55">
        <v>1216.0999999999999</v>
      </c>
      <c r="P16" s="55">
        <v>2785.8</v>
      </c>
      <c r="Q16" s="55">
        <v>896.7</v>
      </c>
      <c r="R16" s="55">
        <v>181.4</v>
      </c>
      <c r="S16" s="55">
        <v>94.1</v>
      </c>
      <c r="T16" s="55">
        <v>3835.8</v>
      </c>
      <c r="U16" s="55">
        <v>1129.5999999999999</v>
      </c>
      <c r="V16" s="55">
        <v>424.1</v>
      </c>
      <c r="W16" s="55">
        <v>80.5</v>
      </c>
      <c r="X16" s="55">
        <v>81.2</v>
      </c>
      <c r="Y16" s="55">
        <v>921.9</v>
      </c>
      <c r="Z16" s="55">
        <v>438.5</v>
      </c>
      <c r="AA16" s="55">
        <v>42.5</v>
      </c>
      <c r="AB16" s="55">
        <v>50.2</v>
      </c>
      <c r="AC16" s="55">
        <v>545.20000000000005</v>
      </c>
      <c r="AD16" s="55">
        <v>361.2</v>
      </c>
      <c r="AE16" s="55">
        <v>58.5</v>
      </c>
      <c r="AF16" s="55">
        <v>578.1</v>
      </c>
      <c r="AG16" s="55">
        <v>57.3</v>
      </c>
      <c r="AH16" s="55">
        <v>14.1</v>
      </c>
      <c r="AI16" s="55">
        <v>29.2</v>
      </c>
      <c r="AJ16" s="55">
        <v>7.9</v>
      </c>
      <c r="AK16" s="55">
        <v>54.7</v>
      </c>
      <c r="AL16" s="55">
        <v>295.8</v>
      </c>
      <c r="AM16" s="55">
        <v>0</v>
      </c>
      <c r="AN16" s="61">
        <v>22018</v>
      </c>
    </row>
    <row r="17" spans="1:40" x14ac:dyDescent="0.2">
      <c r="A17" s="29" t="s">
        <v>123</v>
      </c>
      <c r="B17" s="101" t="s">
        <v>89</v>
      </c>
      <c r="C17" s="55">
        <v>1834.2</v>
      </c>
      <c r="D17" s="55">
        <v>406.6</v>
      </c>
      <c r="E17" s="55">
        <v>861.5</v>
      </c>
      <c r="F17" s="55">
        <v>266.39999999999998</v>
      </c>
      <c r="G17" s="55">
        <v>338.1</v>
      </c>
      <c r="H17" s="55">
        <v>226.3</v>
      </c>
      <c r="I17" s="55">
        <v>435.4</v>
      </c>
      <c r="J17" s="55">
        <v>38.700000000000003</v>
      </c>
      <c r="K17" s="55">
        <v>711.8</v>
      </c>
      <c r="L17" s="55">
        <v>1544.8</v>
      </c>
      <c r="M17" s="55">
        <v>1193.5999999999999</v>
      </c>
      <c r="N17" s="55">
        <v>649.4</v>
      </c>
      <c r="O17" s="55">
        <v>3768</v>
      </c>
      <c r="P17" s="55">
        <v>9195.2999999999993</v>
      </c>
      <c r="Q17" s="55">
        <v>2562.3000000000002</v>
      </c>
      <c r="R17" s="55">
        <v>203.5</v>
      </c>
      <c r="S17" s="55">
        <v>585.4</v>
      </c>
      <c r="T17" s="55">
        <v>4284.1000000000004</v>
      </c>
      <c r="U17" s="55">
        <v>1427.3</v>
      </c>
      <c r="V17" s="55">
        <v>612</v>
      </c>
      <c r="W17" s="55">
        <v>77.400000000000006</v>
      </c>
      <c r="X17" s="55">
        <v>146.1</v>
      </c>
      <c r="Y17" s="55">
        <v>204.4</v>
      </c>
      <c r="Z17" s="55">
        <v>73.2</v>
      </c>
      <c r="AA17" s="55">
        <v>34.4</v>
      </c>
      <c r="AB17" s="55">
        <v>36.1</v>
      </c>
      <c r="AC17" s="55">
        <v>199.1</v>
      </c>
      <c r="AD17" s="55">
        <v>225.7</v>
      </c>
      <c r="AE17" s="55">
        <v>86.9</v>
      </c>
      <c r="AF17" s="55">
        <v>794.9</v>
      </c>
      <c r="AG17" s="55">
        <v>286.8</v>
      </c>
      <c r="AH17" s="55">
        <v>47.4</v>
      </c>
      <c r="AI17" s="55">
        <v>97.2</v>
      </c>
      <c r="AJ17" s="55">
        <v>172.4</v>
      </c>
      <c r="AK17" s="55">
        <v>121.6</v>
      </c>
      <c r="AL17" s="55">
        <v>222.1</v>
      </c>
      <c r="AM17" s="55">
        <v>0</v>
      </c>
      <c r="AN17" s="61">
        <v>33970.400000000001</v>
      </c>
    </row>
    <row r="18" spans="1:40" x14ac:dyDescent="0.2">
      <c r="A18" s="29" t="s">
        <v>124</v>
      </c>
      <c r="B18" s="101" t="s">
        <v>90</v>
      </c>
      <c r="C18" s="55">
        <v>198.9</v>
      </c>
      <c r="D18" s="55">
        <v>9.1999999999999993</v>
      </c>
      <c r="E18" s="55">
        <v>151.69999999999999</v>
      </c>
      <c r="F18" s="55">
        <v>16.600000000000001</v>
      </c>
      <c r="G18" s="55">
        <v>24.2</v>
      </c>
      <c r="H18" s="55">
        <v>34.6</v>
      </c>
      <c r="I18" s="55">
        <v>53.9</v>
      </c>
      <c r="J18" s="55">
        <v>1</v>
      </c>
      <c r="K18" s="55">
        <v>53</v>
      </c>
      <c r="L18" s="55">
        <v>177</v>
      </c>
      <c r="M18" s="55">
        <v>41.2</v>
      </c>
      <c r="N18" s="55">
        <v>24.8</v>
      </c>
      <c r="O18" s="55">
        <v>787.9</v>
      </c>
      <c r="P18" s="55">
        <v>30654.7</v>
      </c>
      <c r="Q18" s="55">
        <v>512.70000000000005</v>
      </c>
      <c r="R18" s="55">
        <v>15.9</v>
      </c>
      <c r="S18" s="55">
        <v>218.6</v>
      </c>
      <c r="T18" s="55">
        <v>100.6</v>
      </c>
      <c r="U18" s="55">
        <v>2899.6</v>
      </c>
      <c r="V18" s="55">
        <v>3495.5</v>
      </c>
      <c r="W18" s="55">
        <v>27.3</v>
      </c>
      <c r="X18" s="55">
        <v>78.400000000000006</v>
      </c>
      <c r="Y18" s="55">
        <v>66</v>
      </c>
      <c r="Z18" s="55">
        <v>24</v>
      </c>
      <c r="AA18" s="55">
        <v>31</v>
      </c>
      <c r="AB18" s="55">
        <v>16.7</v>
      </c>
      <c r="AC18" s="55">
        <v>70.8</v>
      </c>
      <c r="AD18" s="55">
        <v>1422.5</v>
      </c>
      <c r="AE18" s="55">
        <v>34.4</v>
      </c>
      <c r="AF18" s="55">
        <v>419.5</v>
      </c>
      <c r="AG18" s="55">
        <v>3216</v>
      </c>
      <c r="AH18" s="55">
        <v>49.5</v>
      </c>
      <c r="AI18" s="55">
        <v>107.9</v>
      </c>
      <c r="AJ18" s="55">
        <v>157.5</v>
      </c>
      <c r="AK18" s="55">
        <v>124.8</v>
      </c>
      <c r="AL18" s="55">
        <v>144.30000000000001</v>
      </c>
      <c r="AM18" s="55">
        <v>0</v>
      </c>
      <c r="AN18" s="61">
        <v>45462.2</v>
      </c>
    </row>
    <row r="19" spans="1:40" x14ac:dyDescent="0.2">
      <c r="A19" s="29" t="s">
        <v>143</v>
      </c>
      <c r="B19" s="101" t="s">
        <v>91</v>
      </c>
      <c r="C19" s="55">
        <v>433</v>
      </c>
      <c r="D19" s="55">
        <v>77</v>
      </c>
      <c r="E19" s="55">
        <v>325.10000000000002</v>
      </c>
      <c r="F19" s="55">
        <v>57.1</v>
      </c>
      <c r="G19" s="55">
        <v>245.8</v>
      </c>
      <c r="H19" s="55">
        <v>59.4</v>
      </c>
      <c r="I19" s="55">
        <v>246.2</v>
      </c>
      <c r="J19" s="55">
        <v>59.9</v>
      </c>
      <c r="K19" s="55">
        <v>130.9</v>
      </c>
      <c r="L19" s="55">
        <v>493.2</v>
      </c>
      <c r="M19" s="55">
        <v>696.6</v>
      </c>
      <c r="N19" s="55">
        <v>220.8</v>
      </c>
      <c r="O19" s="55">
        <v>672.2</v>
      </c>
      <c r="P19" s="55">
        <v>5012.7</v>
      </c>
      <c r="Q19" s="55">
        <v>5624.5</v>
      </c>
      <c r="R19" s="55">
        <v>28.9</v>
      </c>
      <c r="S19" s="55">
        <v>81.2</v>
      </c>
      <c r="T19" s="55">
        <v>1864</v>
      </c>
      <c r="U19" s="55">
        <v>1387.3</v>
      </c>
      <c r="V19" s="55">
        <v>1573</v>
      </c>
      <c r="W19" s="55">
        <v>148.30000000000001</v>
      </c>
      <c r="X19" s="55">
        <v>185.6</v>
      </c>
      <c r="Y19" s="55">
        <v>239.7</v>
      </c>
      <c r="Z19" s="55">
        <v>50.3</v>
      </c>
      <c r="AA19" s="55">
        <v>161.19999999999999</v>
      </c>
      <c r="AB19" s="55">
        <v>19.100000000000001</v>
      </c>
      <c r="AC19" s="55">
        <v>170.9</v>
      </c>
      <c r="AD19" s="55">
        <v>310.89999999999998</v>
      </c>
      <c r="AE19" s="55">
        <v>111.7</v>
      </c>
      <c r="AF19" s="55">
        <v>321.89999999999998</v>
      </c>
      <c r="AG19" s="55">
        <v>1420.3</v>
      </c>
      <c r="AH19" s="55">
        <v>65.8</v>
      </c>
      <c r="AI19" s="55">
        <v>2506.1</v>
      </c>
      <c r="AJ19" s="55">
        <v>376.2</v>
      </c>
      <c r="AK19" s="55">
        <v>567.1</v>
      </c>
      <c r="AL19" s="55">
        <v>183.4</v>
      </c>
      <c r="AM19" s="55">
        <v>0</v>
      </c>
      <c r="AN19" s="61">
        <v>26127.3</v>
      </c>
    </row>
    <row r="20" spans="1:40" x14ac:dyDescent="0.2">
      <c r="A20" s="29" t="s">
        <v>144</v>
      </c>
      <c r="B20" s="101" t="s">
        <v>92</v>
      </c>
      <c r="C20" s="55">
        <v>449.6</v>
      </c>
      <c r="D20" s="55">
        <v>110.7</v>
      </c>
      <c r="E20" s="55">
        <v>1503.6</v>
      </c>
      <c r="F20" s="55">
        <v>286.8</v>
      </c>
      <c r="G20" s="55">
        <v>897.6</v>
      </c>
      <c r="H20" s="55">
        <v>271.89999999999998</v>
      </c>
      <c r="I20" s="55">
        <v>1762.3</v>
      </c>
      <c r="J20" s="55">
        <v>99</v>
      </c>
      <c r="K20" s="55">
        <v>1045.2</v>
      </c>
      <c r="L20" s="55">
        <v>1524.4</v>
      </c>
      <c r="M20" s="55">
        <v>216.8</v>
      </c>
      <c r="N20" s="55">
        <v>144.6</v>
      </c>
      <c r="O20" s="55">
        <v>214</v>
      </c>
      <c r="P20" s="55">
        <v>494</v>
      </c>
      <c r="Q20" s="55">
        <v>187.6</v>
      </c>
      <c r="R20" s="55">
        <v>11770.5</v>
      </c>
      <c r="S20" s="55">
        <v>259.8</v>
      </c>
      <c r="T20" s="55">
        <v>580.9</v>
      </c>
      <c r="U20" s="55">
        <v>1813</v>
      </c>
      <c r="V20" s="55">
        <v>745.8</v>
      </c>
      <c r="W20" s="55">
        <v>773.9</v>
      </c>
      <c r="X20" s="55">
        <v>919.4</v>
      </c>
      <c r="Y20" s="55">
        <v>363.8</v>
      </c>
      <c r="Z20" s="55">
        <v>98.1</v>
      </c>
      <c r="AA20" s="55">
        <v>343.7</v>
      </c>
      <c r="AB20" s="55">
        <v>404.6</v>
      </c>
      <c r="AC20" s="55">
        <v>496.6</v>
      </c>
      <c r="AD20" s="55">
        <v>157.80000000000001</v>
      </c>
      <c r="AE20" s="55">
        <v>187.8</v>
      </c>
      <c r="AF20" s="55">
        <v>215.5</v>
      </c>
      <c r="AG20" s="55">
        <v>1601.7</v>
      </c>
      <c r="AH20" s="55">
        <v>933.8</v>
      </c>
      <c r="AI20" s="55">
        <v>571</v>
      </c>
      <c r="AJ20" s="55">
        <v>590</v>
      </c>
      <c r="AK20" s="55">
        <v>732.3</v>
      </c>
      <c r="AL20" s="55">
        <v>199.4</v>
      </c>
      <c r="AM20" s="55">
        <v>0</v>
      </c>
      <c r="AN20" s="61">
        <v>32967.5</v>
      </c>
    </row>
    <row r="21" spans="1:40" x14ac:dyDescent="0.2">
      <c r="A21" s="29" t="s">
        <v>145</v>
      </c>
      <c r="B21" s="101" t="s">
        <v>93</v>
      </c>
      <c r="C21" s="55">
        <v>347.2</v>
      </c>
      <c r="D21" s="55">
        <v>46.6</v>
      </c>
      <c r="E21" s="55">
        <v>828.2</v>
      </c>
      <c r="F21" s="55">
        <v>289.7</v>
      </c>
      <c r="G21" s="55">
        <v>658.7</v>
      </c>
      <c r="H21" s="55">
        <v>255.4</v>
      </c>
      <c r="I21" s="55">
        <v>551</v>
      </c>
      <c r="J21" s="55">
        <v>124.7</v>
      </c>
      <c r="K21" s="55">
        <v>500.2</v>
      </c>
      <c r="L21" s="55">
        <v>4795</v>
      </c>
      <c r="M21" s="55">
        <v>149.80000000000001</v>
      </c>
      <c r="N21" s="55">
        <v>95.1</v>
      </c>
      <c r="O21" s="55">
        <v>157</v>
      </c>
      <c r="P21" s="55">
        <v>454.9</v>
      </c>
      <c r="Q21" s="55">
        <v>148.9</v>
      </c>
      <c r="R21" s="55">
        <v>101.4</v>
      </c>
      <c r="S21" s="55">
        <v>2219.6</v>
      </c>
      <c r="T21" s="55">
        <v>707</v>
      </c>
      <c r="U21" s="55">
        <v>1160.8</v>
      </c>
      <c r="V21" s="55">
        <v>266</v>
      </c>
      <c r="W21" s="55">
        <v>243.6</v>
      </c>
      <c r="X21" s="55">
        <v>364.3</v>
      </c>
      <c r="Y21" s="55">
        <v>178</v>
      </c>
      <c r="Z21" s="55">
        <v>191.1</v>
      </c>
      <c r="AA21" s="55">
        <v>162.4</v>
      </c>
      <c r="AB21" s="55">
        <v>810.4</v>
      </c>
      <c r="AC21" s="55">
        <v>440.9</v>
      </c>
      <c r="AD21" s="55">
        <v>191.4</v>
      </c>
      <c r="AE21" s="55">
        <v>284.5</v>
      </c>
      <c r="AF21" s="55">
        <v>600.6</v>
      </c>
      <c r="AG21" s="55">
        <v>2549.6999999999998</v>
      </c>
      <c r="AH21" s="55">
        <v>401</v>
      </c>
      <c r="AI21" s="55">
        <v>469.5</v>
      </c>
      <c r="AJ21" s="55">
        <v>202.9</v>
      </c>
      <c r="AK21" s="55">
        <v>185.1</v>
      </c>
      <c r="AL21" s="55">
        <v>88.4</v>
      </c>
      <c r="AM21" s="55">
        <v>0</v>
      </c>
      <c r="AN21" s="61">
        <v>21221</v>
      </c>
    </row>
    <row r="22" spans="1:40" x14ac:dyDescent="0.2">
      <c r="A22" s="29" t="s">
        <v>125</v>
      </c>
      <c r="B22" s="101" t="s">
        <v>94</v>
      </c>
      <c r="C22" s="55">
        <v>359.8</v>
      </c>
      <c r="D22" s="55">
        <v>118</v>
      </c>
      <c r="E22" s="55">
        <v>253.5</v>
      </c>
      <c r="F22" s="55">
        <v>130.19999999999999</v>
      </c>
      <c r="G22" s="55">
        <v>150</v>
      </c>
      <c r="H22" s="55">
        <v>600.79999999999995</v>
      </c>
      <c r="I22" s="55">
        <v>205.9</v>
      </c>
      <c r="J22" s="55">
        <v>31.3</v>
      </c>
      <c r="K22" s="55">
        <v>202.8</v>
      </c>
      <c r="L22" s="55">
        <v>424.8</v>
      </c>
      <c r="M22" s="55">
        <v>226.2</v>
      </c>
      <c r="N22" s="55">
        <v>156</v>
      </c>
      <c r="O22" s="55">
        <v>814.5</v>
      </c>
      <c r="P22" s="55">
        <v>712</v>
      </c>
      <c r="Q22" s="55">
        <v>260</v>
      </c>
      <c r="R22" s="55">
        <v>1047.5</v>
      </c>
      <c r="S22" s="55">
        <v>528.29999999999995</v>
      </c>
      <c r="T22" s="55">
        <v>23691.8</v>
      </c>
      <c r="U22" s="55">
        <v>564.79999999999995</v>
      </c>
      <c r="V22" s="55">
        <v>647.29999999999995</v>
      </c>
      <c r="W22" s="55">
        <v>79</v>
      </c>
      <c r="X22" s="55">
        <v>560.9</v>
      </c>
      <c r="Y22" s="55">
        <v>862.4</v>
      </c>
      <c r="Z22" s="55">
        <v>143.69999999999999</v>
      </c>
      <c r="AA22" s="55">
        <v>873.8</v>
      </c>
      <c r="AB22" s="55">
        <v>3531.9</v>
      </c>
      <c r="AC22" s="55">
        <v>350.9</v>
      </c>
      <c r="AD22" s="55">
        <v>668.9</v>
      </c>
      <c r="AE22" s="55">
        <v>136.19999999999999</v>
      </c>
      <c r="AF22" s="55">
        <v>1033.5999999999999</v>
      </c>
      <c r="AG22" s="55">
        <v>3257.5</v>
      </c>
      <c r="AH22" s="55">
        <v>862.2</v>
      </c>
      <c r="AI22" s="55">
        <v>406.5</v>
      </c>
      <c r="AJ22" s="55">
        <v>563.79999999999995</v>
      </c>
      <c r="AK22" s="55">
        <v>561.5</v>
      </c>
      <c r="AL22" s="55">
        <v>152</v>
      </c>
      <c r="AM22" s="55">
        <v>0</v>
      </c>
      <c r="AN22" s="61">
        <v>45170.3</v>
      </c>
    </row>
    <row r="23" spans="1:40" x14ac:dyDescent="0.2">
      <c r="A23" s="29" t="s">
        <v>146</v>
      </c>
      <c r="B23" s="101" t="s">
        <v>95</v>
      </c>
      <c r="C23" s="55">
        <v>233</v>
      </c>
      <c r="D23" s="55">
        <v>82.9</v>
      </c>
      <c r="E23" s="55">
        <v>975</v>
      </c>
      <c r="F23" s="55">
        <v>175.7</v>
      </c>
      <c r="G23" s="55">
        <v>284.5</v>
      </c>
      <c r="H23" s="55">
        <v>255.3</v>
      </c>
      <c r="I23" s="55">
        <v>339.5</v>
      </c>
      <c r="J23" s="55">
        <v>283.8</v>
      </c>
      <c r="K23" s="55">
        <v>620.29999999999995</v>
      </c>
      <c r="L23" s="55">
        <v>617.20000000000005</v>
      </c>
      <c r="M23" s="55">
        <v>307.5</v>
      </c>
      <c r="N23" s="55">
        <v>165.6</v>
      </c>
      <c r="O23" s="55">
        <v>323.89999999999998</v>
      </c>
      <c r="P23" s="55">
        <v>1062.5999999999999</v>
      </c>
      <c r="Q23" s="55">
        <v>328.1</v>
      </c>
      <c r="R23" s="55">
        <v>64.900000000000006</v>
      </c>
      <c r="S23" s="55">
        <v>141.1</v>
      </c>
      <c r="T23" s="55">
        <v>928</v>
      </c>
      <c r="U23" s="55">
        <v>13374.6</v>
      </c>
      <c r="V23" s="55">
        <v>1683.5</v>
      </c>
      <c r="W23" s="55">
        <v>159.9</v>
      </c>
      <c r="X23" s="55">
        <v>364.5</v>
      </c>
      <c r="Y23" s="55">
        <v>144.6</v>
      </c>
      <c r="Z23" s="55">
        <v>291.10000000000002</v>
      </c>
      <c r="AA23" s="55">
        <v>140.30000000000001</v>
      </c>
      <c r="AB23" s="55">
        <v>388.4</v>
      </c>
      <c r="AC23" s="55">
        <v>651</v>
      </c>
      <c r="AD23" s="55">
        <v>83.2</v>
      </c>
      <c r="AE23" s="55">
        <v>168.3</v>
      </c>
      <c r="AF23" s="55">
        <v>520.29999999999995</v>
      </c>
      <c r="AG23" s="55">
        <v>73.599999999999994</v>
      </c>
      <c r="AH23" s="55">
        <v>36.4</v>
      </c>
      <c r="AI23" s="55">
        <v>116.2</v>
      </c>
      <c r="AJ23" s="55">
        <v>96.4</v>
      </c>
      <c r="AK23" s="55">
        <v>199.2</v>
      </c>
      <c r="AL23" s="55">
        <v>100.3</v>
      </c>
      <c r="AM23" s="55">
        <v>0</v>
      </c>
      <c r="AN23" s="61">
        <v>25780.7</v>
      </c>
    </row>
    <row r="24" spans="1:40" x14ac:dyDescent="0.2">
      <c r="A24" s="29" t="s">
        <v>126</v>
      </c>
      <c r="B24" s="101" t="s">
        <v>96</v>
      </c>
      <c r="C24" s="55">
        <v>69.7</v>
      </c>
      <c r="D24" s="55">
        <v>103.3</v>
      </c>
      <c r="E24" s="55">
        <v>1337.3</v>
      </c>
      <c r="F24" s="55">
        <v>274.60000000000002</v>
      </c>
      <c r="G24" s="55">
        <v>771.6</v>
      </c>
      <c r="H24" s="55">
        <v>836.9</v>
      </c>
      <c r="I24" s="55">
        <v>807.8</v>
      </c>
      <c r="J24" s="55">
        <v>236.6</v>
      </c>
      <c r="K24" s="55">
        <v>822.7</v>
      </c>
      <c r="L24" s="55">
        <v>1058</v>
      </c>
      <c r="M24" s="55">
        <v>355.9</v>
      </c>
      <c r="N24" s="55">
        <v>231.7</v>
      </c>
      <c r="O24" s="55">
        <v>319.8</v>
      </c>
      <c r="P24" s="55">
        <v>726.1</v>
      </c>
      <c r="Q24" s="55">
        <v>278.39999999999998</v>
      </c>
      <c r="R24" s="55">
        <v>110</v>
      </c>
      <c r="S24" s="55">
        <v>347.2</v>
      </c>
      <c r="T24" s="55">
        <v>1435.2</v>
      </c>
      <c r="U24" s="55">
        <v>16182.2</v>
      </c>
      <c r="V24" s="55">
        <v>26607.8</v>
      </c>
      <c r="W24" s="55">
        <v>596.29999999999995</v>
      </c>
      <c r="X24" s="55">
        <v>1181.7</v>
      </c>
      <c r="Y24" s="55">
        <v>1209.5999999999999</v>
      </c>
      <c r="Z24" s="55">
        <v>903.2</v>
      </c>
      <c r="AA24" s="55">
        <v>1563.6</v>
      </c>
      <c r="AB24" s="55">
        <v>835.8</v>
      </c>
      <c r="AC24" s="55">
        <v>2403.1999999999998</v>
      </c>
      <c r="AD24" s="55">
        <v>626.9</v>
      </c>
      <c r="AE24" s="55">
        <v>618.4</v>
      </c>
      <c r="AF24" s="55">
        <v>2772.9</v>
      </c>
      <c r="AG24" s="55">
        <v>3317.7</v>
      </c>
      <c r="AH24" s="55">
        <v>1099.8</v>
      </c>
      <c r="AI24" s="55">
        <v>689.3</v>
      </c>
      <c r="AJ24" s="55">
        <v>385.8</v>
      </c>
      <c r="AK24" s="55">
        <v>615.9</v>
      </c>
      <c r="AL24" s="55">
        <v>543.5</v>
      </c>
      <c r="AM24" s="55">
        <v>0</v>
      </c>
      <c r="AN24" s="61">
        <v>72276.399999999994</v>
      </c>
    </row>
    <row r="25" spans="1:40" x14ac:dyDescent="0.2">
      <c r="A25" s="29" t="s">
        <v>127</v>
      </c>
      <c r="B25" s="101" t="s">
        <v>97</v>
      </c>
      <c r="C25" s="55">
        <v>28.6</v>
      </c>
      <c r="D25" s="55">
        <v>22.1</v>
      </c>
      <c r="E25" s="55">
        <v>150.80000000000001</v>
      </c>
      <c r="F25" s="55">
        <v>29.1</v>
      </c>
      <c r="G25" s="55">
        <v>50.2</v>
      </c>
      <c r="H25" s="55">
        <v>39.1</v>
      </c>
      <c r="I25" s="55">
        <v>83.1</v>
      </c>
      <c r="J25" s="55">
        <v>41.8</v>
      </c>
      <c r="K25" s="55">
        <v>89.5</v>
      </c>
      <c r="L25" s="55">
        <v>130.6</v>
      </c>
      <c r="M25" s="55">
        <v>61.9</v>
      </c>
      <c r="N25" s="55">
        <v>32.4</v>
      </c>
      <c r="O25" s="55">
        <v>60.4</v>
      </c>
      <c r="P25" s="55">
        <v>146.4</v>
      </c>
      <c r="Q25" s="55">
        <v>61.9</v>
      </c>
      <c r="R25" s="55">
        <v>27.2</v>
      </c>
      <c r="S25" s="55">
        <v>46.2</v>
      </c>
      <c r="T25" s="55">
        <v>141.6</v>
      </c>
      <c r="U25" s="55">
        <v>1782.8</v>
      </c>
      <c r="V25" s="55">
        <v>448.6</v>
      </c>
      <c r="W25" s="55">
        <v>900.9</v>
      </c>
      <c r="X25" s="55">
        <v>169.8</v>
      </c>
      <c r="Y25" s="55">
        <v>108.2</v>
      </c>
      <c r="Z25" s="55">
        <v>214.2</v>
      </c>
      <c r="AA25" s="55">
        <v>595.79999999999995</v>
      </c>
      <c r="AB25" s="55">
        <v>208.3</v>
      </c>
      <c r="AC25" s="55">
        <v>542.79999999999995</v>
      </c>
      <c r="AD25" s="55">
        <v>124.7</v>
      </c>
      <c r="AE25" s="55">
        <v>105</v>
      </c>
      <c r="AF25" s="55">
        <v>718.6</v>
      </c>
      <c r="AG25" s="55">
        <v>757</v>
      </c>
      <c r="AH25" s="55">
        <v>470.2</v>
      </c>
      <c r="AI25" s="55">
        <v>148.30000000000001</v>
      </c>
      <c r="AJ25" s="55">
        <v>1447.4</v>
      </c>
      <c r="AK25" s="55">
        <v>200.4</v>
      </c>
      <c r="AL25" s="55">
        <v>90.6</v>
      </c>
      <c r="AM25" s="55">
        <v>0</v>
      </c>
      <c r="AN25" s="61">
        <v>10276.5</v>
      </c>
    </row>
    <row r="26" spans="1:40" x14ac:dyDescent="0.2">
      <c r="A26" s="29" t="s">
        <v>128</v>
      </c>
      <c r="B26" s="101" t="s">
        <v>98</v>
      </c>
      <c r="C26" s="55">
        <v>139.69999999999999</v>
      </c>
      <c r="D26" s="55">
        <v>12.7</v>
      </c>
      <c r="E26" s="55">
        <v>409.3</v>
      </c>
      <c r="F26" s="55">
        <v>116</v>
      </c>
      <c r="G26" s="55">
        <v>600.1</v>
      </c>
      <c r="H26" s="55">
        <v>95.2</v>
      </c>
      <c r="I26" s="55">
        <v>215.3</v>
      </c>
      <c r="J26" s="55">
        <v>71.3</v>
      </c>
      <c r="K26" s="55">
        <v>119.6</v>
      </c>
      <c r="L26" s="55">
        <v>125.4</v>
      </c>
      <c r="M26" s="55">
        <v>188.9</v>
      </c>
      <c r="N26" s="55">
        <v>59.9</v>
      </c>
      <c r="O26" s="55">
        <v>84.6</v>
      </c>
      <c r="P26" s="55">
        <v>240.5</v>
      </c>
      <c r="Q26" s="55">
        <v>72.7</v>
      </c>
      <c r="R26" s="55">
        <v>136.4</v>
      </c>
      <c r="S26" s="55">
        <v>96.8</v>
      </c>
      <c r="T26" s="55">
        <v>421.4</v>
      </c>
      <c r="U26" s="55">
        <v>2080.8000000000002</v>
      </c>
      <c r="V26" s="55">
        <v>360</v>
      </c>
      <c r="W26" s="55">
        <v>128.5</v>
      </c>
      <c r="X26" s="55">
        <v>3411.2</v>
      </c>
      <c r="Y26" s="55">
        <v>895.9</v>
      </c>
      <c r="Z26" s="55">
        <v>1638.9</v>
      </c>
      <c r="AA26" s="55">
        <v>2615.6999999999998</v>
      </c>
      <c r="AB26" s="55">
        <v>489.7</v>
      </c>
      <c r="AC26" s="55">
        <v>2114</v>
      </c>
      <c r="AD26" s="55">
        <v>627.6</v>
      </c>
      <c r="AE26" s="55">
        <v>189.1</v>
      </c>
      <c r="AF26" s="55">
        <v>1917.6</v>
      </c>
      <c r="AG26" s="55">
        <v>1243.0999999999999</v>
      </c>
      <c r="AH26" s="55">
        <v>622</v>
      </c>
      <c r="AI26" s="55">
        <v>266.2</v>
      </c>
      <c r="AJ26" s="55">
        <v>222.2</v>
      </c>
      <c r="AK26" s="55">
        <v>733.4</v>
      </c>
      <c r="AL26" s="55">
        <v>393.9</v>
      </c>
      <c r="AM26" s="55">
        <v>0</v>
      </c>
      <c r="AN26" s="61">
        <v>23155.599999999999</v>
      </c>
    </row>
    <row r="27" spans="1:40" x14ac:dyDescent="0.2">
      <c r="A27" s="29" t="s">
        <v>129</v>
      </c>
      <c r="B27" s="101" t="s">
        <v>99</v>
      </c>
      <c r="C27" s="55">
        <v>31.4</v>
      </c>
      <c r="D27" s="55">
        <v>58.1</v>
      </c>
      <c r="E27" s="55">
        <v>224.1</v>
      </c>
      <c r="F27" s="55">
        <v>98.6</v>
      </c>
      <c r="G27" s="55">
        <v>136.30000000000001</v>
      </c>
      <c r="H27" s="55">
        <v>22.4</v>
      </c>
      <c r="I27" s="55">
        <v>128.9</v>
      </c>
      <c r="J27" s="55">
        <v>45.5</v>
      </c>
      <c r="K27" s="55">
        <v>115.8</v>
      </c>
      <c r="L27" s="55">
        <v>155.6</v>
      </c>
      <c r="M27" s="55">
        <v>119.4</v>
      </c>
      <c r="N27" s="55">
        <v>112</v>
      </c>
      <c r="O27" s="55">
        <v>119</v>
      </c>
      <c r="P27" s="55">
        <v>306.39999999999998</v>
      </c>
      <c r="Q27" s="55">
        <v>111.5</v>
      </c>
      <c r="R27" s="55">
        <v>163.1</v>
      </c>
      <c r="S27" s="55">
        <v>88.9</v>
      </c>
      <c r="T27" s="55">
        <v>647.6</v>
      </c>
      <c r="U27" s="55">
        <v>4835.1000000000004</v>
      </c>
      <c r="V27" s="55">
        <v>805.8</v>
      </c>
      <c r="W27" s="55">
        <v>422.8</v>
      </c>
      <c r="X27" s="55">
        <v>488.8</v>
      </c>
      <c r="Y27" s="55">
        <v>7841.1</v>
      </c>
      <c r="Z27" s="55">
        <v>1299.7</v>
      </c>
      <c r="AA27" s="55">
        <v>4376.6000000000004</v>
      </c>
      <c r="AB27" s="55">
        <v>599.1</v>
      </c>
      <c r="AC27" s="55">
        <v>2602.3000000000002</v>
      </c>
      <c r="AD27" s="55">
        <v>452.6</v>
      </c>
      <c r="AE27" s="55">
        <v>537.70000000000005</v>
      </c>
      <c r="AF27" s="55">
        <v>2507.6999999999998</v>
      </c>
      <c r="AG27" s="55">
        <v>989.3</v>
      </c>
      <c r="AH27" s="55">
        <v>394.3</v>
      </c>
      <c r="AI27" s="55">
        <v>557.79999999999995</v>
      </c>
      <c r="AJ27" s="55">
        <v>88</v>
      </c>
      <c r="AK27" s="55">
        <v>394.8</v>
      </c>
      <c r="AL27" s="55">
        <v>185.4</v>
      </c>
      <c r="AM27" s="55">
        <v>0</v>
      </c>
      <c r="AN27" s="61">
        <v>32063.5</v>
      </c>
    </row>
    <row r="28" spans="1:40" x14ac:dyDescent="0.2">
      <c r="A28" s="29" t="s">
        <v>147</v>
      </c>
      <c r="B28" s="101" t="s">
        <v>100</v>
      </c>
      <c r="C28" s="55">
        <v>2.4</v>
      </c>
      <c r="D28" s="55">
        <v>14</v>
      </c>
      <c r="E28" s="55">
        <v>869.6</v>
      </c>
      <c r="F28" s="55">
        <v>214.7</v>
      </c>
      <c r="G28" s="55">
        <v>320.2</v>
      </c>
      <c r="H28" s="55">
        <v>294.5</v>
      </c>
      <c r="I28" s="55">
        <v>460.7</v>
      </c>
      <c r="J28" s="55">
        <v>165.4</v>
      </c>
      <c r="K28" s="55">
        <v>299.39999999999998</v>
      </c>
      <c r="L28" s="55">
        <v>377.6</v>
      </c>
      <c r="M28" s="55">
        <v>1076.8</v>
      </c>
      <c r="N28" s="55">
        <v>190.3</v>
      </c>
      <c r="O28" s="55">
        <v>310</v>
      </c>
      <c r="P28" s="55">
        <v>565.9</v>
      </c>
      <c r="Q28" s="55">
        <v>219.4</v>
      </c>
      <c r="R28" s="55">
        <v>383.8</v>
      </c>
      <c r="S28" s="55">
        <v>219.1</v>
      </c>
      <c r="T28" s="55">
        <v>1118.2</v>
      </c>
      <c r="U28" s="55">
        <v>3211.4</v>
      </c>
      <c r="V28" s="55">
        <v>833.6</v>
      </c>
      <c r="W28" s="55">
        <v>233.1</v>
      </c>
      <c r="X28" s="55">
        <v>987.6</v>
      </c>
      <c r="Y28" s="55">
        <v>1402.4</v>
      </c>
      <c r="Z28" s="55">
        <v>4540.1000000000004</v>
      </c>
      <c r="AA28" s="55">
        <v>4267.5</v>
      </c>
      <c r="AB28" s="55">
        <v>813.3</v>
      </c>
      <c r="AC28" s="55">
        <v>1850.1</v>
      </c>
      <c r="AD28" s="55">
        <v>718.8</v>
      </c>
      <c r="AE28" s="55">
        <v>341.5</v>
      </c>
      <c r="AF28" s="55">
        <v>2194.6999999999998</v>
      </c>
      <c r="AG28" s="55">
        <v>879.6</v>
      </c>
      <c r="AH28" s="55">
        <v>146.80000000000001</v>
      </c>
      <c r="AI28" s="55">
        <v>275.7</v>
      </c>
      <c r="AJ28" s="55">
        <v>159.9</v>
      </c>
      <c r="AK28" s="55">
        <v>266.7</v>
      </c>
      <c r="AL28" s="55">
        <v>281.39999999999998</v>
      </c>
      <c r="AM28" s="55">
        <v>0</v>
      </c>
      <c r="AN28" s="61">
        <v>30506.2</v>
      </c>
    </row>
    <row r="29" spans="1:40" x14ac:dyDescent="0.2">
      <c r="A29" s="29" t="s">
        <v>148</v>
      </c>
      <c r="B29" s="101" t="s">
        <v>101</v>
      </c>
      <c r="C29" s="55">
        <v>1598.8</v>
      </c>
      <c r="D29" s="55">
        <v>240.9</v>
      </c>
      <c r="E29" s="55">
        <v>2405</v>
      </c>
      <c r="F29" s="55">
        <v>416.8</v>
      </c>
      <c r="G29" s="55">
        <v>634.9</v>
      </c>
      <c r="H29" s="55">
        <v>313.5</v>
      </c>
      <c r="I29" s="55">
        <v>834.8</v>
      </c>
      <c r="J29" s="55">
        <v>248.3</v>
      </c>
      <c r="K29" s="55">
        <v>493.1</v>
      </c>
      <c r="L29" s="55">
        <v>768</v>
      </c>
      <c r="M29" s="55">
        <v>513.6</v>
      </c>
      <c r="N29" s="55">
        <v>253.6</v>
      </c>
      <c r="O29" s="55">
        <v>489.6</v>
      </c>
      <c r="P29" s="55">
        <v>937.3</v>
      </c>
      <c r="Q29" s="55">
        <v>407.2</v>
      </c>
      <c r="R29" s="55">
        <v>422.6</v>
      </c>
      <c r="S29" s="55">
        <v>626.4</v>
      </c>
      <c r="T29" s="55">
        <v>3878.2</v>
      </c>
      <c r="U29" s="55">
        <v>9709.9</v>
      </c>
      <c r="V29" s="55">
        <v>4927.7</v>
      </c>
      <c r="W29" s="55">
        <v>1049.8</v>
      </c>
      <c r="X29" s="55">
        <v>729</v>
      </c>
      <c r="Y29" s="55">
        <v>1675.9</v>
      </c>
      <c r="Z29" s="55">
        <v>442.6</v>
      </c>
      <c r="AA29" s="55">
        <v>34150.199999999997</v>
      </c>
      <c r="AB29" s="55">
        <v>8208.4</v>
      </c>
      <c r="AC29" s="55">
        <v>5366.8</v>
      </c>
      <c r="AD29" s="55">
        <v>831.3</v>
      </c>
      <c r="AE29" s="55">
        <v>863.2</v>
      </c>
      <c r="AF29" s="55">
        <v>2783.5</v>
      </c>
      <c r="AG29" s="55">
        <v>1851.9</v>
      </c>
      <c r="AH29" s="55">
        <v>628.1</v>
      </c>
      <c r="AI29" s="55">
        <v>987</v>
      </c>
      <c r="AJ29" s="55">
        <v>145</v>
      </c>
      <c r="AK29" s="55">
        <v>346.9</v>
      </c>
      <c r="AL29" s="55">
        <v>1108.0999999999999</v>
      </c>
      <c r="AM29" s="55">
        <v>0</v>
      </c>
      <c r="AN29" s="61">
        <v>91287.9</v>
      </c>
    </row>
    <row r="30" spans="1:40" x14ac:dyDescent="0.2">
      <c r="A30" s="29" t="s">
        <v>130</v>
      </c>
      <c r="B30" s="101" t="s">
        <v>102</v>
      </c>
      <c r="C30" s="55">
        <v>12.4</v>
      </c>
      <c r="D30" s="55">
        <v>60.6</v>
      </c>
      <c r="E30" s="55">
        <v>441.9</v>
      </c>
      <c r="F30" s="55">
        <v>106.7</v>
      </c>
      <c r="G30" s="55">
        <v>311.7</v>
      </c>
      <c r="H30" s="55">
        <v>95.4</v>
      </c>
      <c r="I30" s="55">
        <v>291.3</v>
      </c>
      <c r="J30" s="55">
        <v>191.7</v>
      </c>
      <c r="K30" s="55">
        <v>413.1</v>
      </c>
      <c r="L30" s="55">
        <v>541.20000000000005</v>
      </c>
      <c r="M30" s="55">
        <v>172.1</v>
      </c>
      <c r="N30" s="55">
        <v>127.8</v>
      </c>
      <c r="O30" s="55">
        <v>177.2</v>
      </c>
      <c r="P30" s="55">
        <v>418.1</v>
      </c>
      <c r="Q30" s="55">
        <v>125.5</v>
      </c>
      <c r="R30" s="55">
        <v>104.2</v>
      </c>
      <c r="S30" s="55">
        <v>93.3</v>
      </c>
      <c r="T30" s="55">
        <v>982.4</v>
      </c>
      <c r="U30" s="55">
        <v>9598.7999999999993</v>
      </c>
      <c r="V30" s="55">
        <v>1655.2</v>
      </c>
      <c r="W30" s="55">
        <v>1093.7</v>
      </c>
      <c r="X30" s="55">
        <v>449.8</v>
      </c>
      <c r="Y30" s="55">
        <v>647.5</v>
      </c>
      <c r="Z30" s="55">
        <v>1093.4000000000001</v>
      </c>
      <c r="AA30" s="55">
        <v>7065.9</v>
      </c>
      <c r="AB30" s="55">
        <v>6588</v>
      </c>
      <c r="AC30" s="55">
        <v>3401.3</v>
      </c>
      <c r="AD30" s="55">
        <v>1064.5999999999999</v>
      </c>
      <c r="AE30" s="55">
        <v>433</v>
      </c>
      <c r="AF30" s="55">
        <v>3839.8</v>
      </c>
      <c r="AG30" s="55">
        <v>797.2</v>
      </c>
      <c r="AH30" s="55">
        <v>314.60000000000002</v>
      </c>
      <c r="AI30" s="55">
        <v>1067.4000000000001</v>
      </c>
      <c r="AJ30" s="55">
        <v>672.6</v>
      </c>
      <c r="AK30" s="55">
        <v>365.6</v>
      </c>
      <c r="AL30" s="55">
        <v>418.6</v>
      </c>
      <c r="AM30" s="55">
        <v>0</v>
      </c>
      <c r="AN30" s="61">
        <v>45233.599999999999</v>
      </c>
    </row>
    <row r="31" spans="1:40" x14ac:dyDescent="0.2">
      <c r="A31" s="29" t="s">
        <v>149</v>
      </c>
      <c r="B31" s="101" t="s">
        <v>103</v>
      </c>
      <c r="C31" s="55">
        <v>896.7</v>
      </c>
      <c r="D31" s="55">
        <v>277.2</v>
      </c>
      <c r="E31" s="55">
        <v>3676.1</v>
      </c>
      <c r="F31" s="55">
        <v>496.9</v>
      </c>
      <c r="G31" s="55">
        <v>1256</v>
      </c>
      <c r="H31" s="55">
        <v>1007.5</v>
      </c>
      <c r="I31" s="55">
        <v>1227.7</v>
      </c>
      <c r="J31" s="55">
        <v>680.5</v>
      </c>
      <c r="K31" s="55">
        <v>1689.8</v>
      </c>
      <c r="L31" s="55">
        <v>2057.1</v>
      </c>
      <c r="M31" s="55">
        <v>913.6</v>
      </c>
      <c r="N31" s="55">
        <v>424.8</v>
      </c>
      <c r="O31" s="55">
        <v>1137.9000000000001</v>
      </c>
      <c r="P31" s="55">
        <v>2294.6999999999998</v>
      </c>
      <c r="Q31" s="55">
        <v>813.2</v>
      </c>
      <c r="R31" s="55">
        <v>582.1</v>
      </c>
      <c r="S31" s="55">
        <v>777</v>
      </c>
      <c r="T31" s="55">
        <v>8462.4</v>
      </c>
      <c r="U31" s="55">
        <v>10004.700000000001</v>
      </c>
      <c r="V31" s="55">
        <v>3187.5</v>
      </c>
      <c r="W31" s="55">
        <v>1691.5</v>
      </c>
      <c r="X31" s="55">
        <v>1604.4</v>
      </c>
      <c r="Y31" s="55">
        <v>1127.0999999999999</v>
      </c>
      <c r="Z31" s="55">
        <v>1969.9</v>
      </c>
      <c r="AA31" s="55">
        <v>4931.7</v>
      </c>
      <c r="AB31" s="55">
        <v>3455.2</v>
      </c>
      <c r="AC31" s="55">
        <v>23873.7</v>
      </c>
      <c r="AD31" s="55">
        <v>2300.5</v>
      </c>
      <c r="AE31" s="55">
        <v>937.9</v>
      </c>
      <c r="AF31" s="55">
        <v>6020.3</v>
      </c>
      <c r="AG31" s="55">
        <v>2844.7</v>
      </c>
      <c r="AH31" s="55">
        <v>610.1</v>
      </c>
      <c r="AI31" s="55">
        <v>1024.3</v>
      </c>
      <c r="AJ31" s="55">
        <v>771</v>
      </c>
      <c r="AK31" s="55">
        <v>961.9</v>
      </c>
      <c r="AL31" s="55">
        <v>702.5</v>
      </c>
      <c r="AM31" s="55">
        <v>0</v>
      </c>
      <c r="AN31" s="61">
        <v>96690.1</v>
      </c>
    </row>
    <row r="32" spans="1:40" x14ac:dyDescent="0.2">
      <c r="A32" s="29" t="s">
        <v>131</v>
      </c>
      <c r="B32" s="101" t="s">
        <v>104</v>
      </c>
      <c r="C32" s="55">
        <v>156.6</v>
      </c>
      <c r="D32" s="55">
        <v>109.8</v>
      </c>
      <c r="E32" s="55">
        <v>211.7</v>
      </c>
      <c r="F32" s="55">
        <v>124.9</v>
      </c>
      <c r="G32" s="55">
        <v>64.3</v>
      </c>
      <c r="H32" s="55">
        <v>77.8</v>
      </c>
      <c r="I32" s="55">
        <v>934.2</v>
      </c>
      <c r="J32" s="55">
        <v>1827.8</v>
      </c>
      <c r="K32" s="55">
        <v>752.1</v>
      </c>
      <c r="L32" s="55">
        <v>544.20000000000005</v>
      </c>
      <c r="M32" s="55">
        <v>3534.9</v>
      </c>
      <c r="N32" s="55">
        <v>350.1</v>
      </c>
      <c r="O32" s="55">
        <v>643.1</v>
      </c>
      <c r="P32" s="55">
        <v>4309.6000000000004</v>
      </c>
      <c r="Q32" s="55">
        <v>222</v>
      </c>
      <c r="R32" s="55">
        <v>2140.9</v>
      </c>
      <c r="S32" s="55">
        <v>74.599999999999994</v>
      </c>
      <c r="T32" s="55">
        <v>62.4</v>
      </c>
      <c r="U32" s="55">
        <v>0</v>
      </c>
      <c r="V32" s="55">
        <v>52.5</v>
      </c>
      <c r="W32" s="55">
        <v>0</v>
      </c>
      <c r="X32" s="55">
        <v>313.10000000000002</v>
      </c>
      <c r="Y32" s="55">
        <v>1022.4</v>
      </c>
      <c r="Z32" s="55">
        <v>639</v>
      </c>
      <c r="AA32" s="55">
        <v>0</v>
      </c>
      <c r="AB32" s="55">
        <v>0</v>
      </c>
      <c r="AC32" s="55">
        <v>467.4</v>
      </c>
      <c r="AD32" s="55">
        <v>666.9</v>
      </c>
      <c r="AE32" s="55">
        <v>56.3</v>
      </c>
      <c r="AF32" s="55">
        <v>7.2</v>
      </c>
      <c r="AG32" s="55">
        <v>3156.7</v>
      </c>
      <c r="AH32" s="55">
        <v>24.9</v>
      </c>
      <c r="AI32" s="55">
        <v>54.9</v>
      </c>
      <c r="AJ32" s="55">
        <v>22.5</v>
      </c>
      <c r="AK32" s="55">
        <v>17.5</v>
      </c>
      <c r="AL32" s="55">
        <v>0.8</v>
      </c>
      <c r="AM32" s="55">
        <v>0</v>
      </c>
      <c r="AN32" s="61">
        <v>22643.1</v>
      </c>
    </row>
    <row r="33" spans="1:40" x14ac:dyDescent="0.2">
      <c r="A33" s="29" t="s">
        <v>132</v>
      </c>
      <c r="B33" s="101" t="s">
        <v>105</v>
      </c>
      <c r="C33" s="55">
        <v>356.3</v>
      </c>
      <c r="D33" s="55">
        <v>17.399999999999999</v>
      </c>
      <c r="E33" s="55">
        <v>2766.6</v>
      </c>
      <c r="F33" s="55">
        <v>468.7</v>
      </c>
      <c r="G33" s="55">
        <v>344.8</v>
      </c>
      <c r="H33" s="55">
        <v>108.4</v>
      </c>
      <c r="I33" s="55">
        <v>1178.3</v>
      </c>
      <c r="J33" s="55">
        <v>814.6</v>
      </c>
      <c r="K33" s="55">
        <v>123.3</v>
      </c>
      <c r="L33" s="55">
        <v>178.4</v>
      </c>
      <c r="M33" s="55">
        <v>182.2</v>
      </c>
      <c r="N33" s="55">
        <v>121.4</v>
      </c>
      <c r="O33" s="55">
        <v>82.8</v>
      </c>
      <c r="P33" s="55">
        <v>1741.9</v>
      </c>
      <c r="Q33" s="55">
        <v>394.8</v>
      </c>
      <c r="R33" s="55">
        <v>74.5</v>
      </c>
      <c r="S33" s="55">
        <v>77.599999999999994</v>
      </c>
      <c r="T33" s="55">
        <v>395.5</v>
      </c>
      <c r="U33" s="55">
        <v>2912.9</v>
      </c>
      <c r="V33" s="55">
        <v>433.9</v>
      </c>
      <c r="W33" s="55">
        <v>176.9</v>
      </c>
      <c r="X33" s="55">
        <v>543.4</v>
      </c>
      <c r="Y33" s="55">
        <v>681.2</v>
      </c>
      <c r="Z33" s="55">
        <v>324.7</v>
      </c>
      <c r="AA33" s="55">
        <v>2072.6</v>
      </c>
      <c r="AB33" s="55">
        <v>150.5</v>
      </c>
      <c r="AC33" s="55">
        <v>532.9</v>
      </c>
      <c r="AD33" s="55">
        <v>247.4</v>
      </c>
      <c r="AE33" s="55">
        <v>2537.9</v>
      </c>
      <c r="AF33" s="55">
        <v>1055</v>
      </c>
      <c r="AG33" s="55">
        <v>998.5</v>
      </c>
      <c r="AH33" s="55">
        <v>296.3</v>
      </c>
      <c r="AI33" s="55">
        <v>480.2</v>
      </c>
      <c r="AJ33" s="55">
        <v>260</v>
      </c>
      <c r="AK33" s="55">
        <v>530.70000000000005</v>
      </c>
      <c r="AL33" s="55">
        <v>178.1</v>
      </c>
      <c r="AM33" s="55">
        <v>0</v>
      </c>
      <c r="AN33" s="61">
        <v>23840.6</v>
      </c>
    </row>
    <row r="34" spans="1:40" x14ac:dyDescent="0.2">
      <c r="A34" s="29" t="s">
        <v>133</v>
      </c>
      <c r="B34" s="101" t="s">
        <v>106</v>
      </c>
      <c r="C34" s="55">
        <v>453.3</v>
      </c>
      <c r="D34" s="55">
        <v>231.4</v>
      </c>
      <c r="E34" s="55">
        <v>4733</v>
      </c>
      <c r="F34" s="55">
        <v>705.7</v>
      </c>
      <c r="G34" s="55">
        <v>1670.7</v>
      </c>
      <c r="H34" s="55">
        <v>677.3</v>
      </c>
      <c r="I34" s="55">
        <v>2002.2</v>
      </c>
      <c r="J34" s="55">
        <v>777.5</v>
      </c>
      <c r="K34" s="55">
        <v>2974.4</v>
      </c>
      <c r="L34" s="55">
        <v>4324</v>
      </c>
      <c r="M34" s="55">
        <v>1323.7</v>
      </c>
      <c r="N34" s="55">
        <v>910</v>
      </c>
      <c r="O34" s="55">
        <v>1830.3</v>
      </c>
      <c r="P34" s="55">
        <v>3875.7</v>
      </c>
      <c r="Q34" s="55">
        <v>1687.3</v>
      </c>
      <c r="R34" s="55">
        <v>1258.8</v>
      </c>
      <c r="S34" s="55">
        <v>2981.7</v>
      </c>
      <c r="T34" s="55">
        <v>9243.4</v>
      </c>
      <c r="U34" s="55">
        <v>14429.7</v>
      </c>
      <c r="V34" s="55">
        <v>7688.2</v>
      </c>
      <c r="W34" s="55">
        <v>1386.3</v>
      </c>
      <c r="X34" s="55">
        <v>1557.1</v>
      </c>
      <c r="Y34" s="55">
        <v>2325.3000000000002</v>
      </c>
      <c r="Z34" s="55">
        <v>2210.6</v>
      </c>
      <c r="AA34" s="55">
        <v>9213.7000000000007</v>
      </c>
      <c r="AB34" s="55">
        <v>4463.6000000000004</v>
      </c>
      <c r="AC34" s="55">
        <v>8912.4</v>
      </c>
      <c r="AD34" s="55">
        <v>4197</v>
      </c>
      <c r="AE34" s="55">
        <v>3321.5</v>
      </c>
      <c r="AF34" s="55">
        <v>17043.8</v>
      </c>
      <c r="AG34" s="55">
        <v>5531.3</v>
      </c>
      <c r="AH34" s="55">
        <v>1954.2</v>
      </c>
      <c r="AI34" s="55">
        <v>2468</v>
      </c>
      <c r="AJ34" s="55">
        <v>1682.9</v>
      </c>
      <c r="AK34" s="55">
        <v>1138.3</v>
      </c>
      <c r="AL34" s="55">
        <v>1987.3</v>
      </c>
      <c r="AM34" s="55">
        <v>0</v>
      </c>
      <c r="AN34" s="61">
        <v>133171.6</v>
      </c>
    </row>
    <row r="35" spans="1:40" x14ac:dyDescent="0.2">
      <c r="A35" s="29" t="s">
        <v>150</v>
      </c>
      <c r="B35" s="101" t="s">
        <v>107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61">
        <v>0</v>
      </c>
    </row>
    <row r="36" spans="1:40" x14ac:dyDescent="0.2">
      <c r="A36" s="29" t="s">
        <v>134</v>
      </c>
      <c r="B36" s="101" t="s">
        <v>108</v>
      </c>
      <c r="C36" s="55">
        <v>102.7</v>
      </c>
      <c r="D36" s="55">
        <v>18.899999999999999</v>
      </c>
      <c r="E36" s="55">
        <v>238.8</v>
      </c>
      <c r="F36" s="55">
        <v>72.8</v>
      </c>
      <c r="G36" s="55">
        <v>125.5</v>
      </c>
      <c r="H36" s="55">
        <v>67.599999999999994</v>
      </c>
      <c r="I36" s="55">
        <v>172</v>
      </c>
      <c r="J36" s="55">
        <v>72.3</v>
      </c>
      <c r="K36" s="55">
        <v>170.5</v>
      </c>
      <c r="L36" s="55">
        <v>208.6</v>
      </c>
      <c r="M36" s="55">
        <v>184.2</v>
      </c>
      <c r="N36" s="55">
        <v>108.6</v>
      </c>
      <c r="O36" s="55">
        <v>127.2</v>
      </c>
      <c r="P36" s="55">
        <v>353.6</v>
      </c>
      <c r="Q36" s="55">
        <v>150.4</v>
      </c>
      <c r="R36" s="55">
        <v>225.6</v>
      </c>
      <c r="S36" s="55">
        <v>57.1</v>
      </c>
      <c r="T36" s="55">
        <v>265.7</v>
      </c>
      <c r="U36" s="55">
        <v>752.9</v>
      </c>
      <c r="V36" s="55">
        <v>965.2</v>
      </c>
      <c r="W36" s="55">
        <v>83.9</v>
      </c>
      <c r="X36" s="55">
        <v>100.9</v>
      </c>
      <c r="Y36" s="55">
        <v>64.599999999999994</v>
      </c>
      <c r="Z36" s="55">
        <v>304</v>
      </c>
      <c r="AA36" s="55">
        <v>656.3</v>
      </c>
      <c r="AB36" s="55">
        <v>61</v>
      </c>
      <c r="AC36" s="55">
        <v>410.9</v>
      </c>
      <c r="AD36" s="55">
        <v>82.2</v>
      </c>
      <c r="AE36" s="55">
        <v>216.5</v>
      </c>
      <c r="AF36" s="55">
        <v>386.7</v>
      </c>
      <c r="AG36" s="55">
        <v>498.4</v>
      </c>
      <c r="AH36" s="55">
        <v>1137.8</v>
      </c>
      <c r="AI36" s="55">
        <v>586.29999999999995</v>
      </c>
      <c r="AJ36" s="55">
        <v>52.6</v>
      </c>
      <c r="AK36" s="55">
        <v>74.400000000000006</v>
      </c>
      <c r="AL36" s="55">
        <v>40.700000000000003</v>
      </c>
      <c r="AM36" s="55">
        <v>0</v>
      </c>
      <c r="AN36" s="61">
        <v>9197.4</v>
      </c>
    </row>
    <row r="37" spans="1:40" x14ac:dyDescent="0.2">
      <c r="A37" s="29" t="s">
        <v>135</v>
      </c>
      <c r="B37" s="101" t="s">
        <v>109</v>
      </c>
      <c r="C37" s="55">
        <v>0</v>
      </c>
      <c r="D37" s="55">
        <v>1.3</v>
      </c>
      <c r="E37" s="55">
        <v>59.7</v>
      </c>
      <c r="F37" s="55">
        <v>13.8</v>
      </c>
      <c r="G37" s="55">
        <v>12.6</v>
      </c>
      <c r="H37" s="55">
        <v>17.2</v>
      </c>
      <c r="I37" s="55">
        <v>19.899999999999999</v>
      </c>
      <c r="J37" s="55">
        <v>4.0999999999999996</v>
      </c>
      <c r="K37" s="55">
        <v>14.8</v>
      </c>
      <c r="L37" s="55">
        <v>33.6</v>
      </c>
      <c r="M37" s="55">
        <v>10.4</v>
      </c>
      <c r="N37" s="55">
        <v>7.7</v>
      </c>
      <c r="O37" s="55">
        <v>14.2</v>
      </c>
      <c r="P37" s="55">
        <v>41.4</v>
      </c>
      <c r="Q37" s="55">
        <v>13.3</v>
      </c>
      <c r="R37" s="55">
        <v>11.5</v>
      </c>
      <c r="S37" s="55">
        <v>9.4</v>
      </c>
      <c r="T37" s="55">
        <v>85.9</v>
      </c>
      <c r="U37" s="55">
        <v>84.5</v>
      </c>
      <c r="V37" s="55">
        <v>72.900000000000006</v>
      </c>
      <c r="W37" s="55">
        <v>77</v>
      </c>
      <c r="X37" s="55">
        <v>14.8</v>
      </c>
      <c r="Y37" s="55">
        <v>31.7</v>
      </c>
      <c r="Z37" s="55">
        <v>28.2</v>
      </c>
      <c r="AA37" s="55">
        <v>181.1</v>
      </c>
      <c r="AB37" s="55">
        <v>18.399999999999999</v>
      </c>
      <c r="AC37" s="55">
        <v>31.5</v>
      </c>
      <c r="AD37" s="55">
        <v>52.6</v>
      </c>
      <c r="AE37" s="55">
        <v>25.7</v>
      </c>
      <c r="AF37" s="55">
        <v>145.5</v>
      </c>
      <c r="AG37" s="55">
        <v>439.2</v>
      </c>
      <c r="AH37" s="55">
        <v>9.6</v>
      </c>
      <c r="AI37" s="55">
        <v>1509.9</v>
      </c>
      <c r="AJ37" s="55">
        <v>116.7</v>
      </c>
      <c r="AK37" s="55">
        <v>15.3</v>
      </c>
      <c r="AL37" s="55">
        <v>4</v>
      </c>
      <c r="AM37" s="55">
        <v>0</v>
      </c>
      <c r="AN37" s="61">
        <v>3229.4</v>
      </c>
    </row>
    <row r="38" spans="1:40" x14ac:dyDescent="0.2">
      <c r="A38" s="29" t="s">
        <v>151</v>
      </c>
      <c r="B38" s="101" t="s">
        <v>110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61">
        <v>0</v>
      </c>
    </row>
    <row r="39" spans="1:40" x14ac:dyDescent="0.2">
      <c r="A39" s="29" t="s">
        <v>136</v>
      </c>
      <c r="B39" s="101" t="s">
        <v>111</v>
      </c>
      <c r="C39" s="55">
        <v>0</v>
      </c>
      <c r="D39" s="55">
        <v>12.2</v>
      </c>
      <c r="E39" s="55">
        <v>79.7</v>
      </c>
      <c r="F39" s="55">
        <v>14.4</v>
      </c>
      <c r="G39" s="55">
        <v>37.799999999999997</v>
      </c>
      <c r="H39" s="55">
        <v>20.6</v>
      </c>
      <c r="I39" s="55">
        <v>48.8</v>
      </c>
      <c r="J39" s="55">
        <v>27.1</v>
      </c>
      <c r="K39" s="55">
        <v>51.5</v>
      </c>
      <c r="L39" s="55">
        <v>75.400000000000006</v>
      </c>
      <c r="M39" s="55">
        <v>24.4</v>
      </c>
      <c r="N39" s="55">
        <v>17.5</v>
      </c>
      <c r="O39" s="55">
        <v>28.5</v>
      </c>
      <c r="P39" s="55">
        <v>73.8</v>
      </c>
      <c r="Q39" s="55">
        <v>31.2</v>
      </c>
      <c r="R39" s="55">
        <v>17.8</v>
      </c>
      <c r="S39" s="55">
        <v>29.7</v>
      </c>
      <c r="T39" s="55">
        <v>115.8</v>
      </c>
      <c r="U39" s="55">
        <v>1070.8</v>
      </c>
      <c r="V39" s="55">
        <v>254.6</v>
      </c>
      <c r="W39" s="55">
        <v>388.5</v>
      </c>
      <c r="X39" s="55">
        <v>109.1</v>
      </c>
      <c r="Y39" s="55">
        <v>55.7</v>
      </c>
      <c r="Z39" s="55">
        <v>124.8</v>
      </c>
      <c r="AA39" s="55">
        <v>5</v>
      </c>
      <c r="AB39" s="55">
        <v>171.3</v>
      </c>
      <c r="AC39" s="55">
        <v>320.89999999999998</v>
      </c>
      <c r="AD39" s="55">
        <v>57.8</v>
      </c>
      <c r="AE39" s="55">
        <v>87.4</v>
      </c>
      <c r="AF39" s="55">
        <v>473.5</v>
      </c>
      <c r="AG39" s="55">
        <v>402.8</v>
      </c>
      <c r="AH39" s="55">
        <v>160.80000000000001</v>
      </c>
      <c r="AI39" s="55">
        <v>52.8</v>
      </c>
      <c r="AJ39" s="55">
        <v>117.7</v>
      </c>
      <c r="AK39" s="55">
        <v>1110.5999999999999</v>
      </c>
      <c r="AL39" s="55">
        <v>213.1</v>
      </c>
      <c r="AM39" s="55">
        <v>0</v>
      </c>
      <c r="AN39" s="61">
        <v>5883.4</v>
      </c>
    </row>
    <row r="40" spans="1:40" x14ac:dyDescent="0.2">
      <c r="A40" s="29" t="s">
        <v>137</v>
      </c>
      <c r="B40" s="101" t="s">
        <v>112</v>
      </c>
      <c r="C40" s="55">
        <v>57.1</v>
      </c>
      <c r="D40" s="55">
        <v>17</v>
      </c>
      <c r="E40" s="55">
        <v>558.29999999999995</v>
      </c>
      <c r="F40" s="55">
        <v>61.2</v>
      </c>
      <c r="G40" s="55">
        <v>67</v>
      </c>
      <c r="H40" s="55">
        <v>78.3</v>
      </c>
      <c r="I40" s="55">
        <v>158</v>
      </c>
      <c r="J40" s="55">
        <v>40.1</v>
      </c>
      <c r="K40" s="55">
        <v>164.2</v>
      </c>
      <c r="L40" s="55">
        <v>124.4</v>
      </c>
      <c r="M40" s="55">
        <v>96.8</v>
      </c>
      <c r="N40" s="55">
        <v>86.7</v>
      </c>
      <c r="O40" s="55">
        <v>185.3</v>
      </c>
      <c r="P40" s="55">
        <v>794.2</v>
      </c>
      <c r="Q40" s="55">
        <v>303.89999999999998</v>
      </c>
      <c r="R40" s="55">
        <v>102.9</v>
      </c>
      <c r="S40" s="55">
        <v>104.8</v>
      </c>
      <c r="T40" s="55">
        <v>439.6</v>
      </c>
      <c r="U40" s="55">
        <v>747.5</v>
      </c>
      <c r="V40" s="55">
        <v>434.7</v>
      </c>
      <c r="W40" s="55">
        <v>89.5</v>
      </c>
      <c r="X40" s="55">
        <v>184.5</v>
      </c>
      <c r="Y40" s="55">
        <v>249.8</v>
      </c>
      <c r="Z40" s="55">
        <v>98.4</v>
      </c>
      <c r="AA40" s="55">
        <v>471.9</v>
      </c>
      <c r="AB40" s="55">
        <v>88.3</v>
      </c>
      <c r="AC40" s="55">
        <v>231.5</v>
      </c>
      <c r="AD40" s="55">
        <v>124.4</v>
      </c>
      <c r="AE40" s="55">
        <v>185.4</v>
      </c>
      <c r="AF40" s="55">
        <v>490.8</v>
      </c>
      <c r="AG40" s="55">
        <v>23.7</v>
      </c>
      <c r="AH40" s="55">
        <v>13.1</v>
      </c>
      <c r="AI40" s="55">
        <v>23.1</v>
      </c>
      <c r="AJ40" s="55">
        <v>30.5</v>
      </c>
      <c r="AK40" s="55">
        <v>33.1</v>
      </c>
      <c r="AL40" s="55">
        <v>1334.5</v>
      </c>
      <c r="AM40" s="55">
        <v>0</v>
      </c>
      <c r="AN40" s="61">
        <v>8294.5</v>
      </c>
    </row>
    <row r="41" spans="1:40" x14ac:dyDescent="0.2">
      <c r="A41" s="29" t="s">
        <v>152</v>
      </c>
      <c r="B41" s="101" t="s">
        <v>113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1.1000000000000001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676.8</v>
      </c>
      <c r="AC41" s="55">
        <v>0</v>
      </c>
      <c r="AD41" s="55">
        <v>0</v>
      </c>
      <c r="AE41" s="55">
        <v>0</v>
      </c>
      <c r="AF41" s="55">
        <v>0</v>
      </c>
      <c r="AG41" s="55">
        <v>0.5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61">
        <v>678.4</v>
      </c>
    </row>
    <row r="42" spans="1:40" x14ac:dyDescent="0.2">
      <c r="A42" s="29" t="s">
        <v>153</v>
      </c>
      <c r="B42" s="101" t="s">
        <v>74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61">
        <v>0</v>
      </c>
    </row>
    <row r="43" spans="1:40" x14ac:dyDescent="0.2">
      <c r="A43" s="29" t="s">
        <v>154</v>
      </c>
      <c r="B43" s="101" t="s">
        <v>73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61">
        <v>0</v>
      </c>
    </row>
    <row r="44" spans="1:40" x14ac:dyDescent="0.2">
      <c r="A44" s="31" t="s">
        <v>72</v>
      </c>
      <c r="B44" s="102" t="s">
        <v>75</v>
      </c>
      <c r="C44" s="84">
        <v>44199.7</v>
      </c>
      <c r="D44" s="84">
        <v>3150.4</v>
      </c>
      <c r="E44" s="84">
        <v>97555.7</v>
      </c>
      <c r="F44" s="84">
        <v>20326.3</v>
      </c>
      <c r="G44" s="84">
        <v>27115</v>
      </c>
      <c r="H44" s="84">
        <v>29780.400000000001</v>
      </c>
      <c r="I44" s="84">
        <v>42048.9</v>
      </c>
      <c r="J44" s="84">
        <v>13969.9</v>
      </c>
      <c r="K44" s="84">
        <v>32326.5</v>
      </c>
      <c r="L44" s="84">
        <v>52395</v>
      </c>
      <c r="M44" s="84">
        <v>30316.5</v>
      </c>
      <c r="N44" s="84">
        <v>18329</v>
      </c>
      <c r="O44" s="84">
        <v>24874.2</v>
      </c>
      <c r="P44" s="84">
        <v>100432.9</v>
      </c>
      <c r="Q44" s="84">
        <v>27393.200000000001</v>
      </c>
      <c r="R44" s="84">
        <v>27875.5</v>
      </c>
      <c r="S44" s="84">
        <v>14387.2</v>
      </c>
      <c r="T44" s="84">
        <v>108718.6</v>
      </c>
      <c r="U44" s="84">
        <v>118696</v>
      </c>
      <c r="V44" s="84">
        <v>70533.8</v>
      </c>
      <c r="W44" s="84">
        <v>29880.799999999999</v>
      </c>
      <c r="X44" s="84">
        <v>24364.3</v>
      </c>
      <c r="Y44" s="84">
        <v>26579.200000000001</v>
      </c>
      <c r="Z44" s="84">
        <v>19568.599999999999</v>
      </c>
      <c r="AA44" s="84">
        <v>76066.3</v>
      </c>
      <c r="AB44" s="84">
        <v>33229</v>
      </c>
      <c r="AC44" s="84">
        <v>61308.7</v>
      </c>
      <c r="AD44" s="84">
        <v>18933</v>
      </c>
      <c r="AE44" s="84">
        <v>13722.2</v>
      </c>
      <c r="AF44" s="84">
        <v>54398</v>
      </c>
      <c r="AG44" s="84">
        <v>41380.800000000003</v>
      </c>
      <c r="AH44" s="84">
        <v>13925.7</v>
      </c>
      <c r="AI44" s="84">
        <v>24097.200000000001</v>
      </c>
      <c r="AJ44" s="84">
        <v>10218.1</v>
      </c>
      <c r="AK44" s="84">
        <v>12128.5</v>
      </c>
      <c r="AL44" s="84">
        <v>12249.5</v>
      </c>
      <c r="AM44" s="84">
        <v>0</v>
      </c>
      <c r="AN44" s="85">
        <v>1376474.6</v>
      </c>
    </row>
  </sheetData>
  <mergeCells count="3">
    <mergeCell ref="A2:AN2"/>
    <mergeCell ref="A3:B3"/>
    <mergeCell ref="A4:B4"/>
  </mergeCells>
  <phoneticPr fontId="0" type="noConversion"/>
  <pageMargins left="0" right="0" top="0" bottom="0" header="0.51181102362204722" footer="0.51181102362204722"/>
  <pageSetup paperSize="9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N25"/>
  <sheetViews>
    <sheetView showZeros="0" workbookViewId="0">
      <pane xSplit="2" ySplit="3" topLeftCell="C4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9.42578125" customWidth="1"/>
    <col min="2" max="2" width="25.7109375" customWidth="1"/>
    <col min="3" max="4" width="4.85546875" bestFit="1" customWidth="1"/>
    <col min="5" max="5" width="5.28515625" bestFit="1" customWidth="1"/>
    <col min="6" max="6" width="4.5703125" bestFit="1" customWidth="1"/>
    <col min="7" max="11" width="4.85546875" bestFit="1" customWidth="1"/>
    <col min="12" max="12" width="5.28515625" bestFit="1" customWidth="1"/>
    <col min="13" max="13" width="4.5703125" bestFit="1" customWidth="1"/>
    <col min="14" max="14" width="4.85546875" bestFit="1" customWidth="1"/>
    <col min="15" max="15" width="4.5703125" bestFit="1" customWidth="1"/>
    <col min="16" max="16" width="5.28515625" bestFit="1" customWidth="1"/>
    <col min="17" max="19" width="4.85546875" bestFit="1" customWidth="1"/>
    <col min="20" max="21" width="5.5703125" bestFit="1" customWidth="1"/>
    <col min="22" max="22" width="5.28515625" bestFit="1" customWidth="1"/>
    <col min="23" max="23" width="4.5703125" bestFit="1" customWidth="1"/>
    <col min="24" max="24" width="4.85546875" bestFit="1" customWidth="1"/>
    <col min="25" max="27" width="5.28515625" bestFit="1" customWidth="1"/>
    <col min="28" max="28" width="5.5703125" bestFit="1" customWidth="1"/>
    <col min="29" max="29" width="5.28515625" bestFit="1" customWidth="1"/>
    <col min="30" max="30" width="4.85546875" bestFit="1" customWidth="1"/>
    <col min="31" max="35" width="5.28515625" bestFit="1" customWidth="1"/>
    <col min="36" max="38" width="4.85546875" bestFit="1" customWidth="1"/>
    <col min="39" max="39" width="5.28515625" bestFit="1" customWidth="1"/>
    <col min="40" max="40" width="8.140625" customWidth="1"/>
  </cols>
  <sheetData>
    <row r="1" spans="1:40" x14ac:dyDescent="0.2">
      <c r="A1" s="69" t="s">
        <v>36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64"/>
      <c r="B3" s="64"/>
      <c r="C3" s="28" t="s">
        <v>114</v>
      </c>
      <c r="D3" s="28" t="s">
        <v>78</v>
      </c>
      <c r="E3" s="28" t="s">
        <v>79</v>
      </c>
      <c r="F3" s="28" t="s">
        <v>80</v>
      </c>
      <c r="G3" s="28" t="s">
        <v>81</v>
      </c>
      <c r="H3" s="28" t="s">
        <v>82</v>
      </c>
      <c r="I3" s="28" t="s">
        <v>83</v>
      </c>
      <c r="J3" s="28" t="s">
        <v>84</v>
      </c>
      <c r="K3" s="28" t="s">
        <v>85</v>
      </c>
      <c r="L3" s="28" t="s">
        <v>86</v>
      </c>
      <c r="M3" s="28" t="s">
        <v>87</v>
      </c>
      <c r="N3" s="28" t="s">
        <v>88</v>
      </c>
      <c r="O3" s="28" t="s">
        <v>89</v>
      </c>
      <c r="P3" s="28" t="s">
        <v>90</v>
      </c>
      <c r="Q3" s="28" t="s">
        <v>91</v>
      </c>
      <c r="R3" s="28" t="s">
        <v>92</v>
      </c>
      <c r="S3" s="28" t="s">
        <v>93</v>
      </c>
      <c r="T3" s="28" t="s">
        <v>94</v>
      </c>
      <c r="U3" s="28" t="s">
        <v>95</v>
      </c>
      <c r="V3" s="28" t="s">
        <v>96</v>
      </c>
      <c r="W3" s="28" t="s">
        <v>97</v>
      </c>
      <c r="X3" s="28" t="s">
        <v>98</v>
      </c>
      <c r="Y3" s="28" t="s">
        <v>99</v>
      </c>
      <c r="Z3" s="28" t="s">
        <v>100</v>
      </c>
      <c r="AA3" s="28" t="s">
        <v>101</v>
      </c>
      <c r="AB3" s="28" t="s">
        <v>102</v>
      </c>
      <c r="AC3" s="28" t="s">
        <v>103</v>
      </c>
      <c r="AD3" s="28" t="s">
        <v>104</v>
      </c>
      <c r="AE3" s="28" t="s">
        <v>105</v>
      </c>
      <c r="AF3" s="28" t="s">
        <v>106</v>
      </c>
      <c r="AG3" s="28" t="s">
        <v>107</v>
      </c>
      <c r="AH3" s="28" t="s">
        <v>108</v>
      </c>
      <c r="AI3" s="28" t="s">
        <v>109</v>
      </c>
      <c r="AJ3" s="28" t="s">
        <v>110</v>
      </c>
      <c r="AK3" s="28" t="s">
        <v>111</v>
      </c>
      <c r="AL3" s="28" t="s">
        <v>112</v>
      </c>
      <c r="AM3" s="28" t="s">
        <v>113</v>
      </c>
      <c r="AN3" s="65" t="s">
        <v>72</v>
      </c>
    </row>
    <row r="4" spans="1:40" x14ac:dyDescent="0.2">
      <c r="A4" s="97" t="s">
        <v>37</v>
      </c>
      <c r="B4" s="32" t="s">
        <v>38</v>
      </c>
      <c r="C4" s="90">
        <v>44199.7</v>
      </c>
      <c r="D4" s="89">
        <v>3150.7</v>
      </c>
      <c r="E4" s="89">
        <v>97555.8</v>
      </c>
      <c r="F4" s="89">
        <v>20326.3</v>
      </c>
      <c r="G4" s="89">
        <v>27115.200000000001</v>
      </c>
      <c r="H4" s="89">
        <v>29780.5</v>
      </c>
      <c r="I4" s="89">
        <v>42049</v>
      </c>
      <c r="J4" s="89">
        <v>13969.9</v>
      </c>
      <c r="K4" s="89">
        <v>32326.5</v>
      </c>
      <c r="L4" s="89">
        <v>52395.1</v>
      </c>
      <c r="M4" s="89">
        <v>30316.6</v>
      </c>
      <c r="N4" s="89">
        <v>18329</v>
      </c>
      <c r="O4" s="89">
        <v>24874.400000000001</v>
      </c>
      <c r="P4" s="89">
        <v>100432.9</v>
      </c>
      <c r="Q4" s="89">
        <v>27392.9</v>
      </c>
      <c r="R4" s="89">
        <v>27875.4</v>
      </c>
      <c r="S4" s="89">
        <v>14387.1</v>
      </c>
      <c r="T4" s="89">
        <v>108718.6</v>
      </c>
      <c r="U4" s="89">
        <v>118695.8</v>
      </c>
      <c r="V4" s="89">
        <v>70533.7</v>
      </c>
      <c r="W4" s="89">
        <v>29880.5</v>
      </c>
      <c r="X4" s="89">
        <v>24364.2</v>
      </c>
      <c r="Y4" s="89">
        <v>26578.9</v>
      </c>
      <c r="Z4" s="89">
        <v>19568.3</v>
      </c>
      <c r="AA4" s="89">
        <v>76066.8</v>
      </c>
      <c r="AB4" s="89">
        <v>33228.199999999997</v>
      </c>
      <c r="AC4" s="89">
        <v>61308.9</v>
      </c>
      <c r="AD4" s="89">
        <v>18932.8</v>
      </c>
      <c r="AE4" s="89">
        <v>13721.9</v>
      </c>
      <c r="AF4" s="89">
        <v>54398.2</v>
      </c>
      <c r="AG4" s="89">
        <v>41381.1</v>
      </c>
      <c r="AH4" s="89">
        <v>13925.7</v>
      </c>
      <c r="AI4" s="89">
        <v>24097.1</v>
      </c>
      <c r="AJ4" s="89">
        <v>10218.200000000001</v>
      </c>
      <c r="AK4" s="89">
        <v>12128.5</v>
      </c>
      <c r="AL4" s="89">
        <v>12249.5</v>
      </c>
      <c r="AM4" s="89">
        <v>0</v>
      </c>
      <c r="AN4" s="60">
        <v>1376473.9</v>
      </c>
    </row>
    <row r="5" spans="1:40" x14ac:dyDescent="0.2">
      <c r="A5" s="98" t="s">
        <v>39</v>
      </c>
      <c r="B5" s="30" t="s">
        <v>40</v>
      </c>
      <c r="C5" s="91">
        <v>33308.800000000003</v>
      </c>
      <c r="D5" s="55">
        <v>1931.9</v>
      </c>
      <c r="E5" s="55">
        <v>30818.5</v>
      </c>
      <c r="F5" s="55">
        <v>8738.4</v>
      </c>
      <c r="G5" s="55">
        <v>14580</v>
      </c>
      <c r="H5" s="55">
        <v>1241</v>
      </c>
      <c r="I5" s="55">
        <v>12732.7</v>
      </c>
      <c r="J5" s="55">
        <v>8852</v>
      </c>
      <c r="K5" s="55">
        <v>19775.3</v>
      </c>
      <c r="L5" s="55">
        <v>26875.200000000001</v>
      </c>
      <c r="M5" s="55">
        <v>11195.1</v>
      </c>
      <c r="N5" s="55">
        <v>8440.9</v>
      </c>
      <c r="O5" s="55">
        <v>12627.9</v>
      </c>
      <c r="P5" s="55">
        <v>19572.3</v>
      </c>
      <c r="Q5" s="55">
        <v>21817.5</v>
      </c>
      <c r="R5" s="55">
        <v>25088.3</v>
      </c>
      <c r="S5" s="55">
        <v>8581</v>
      </c>
      <c r="T5" s="55">
        <v>68959.5</v>
      </c>
      <c r="U5" s="55">
        <v>154238.20000000001</v>
      </c>
      <c r="V5" s="55">
        <v>62670.400000000001</v>
      </c>
      <c r="W5" s="55">
        <v>32712.5</v>
      </c>
      <c r="X5" s="55">
        <v>17531.8</v>
      </c>
      <c r="Y5" s="55">
        <v>20311.8</v>
      </c>
      <c r="Z5" s="55">
        <v>30053.599999999999</v>
      </c>
      <c r="AA5" s="55">
        <v>52297.5</v>
      </c>
      <c r="AB5" s="55">
        <v>160271.9</v>
      </c>
      <c r="AC5" s="55">
        <v>50854.2</v>
      </c>
      <c r="AD5" s="55">
        <v>12866.9</v>
      </c>
      <c r="AE5" s="55">
        <v>11182.5</v>
      </c>
      <c r="AF5" s="55">
        <v>78986.399999999994</v>
      </c>
      <c r="AG5" s="55">
        <v>105360</v>
      </c>
      <c r="AH5" s="55">
        <v>75948.5</v>
      </c>
      <c r="AI5" s="55">
        <v>67581.7</v>
      </c>
      <c r="AJ5" s="55">
        <v>31822.2</v>
      </c>
      <c r="AK5" s="55">
        <v>16512</v>
      </c>
      <c r="AL5" s="55">
        <v>22050.400000000001</v>
      </c>
      <c r="AM5" s="55">
        <v>4730.3</v>
      </c>
      <c r="AN5" s="61">
        <v>1343119.1</v>
      </c>
    </row>
    <row r="6" spans="1:40" x14ac:dyDescent="0.2">
      <c r="A6" s="98" t="s">
        <v>41</v>
      </c>
      <c r="B6" s="30" t="s">
        <v>42</v>
      </c>
      <c r="C6" s="91">
        <v>77508.5</v>
      </c>
      <c r="D6" s="55">
        <v>5082.6000000000004</v>
      </c>
      <c r="E6" s="55">
        <v>128374.3</v>
      </c>
      <c r="F6" s="55">
        <v>29064.7</v>
      </c>
      <c r="G6" s="55">
        <v>41695.199999999997</v>
      </c>
      <c r="H6" s="55">
        <v>31021.5</v>
      </c>
      <c r="I6" s="55">
        <v>54781.7</v>
      </c>
      <c r="J6" s="55">
        <v>22821.9</v>
      </c>
      <c r="K6" s="55">
        <v>52101.8</v>
      </c>
      <c r="L6" s="55">
        <v>79270.3</v>
      </c>
      <c r="M6" s="55">
        <v>41511.699999999997</v>
      </c>
      <c r="N6" s="55">
        <v>26769.9</v>
      </c>
      <c r="O6" s="55">
        <v>37502.300000000003</v>
      </c>
      <c r="P6" s="55">
        <v>120005.2</v>
      </c>
      <c r="Q6" s="55">
        <v>49210.400000000001</v>
      </c>
      <c r="R6" s="55">
        <v>52963.7</v>
      </c>
      <c r="S6" s="55">
        <v>22968.1</v>
      </c>
      <c r="T6" s="55">
        <v>177678.1</v>
      </c>
      <c r="U6" s="55">
        <v>272934</v>
      </c>
      <c r="V6" s="55">
        <v>133204.1</v>
      </c>
      <c r="W6" s="55">
        <v>62593</v>
      </c>
      <c r="X6" s="55">
        <v>41896</v>
      </c>
      <c r="Y6" s="55">
        <v>46890.7</v>
      </c>
      <c r="Z6" s="55">
        <v>49621.9</v>
      </c>
      <c r="AA6" s="55">
        <v>128364.3</v>
      </c>
      <c r="AB6" s="55">
        <v>193500.1</v>
      </c>
      <c r="AC6" s="55">
        <v>112163.1</v>
      </c>
      <c r="AD6" s="55">
        <v>31799.7</v>
      </c>
      <c r="AE6" s="55">
        <v>24904.400000000001</v>
      </c>
      <c r="AF6" s="55">
        <v>133384.6</v>
      </c>
      <c r="AG6" s="55">
        <v>146741.1</v>
      </c>
      <c r="AH6" s="55">
        <v>89874.2</v>
      </c>
      <c r="AI6" s="55">
        <v>91678.8</v>
      </c>
      <c r="AJ6" s="55">
        <v>42040.4</v>
      </c>
      <c r="AK6" s="55">
        <v>28640.5</v>
      </c>
      <c r="AL6" s="55">
        <v>34299.9</v>
      </c>
      <c r="AM6" s="55">
        <v>4730.3</v>
      </c>
      <c r="AN6" s="61">
        <v>2719593</v>
      </c>
    </row>
    <row r="7" spans="1:40" x14ac:dyDescent="0.2">
      <c r="A7" s="98" t="s">
        <v>43</v>
      </c>
      <c r="B7" s="30" t="s">
        <v>44</v>
      </c>
      <c r="C7" s="91">
        <v>73978.399999999994</v>
      </c>
      <c r="D7" s="55">
        <v>5082.6000000000004</v>
      </c>
      <c r="E7" s="55">
        <v>127637</v>
      </c>
      <c r="F7" s="55">
        <v>29064.7</v>
      </c>
      <c r="G7" s="55">
        <v>41695.199999999997</v>
      </c>
      <c r="H7" s="55">
        <v>31021.5</v>
      </c>
      <c r="I7" s="55">
        <v>54781.7</v>
      </c>
      <c r="J7" s="55">
        <v>22821.9</v>
      </c>
      <c r="K7" s="55">
        <v>52101.8</v>
      </c>
      <c r="L7" s="55">
        <v>73941.600000000006</v>
      </c>
      <c r="M7" s="55">
        <v>41511.699999999997</v>
      </c>
      <c r="N7" s="55">
        <v>26431.200000000001</v>
      </c>
      <c r="O7" s="55">
        <v>37502.300000000003</v>
      </c>
      <c r="P7" s="55">
        <v>119934.5</v>
      </c>
      <c r="Q7" s="55">
        <v>49012.6</v>
      </c>
      <c r="R7" s="55">
        <v>52963.7</v>
      </c>
      <c r="S7" s="55">
        <v>22968.1</v>
      </c>
      <c r="T7" s="55">
        <v>168432.2</v>
      </c>
      <c r="U7" s="55">
        <v>272934</v>
      </c>
      <c r="V7" s="55">
        <v>133204.1</v>
      </c>
      <c r="W7" s="55">
        <v>62593</v>
      </c>
      <c r="X7" s="55">
        <v>39445.4</v>
      </c>
      <c r="Y7" s="55">
        <v>46890.7</v>
      </c>
      <c r="Z7" s="55">
        <v>37362.6</v>
      </c>
      <c r="AA7" s="55">
        <v>128364.3</v>
      </c>
      <c r="AB7" s="55">
        <v>87419.1</v>
      </c>
      <c r="AC7" s="55">
        <v>111942.8</v>
      </c>
      <c r="AD7" s="55">
        <v>24514.5</v>
      </c>
      <c r="AE7" s="55">
        <v>24904.400000000001</v>
      </c>
      <c r="AF7" s="55">
        <v>133384.6</v>
      </c>
      <c r="AG7" s="55">
        <v>13561.6</v>
      </c>
      <c r="AH7" s="55">
        <v>15018.3</v>
      </c>
      <c r="AI7" s="55">
        <v>48763.1</v>
      </c>
      <c r="AJ7" s="55">
        <v>14332.6</v>
      </c>
      <c r="AK7" s="55">
        <v>14548.6</v>
      </c>
      <c r="AL7" s="55">
        <v>24822.799999999999</v>
      </c>
      <c r="AM7" s="55">
        <v>665.6</v>
      </c>
      <c r="AN7" s="61">
        <v>2265554.7999999998</v>
      </c>
    </row>
    <row r="8" spans="1:40" x14ac:dyDescent="0.2">
      <c r="A8" s="98" t="s">
        <v>45</v>
      </c>
      <c r="B8" s="30" t="s">
        <v>46</v>
      </c>
      <c r="C8" s="91">
        <v>3530.1</v>
      </c>
      <c r="D8" s="55">
        <v>0</v>
      </c>
      <c r="E8" s="55">
        <v>737.3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5328.7</v>
      </c>
      <c r="M8" s="55">
        <v>0</v>
      </c>
      <c r="N8" s="55">
        <v>338.7</v>
      </c>
      <c r="O8" s="55">
        <v>0</v>
      </c>
      <c r="P8" s="55">
        <v>70.7</v>
      </c>
      <c r="Q8" s="55">
        <v>197.8</v>
      </c>
      <c r="R8" s="55">
        <v>0</v>
      </c>
      <c r="S8" s="55">
        <v>0</v>
      </c>
      <c r="T8" s="55">
        <v>9245.9</v>
      </c>
      <c r="U8" s="55">
        <v>0</v>
      </c>
      <c r="V8" s="55">
        <v>0</v>
      </c>
      <c r="W8" s="55">
        <v>0</v>
      </c>
      <c r="X8" s="55">
        <v>2450.6</v>
      </c>
      <c r="Y8" s="55">
        <v>0</v>
      </c>
      <c r="Z8" s="55">
        <v>12259.3</v>
      </c>
      <c r="AA8" s="55">
        <v>0</v>
      </c>
      <c r="AB8" s="55">
        <v>106081</v>
      </c>
      <c r="AC8" s="55">
        <v>220.3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9195.7000000000007</v>
      </c>
      <c r="AK8" s="55">
        <v>101.2</v>
      </c>
      <c r="AL8" s="55">
        <v>0</v>
      </c>
      <c r="AM8" s="55">
        <v>4064.7</v>
      </c>
      <c r="AN8" s="61">
        <v>153822</v>
      </c>
    </row>
    <row r="9" spans="1:40" x14ac:dyDescent="0.2">
      <c r="A9" s="99" t="s">
        <v>47</v>
      </c>
      <c r="B9" s="34" t="s">
        <v>48</v>
      </c>
      <c r="C9" s="56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7285.2</v>
      </c>
      <c r="AE9" s="51">
        <v>0</v>
      </c>
      <c r="AF9" s="51">
        <v>0</v>
      </c>
      <c r="AG9" s="51">
        <v>133179.5</v>
      </c>
      <c r="AH9" s="51">
        <v>74855.899999999994</v>
      </c>
      <c r="AI9" s="51">
        <v>42915.7</v>
      </c>
      <c r="AJ9" s="51">
        <v>18512.099999999999</v>
      </c>
      <c r="AK9" s="51">
        <v>13990.7</v>
      </c>
      <c r="AL9" s="51">
        <v>9477.1</v>
      </c>
      <c r="AM9" s="51">
        <v>0</v>
      </c>
      <c r="AN9" s="62">
        <v>300216.2</v>
      </c>
    </row>
    <row r="10" spans="1:40" x14ac:dyDescent="0.2">
      <c r="A10" s="98"/>
      <c r="B10" s="30"/>
      <c r="C10" s="24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66"/>
    </row>
    <row r="11" spans="1:40" x14ac:dyDescent="0.2">
      <c r="A11" s="100" t="s">
        <v>41</v>
      </c>
      <c r="B11" s="20" t="s">
        <v>42</v>
      </c>
      <c r="C11" s="92">
        <v>77508.5</v>
      </c>
      <c r="D11" s="93">
        <v>5082.6000000000004</v>
      </c>
      <c r="E11" s="93">
        <v>128374.3</v>
      </c>
      <c r="F11" s="93">
        <v>29064.7</v>
      </c>
      <c r="G11" s="93">
        <v>41695.199999999997</v>
      </c>
      <c r="H11" s="93">
        <v>31021.5</v>
      </c>
      <c r="I11" s="93">
        <v>54781.7</v>
      </c>
      <c r="J11" s="93">
        <v>22821.9</v>
      </c>
      <c r="K11" s="93">
        <v>52101.8</v>
      </c>
      <c r="L11" s="93">
        <v>79270.3</v>
      </c>
      <c r="M11" s="93">
        <v>41511.699999999997</v>
      </c>
      <c r="N11" s="93">
        <v>26769.9</v>
      </c>
      <c r="O11" s="93">
        <v>37502.300000000003</v>
      </c>
      <c r="P11" s="93">
        <v>120005.2</v>
      </c>
      <c r="Q11" s="93">
        <v>49210.400000000001</v>
      </c>
      <c r="R11" s="93">
        <v>52963.7</v>
      </c>
      <c r="S11" s="93">
        <v>22968.1</v>
      </c>
      <c r="T11" s="93">
        <v>177678.1</v>
      </c>
      <c r="U11" s="93">
        <v>272934</v>
      </c>
      <c r="V11" s="93">
        <v>133204.1</v>
      </c>
      <c r="W11" s="93">
        <v>62593</v>
      </c>
      <c r="X11" s="93">
        <v>41896</v>
      </c>
      <c r="Y11" s="93">
        <v>46890.7</v>
      </c>
      <c r="Z11" s="93">
        <v>49621.9</v>
      </c>
      <c r="AA11" s="93">
        <v>128364.3</v>
      </c>
      <c r="AB11" s="93">
        <v>193500.1</v>
      </c>
      <c r="AC11" s="93">
        <v>112163.1</v>
      </c>
      <c r="AD11" s="93">
        <v>31799.7</v>
      </c>
      <c r="AE11" s="93">
        <v>24904.400000000001</v>
      </c>
      <c r="AF11" s="93">
        <v>133384.6</v>
      </c>
      <c r="AG11" s="93">
        <v>146741.1</v>
      </c>
      <c r="AH11" s="93">
        <v>89874.2</v>
      </c>
      <c r="AI11" s="93">
        <v>91678.8</v>
      </c>
      <c r="AJ11" s="93">
        <v>42040.4</v>
      </c>
      <c r="AK11" s="93">
        <v>28640.5</v>
      </c>
      <c r="AL11" s="93">
        <v>34299.9</v>
      </c>
      <c r="AM11" s="93">
        <v>4730.3</v>
      </c>
      <c r="AN11" s="94">
        <v>2719593</v>
      </c>
    </row>
    <row r="12" spans="1:40" x14ac:dyDescent="0.2">
      <c r="A12" s="98" t="s">
        <v>49</v>
      </c>
      <c r="B12" s="30" t="s">
        <v>50</v>
      </c>
      <c r="C12" s="91">
        <v>-8144.6</v>
      </c>
      <c r="D12" s="55">
        <v>0</v>
      </c>
      <c r="E12" s="55">
        <v>8144.6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61">
        <v>0</v>
      </c>
    </row>
    <row r="13" spans="1:40" x14ac:dyDescent="0.2">
      <c r="A13" s="98" t="s">
        <v>51</v>
      </c>
      <c r="B13" s="30" t="s">
        <v>52</v>
      </c>
      <c r="C13" s="91">
        <v>241.1</v>
      </c>
      <c r="D13" s="55">
        <v>0</v>
      </c>
      <c r="E13" s="55">
        <v>0</v>
      </c>
      <c r="F13" s="55">
        <v>38</v>
      </c>
      <c r="G13" s="55">
        <v>38.1</v>
      </c>
      <c r="H13" s="55">
        <v>0</v>
      </c>
      <c r="I13" s="55">
        <v>253.6</v>
      </c>
      <c r="J13" s="55">
        <v>0</v>
      </c>
      <c r="K13" s="55">
        <v>0</v>
      </c>
      <c r="L13" s="55">
        <v>11.8</v>
      </c>
      <c r="M13" s="55">
        <v>45.8</v>
      </c>
      <c r="N13" s="55">
        <v>39.200000000000003</v>
      </c>
      <c r="O13" s="55">
        <v>38.1</v>
      </c>
      <c r="P13" s="55">
        <v>0</v>
      </c>
      <c r="Q13" s="55">
        <v>599.20000000000005</v>
      </c>
      <c r="R13" s="55">
        <v>52.1</v>
      </c>
      <c r="S13" s="55">
        <v>4911.5</v>
      </c>
      <c r="T13" s="55">
        <v>346.8</v>
      </c>
      <c r="U13" s="55">
        <v>0</v>
      </c>
      <c r="V13" s="55">
        <v>391.4</v>
      </c>
      <c r="W13" s="55">
        <v>651.4</v>
      </c>
      <c r="X13" s="55">
        <v>883.4</v>
      </c>
      <c r="Y13" s="55">
        <v>0</v>
      </c>
      <c r="Z13" s="55">
        <v>156.19999999999999</v>
      </c>
      <c r="AA13" s="55">
        <v>0</v>
      </c>
      <c r="AB13" s="55">
        <v>3175.3</v>
      </c>
      <c r="AC13" s="55">
        <v>3807.5</v>
      </c>
      <c r="AD13" s="55">
        <v>-1992.9</v>
      </c>
      <c r="AE13" s="55">
        <v>1162.3</v>
      </c>
      <c r="AF13" s="55">
        <v>3389.3</v>
      </c>
      <c r="AG13" s="55">
        <v>-13224.3</v>
      </c>
      <c r="AH13" s="55">
        <v>-756.8</v>
      </c>
      <c r="AI13" s="55">
        <v>-984.7</v>
      </c>
      <c r="AJ13" s="55">
        <v>-1520.3</v>
      </c>
      <c r="AK13" s="55">
        <v>-723.5</v>
      </c>
      <c r="AL13" s="55">
        <v>-1029.9000000000001</v>
      </c>
      <c r="AM13" s="55">
        <v>0</v>
      </c>
      <c r="AN13" s="61"/>
    </row>
    <row r="14" spans="1:40" x14ac:dyDescent="0.2">
      <c r="A14" s="98" t="s">
        <v>76</v>
      </c>
      <c r="B14" s="30" t="s">
        <v>77</v>
      </c>
      <c r="C14" s="91">
        <v>-7903.5</v>
      </c>
      <c r="D14" s="55">
        <v>0</v>
      </c>
      <c r="E14" s="55">
        <v>8144.6</v>
      </c>
      <c r="F14" s="55">
        <v>38</v>
      </c>
      <c r="G14" s="55">
        <v>38.1</v>
      </c>
      <c r="H14" s="55">
        <v>0</v>
      </c>
      <c r="I14" s="55">
        <v>253.6</v>
      </c>
      <c r="J14" s="55">
        <v>0</v>
      </c>
      <c r="K14" s="55">
        <v>0</v>
      </c>
      <c r="L14" s="55">
        <v>11.8</v>
      </c>
      <c r="M14" s="55">
        <v>45.8</v>
      </c>
      <c r="N14" s="55">
        <v>39.200000000000003</v>
      </c>
      <c r="O14" s="55">
        <v>38.1</v>
      </c>
      <c r="P14" s="55">
        <v>0</v>
      </c>
      <c r="Q14" s="55">
        <v>599.20000000000005</v>
      </c>
      <c r="R14" s="55">
        <v>52.1</v>
      </c>
      <c r="S14" s="55">
        <v>4911.5</v>
      </c>
      <c r="T14" s="55">
        <v>346.8</v>
      </c>
      <c r="U14" s="55">
        <v>0</v>
      </c>
      <c r="V14" s="55">
        <v>391.4</v>
      </c>
      <c r="W14" s="55">
        <v>651.4</v>
      </c>
      <c r="X14" s="55">
        <v>883.4</v>
      </c>
      <c r="Y14" s="55">
        <v>0</v>
      </c>
      <c r="Z14" s="55">
        <v>156.19999999999999</v>
      </c>
      <c r="AA14" s="55">
        <v>0</v>
      </c>
      <c r="AB14" s="55">
        <v>3175.3</v>
      </c>
      <c r="AC14" s="55">
        <v>3807.5</v>
      </c>
      <c r="AD14" s="55">
        <v>-1992.9</v>
      </c>
      <c r="AE14" s="55">
        <v>1162.3</v>
      </c>
      <c r="AF14" s="55">
        <v>3389.3</v>
      </c>
      <c r="AG14" s="55">
        <v>-13224.3</v>
      </c>
      <c r="AH14" s="55">
        <v>-756.8</v>
      </c>
      <c r="AI14" s="55">
        <v>-984.7</v>
      </c>
      <c r="AJ14" s="55">
        <v>-1520.3</v>
      </c>
      <c r="AK14" s="55">
        <v>-723.5</v>
      </c>
      <c r="AL14" s="55">
        <v>-1029.9000000000001</v>
      </c>
      <c r="AM14" s="55">
        <v>0</v>
      </c>
      <c r="AN14" s="61"/>
    </row>
    <row r="15" spans="1:40" x14ac:dyDescent="0.2">
      <c r="A15" s="100" t="s">
        <v>41</v>
      </c>
      <c r="B15" s="20" t="s">
        <v>53</v>
      </c>
      <c r="C15" s="92">
        <v>69605</v>
      </c>
      <c r="D15" s="93">
        <v>5082.6000000000004</v>
      </c>
      <c r="E15" s="93">
        <v>136518.9</v>
      </c>
      <c r="F15" s="93">
        <v>29102.7</v>
      </c>
      <c r="G15" s="93">
        <v>41733.300000000003</v>
      </c>
      <c r="H15" s="93">
        <v>31021.5</v>
      </c>
      <c r="I15" s="93">
        <v>55035.3</v>
      </c>
      <c r="J15" s="93">
        <v>22821.9</v>
      </c>
      <c r="K15" s="93">
        <v>52101.8</v>
      </c>
      <c r="L15" s="93">
        <v>79282.100000000006</v>
      </c>
      <c r="M15" s="93">
        <v>41557.5</v>
      </c>
      <c r="N15" s="93">
        <v>26809.1</v>
      </c>
      <c r="O15" s="93">
        <v>37540.400000000001</v>
      </c>
      <c r="P15" s="93">
        <v>120005.2</v>
      </c>
      <c r="Q15" s="93">
        <v>49809.599999999999</v>
      </c>
      <c r="R15" s="93">
        <v>53015.8</v>
      </c>
      <c r="S15" s="93">
        <v>27879.599999999999</v>
      </c>
      <c r="T15" s="93">
        <v>178024.9</v>
      </c>
      <c r="U15" s="93">
        <v>272934</v>
      </c>
      <c r="V15" s="93">
        <v>133595.5</v>
      </c>
      <c r="W15" s="93">
        <v>63244.4</v>
      </c>
      <c r="X15" s="93">
        <v>42779.4</v>
      </c>
      <c r="Y15" s="93">
        <v>46890.7</v>
      </c>
      <c r="Z15" s="93">
        <v>49778.1</v>
      </c>
      <c r="AA15" s="93">
        <v>128364.3</v>
      </c>
      <c r="AB15" s="93">
        <v>196675.4</v>
      </c>
      <c r="AC15" s="93">
        <v>115970.6</v>
      </c>
      <c r="AD15" s="93">
        <v>29806.799999999999</v>
      </c>
      <c r="AE15" s="93">
        <v>26066.7</v>
      </c>
      <c r="AF15" s="93">
        <v>136773.9</v>
      </c>
      <c r="AG15" s="93">
        <v>133516.79999999999</v>
      </c>
      <c r="AH15" s="93">
        <v>89117.4</v>
      </c>
      <c r="AI15" s="93">
        <v>90694.1</v>
      </c>
      <c r="AJ15" s="93">
        <v>40520.1</v>
      </c>
      <c r="AK15" s="93">
        <v>27917</v>
      </c>
      <c r="AL15" s="93">
        <v>33270</v>
      </c>
      <c r="AM15" s="93">
        <v>4730.3</v>
      </c>
      <c r="AN15" s="94">
        <v>2719592.7</v>
      </c>
    </row>
    <row r="16" spans="1:40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x14ac:dyDescent="0.2">
      <c r="A17" s="69" t="s">
        <v>54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1"/>
    </row>
    <row r="18" spans="1:40" x14ac:dyDescent="0.2">
      <c r="A18" s="122" t="s">
        <v>157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4"/>
    </row>
    <row r="19" spans="1:40" x14ac:dyDescent="0.2">
      <c r="A19" s="1"/>
      <c r="B19" s="36"/>
      <c r="C19" s="28" t="s">
        <v>114</v>
      </c>
      <c r="D19" s="28" t="s">
        <v>78</v>
      </c>
      <c r="E19" s="28" t="s">
        <v>79</v>
      </c>
      <c r="F19" s="28" t="s">
        <v>80</v>
      </c>
      <c r="G19" s="28" t="s">
        <v>81</v>
      </c>
      <c r="H19" s="28" t="s">
        <v>82</v>
      </c>
      <c r="I19" s="28" t="s">
        <v>83</v>
      </c>
      <c r="J19" s="28" t="s">
        <v>84</v>
      </c>
      <c r="K19" s="28" t="s">
        <v>85</v>
      </c>
      <c r="L19" s="28" t="s">
        <v>86</v>
      </c>
      <c r="M19" s="28" t="s">
        <v>87</v>
      </c>
      <c r="N19" s="28" t="s">
        <v>88</v>
      </c>
      <c r="O19" s="28" t="s">
        <v>89</v>
      </c>
      <c r="P19" s="28" t="s">
        <v>90</v>
      </c>
      <c r="Q19" s="28" t="s">
        <v>91</v>
      </c>
      <c r="R19" s="28" t="s">
        <v>92</v>
      </c>
      <c r="S19" s="28" t="s">
        <v>93</v>
      </c>
      <c r="T19" s="28" t="s">
        <v>94</v>
      </c>
      <c r="U19" s="28" t="s">
        <v>95</v>
      </c>
      <c r="V19" s="28" t="s">
        <v>96</v>
      </c>
      <c r="W19" s="28" t="s">
        <v>97</v>
      </c>
      <c r="X19" s="28" t="s">
        <v>98</v>
      </c>
      <c r="Y19" s="28" t="s">
        <v>99</v>
      </c>
      <c r="Z19" s="28" t="s">
        <v>100</v>
      </c>
      <c r="AA19" s="28" t="s">
        <v>101</v>
      </c>
      <c r="AB19" s="28" t="s">
        <v>102</v>
      </c>
      <c r="AC19" s="28" t="s">
        <v>103</v>
      </c>
      <c r="AD19" s="28" t="s">
        <v>104</v>
      </c>
      <c r="AE19" s="28" t="s">
        <v>105</v>
      </c>
      <c r="AF19" s="28" t="s">
        <v>106</v>
      </c>
      <c r="AG19" s="28" t="s">
        <v>107</v>
      </c>
      <c r="AH19" s="28" t="s">
        <v>108</v>
      </c>
      <c r="AI19" s="28" t="s">
        <v>109</v>
      </c>
      <c r="AJ19" s="28" t="s">
        <v>110</v>
      </c>
      <c r="AK19" s="28" t="s">
        <v>111</v>
      </c>
      <c r="AL19" s="28" t="s">
        <v>112</v>
      </c>
      <c r="AM19" s="28" t="s">
        <v>113</v>
      </c>
      <c r="AN19" s="65" t="s">
        <v>72</v>
      </c>
    </row>
    <row r="20" spans="1:40" x14ac:dyDescent="0.2">
      <c r="A20" s="100" t="s">
        <v>39</v>
      </c>
      <c r="B20" s="20" t="s">
        <v>55</v>
      </c>
      <c r="C20" s="95">
        <v>33308.800000000003</v>
      </c>
      <c r="D20" s="96">
        <v>1931.9</v>
      </c>
      <c r="E20" s="96">
        <v>30818.5</v>
      </c>
      <c r="F20" s="96">
        <v>8738.4</v>
      </c>
      <c r="G20" s="96">
        <v>14580</v>
      </c>
      <c r="H20" s="96">
        <v>1241</v>
      </c>
      <c r="I20" s="96">
        <v>12732.7</v>
      </c>
      <c r="J20" s="96">
        <v>8852</v>
      </c>
      <c r="K20" s="96">
        <v>19775.3</v>
      </c>
      <c r="L20" s="96">
        <v>26875.200000000001</v>
      </c>
      <c r="M20" s="96">
        <v>11195.1</v>
      </c>
      <c r="N20" s="96">
        <v>8440.9</v>
      </c>
      <c r="O20" s="96">
        <v>12627.9</v>
      </c>
      <c r="P20" s="96">
        <v>19572.3</v>
      </c>
      <c r="Q20" s="96">
        <v>21817.5</v>
      </c>
      <c r="R20" s="96">
        <v>25088.3</v>
      </c>
      <c r="S20" s="96">
        <v>8581</v>
      </c>
      <c r="T20" s="96">
        <v>68959.5</v>
      </c>
      <c r="U20" s="96">
        <v>154238.20000000001</v>
      </c>
      <c r="V20" s="96">
        <v>62670.400000000001</v>
      </c>
      <c r="W20" s="96">
        <v>32712.5</v>
      </c>
      <c r="X20" s="96">
        <v>17531.8</v>
      </c>
      <c r="Y20" s="96">
        <v>20311.8</v>
      </c>
      <c r="Z20" s="96">
        <v>30053.599999999999</v>
      </c>
      <c r="AA20" s="96">
        <v>52297.5</v>
      </c>
      <c r="AB20" s="96">
        <v>160271.9</v>
      </c>
      <c r="AC20" s="96">
        <v>50854.2</v>
      </c>
      <c r="AD20" s="96">
        <v>12866.9</v>
      </c>
      <c r="AE20" s="96">
        <v>11182.5</v>
      </c>
      <c r="AF20" s="96">
        <v>78986.399999999994</v>
      </c>
      <c r="AG20" s="96">
        <v>105360</v>
      </c>
      <c r="AH20" s="96">
        <v>75948.5</v>
      </c>
      <c r="AI20" s="96">
        <v>67581.7</v>
      </c>
      <c r="AJ20" s="96">
        <v>31822.2</v>
      </c>
      <c r="AK20" s="96">
        <v>16512</v>
      </c>
      <c r="AL20" s="96">
        <v>22050.400000000001</v>
      </c>
      <c r="AM20" s="96">
        <v>4730.3</v>
      </c>
      <c r="AN20" s="85">
        <v>1343119.1</v>
      </c>
    </row>
    <row r="21" spans="1:40" x14ac:dyDescent="0.2">
      <c r="A21" s="97" t="s">
        <v>56</v>
      </c>
      <c r="B21" s="32" t="s">
        <v>57</v>
      </c>
      <c r="C21" s="55">
        <v>6373.3</v>
      </c>
      <c r="D21" s="55">
        <v>917.2</v>
      </c>
      <c r="E21" s="55">
        <v>16889.900000000001</v>
      </c>
      <c r="F21" s="55">
        <v>6256.8</v>
      </c>
      <c r="G21" s="55">
        <v>9085.6</v>
      </c>
      <c r="H21" s="55">
        <v>708.2</v>
      </c>
      <c r="I21" s="55">
        <v>7283.2</v>
      </c>
      <c r="J21" s="55">
        <v>3730.2</v>
      </c>
      <c r="K21" s="55">
        <v>12544.3</v>
      </c>
      <c r="L21" s="55">
        <v>18236</v>
      </c>
      <c r="M21" s="55">
        <v>6896</v>
      </c>
      <c r="N21" s="55">
        <v>5101.3999999999996</v>
      </c>
      <c r="O21" s="55">
        <v>7368.8</v>
      </c>
      <c r="P21" s="55">
        <v>12858.3</v>
      </c>
      <c r="Q21" s="55">
        <v>16379.3</v>
      </c>
      <c r="R21" s="55">
        <v>9378.2999999999993</v>
      </c>
      <c r="S21" s="55">
        <v>4476</v>
      </c>
      <c r="T21" s="55">
        <v>43244.7</v>
      </c>
      <c r="U21" s="55">
        <v>89839.6</v>
      </c>
      <c r="V21" s="55">
        <v>45024.7</v>
      </c>
      <c r="W21" s="55">
        <v>19224.099999999999</v>
      </c>
      <c r="X21" s="55">
        <v>10237.299999999999</v>
      </c>
      <c r="Y21" s="55">
        <v>7280.4</v>
      </c>
      <c r="Z21" s="55">
        <v>19986.5</v>
      </c>
      <c r="AA21" s="55">
        <v>36018.199999999997</v>
      </c>
      <c r="AB21" s="55">
        <v>9126</v>
      </c>
      <c r="AC21" s="55">
        <v>41007</v>
      </c>
      <c r="AD21" s="55">
        <v>10811.7</v>
      </c>
      <c r="AE21" s="55">
        <v>6688.1</v>
      </c>
      <c r="AF21" s="55">
        <v>49056.2</v>
      </c>
      <c r="AG21" s="55">
        <v>85887.5</v>
      </c>
      <c r="AH21" s="55">
        <v>68749.5</v>
      </c>
      <c r="AI21" s="55">
        <v>40127.599999999999</v>
      </c>
      <c r="AJ21" s="55">
        <v>27980.1</v>
      </c>
      <c r="AK21" s="55">
        <v>10429.6</v>
      </c>
      <c r="AL21" s="55">
        <v>13585.7</v>
      </c>
      <c r="AM21" s="55">
        <v>4703.6000000000004</v>
      </c>
      <c r="AN21" s="61">
        <v>783491.2</v>
      </c>
    </row>
    <row r="22" spans="1:40" x14ac:dyDescent="0.2">
      <c r="A22" s="100" t="s">
        <v>58</v>
      </c>
      <c r="B22" s="20" t="s">
        <v>59</v>
      </c>
      <c r="C22" s="96">
        <v>27489</v>
      </c>
      <c r="D22" s="96">
        <v>918.9</v>
      </c>
      <c r="E22" s="96">
        <v>12379.2</v>
      </c>
      <c r="F22" s="96">
        <v>2088.1</v>
      </c>
      <c r="G22" s="96">
        <v>4644.7</v>
      </c>
      <c r="H22" s="96">
        <v>187.7</v>
      </c>
      <c r="I22" s="96">
        <v>4456.2</v>
      </c>
      <c r="J22" s="96">
        <v>4665.3</v>
      </c>
      <c r="K22" s="96">
        <v>6122.2</v>
      </c>
      <c r="L22" s="96">
        <v>7286.7</v>
      </c>
      <c r="M22" s="96">
        <v>4000.1</v>
      </c>
      <c r="N22" s="96">
        <v>3038.6</v>
      </c>
      <c r="O22" s="96">
        <v>4686.6000000000004</v>
      </c>
      <c r="P22" s="96">
        <v>5439.2</v>
      </c>
      <c r="Q22" s="96">
        <v>4687.8</v>
      </c>
      <c r="R22" s="96">
        <v>14230.2</v>
      </c>
      <c r="S22" s="96">
        <v>4382.1000000000004</v>
      </c>
      <c r="T22" s="96">
        <v>24039.8</v>
      </c>
      <c r="U22" s="96">
        <v>60268.4</v>
      </c>
      <c r="V22" s="96">
        <v>14833.5</v>
      </c>
      <c r="W22" s="96">
        <v>13037.3</v>
      </c>
      <c r="X22" s="96">
        <v>7593.7</v>
      </c>
      <c r="Y22" s="96">
        <v>10891.7</v>
      </c>
      <c r="Z22" s="96">
        <v>9781.9</v>
      </c>
      <c r="AA22" s="96">
        <v>12609.6</v>
      </c>
      <c r="AB22" s="96">
        <v>138759.1</v>
      </c>
      <c r="AC22" s="96">
        <v>8574.6</v>
      </c>
      <c r="AD22" s="96">
        <v>1858.4</v>
      </c>
      <c r="AE22" s="96">
        <v>4063.3</v>
      </c>
      <c r="AF22" s="96">
        <v>28221.3</v>
      </c>
      <c r="AG22" s="96">
        <v>17828.400000000001</v>
      </c>
      <c r="AH22" s="96">
        <v>8810.1</v>
      </c>
      <c r="AI22" s="96">
        <v>24878.5</v>
      </c>
      <c r="AJ22" s="96">
        <v>3034.7</v>
      </c>
      <c r="AK22" s="96">
        <v>6130</v>
      </c>
      <c r="AL22" s="96">
        <v>8376.5</v>
      </c>
      <c r="AM22" s="96">
        <v>-0.1</v>
      </c>
      <c r="AN22" s="85">
        <v>514293.1</v>
      </c>
    </row>
    <row r="23" spans="1:40" x14ac:dyDescent="0.2">
      <c r="A23" s="98" t="s">
        <v>60</v>
      </c>
      <c r="B23" s="30" t="s">
        <v>61</v>
      </c>
      <c r="C23" s="55">
        <v>1335.9</v>
      </c>
      <c r="D23" s="55">
        <v>126.6</v>
      </c>
      <c r="E23" s="55">
        <v>1866.2</v>
      </c>
      <c r="F23" s="55">
        <v>486.2</v>
      </c>
      <c r="G23" s="55">
        <v>913.2</v>
      </c>
      <c r="H23" s="55">
        <v>350.5</v>
      </c>
      <c r="I23" s="55">
        <v>1046.2</v>
      </c>
      <c r="J23" s="55">
        <v>468.2</v>
      </c>
      <c r="K23" s="55">
        <v>1206.9000000000001</v>
      </c>
      <c r="L23" s="55">
        <v>1566</v>
      </c>
      <c r="M23" s="55">
        <v>600.70000000000005</v>
      </c>
      <c r="N23" s="55">
        <v>352.1</v>
      </c>
      <c r="O23" s="55">
        <v>611.29999999999995</v>
      </c>
      <c r="P23" s="55">
        <v>1377.3</v>
      </c>
      <c r="Q23" s="55">
        <v>860.4</v>
      </c>
      <c r="R23" s="55">
        <v>1839.6</v>
      </c>
      <c r="S23" s="55">
        <v>421.6</v>
      </c>
      <c r="T23" s="55">
        <v>2078.6999999999998</v>
      </c>
      <c r="U23" s="55">
        <v>5396.8</v>
      </c>
      <c r="V23" s="55">
        <v>3750.8</v>
      </c>
      <c r="W23" s="55">
        <v>973.9</v>
      </c>
      <c r="X23" s="55">
        <v>269</v>
      </c>
      <c r="Y23" s="55">
        <v>2213.5</v>
      </c>
      <c r="Z23" s="55">
        <v>445.8</v>
      </c>
      <c r="AA23" s="55">
        <v>4118</v>
      </c>
      <c r="AB23" s="55">
        <v>12873</v>
      </c>
      <c r="AC23" s="55">
        <v>1775.8</v>
      </c>
      <c r="AD23" s="55">
        <v>909</v>
      </c>
      <c r="AE23" s="55">
        <v>538.6</v>
      </c>
      <c r="AF23" s="55">
        <v>2434.6999999999998</v>
      </c>
      <c r="AG23" s="55">
        <v>2105.4</v>
      </c>
      <c r="AH23" s="55">
        <v>758.3</v>
      </c>
      <c r="AI23" s="55">
        <v>2967.2</v>
      </c>
      <c r="AJ23" s="55">
        <v>813</v>
      </c>
      <c r="AK23" s="55">
        <v>518.29999999999995</v>
      </c>
      <c r="AL23" s="55">
        <v>523.5</v>
      </c>
      <c r="AM23" s="55">
        <v>26.3</v>
      </c>
      <c r="AN23" s="61">
        <v>60918.5</v>
      </c>
    </row>
    <row r="24" spans="1:40" x14ac:dyDescent="0.2">
      <c r="A24" s="99" t="s">
        <v>62</v>
      </c>
      <c r="B24" s="34" t="s">
        <v>63</v>
      </c>
      <c r="C24" s="51">
        <v>-1889.5</v>
      </c>
      <c r="D24" s="51">
        <v>-30.8</v>
      </c>
      <c r="E24" s="51">
        <v>-316.8</v>
      </c>
      <c r="F24" s="51">
        <v>-92.7</v>
      </c>
      <c r="G24" s="51">
        <v>-63.5</v>
      </c>
      <c r="H24" s="51">
        <v>-5.4</v>
      </c>
      <c r="I24" s="51">
        <v>-52.9</v>
      </c>
      <c r="J24" s="51">
        <v>-11.7</v>
      </c>
      <c r="K24" s="51">
        <v>-98.1</v>
      </c>
      <c r="L24" s="51">
        <v>-213.5</v>
      </c>
      <c r="M24" s="51">
        <v>-301.7</v>
      </c>
      <c r="N24" s="51">
        <v>-51.2</v>
      </c>
      <c r="O24" s="51">
        <v>-38.799999999999997</v>
      </c>
      <c r="P24" s="51">
        <v>-102.5</v>
      </c>
      <c r="Q24" s="51">
        <v>-109.9</v>
      </c>
      <c r="R24" s="51">
        <v>-359.8</v>
      </c>
      <c r="S24" s="51">
        <v>-698.8</v>
      </c>
      <c r="T24" s="51">
        <v>-403.6</v>
      </c>
      <c r="U24" s="51">
        <v>-1266.5999999999999</v>
      </c>
      <c r="V24" s="51">
        <v>-938.5</v>
      </c>
      <c r="W24" s="51">
        <v>-522.79999999999995</v>
      </c>
      <c r="X24" s="51">
        <v>-568.29999999999995</v>
      </c>
      <c r="Y24" s="51">
        <v>-73.8</v>
      </c>
      <c r="Z24" s="51">
        <v>-160.6</v>
      </c>
      <c r="AA24" s="51">
        <v>-448.3</v>
      </c>
      <c r="AB24" s="51">
        <v>-486.2</v>
      </c>
      <c r="AC24" s="51">
        <v>-503.2</v>
      </c>
      <c r="AD24" s="51">
        <v>-711.3</v>
      </c>
      <c r="AE24" s="51">
        <v>-107.5</v>
      </c>
      <c r="AF24" s="51">
        <v>-725.8</v>
      </c>
      <c r="AG24" s="51">
        <v>-461.3</v>
      </c>
      <c r="AH24" s="51">
        <v>-2369.4</v>
      </c>
      <c r="AI24" s="51">
        <v>-391.6</v>
      </c>
      <c r="AJ24" s="51">
        <v>-5.6</v>
      </c>
      <c r="AK24" s="51">
        <v>-566.1</v>
      </c>
      <c r="AL24" s="51">
        <v>-435.4</v>
      </c>
      <c r="AM24" s="51">
        <v>0</v>
      </c>
      <c r="AN24" s="62">
        <v>-15583.5</v>
      </c>
    </row>
    <row r="25" spans="1:40" x14ac:dyDescent="0.2">
      <c r="A25" s="14" t="s">
        <v>64</v>
      </c>
    </row>
  </sheetData>
  <mergeCells count="2">
    <mergeCell ref="A18:AN18"/>
    <mergeCell ref="A2:AN2"/>
  </mergeCells>
  <phoneticPr fontId="0" type="noConversion"/>
  <pageMargins left="0" right="0" top="0" bottom="0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organisation du TES</vt:lpstr>
      <vt:lpstr>TRP</vt:lpstr>
      <vt:lpstr>TEF</vt:lpstr>
      <vt:lpstr>TEI</vt:lpstr>
      <vt:lpstr>CPR_CEB</vt:lpstr>
      <vt:lpstr>CPR_CEB!COMPTE_D_EXPLOITATION_PAR_BRANCHE</vt:lpstr>
    </vt:vector>
  </TitlesOfParts>
  <Company>INSEE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CAZANAVE Marie Thérèse</dc:creator>
  <cp:lastModifiedBy>Frédéric Reynès</cp:lastModifiedBy>
  <cp:lastPrinted>2010-01-05T14:36:30Z</cp:lastPrinted>
  <dcterms:created xsi:type="dcterms:W3CDTF">2006-01-23T10:03:06Z</dcterms:created>
  <dcterms:modified xsi:type="dcterms:W3CDTF">2012-10-19T12:28:39Z</dcterms:modified>
</cp:coreProperties>
</file>