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635" yWindow="-15" windowWidth="7680" windowHeight="9465" activeTab="2"/>
  </bookViews>
  <sheets>
    <sheet name="organisation du TES" sheetId="5" r:id="rId1"/>
    <sheet name="TRP" sheetId="7" r:id="rId2"/>
    <sheet name="TEF" sheetId="8" r:id="rId3"/>
    <sheet name="TEI" sheetId="9" r:id="rId4"/>
    <sheet name="CPR_CEB" sheetId="10" r:id="rId5"/>
  </sheets>
  <definedNames>
    <definedName name="COMPTE_D_EXPLOITATION_PAR_BRANCHE" localSheetId="4">CPR_CEB!$A$17</definedName>
    <definedName name="COMPTE_D_EXPLOITATION_PAR_BRANCHE">#REF!</definedName>
  </definedNames>
  <calcPr calcId="145621" concurrentCalc="0"/>
</workbook>
</file>

<file path=xl/calcChain.xml><?xml version="1.0" encoding="utf-8"?>
<calcChain xmlns="http://schemas.openxmlformats.org/spreadsheetml/2006/main">
  <c r="N45" i="8" l="1"/>
</calcChain>
</file>

<file path=xl/sharedStrings.xml><?xml version="1.0" encoding="utf-8"?>
<sst xmlns="http://schemas.openxmlformats.org/spreadsheetml/2006/main" count="446" uniqueCount="160">
  <si>
    <t>TABLEAU DES RESSOURCES EN PRODUITS</t>
  </si>
  <si>
    <t>PRODUITS</t>
  </si>
  <si>
    <t>Production des produits (1)</t>
  </si>
  <si>
    <t xml:space="preserve">Importations de biens    </t>
  </si>
  <si>
    <t>Importations de services</t>
  </si>
  <si>
    <t>Correction CAF/FAB</t>
  </si>
  <si>
    <t>TOTAL DES RESSOURCES (2)</t>
  </si>
  <si>
    <t>Marges commerciales</t>
  </si>
  <si>
    <t>Marges de transport</t>
  </si>
  <si>
    <t>Impôts sur produits - total -</t>
  </si>
  <si>
    <t>dont TVA</t>
  </si>
  <si>
    <t>Subventions sur produits</t>
  </si>
  <si>
    <t>TOTAL DES RESSOURCES (3)</t>
  </si>
  <si>
    <t>Total des importations</t>
  </si>
  <si>
    <t xml:space="preserve">(1) Production au prix de base </t>
  </si>
  <si>
    <t xml:space="preserve">(2) Total des ressources au prix de base </t>
  </si>
  <si>
    <t xml:space="preserve">(3) Total des ressources au prix d'acquisition </t>
  </si>
  <si>
    <t>TABLEAU DES EMPLOIS FINALS</t>
  </si>
  <si>
    <t>Dépenses de consommation finale</t>
  </si>
  <si>
    <t xml:space="preserve">Formation brute de capital fixe </t>
  </si>
  <si>
    <t>Ménages</t>
  </si>
  <si>
    <t>Collective APU</t>
  </si>
  <si>
    <t>Individuelle APU</t>
  </si>
  <si>
    <t>Total APU</t>
  </si>
  <si>
    <t>ISBLSM</t>
  </si>
  <si>
    <t>DEPENSE TOTALE</t>
  </si>
  <si>
    <t>SNFEI</t>
  </si>
  <si>
    <t>APU</t>
  </si>
  <si>
    <t>FBCF TOTALE</t>
  </si>
  <si>
    <t>Objets de valeur</t>
  </si>
  <si>
    <t>Variation de stocks</t>
  </si>
  <si>
    <t xml:space="preserve">FBC totale </t>
  </si>
  <si>
    <t xml:space="preserve">Exportations </t>
  </si>
  <si>
    <t>Total des emplois finals</t>
  </si>
  <si>
    <t>TABLEAU DES ENTREES INTERMEDIAIRES</t>
  </si>
  <si>
    <t>BRANCHES</t>
  </si>
  <si>
    <t>COMPTE DE PRODUCTION PAR BRANCHE</t>
  </si>
  <si>
    <t>P2</t>
  </si>
  <si>
    <t>Conso. intermédiaire</t>
  </si>
  <si>
    <t>B1</t>
  </si>
  <si>
    <t xml:space="preserve">Valeur ajoutée </t>
  </si>
  <si>
    <t>P1</t>
  </si>
  <si>
    <t>PROD. DES BRANCHES</t>
  </si>
  <si>
    <t>P11</t>
  </si>
  <si>
    <t xml:space="preserve"> Prod. marchande </t>
  </si>
  <si>
    <t>P12</t>
  </si>
  <si>
    <t xml:space="preserve"> Prod. pour emploi final propre </t>
  </si>
  <si>
    <t>P13</t>
  </si>
  <si>
    <t>Autre prod. non marchande</t>
  </si>
  <si>
    <t>TR12</t>
  </si>
  <si>
    <t>Transferts agricoles</t>
  </si>
  <si>
    <t>TR13</t>
  </si>
  <si>
    <t>Transf. ventes résiduelles</t>
  </si>
  <si>
    <t>PRODUCTION DES PRODUITS</t>
  </si>
  <si>
    <t>COMPTE D'EXPLOITATION PAR BRANCHE</t>
  </si>
  <si>
    <t>VALEUR AJOUTEE</t>
  </si>
  <si>
    <t xml:space="preserve">D1 </t>
  </si>
  <si>
    <t>Rémunération des salariés</t>
  </si>
  <si>
    <t>B2 ou B3</t>
  </si>
  <si>
    <t>EBE ou revenu mixte (1)</t>
  </si>
  <si>
    <t>D29</t>
  </si>
  <si>
    <t>Autres impôts sur la prod.</t>
  </si>
  <si>
    <t>D39</t>
  </si>
  <si>
    <t>Subventions d'exploitation</t>
  </si>
  <si>
    <t>(1) EBE : excédent brut d'exploitation</t>
  </si>
  <si>
    <t>Organisation du TES</t>
  </si>
  <si>
    <t>Tableau des ressources en produits</t>
  </si>
  <si>
    <t>Tableau des entrées intermédiaires</t>
  </si>
  <si>
    <t>Tableau des emplois finals</t>
  </si>
  <si>
    <t>Compte de production par branche</t>
  </si>
  <si>
    <t>Compte d'exploitation par branche</t>
  </si>
  <si>
    <t>cliquez sur le nom du compte que vous voulez consulter</t>
  </si>
  <si>
    <t>TOTAL</t>
  </si>
  <si>
    <t>PCAFAB</t>
  </si>
  <si>
    <t xml:space="preserve">PCHTR </t>
  </si>
  <si>
    <t xml:space="preserve">TOTAL </t>
  </si>
  <si>
    <t>TR10</t>
  </si>
  <si>
    <t>Total des transferts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</si>
  <si>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</si>
  <si>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</si>
  <si>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</si>
  <si>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</si>
  <si>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</si>
  <si>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</si>
  <si>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</si>
  <si>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</si>
  <si>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</si>
  <si>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</si>
  <si>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</si>
  <si>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</si>
  <si>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</si>
  <si>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</si>
  <si>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DZ</t>
  </si>
  <si>
    <t>EZ</t>
  </si>
  <si>
    <t>FZ</t>
  </si>
  <si>
    <t>GZ</t>
  </si>
  <si>
    <t>HZ</t>
  </si>
  <si>
    <t>IZ</t>
  </si>
  <si>
    <t>JA</t>
  </si>
  <si>
    <t>JB</t>
  </si>
  <si>
    <t>JC</t>
  </si>
  <si>
    <t>KZ</t>
  </si>
  <si>
    <t>LZ</t>
  </si>
  <si>
    <t>MA</t>
  </si>
  <si>
    <t>MB</t>
  </si>
  <si>
    <t>MC</t>
  </si>
  <si>
    <t>NZ</t>
  </si>
  <si>
    <t>OZ</t>
  </si>
  <si>
    <t>PZ</t>
  </si>
  <si>
    <t>QA</t>
  </si>
  <si>
    <t>QB</t>
  </si>
  <si>
    <t>RZ</t>
  </si>
  <si>
    <t>SZ</t>
  </si>
  <si>
    <t>TZ</t>
  </si>
  <si>
    <t>AZ</t>
  </si>
  <si>
    <t>AGRICULTURE, SYLVICULTURE ET PÊCHE</t>
  </si>
  <si>
    <t>INDUSTRIES EXTRACTIVES</t>
  </si>
  <si>
    <t>TRAVAIL DU BOIS, INDUSTRIES DU PAPIER ET IMPRIMERIE</t>
  </si>
  <si>
    <t>COKÉFACTION ET RAFFINAGE</t>
  </si>
  <si>
    <t>INDUSTRIE CHIMIQUE</t>
  </si>
  <si>
    <t>INDUSTRIE PHARMACEUTIQUE</t>
  </si>
  <si>
    <t>FABRICATION DE PRODUITS INFORMATIQUES, ÉLECTRONIQUES ET OPTIQUES</t>
  </si>
  <si>
    <t>FABRICATION D ÉQUIPEMENTS ÉLECTRIQUES</t>
  </si>
  <si>
    <t>FABRICATION DE MACHINES ET ÉQUIPEMENTS N.C.A.</t>
  </si>
  <si>
    <t>FABRICATION DE MATÉRIELS DE TRANSPORT</t>
  </si>
  <si>
    <t>CONSTRUCTION</t>
  </si>
  <si>
    <t>TRANSPORTS ET ENTREPOSAGE</t>
  </si>
  <si>
    <t>HÉBERGEMENT ET RESTAURATION</t>
  </si>
  <si>
    <t>ÉDITION, AUDIOVISUEL ET DIFFUSION</t>
  </si>
  <si>
    <t>TÉLÉCOMMUNICATIONS</t>
  </si>
  <si>
    <t>ACTIVITÉS IMMOBILIÈRES</t>
  </si>
  <si>
    <t>RECHERCHE-DÉVELOPPEMENT SCIENTIFIQUE</t>
  </si>
  <si>
    <t>AUTRES ACTIVITÉS SPÉCIALISÉES, SCIENTIFIQUES ET TECHNIQUES</t>
  </si>
  <si>
    <t>ACTIVITÉS DE SERVICES ADMINISTRATIFS ET DE SOUTIEN</t>
  </si>
  <si>
    <t>ENSEIGNEMENT</t>
  </si>
  <si>
    <t>ACTIVITÉS POUR LA SANTÉ HUMAINE</t>
  </si>
  <si>
    <t>ARTS, SPECTACLES ET ACTIVITÉS RÉCRÉATIVES</t>
  </si>
  <si>
    <t>AUTRES ACTIVITÉS DE SERVICES</t>
  </si>
  <si>
    <r>
      <t xml:space="preserve">TABLEAU ENTREES SORTIES </t>
    </r>
    <r>
      <rPr>
        <sz val="12"/>
        <rFont val="Arial"/>
        <family val="2"/>
      </rPr>
      <t>niveau 38</t>
    </r>
  </si>
  <si>
    <t>FABRICATION DE DENRÉES ALIMENTAIRES, DE BOISSONS ET DE PRODUITS À BASE DE TABAC</t>
  </si>
  <si>
    <t>FABRICATION DE TEXTILES, INDUSTRIES DE L'HABILLEMENT, INDUSTRIE DU CUIR ET DE LA CHAUSSURE</t>
  </si>
  <si>
    <t>FABRICATION DE PRODUITS EN CAOUTCHOUC, EN PLASTIQUE ET D'AUTRES PRODUITS MINÉRAUX NON MÉTALLIQUES</t>
  </si>
  <si>
    <t>MÉTALLURGIE ET FABRICATION DE PRODUITS MÉTALLIQUES, HORS MACHINES ET ÉQUIPEMENTS</t>
  </si>
  <si>
    <t>AUTRES INDUSTRIES MANUFACTURIÈRES ; RÉPARATION ET INSTALLATION DE MACHINES ET D'ÉQUIPEMENTS</t>
  </si>
  <si>
    <t>PRODUCTION ET DISTRIBUTION D'ÉLECTRICITÉ, DE GAZ, DE VAPEUR ET D'AIR CONDITIONNÉ</t>
  </si>
  <si>
    <t>PRODUCTION ET DISTRIBUTION D'EAU ; ASSAINISSEMENT, GESTION DES DÉCHETS ET DÉPOLLUTION</t>
  </si>
  <si>
    <t>COMMERCE ; RÉPARATION D'AUTOMOBILES ET DE MOTOCYCLES</t>
  </si>
  <si>
    <t>ACTIVITÉS INFORMATIQUES ET SERVICES D'INFORMATION</t>
  </si>
  <si>
    <t>ACTIVITÉS FINANCIÈRES ET D'ASSURANCE</t>
  </si>
  <si>
    <t>ACTIVITÉS JURIDIQUES, COMPTABLES, DE GESTION, D'ARCHITECTURE, D'INGÉNIERIE, DE CONTRÔLE ET D'ANALYSES TECHNIQUES</t>
  </si>
  <si>
    <t>ADMINISTRATION PUBLIQUE ET DÉFENSE - SÉCURITÉ SOCIALE OBLIGATOIRE</t>
  </si>
  <si>
    <t>HÉBERGEMENT MÉDICO-SOCIAL ET SOCIAL ET ACTION SOCIALE SANS HÉBERGEMENT</t>
  </si>
  <si>
    <t>ACTIVITÉS DES MÉNAGES EN TANT QU'EMPLOYEURS ; ACTIVITÉS INDIFFÉRENCIÉES DES MÉNAGES EN TANT QUE PRODUCTEURS DE BIENS ET SERVICES POUR USAGE PROPRE</t>
  </si>
  <si>
    <t>CORRECTION TERRITORIALE</t>
  </si>
  <si>
    <t>CORRECTION CAF/FAB</t>
  </si>
  <si>
    <t>Source: Comptes nationaux - Base 2005, Insee</t>
  </si>
  <si>
    <t>Unité: Millions d'euros</t>
  </si>
  <si>
    <t>Année 2002</t>
  </si>
  <si>
    <t>Ménages hors EI</t>
  </si>
  <si>
    <t>SFEI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</si>
</sst>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_-* #,##0.00\ _€_-;\-* #,##0.00\ _€_-;_-* &quot;-&quot;??\ _€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sz val="13.5"/>
      <name val="Arial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128">
    <xf numFmtId="0" fontId="0" fillId="0" borderId="0" xfId="0"/>
    <xf numFmtId="0" fontId="0" fillId="0" borderId="1" xfId="3" applyFont="1" applyBorder="1" applyAlignment="1">
      <alignment horizontal="center"/>
    </xf>
    <xf numFmtId="0" fontId="3" fillId="0" borderId="2" xfId="3" applyFont="1" applyBorder="1" applyAlignment="1">
      <alignment textRotation="90"/>
    </xf>
    <xf numFmtId="0" fontId="3" fillId="0" borderId="3" xfId="3" applyFont="1" applyBorder="1" applyAlignment="1">
      <alignment textRotation="90"/>
    </xf>
    <xf numFmtId="0" fontId="3" fillId="0" borderId="4" xfId="3" applyFont="1" applyBorder="1" applyAlignment="1">
      <alignment textRotation="90"/>
    </xf>
    <xf numFmtId="0" fontId="4" fillId="0" borderId="3" xfId="3" applyFont="1" applyBorder="1" applyAlignment="1">
      <alignment textRotation="90"/>
    </xf>
    <xf numFmtId="0" fontId="3" fillId="0" borderId="5" xfId="3" applyFont="1" applyBorder="1" applyAlignment="1">
      <alignment textRotation="90"/>
    </xf>
    <xf numFmtId="0" fontId="3" fillId="0" borderId="0" xfId="3" applyFont="1" applyAlignment="1">
      <alignment textRotation="90"/>
    </xf>
    <xf numFmtId="0" fontId="0" fillId="0" borderId="0" xfId="3" applyFont="1" applyAlignment="1">
      <alignment textRotation="90"/>
    </xf>
    <xf numFmtId="1" fontId="5" fillId="0" borderId="6" xfId="3" applyNumberFormat="1" applyFont="1" applyBorder="1" applyAlignment="1">
      <alignment horizontal="right"/>
    </xf>
    <xf numFmtId="1" fontId="5" fillId="0" borderId="7" xfId="3" quotePrefix="1" applyNumberFormat="1" applyFont="1" applyBorder="1" applyAlignment="1">
      <alignment horizontal="right"/>
    </xf>
    <xf numFmtId="1" fontId="5" fillId="0" borderId="7" xfId="3" applyNumberFormat="1" applyFont="1" applyBorder="1" applyAlignment="1">
      <alignment horizontal="right"/>
    </xf>
    <xf numFmtId="1" fontId="5" fillId="0" borderId="8" xfId="3" applyNumberFormat="1" applyFont="1" applyBorder="1" applyAlignment="1">
      <alignment horizontal="right"/>
    </xf>
    <xf numFmtId="1" fontId="6" fillId="0" borderId="9" xfId="3" applyNumberFormat="1" applyFont="1" applyBorder="1" applyAlignment="1">
      <alignment horizontal="right"/>
    </xf>
    <xf numFmtId="0" fontId="7" fillId="0" borderId="0" xfId="3" applyFont="1"/>
    <xf numFmtId="1" fontId="5" fillId="0" borderId="10" xfId="3" applyNumberFormat="1" applyFont="1" applyBorder="1" applyAlignment="1">
      <alignment horizontal="right"/>
    </xf>
    <xf numFmtId="1" fontId="5" fillId="0" borderId="0" xfId="3" applyNumberFormat="1" applyFont="1" applyBorder="1" applyAlignment="1">
      <alignment horizontal="right"/>
    </xf>
    <xf numFmtId="1" fontId="5" fillId="0" borderId="11" xfId="3" applyNumberFormat="1" applyFont="1" applyBorder="1" applyAlignment="1">
      <alignment horizontal="right"/>
    </xf>
    <xf numFmtId="1" fontId="6" fillId="0" borderId="12" xfId="3" applyNumberFormat="1" applyFont="1" applyBorder="1" applyAlignment="1">
      <alignment horizontal="right"/>
    </xf>
    <xf numFmtId="1" fontId="5" fillId="0" borderId="0" xfId="3" applyNumberFormat="1" applyFont="1"/>
    <xf numFmtId="0" fontId="6" fillId="0" borderId="4" xfId="3" applyFont="1" applyBorder="1"/>
    <xf numFmtId="0" fontId="0" fillId="0" borderId="9" xfId="3" applyFont="1" applyBorder="1"/>
    <xf numFmtId="0" fontId="6" fillId="0" borderId="4" xfId="3" applyFont="1" applyBorder="1" applyAlignment="1">
      <alignment textRotation="90"/>
    </xf>
    <xf numFmtId="0" fontId="3" fillId="0" borderId="13" xfId="3" applyFont="1" applyBorder="1" applyAlignment="1">
      <alignment textRotation="90"/>
    </xf>
    <xf numFmtId="3" fontId="5" fillId="0" borderId="10" xfId="3" applyNumberFormat="1" applyFont="1" applyBorder="1"/>
    <xf numFmtId="3" fontId="5" fillId="0" borderId="0" xfId="3" applyNumberFormat="1" applyFont="1" applyBorder="1"/>
    <xf numFmtId="0" fontId="5" fillId="0" borderId="0" xfId="3" applyFont="1" applyBorder="1"/>
    <xf numFmtId="0" fontId="6" fillId="0" borderId="1" xfId="3" applyFont="1" applyBorder="1"/>
    <xf numFmtId="0" fontId="6" fillId="0" borderId="14" xfId="3" applyFont="1" applyBorder="1" applyAlignment="1">
      <alignment horizontal="center"/>
    </xf>
    <xf numFmtId="0" fontId="8" fillId="0" borderId="12" xfId="3" applyFont="1" applyBorder="1"/>
    <xf numFmtId="0" fontId="6" fillId="0" borderId="12" xfId="3" applyFont="1" applyBorder="1"/>
    <xf numFmtId="0" fontId="8" fillId="0" borderId="4" xfId="3" applyFont="1" applyBorder="1"/>
    <xf numFmtId="0" fontId="6" fillId="0" borderId="9" xfId="3" applyFont="1" applyBorder="1"/>
    <xf numFmtId="0" fontId="8" fillId="0" borderId="13" xfId="3" applyFont="1" applyBorder="1"/>
    <xf numFmtId="0" fontId="6" fillId="0" borderId="13" xfId="3" applyFont="1" applyBorder="1"/>
    <xf numFmtId="0" fontId="5" fillId="0" borderId="0" xfId="3" applyFont="1"/>
    <xf numFmtId="0" fontId="0" fillId="0" borderId="4" xfId="3" applyFont="1" applyBorder="1" applyAlignment="1">
      <alignment horizontal="center"/>
    </xf>
    <xf numFmtId="0" fontId="0" fillId="0" borderId="0" xfId="3" applyFont="1" applyAlignment="1">
      <alignment horizontal="center" wrapText="1"/>
    </xf>
    <xf numFmtId="0" fontId="11" fillId="2" borderId="0" xfId="2" applyFill="1" applyBorder="1" applyAlignment="1" applyProtection="1">
      <alignment horizontal="center" wrapText="1"/>
    </xf>
    <xf numFmtId="0" fontId="11" fillId="3" borderId="0" xfId="2" applyFill="1" applyBorder="1" applyAlignment="1" applyProtection="1">
      <alignment horizontal="center" wrapText="1"/>
    </xf>
    <xf numFmtId="0" fontId="11" fillId="4" borderId="15" xfId="2" applyFill="1" applyBorder="1" applyAlignment="1" applyProtection="1">
      <alignment horizontal="center" wrapText="1"/>
    </xf>
    <xf numFmtId="0" fontId="6" fillId="0" borderId="12" xfId="3" quotePrefix="1" applyFont="1" applyBorder="1"/>
    <xf numFmtId="0" fontId="12" fillId="0" borderId="0" xfId="3" applyFont="1"/>
    <xf numFmtId="0" fontId="2" fillId="0" borderId="0" xfId="3" applyFont="1"/>
    <xf numFmtId="37" fontId="7" fillId="0" borderId="0" xfId="3" applyNumberFormat="1" applyFont="1" applyAlignment="1">
      <alignment horizontal="right" vertical="center" wrapText="1"/>
    </xf>
    <xf numFmtId="0" fontId="6" fillId="0" borderId="13" xfId="3" quotePrefix="1" applyFont="1" applyBorder="1"/>
    <xf numFmtId="1" fontId="0" fillId="0" borderId="0" xfId="3" applyNumberFormat="1" applyFont="1"/>
    <xf numFmtId="0" fontId="5" fillId="0" borderId="0" xfId="3" quotePrefix="1" applyFont="1" applyBorder="1"/>
    <xf numFmtId="0" fontId="6" fillId="0" borderId="9" xfId="3" quotePrefix="1" applyFont="1" applyBorder="1"/>
    <xf numFmtId="1" fontId="5" fillId="0" borderId="0" xfId="3" applyNumberFormat="1" applyFont="1" applyAlignment="1">
      <alignment horizontal="right"/>
    </xf>
    <xf numFmtId="1" fontId="5" fillId="0" borderId="12" xfId="3" applyNumberFormat="1" applyFont="1" applyBorder="1" applyAlignment="1">
      <alignment horizontal="right"/>
    </xf>
    <xf numFmtId="3" fontId="5" fillId="0" borderId="14" xfId="3" applyNumberFormat="1" applyFont="1" applyBorder="1" applyAlignment="1">
      <alignment horizontal="right"/>
    </xf>
    <xf numFmtId="1" fontId="6" fillId="0" borderId="13" xfId="3" applyNumberFormat="1" applyFont="1" applyBorder="1" applyAlignment="1">
      <alignment horizontal="right"/>
    </xf>
    <xf numFmtId="1" fontId="5" fillId="0" borderId="6" xfId="3" quotePrefix="1" applyNumberFormat="1" applyFont="1" applyBorder="1" applyAlignment="1">
      <alignment horizontal="right"/>
    </xf>
    <xf numFmtId="1" fontId="5" fillId="0" borderId="9" xfId="3" applyNumberFormat="1" applyFont="1" applyBorder="1" applyAlignment="1">
      <alignment horizontal="right"/>
    </xf>
    <xf numFmtId="3" fontId="5" fillId="0" borderId="0" xfId="3" applyNumberFormat="1" applyFont="1" applyBorder="1" applyAlignment="1">
      <alignment horizontal="right"/>
    </xf>
    <xf numFmtId="3" fontId="5" fillId="0" borderId="1" xfId="3" applyNumberFormat="1" applyFont="1" applyBorder="1" applyAlignment="1">
      <alignment horizontal="right"/>
    </xf>
    <xf numFmtId="1" fontId="6" fillId="0" borderId="1" xfId="3" applyNumberFormat="1" applyFont="1" applyBorder="1" applyAlignment="1">
      <alignment horizontal="right"/>
    </xf>
    <xf numFmtId="1" fontId="6" fillId="0" borderId="14" xfId="3" applyNumberFormat="1" applyFont="1" applyBorder="1" applyAlignment="1">
      <alignment horizontal="right"/>
    </xf>
    <xf numFmtId="1" fontId="6" fillId="0" borderId="16" xfId="3" applyNumberFormat="1" applyFont="1" applyBorder="1" applyAlignment="1">
      <alignment horizontal="right"/>
    </xf>
    <xf numFmtId="3" fontId="6" fillId="0" borderId="9" xfId="3" applyNumberFormat="1" applyFont="1" applyBorder="1" applyAlignment="1">
      <alignment horizontal="right"/>
    </xf>
    <xf numFmtId="3" fontId="6" fillId="0" borderId="12" xfId="3" applyNumberFormat="1" applyFont="1" applyBorder="1" applyAlignment="1">
      <alignment horizontal="right"/>
    </xf>
    <xf numFmtId="3" fontId="6" fillId="0" borderId="13" xfId="3" applyNumberFormat="1" applyFont="1" applyBorder="1" applyAlignment="1">
      <alignment horizontal="right"/>
    </xf>
    <xf numFmtId="0" fontId="6" fillId="0" borderId="13" xfId="3" applyFont="1" applyBorder="1" applyAlignment="1">
      <alignment horizontal="center"/>
    </xf>
    <xf numFmtId="0" fontId="0" fillId="0" borderId="4" xfId="3" applyFont="1" applyBorder="1"/>
    <xf numFmtId="0" fontId="6" fillId="0" borderId="4" xfId="3" applyFont="1" applyBorder="1" applyAlignment="1">
      <alignment horizontal="center"/>
    </xf>
    <xf numFmtId="3" fontId="5" fillId="0" borderId="4" xfId="3" applyNumberFormat="1" applyFont="1" applyBorder="1"/>
    <xf numFmtId="0" fontId="0" fillId="0" borderId="7" xfId="3" applyFont="1" applyBorder="1" applyAlignment="1">
      <alignment horizontal="left"/>
    </xf>
    <xf numFmtId="0" fontId="0" fillId="0" borderId="8" xfId="3" applyFont="1" applyBorder="1" applyAlignment="1">
      <alignment horizontal="left"/>
    </xf>
    <xf numFmtId="0" fontId="2" fillId="0" borderId="6" xfId="3" applyFont="1" applyBorder="1" applyAlignment="1">
      <alignment horizontal="left"/>
    </xf>
    <xf numFmtId="0" fontId="2" fillId="0" borderId="7" xfId="3" applyFont="1" applyBorder="1" applyAlignment="1">
      <alignment horizontal="left"/>
    </xf>
    <xf numFmtId="0" fontId="2" fillId="0" borderId="8" xfId="3" applyFont="1" applyBorder="1" applyAlignment="1">
      <alignment horizontal="left"/>
    </xf>
    <xf numFmtId="0" fontId="0" fillId="0" borderId="14" xfId="3" applyFont="1" applyBorder="1" applyAlignment="1">
      <alignment horizontal="center"/>
    </xf>
    <xf numFmtId="1" fontId="5" fillId="0" borderId="1" xfId="3" applyNumberFormat="1" applyFont="1" applyBorder="1" applyAlignment="1">
      <alignment horizontal="right"/>
    </xf>
    <xf numFmtId="1" fontId="5" fillId="0" borderId="14" xfId="3" applyNumberFormat="1" applyFont="1" applyBorder="1" applyAlignment="1">
      <alignment horizontal="right"/>
    </xf>
    <xf numFmtId="1" fontId="5" fillId="0" borderId="16" xfId="3" applyNumberFormat="1" applyFont="1" applyBorder="1" applyAlignment="1">
      <alignment horizontal="right"/>
    </xf>
    <xf numFmtId="1" fontId="5" fillId="0" borderId="13" xfId="3" applyNumberFormat="1" applyFont="1" applyBorder="1" applyAlignment="1">
      <alignment horizontal="right"/>
    </xf>
    <xf numFmtId="0" fontId="0" fillId="0" borderId="6" xfId="3" applyFont="1" applyBorder="1"/>
    <xf numFmtId="0" fontId="0" fillId="0" borderId="1" xfId="3" applyFont="1" applyBorder="1"/>
    <xf numFmtId="0" fontId="0" fillId="0" borderId="7" xfId="3" applyFont="1" applyBorder="1"/>
    <xf numFmtId="0" fontId="0" fillId="3" borderId="6" xfId="3" applyFont="1" applyFill="1" applyBorder="1"/>
    <xf numFmtId="0" fontId="6" fillId="0" borderId="6" xfId="3" quotePrefix="1" applyFont="1" applyBorder="1" applyAlignment="1">
      <alignment horizontal="right"/>
    </xf>
    <xf numFmtId="0" fontId="6" fillId="0" borderId="7" xfId="3" applyFont="1" applyBorder="1" applyAlignment="1">
      <alignment horizontal="right"/>
    </xf>
    <xf numFmtId="0" fontId="6" fillId="0" borderId="9" xfId="3" applyFont="1" applyBorder="1" applyAlignment="1">
      <alignment horizontal="right"/>
    </xf>
    <xf numFmtId="3" fontId="6" fillId="0" borderId="3" xfId="3" applyNumberFormat="1" applyFont="1" applyBorder="1" applyAlignment="1">
      <alignment horizontal="right"/>
    </xf>
    <xf numFmtId="3" fontId="6" fillId="0" borderId="4" xfId="3" applyNumberFormat="1" applyFont="1" applyBorder="1" applyAlignment="1">
      <alignment horizontal="right"/>
    </xf>
    <xf numFmtId="0" fontId="8" fillId="0" borderId="9" xfId="3" quotePrefix="1" applyFont="1" applyBorder="1"/>
    <xf numFmtId="0" fontId="8" fillId="0" borderId="12" xfId="3" quotePrefix="1" applyFont="1" applyBorder="1"/>
    <xf numFmtId="0" fontId="8" fillId="0" borderId="13" xfId="3" quotePrefix="1" applyFont="1" applyBorder="1"/>
    <xf numFmtId="3" fontId="5" fillId="0" borderId="7" xfId="3" applyNumberFormat="1" applyFont="1" applyBorder="1" applyAlignment="1">
      <alignment horizontal="right"/>
    </xf>
    <xf numFmtId="3" fontId="5" fillId="0" borderId="6" xfId="3" applyNumberFormat="1" applyFont="1" applyBorder="1" applyAlignment="1">
      <alignment horizontal="right"/>
    </xf>
    <xf numFmtId="3" fontId="5" fillId="0" borderId="10" xfId="3" applyNumberFormat="1" applyFont="1" applyBorder="1" applyAlignment="1">
      <alignment horizontal="right"/>
    </xf>
    <xf numFmtId="3" fontId="5" fillId="0" borderId="2" xfId="3" quotePrefix="1" applyNumberFormat="1" applyFont="1" applyBorder="1" applyAlignment="1">
      <alignment horizontal="right"/>
    </xf>
    <xf numFmtId="3" fontId="5" fillId="0" borderId="3" xfId="3" quotePrefix="1" applyNumberFormat="1" applyFont="1" applyBorder="1" applyAlignment="1">
      <alignment horizontal="right"/>
    </xf>
    <xf numFmtId="3" fontId="6" fillId="0" borderId="4" xfId="3" quotePrefix="1" applyNumberFormat="1" applyFont="1" applyBorder="1" applyAlignment="1">
      <alignment horizontal="right"/>
    </xf>
    <xf numFmtId="3" fontId="5" fillId="0" borderId="2" xfId="3" applyNumberFormat="1" applyFont="1" applyBorder="1" applyAlignment="1">
      <alignment horizontal="right"/>
    </xf>
    <xf numFmtId="3" fontId="5" fillId="0" borderId="3" xfId="3" applyNumberFormat="1" applyFont="1" applyBorder="1" applyAlignment="1">
      <alignment horizontal="right"/>
    </xf>
    <xf numFmtId="0" fontId="5" fillId="0" borderId="9" xfId="3" applyFont="1" applyBorder="1"/>
    <xf numFmtId="0" fontId="5" fillId="0" borderId="12" xfId="3" applyFont="1" applyBorder="1"/>
    <xf numFmtId="0" fontId="5" fillId="0" borderId="13" xfId="3" applyFont="1" applyBorder="1"/>
    <xf numFmtId="0" fontId="5" fillId="0" borderId="4" xfId="3" applyFont="1" applyBorder="1"/>
    <xf numFmtId="0" fontId="6" fillId="0" borderId="12" xfId="3" quotePrefix="1" applyFont="1" applyBorder="1" applyAlignment="1">
      <alignment horizontal="left"/>
    </xf>
    <xf numFmtId="0" fontId="6" fillId="0" borderId="4" xfId="3" quotePrefix="1" applyFont="1" applyBorder="1" applyAlignment="1">
      <alignment horizontal="left"/>
    </xf>
    <xf numFmtId="179" fontId="0" fillId="0" borderId="0" xfId="1" applyFont="1"/>
    <xf numFmtId="0" fontId="9" fillId="3" borderId="0" xfId="3" applyFont="1" applyFill="1" applyAlignment="1">
      <alignment horizontal="center" wrapText="1"/>
    </xf>
    <xf numFmtId="0" fontId="0" fillId="3" borderId="0" xfId="3" applyFont="1" applyFill="1" applyAlignment="1">
      <alignment horizontal="center" wrapText="1"/>
    </xf>
    <xf numFmtId="0" fontId="10" fillId="3" borderId="0" xfId="3" applyFont="1" applyFill="1" applyBorder="1" applyAlignment="1">
      <alignment horizontal="center" wrapText="1"/>
    </xf>
    <xf numFmtId="0" fontId="3" fillId="0" borderId="2" xfId="3" applyFont="1" applyBorder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2" fillId="0" borderId="7" xfId="3" applyFont="1" applyBorder="1" applyAlignment="1">
      <alignment horizontal="center"/>
    </xf>
    <xf numFmtId="0" fontId="2" fillId="0" borderId="8" xfId="3" applyFont="1" applyBorder="1" applyAlignment="1">
      <alignment horizontal="center"/>
    </xf>
    <xf numFmtId="0" fontId="0" fillId="0" borderId="14" xfId="3" applyFont="1" applyBorder="1" applyAlignment="1">
      <alignment horizontal="center"/>
    </xf>
    <xf numFmtId="0" fontId="0" fillId="0" borderId="16" xfId="3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0" fillId="0" borderId="3" xfId="3" applyFont="1" applyBorder="1" applyAlignment="1">
      <alignment horizontal="center"/>
    </xf>
    <xf numFmtId="0" fontId="0" fillId="0" borderId="5" xfId="3" applyFont="1" applyBorder="1" applyAlignment="1">
      <alignment horizontal="center"/>
    </xf>
    <xf numFmtId="0" fontId="0" fillId="0" borderId="1" xfId="3" applyFont="1" applyBorder="1" applyAlignment="1">
      <alignment horizontal="left"/>
    </xf>
    <xf numFmtId="0" fontId="0" fillId="0" borderId="14" xfId="3" applyFont="1" applyBorder="1" applyAlignment="1">
      <alignment horizontal="left"/>
    </xf>
    <xf numFmtId="0" fontId="0" fillId="0" borderId="16" xfId="3" applyFont="1" applyBorder="1" applyAlignment="1">
      <alignment horizontal="left"/>
    </xf>
    <xf numFmtId="0" fontId="6" fillId="0" borderId="2" xfId="3" applyFont="1" applyBorder="1" applyAlignment="1">
      <alignment horizontal="center"/>
    </xf>
    <xf numFmtId="0" fontId="6" fillId="0" borderId="2" xfId="3" applyFont="1" applyBorder="1" applyAlignment="1"/>
    <xf numFmtId="0" fontId="0" fillId="0" borderId="5" xfId="3" applyFont="1" applyBorder="1" applyAlignment="1"/>
  </cellXfs>
  <cellStyles count="4">
    <cellStyle name="Comma" xfId="1" builtinId="3"/>
    <cellStyle name="Hyperlink" xfId="2" builtinId="8"/>
    <cellStyle name="Motif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E14"/>
  <sheetViews>
    <sheetView zoomScale="120" workbookViewId="0">
      <selection activeCell="E4" sqref="E4"/>
    </sheetView>
  </sheetViews>
  <sheetFormatPr defaultColWidth="11.42578125" defaultRowHeight="12.75" x14ac:dyDescent="0.2"/>
  <cols>
    <col min="1" max="1" width="25.7109375" customWidth="1"/>
    <col min="2" max="2" width="1.7109375" customWidth="1"/>
    <col min="3" max="3" width="25.7109375" customWidth="1"/>
    <col min="4" max="4" width="1.7109375" customWidth="1"/>
    <col min="5" max="5" width="25.7109375" customWidth="1"/>
  </cols>
  <sheetData>
    <row r="1" spans="1:5" ht="31.5" customHeight="1" x14ac:dyDescent="0.25">
      <c r="A1" s="104" t="s">
        <v>138</v>
      </c>
      <c r="B1" s="104"/>
      <c r="C1" s="104"/>
      <c r="D1" s="104"/>
      <c r="E1" s="104"/>
    </row>
    <row r="2" spans="1:5" x14ac:dyDescent="0.2">
      <c r="A2" s="105"/>
      <c r="B2" s="105"/>
      <c r="C2" s="105"/>
      <c r="D2" s="105"/>
      <c r="E2" s="105"/>
    </row>
    <row r="3" spans="1:5" ht="24.95" customHeight="1" thickBot="1" x14ac:dyDescent="0.3">
      <c r="A3" s="106" t="s">
        <v>65</v>
      </c>
      <c r="B3" s="106"/>
      <c r="C3" s="106"/>
      <c r="D3" s="106"/>
      <c r="E3" s="106"/>
    </row>
    <row r="4" spans="1:5" ht="50.1" customHeight="1" thickTop="1" thickBot="1" x14ac:dyDescent="0.25">
      <c r="A4" s="40" t="s">
        <v>66</v>
      </c>
      <c r="B4" s="38"/>
      <c r="C4" s="40" t="s">
        <v>67</v>
      </c>
      <c r="D4" s="38"/>
      <c r="E4" s="40" t="s">
        <v>68</v>
      </c>
    </row>
    <row r="5" spans="1:5" ht="6" customHeight="1" thickTop="1" thickBot="1" x14ac:dyDescent="0.25">
      <c r="A5" s="39"/>
      <c r="B5" s="39"/>
      <c r="C5" s="38"/>
      <c r="D5" s="39"/>
      <c r="E5" s="39"/>
    </row>
    <row r="6" spans="1:5" ht="50.1" customHeight="1" thickTop="1" thickBot="1" x14ac:dyDescent="0.25">
      <c r="A6" s="37"/>
      <c r="B6" s="37"/>
      <c r="C6" s="40" t="s">
        <v>69</v>
      </c>
      <c r="D6" s="39"/>
      <c r="E6" s="37"/>
    </row>
    <row r="7" spans="1:5" ht="6" customHeight="1" thickTop="1" thickBot="1" x14ac:dyDescent="0.25">
      <c r="A7" s="37"/>
      <c r="B7" s="37"/>
      <c r="C7" s="38"/>
      <c r="D7" s="39"/>
      <c r="E7" s="37"/>
    </row>
    <row r="8" spans="1:5" ht="50.1" customHeight="1" thickTop="1" thickBot="1" x14ac:dyDescent="0.25">
      <c r="A8" s="37"/>
      <c r="B8" s="37"/>
      <c r="C8" s="40" t="s">
        <v>70</v>
      </c>
      <c r="D8" s="39"/>
      <c r="E8" s="37"/>
    </row>
    <row r="9" spans="1:5" ht="13.5" thickTop="1" x14ac:dyDescent="0.2"/>
    <row r="10" spans="1:5" x14ac:dyDescent="0.2">
      <c r="A10" s="42" t="s">
        <v>71</v>
      </c>
    </row>
    <row r="12" spans="1:5" x14ac:dyDescent="0.2">
      <c r="A12" s="43" t="s">
        <v>157</v>
      </c>
    </row>
    <row r="13" spans="1:5" x14ac:dyDescent="0.2">
      <c r="A13" s="14" t="s">
        <v>155</v>
      </c>
    </row>
    <row r="14" spans="1:5" x14ac:dyDescent="0.2">
      <c r="A14" s="14" t="s">
        <v>156</v>
      </c>
    </row>
  </sheetData>
  <mergeCells count="3">
    <mergeCell ref="A1:E1"/>
    <mergeCell ref="A2:E2"/>
    <mergeCell ref="A3:E3"/>
  </mergeCells>
  <phoneticPr fontId="0" type="noConversion"/>
  <hyperlinks>
    <hyperlink ref="A4" location="TRP!A1" display="Tableau des ressources en produits"/>
    <hyperlink ref="C4" location="TEI!A1" display="Tableau des entrées intermédiaires"/>
    <hyperlink ref="E4" location="TEF!A1" display="Tableau des emplois finals"/>
    <hyperlink ref="C6" location="CPR_CEB!A1" display="Compte de production par branche"/>
    <hyperlink ref="C8" location="CPR_CEB!A17" display="Compte d'exploitation par branche"/>
  </hyperlinks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S44"/>
  <sheetViews>
    <sheetView showZero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14" width="8.7109375" customWidth="1"/>
    <col min="15" max="15" width="5.42578125" customWidth="1"/>
  </cols>
  <sheetData>
    <row r="1" spans="1:18" x14ac:dyDescent="0.2">
      <c r="A1" s="80"/>
      <c r="B1" s="79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8" x14ac:dyDescent="0.2">
      <c r="A2" s="78"/>
      <c r="B2" s="72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</row>
    <row r="3" spans="1:18" ht="129.94999999999999" customHeight="1" x14ac:dyDescent="0.2">
      <c r="A3" s="107" t="s">
        <v>1</v>
      </c>
      <c r="B3" s="108"/>
      <c r="C3" s="2" t="s">
        <v>2</v>
      </c>
      <c r="D3" s="3" t="s">
        <v>3</v>
      </c>
      <c r="E3" s="3" t="s">
        <v>4</v>
      </c>
      <c r="F3" s="3" t="s">
        <v>13</v>
      </c>
      <c r="G3" s="3" t="s">
        <v>5</v>
      </c>
      <c r="H3" s="4" t="s">
        <v>6</v>
      </c>
      <c r="I3" s="3" t="s">
        <v>7</v>
      </c>
      <c r="J3" s="3" t="s">
        <v>8</v>
      </c>
      <c r="K3" s="3" t="s">
        <v>9</v>
      </c>
      <c r="L3" s="5" t="s">
        <v>10</v>
      </c>
      <c r="M3" s="6" t="s">
        <v>11</v>
      </c>
      <c r="N3" s="4" t="s">
        <v>12</v>
      </c>
      <c r="P3" s="7"/>
      <c r="Q3" s="8"/>
      <c r="R3" s="8"/>
    </row>
    <row r="4" spans="1:18" x14ac:dyDescent="0.2">
      <c r="A4" s="86" t="s">
        <v>115</v>
      </c>
      <c r="B4" s="48" t="s">
        <v>114</v>
      </c>
      <c r="C4" s="9">
        <v>69459.399999999994</v>
      </c>
      <c r="D4" s="10">
        <v>8669</v>
      </c>
      <c r="E4" s="11">
        <v>0</v>
      </c>
      <c r="F4" s="11">
        <v>8669</v>
      </c>
      <c r="G4" s="11">
        <v>0</v>
      </c>
      <c r="H4" s="13">
        <v>78128.399999999994</v>
      </c>
      <c r="I4" s="9">
        <v>17584.599999999999</v>
      </c>
      <c r="J4" s="11">
        <v>1249</v>
      </c>
      <c r="K4" s="11">
        <v>1489.1</v>
      </c>
      <c r="L4" s="11">
        <v>1324.5</v>
      </c>
      <c r="M4" s="12">
        <v>-7821.7</v>
      </c>
      <c r="N4" s="13">
        <v>90629.4</v>
      </c>
      <c r="O4" s="14" t="s">
        <v>14</v>
      </c>
      <c r="P4" s="14"/>
      <c r="Q4" s="44"/>
      <c r="R4" s="46"/>
    </row>
    <row r="5" spans="1:18" x14ac:dyDescent="0.2">
      <c r="A5" s="87" t="s">
        <v>116</v>
      </c>
      <c r="B5" s="30" t="s">
        <v>78</v>
      </c>
      <c r="C5" s="15">
        <v>4974.8</v>
      </c>
      <c r="D5" s="16">
        <v>23676.1</v>
      </c>
      <c r="E5" s="16">
        <v>0</v>
      </c>
      <c r="F5" s="16">
        <v>23676.1</v>
      </c>
      <c r="G5" s="16">
        <v>0</v>
      </c>
      <c r="H5" s="18">
        <v>28650.9</v>
      </c>
      <c r="I5" s="15">
        <v>925.6</v>
      </c>
      <c r="J5" s="16">
        <v>1290</v>
      </c>
      <c r="K5" s="16">
        <v>63.8</v>
      </c>
      <c r="L5" s="16">
        <v>7.6</v>
      </c>
      <c r="M5" s="17">
        <v>0</v>
      </c>
      <c r="N5" s="18">
        <v>30930.3</v>
      </c>
      <c r="O5" s="14" t="s">
        <v>15</v>
      </c>
      <c r="P5" s="14"/>
      <c r="Q5" s="44"/>
    </row>
    <row r="6" spans="1:18" x14ac:dyDescent="0.2">
      <c r="A6" s="87" t="s">
        <v>139</v>
      </c>
      <c r="B6" s="30" t="s">
        <v>79</v>
      </c>
      <c r="C6" s="15">
        <v>137319.5</v>
      </c>
      <c r="D6" s="16">
        <v>22813</v>
      </c>
      <c r="E6" s="16">
        <v>0</v>
      </c>
      <c r="F6" s="16">
        <v>22813</v>
      </c>
      <c r="G6" s="16">
        <v>0</v>
      </c>
      <c r="H6" s="18">
        <v>160132.5</v>
      </c>
      <c r="I6" s="15">
        <v>50299.5</v>
      </c>
      <c r="J6" s="16">
        <v>5180.8999999999996</v>
      </c>
      <c r="K6" s="16">
        <v>24024.7</v>
      </c>
      <c r="L6" s="16">
        <v>10718.1</v>
      </c>
      <c r="M6" s="17">
        <v>-1633.4</v>
      </c>
      <c r="N6" s="18">
        <v>238004.2</v>
      </c>
      <c r="O6" s="14" t="s">
        <v>16</v>
      </c>
      <c r="P6" s="19"/>
      <c r="Q6" s="44"/>
    </row>
    <row r="7" spans="1:18" x14ac:dyDescent="0.2">
      <c r="A7" s="87" t="s">
        <v>140</v>
      </c>
      <c r="B7" s="30" t="s">
        <v>80</v>
      </c>
      <c r="C7" s="15">
        <v>28405.200000000001</v>
      </c>
      <c r="D7" s="16">
        <v>24654</v>
      </c>
      <c r="E7" s="16">
        <v>0</v>
      </c>
      <c r="F7" s="16">
        <v>24654</v>
      </c>
      <c r="G7" s="16">
        <v>0</v>
      </c>
      <c r="H7" s="18">
        <v>53059.199999999997</v>
      </c>
      <c r="I7" s="15">
        <v>21210</v>
      </c>
      <c r="J7" s="16">
        <v>879.3</v>
      </c>
      <c r="K7" s="16">
        <v>7873.7</v>
      </c>
      <c r="L7" s="16">
        <v>7337.8</v>
      </c>
      <c r="M7" s="17">
        <v>0</v>
      </c>
      <c r="N7" s="18">
        <v>83022.2</v>
      </c>
      <c r="P7" s="19"/>
      <c r="Q7" s="44"/>
    </row>
    <row r="8" spans="1:18" x14ac:dyDescent="0.2">
      <c r="A8" s="87" t="s">
        <v>117</v>
      </c>
      <c r="B8" s="30" t="s">
        <v>81</v>
      </c>
      <c r="C8" s="15">
        <v>41459.9</v>
      </c>
      <c r="D8" s="16">
        <v>11610</v>
      </c>
      <c r="E8" s="16">
        <v>0</v>
      </c>
      <c r="F8" s="16">
        <v>11610</v>
      </c>
      <c r="G8" s="16">
        <v>0</v>
      </c>
      <c r="H8" s="18">
        <v>53069.9</v>
      </c>
      <c r="I8" s="15">
        <v>6503.9</v>
      </c>
      <c r="J8" s="16">
        <v>1848.7</v>
      </c>
      <c r="K8" s="16">
        <v>1611.8</v>
      </c>
      <c r="L8" s="16">
        <v>1584</v>
      </c>
      <c r="M8" s="17">
        <v>-31.4</v>
      </c>
      <c r="N8" s="18">
        <v>63002.9</v>
      </c>
      <c r="P8" s="19"/>
      <c r="Q8" s="44"/>
    </row>
    <row r="9" spans="1:18" x14ac:dyDescent="0.2">
      <c r="A9" s="87" t="s">
        <v>118</v>
      </c>
      <c r="B9" s="30" t="s">
        <v>82</v>
      </c>
      <c r="C9" s="15">
        <v>27882.7</v>
      </c>
      <c r="D9" s="16">
        <v>7763.4</v>
      </c>
      <c r="E9" s="16">
        <v>0</v>
      </c>
      <c r="F9" s="16">
        <v>7763.4</v>
      </c>
      <c r="G9" s="16">
        <v>0</v>
      </c>
      <c r="H9" s="18">
        <v>35646.1</v>
      </c>
      <c r="I9" s="15">
        <v>9178.2999999999993</v>
      </c>
      <c r="J9" s="16">
        <v>1661.9</v>
      </c>
      <c r="K9" s="16">
        <v>30700.400000000001</v>
      </c>
      <c r="L9" s="16">
        <v>6742.6</v>
      </c>
      <c r="M9" s="17">
        <v>0</v>
      </c>
      <c r="N9" s="18">
        <v>77186.7</v>
      </c>
      <c r="Q9" s="44"/>
    </row>
    <row r="10" spans="1:18" x14ac:dyDescent="0.2">
      <c r="A10" s="87" t="s">
        <v>119</v>
      </c>
      <c r="B10" s="30" t="s">
        <v>83</v>
      </c>
      <c r="C10" s="15">
        <v>51960.2</v>
      </c>
      <c r="D10" s="16">
        <v>29932</v>
      </c>
      <c r="E10" s="16">
        <v>0</v>
      </c>
      <c r="F10" s="16">
        <v>29932</v>
      </c>
      <c r="G10" s="16">
        <v>0</v>
      </c>
      <c r="H10" s="18">
        <v>81892.2</v>
      </c>
      <c r="I10" s="15">
        <v>18620.8</v>
      </c>
      <c r="J10" s="16">
        <v>2882.3</v>
      </c>
      <c r="K10" s="16">
        <v>3267.3</v>
      </c>
      <c r="L10" s="16">
        <v>2993.7</v>
      </c>
      <c r="M10" s="17">
        <v>0</v>
      </c>
      <c r="N10" s="18">
        <v>106662.6</v>
      </c>
      <c r="Q10" s="44"/>
    </row>
    <row r="11" spans="1:18" x14ac:dyDescent="0.2">
      <c r="A11" s="87" t="s">
        <v>120</v>
      </c>
      <c r="B11" s="30" t="s">
        <v>84</v>
      </c>
      <c r="C11" s="15">
        <v>23563.8</v>
      </c>
      <c r="D11" s="16">
        <v>13696</v>
      </c>
      <c r="E11" s="16">
        <v>0</v>
      </c>
      <c r="F11" s="16">
        <v>13696</v>
      </c>
      <c r="G11" s="16">
        <v>0</v>
      </c>
      <c r="H11" s="18">
        <v>37259.800000000003</v>
      </c>
      <c r="I11" s="15">
        <v>18643.5</v>
      </c>
      <c r="J11" s="16">
        <v>675.7</v>
      </c>
      <c r="K11" s="16">
        <v>1617.8</v>
      </c>
      <c r="L11" s="16">
        <v>1347.3</v>
      </c>
      <c r="M11" s="17">
        <v>0</v>
      </c>
      <c r="N11" s="18">
        <v>58196.800000000003</v>
      </c>
      <c r="P11" s="19"/>
      <c r="Q11" s="44"/>
    </row>
    <row r="12" spans="1:18" x14ac:dyDescent="0.2">
      <c r="A12" s="87" t="s">
        <v>141</v>
      </c>
      <c r="B12" s="30" t="s">
        <v>85</v>
      </c>
      <c r="C12" s="15">
        <v>51966</v>
      </c>
      <c r="D12" s="16">
        <v>15629.5</v>
      </c>
      <c r="E12" s="16">
        <v>0</v>
      </c>
      <c r="F12" s="16">
        <v>15629.5</v>
      </c>
      <c r="G12" s="16">
        <v>0</v>
      </c>
      <c r="H12" s="18">
        <v>67595.5</v>
      </c>
      <c r="I12" s="15">
        <v>12861.3</v>
      </c>
      <c r="J12" s="16">
        <v>2901.8</v>
      </c>
      <c r="K12" s="16">
        <v>1569.1</v>
      </c>
      <c r="L12" s="16">
        <v>1480.4</v>
      </c>
      <c r="M12" s="17">
        <v>0</v>
      </c>
      <c r="N12" s="18">
        <v>84927.7</v>
      </c>
      <c r="P12" s="19"/>
      <c r="Q12" s="44"/>
    </row>
    <row r="13" spans="1:18" x14ac:dyDescent="0.2">
      <c r="A13" s="87" t="s">
        <v>142</v>
      </c>
      <c r="B13" s="30" t="s">
        <v>86</v>
      </c>
      <c r="C13" s="15">
        <v>77360.600000000006</v>
      </c>
      <c r="D13" s="16">
        <v>24322</v>
      </c>
      <c r="E13" s="16">
        <v>0</v>
      </c>
      <c r="F13" s="16">
        <v>24322</v>
      </c>
      <c r="G13" s="16">
        <v>0</v>
      </c>
      <c r="H13" s="18">
        <v>101682.6</v>
      </c>
      <c r="I13" s="15">
        <v>9026.5</v>
      </c>
      <c r="J13" s="16">
        <v>2695</v>
      </c>
      <c r="K13" s="16">
        <v>1180.3</v>
      </c>
      <c r="L13" s="16">
        <v>1128.9000000000001</v>
      </c>
      <c r="M13" s="17">
        <v>0</v>
      </c>
      <c r="N13" s="18">
        <v>114584.4</v>
      </c>
      <c r="P13" s="19"/>
      <c r="Q13" s="44"/>
    </row>
    <row r="14" spans="1:18" x14ac:dyDescent="0.2">
      <c r="A14" s="87" t="s">
        <v>121</v>
      </c>
      <c r="B14" s="30" t="s">
        <v>87</v>
      </c>
      <c r="C14" s="15">
        <v>36891.599999999999</v>
      </c>
      <c r="D14" s="16">
        <v>38105</v>
      </c>
      <c r="E14" s="16">
        <v>0</v>
      </c>
      <c r="F14" s="16">
        <v>38105</v>
      </c>
      <c r="G14" s="16">
        <v>0</v>
      </c>
      <c r="H14" s="18">
        <v>74996.600000000006</v>
      </c>
      <c r="I14" s="15">
        <v>16384.599999999999</v>
      </c>
      <c r="J14" s="16">
        <v>1404</v>
      </c>
      <c r="K14" s="16">
        <v>3832.1</v>
      </c>
      <c r="L14" s="16">
        <v>3520.2</v>
      </c>
      <c r="M14" s="17">
        <v>0</v>
      </c>
      <c r="N14" s="18">
        <v>96617.3</v>
      </c>
      <c r="P14" s="19"/>
      <c r="Q14" s="44"/>
    </row>
    <row r="15" spans="1:18" x14ac:dyDescent="0.2">
      <c r="A15" s="87" t="s">
        <v>122</v>
      </c>
      <c r="B15" s="30" t="s">
        <v>88</v>
      </c>
      <c r="C15" s="15">
        <v>24200</v>
      </c>
      <c r="D15" s="16">
        <v>14245</v>
      </c>
      <c r="E15" s="16">
        <v>0</v>
      </c>
      <c r="F15" s="16">
        <v>14245</v>
      </c>
      <c r="G15" s="16">
        <v>0</v>
      </c>
      <c r="H15" s="18">
        <v>38445</v>
      </c>
      <c r="I15" s="15">
        <v>8333.2000000000007</v>
      </c>
      <c r="J15" s="16">
        <v>622.4</v>
      </c>
      <c r="K15" s="16">
        <v>1674.9</v>
      </c>
      <c r="L15" s="16">
        <v>1571.7</v>
      </c>
      <c r="M15" s="17">
        <v>0</v>
      </c>
      <c r="N15" s="18">
        <v>49075.5</v>
      </c>
      <c r="P15" s="19"/>
      <c r="Q15" s="44"/>
    </row>
    <row r="16" spans="1:18" x14ac:dyDescent="0.2">
      <c r="A16" s="87" t="s">
        <v>123</v>
      </c>
      <c r="B16" s="30" t="s">
        <v>89</v>
      </c>
      <c r="C16" s="15">
        <v>35901.800000000003</v>
      </c>
      <c r="D16" s="16">
        <v>29015</v>
      </c>
      <c r="E16" s="16">
        <v>0</v>
      </c>
      <c r="F16" s="16">
        <v>29015</v>
      </c>
      <c r="G16" s="16">
        <v>0</v>
      </c>
      <c r="H16" s="18">
        <v>64916.800000000003</v>
      </c>
      <c r="I16" s="15">
        <v>12873.2</v>
      </c>
      <c r="J16" s="16">
        <v>1443.3</v>
      </c>
      <c r="K16" s="16">
        <v>530</v>
      </c>
      <c r="L16" s="16">
        <v>409.8</v>
      </c>
      <c r="M16" s="17">
        <v>0</v>
      </c>
      <c r="N16" s="18">
        <v>79763.3</v>
      </c>
      <c r="P16" s="19"/>
      <c r="Q16" s="44"/>
    </row>
    <row r="17" spans="1:17" x14ac:dyDescent="0.2">
      <c r="A17" s="87" t="s">
        <v>124</v>
      </c>
      <c r="B17" s="30" t="s">
        <v>90</v>
      </c>
      <c r="C17" s="15">
        <v>117832.6</v>
      </c>
      <c r="D17" s="16">
        <v>51991</v>
      </c>
      <c r="E17" s="16">
        <v>0</v>
      </c>
      <c r="F17" s="16">
        <v>51991</v>
      </c>
      <c r="G17" s="16">
        <v>0</v>
      </c>
      <c r="H17" s="18">
        <v>169823.6</v>
      </c>
      <c r="I17" s="15">
        <v>19889.7</v>
      </c>
      <c r="J17" s="16">
        <v>1078.0999999999999</v>
      </c>
      <c r="K17" s="16">
        <v>10298</v>
      </c>
      <c r="L17" s="16">
        <v>10179.700000000001</v>
      </c>
      <c r="M17" s="17">
        <v>-303.10000000000002</v>
      </c>
      <c r="N17" s="18">
        <v>200786.3</v>
      </c>
      <c r="P17" s="19"/>
      <c r="Q17" s="44"/>
    </row>
    <row r="18" spans="1:17" x14ac:dyDescent="0.2">
      <c r="A18" s="87" t="s">
        <v>143</v>
      </c>
      <c r="B18" s="30" t="s">
        <v>91</v>
      </c>
      <c r="C18" s="15">
        <v>48817.3</v>
      </c>
      <c r="D18" s="16">
        <v>13658</v>
      </c>
      <c r="E18" s="16">
        <v>0</v>
      </c>
      <c r="F18" s="16">
        <v>13658</v>
      </c>
      <c r="G18" s="16">
        <v>0</v>
      </c>
      <c r="H18" s="18">
        <v>62475.3</v>
      </c>
      <c r="I18" s="15">
        <v>17444.7</v>
      </c>
      <c r="J18" s="16">
        <v>594.5</v>
      </c>
      <c r="K18" s="16">
        <v>6005.2</v>
      </c>
      <c r="L18" s="16">
        <v>5815.9</v>
      </c>
      <c r="M18" s="17">
        <v>0</v>
      </c>
      <c r="N18" s="18">
        <v>86519.7</v>
      </c>
      <c r="P18" s="19"/>
      <c r="Q18" s="44"/>
    </row>
    <row r="19" spans="1:17" x14ac:dyDescent="0.2">
      <c r="A19" s="87" t="s">
        <v>144</v>
      </c>
      <c r="B19" s="30" t="s">
        <v>92</v>
      </c>
      <c r="C19" s="15">
        <v>53402.1</v>
      </c>
      <c r="D19" s="16">
        <v>388</v>
      </c>
      <c r="E19" s="16">
        <v>0</v>
      </c>
      <c r="F19" s="16">
        <v>388</v>
      </c>
      <c r="G19" s="16">
        <v>0</v>
      </c>
      <c r="H19" s="18">
        <v>53790.1</v>
      </c>
      <c r="I19" s="15">
        <v>0</v>
      </c>
      <c r="J19" s="16">
        <v>0</v>
      </c>
      <c r="K19" s="16">
        <v>7287.1</v>
      </c>
      <c r="L19" s="16">
        <v>3976.6</v>
      </c>
      <c r="M19" s="17">
        <v>-1506.4</v>
      </c>
      <c r="N19" s="18">
        <v>59570.8</v>
      </c>
      <c r="P19" s="19"/>
      <c r="Q19" s="44"/>
    </row>
    <row r="20" spans="1:17" x14ac:dyDescent="0.2">
      <c r="A20" s="87" t="s">
        <v>145</v>
      </c>
      <c r="B20" s="30" t="s">
        <v>93</v>
      </c>
      <c r="C20" s="15">
        <v>30703.599999999999</v>
      </c>
      <c r="D20" s="16">
        <v>939</v>
      </c>
      <c r="E20" s="16">
        <v>0</v>
      </c>
      <c r="F20" s="16">
        <v>939</v>
      </c>
      <c r="G20" s="16">
        <v>0</v>
      </c>
      <c r="H20" s="18">
        <v>31642.6</v>
      </c>
      <c r="I20" s="15">
        <v>0</v>
      </c>
      <c r="J20" s="16">
        <v>0</v>
      </c>
      <c r="K20" s="16">
        <v>2479.6999999999998</v>
      </c>
      <c r="L20" s="16">
        <v>573</v>
      </c>
      <c r="M20" s="17">
        <v>0</v>
      </c>
      <c r="N20" s="18">
        <v>34122.300000000003</v>
      </c>
      <c r="P20" s="19"/>
      <c r="Q20" s="44"/>
    </row>
    <row r="21" spans="1:17" x14ac:dyDescent="0.2">
      <c r="A21" s="87" t="s">
        <v>125</v>
      </c>
      <c r="B21" s="30" t="s">
        <v>94</v>
      </c>
      <c r="C21" s="15">
        <v>182919.5</v>
      </c>
      <c r="D21" s="16">
        <v>0</v>
      </c>
      <c r="E21" s="16">
        <v>0</v>
      </c>
      <c r="F21" s="16">
        <v>0</v>
      </c>
      <c r="G21" s="16">
        <v>0</v>
      </c>
      <c r="H21" s="18">
        <v>182919.5</v>
      </c>
      <c r="I21" s="15">
        <v>0</v>
      </c>
      <c r="J21" s="16">
        <v>0</v>
      </c>
      <c r="K21" s="16">
        <v>15361.5</v>
      </c>
      <c r="L21" s="16">
        <v>14754.2</v>
      </c>
      <c r="M21" s="17">
        <v>-0.8</v>
      </c>
      <c r="N21" s="18">
        <v>198280.2</v>
      </c>
      <c r="P21" s="19"/>
      <c r="Q21" s="44"/>
    </row>
    <row r="22" spans="1:17" x14ac:dyDescent="0.2">
      <c r="A22" s="87" t="s">
        <v>146</v>
      </c>
      <c r="B22" s="30" t="s">
        <v>95</v>
      </c>
      <c r="C22" s="15">
        <v>283397.40000000002</v>
      </c>
      <c r="D22" s="16">
        <v>0</v>
      </c>
      <c r="E22" s="16">
        <v>4321</v>
      </c>
      <c r="F22" s="16">
        <v>4321</v>
      </c>
      <c r="G22" s="16">
        <v>0</v>
      </c>
      <c r="H22" s="18">
        <v>287718.40000000002</v>
      </c>
      <c r="I22" s="15">
        <v>-243915.7</v>
      </c>
      <c r="J22" s="16">
        <v>0</v>
      </c>
      <c r="K22" s="16">
        <v>1591.5</v>
      </c>
      <c r="L22" s="16">
        <v>1591.5</v>
      </c>
      <c r="M22" s="17">
        <v>0</v>
      </c>
      <c r="N22" s="18">
        <v>45394.2</v>
      </c>
      <c r="P22" s="19"/>
      <c r="Q22" s="44"/>
    </row>
    <row r="23" spans="1:17" x14ac:dyDescent="0.2">
      <c r="A23" s="87" t="s">
        <v>126</v>
      </c>
      <c r="B23" s="30" t="s">
        <v>96</v>
      </c>
      <c r="C23" s="15">
        <v>137445.5</v>
      </c>
      <c r="D23" s="16">
        <v>0</v>
      </c>
      <c r="E23" s="16">
        <v>15753</v>
      </c>
      <c r="F23" s="16">
        <v>15753</v>
      </c>
      <c r="G23" s="16">
        <v>-6501.4</v>
      </c>
      <c r="H23" s="18">
        <v>146697.1</v>
      </c>
      <c r="I23" s="15">
        <v>0</v>
      </c>
      <c r="J23" s="16">
        <v>-26940.7</v>
      </c>
      <c r="K23" s="16">
        <v>2745.5</v>
      </c>
      <c r="L23" s="16">
        <v>2008.3</v>
      </c>
      <c r="M23" s="17">
        <v>-7074.1</v>
      </c>
      <c r="N23" s="18">
        <v>115427.8</v>
      </c>
      <c r="P23" s="19"/>
      <c r="Q23" s="44"/>
    </row>
    <row r="24" spans="1:17" x14ac:dyDescent="0.2">
      <c r="A24" s="87" t="s">
        <v>127</v>
      </c>
      <c r="B24" s="30" t="s">
        <v>97</v>
      </c>
      <c r="C24" s="15">
        <v>66092.2</v>
      </c>
      <c r="D24" s="16">
        <v>0</v>
      </c>
      <c r="E24" s="16">
        <v>0</v>
      </c>
      <c r="F24" s="16">
        <v>0</v>
      </c>
      <c r="G24" s="16">
        <v>0</v>
      </c>
      <c r="H24" s="18">
        <v>66092.2</v>
      </c>
      <c r="I24" s="15">
        <v>0</v>
      </c>
      <c r="J24" s="16">
        <v>0</v>
      </c>
      <c r="K24" s="16">
        <v>6027.3</v>
      </c>
      <c r="L24" s="16">
        <v>5900.5</v>
      </c>
      <c r="M24" s="17">
        <v>-401.1</v>
      </c>
      <c r="N24" s="18">
        <v>71718.399999999994</v>
      </c>
      <c r="P24" s="19"/>
      <c r="Q24" s="44"/>
    </row>
    <row r="25" spans="1:17" x14ac:dyDescent="0.2">
      <c r="A25" s="87" t="s">
        <v>128</v>
      </c>
      <c r="B25" s="30" t="s">
        <v>98</v>
      </c>
      <c r="C25" s="15">
        <v>43371.8</v>
      </c>
      <c r="D25" s="16">
        <v>0</v>
      </c>
      <c r="E25" s="16">
        <v>5206</v>
      </c>
      <c r="F25" s="16">
        <v>5206</v>
      </c>
      <c r="G25" s="16">
        <v>0</v>
      </c>
      <c r="H25" s="18">
        <v>48577.8</v>
      </c>
      <c r="I25" s="15">
        <v>4136.3</v>
      </c>
      <c r="J25" s="16">
        <v>533.79999999999995</v>
      </c>
      <c r="K25" s="16">
        <v>2471.8000000000002</v>
      </c>
      <c r="L25" s="16">
        <v>1986.9</v>
      </c>
      <c r="M25" s="17">
        <v>0</v>
      </c>
      <c r="N25" s="18">
        <v>55719.7</v>
      </c>
      <c r="P25" s="19"/>
      <c r="Q25" s="44"/>
    </row>
    <row r="26" spans="1:17" x14ac:dyDescent="0.2">
      <c r="A26" s="87" t="s">
        <v>129</v>
      </c>
      <c r="B26" s="30" t="s">
        <v>99</v>
      </c>
      <c r="C26" s="15">
        <v>49552.5</v>
      </c>
      <c r="D26" s="16">
        <v>0</v>
      </c>
      <c r="E26" s="16">
        <v>1352</v>
      </c>
      <c r="F26" s="16">
        <v>1352</v>
      </c>
      <c r="G26" s="16">
        <v>0</v>
      </c>
      <c r="H26" s="18">
        <v>50904.5</v>
      </c>
      <c r="I26" s="15">
        <v>0</v>
      </c>
      <c r="J26" s="16">
        <v>0</v>
      </c>
      <c r="K26" s="16">
        <v>4198.6000000000004</v>
      </c>
      <c r="L26" s="16">
        <v>4198.6000000000004</v>
      </c>
      <c r="M26" s="17">
        <v>0</v>
      </c>
      <c r="N26" s="18">
        <v>55103.1</v>
      </c>
      <c r="P26" s="19"/>
      <c r="Q26" s="44"/>
    </row>
    <row r="27" spans="1:17" x14ac:dyDescent="0.2">
      <c r="A27" s="87" t="s">
        <v>147</v>
      </c>
      <c r="B27" s="30" t="s">
        <v>100</v>
      </c>
      <c r="C27" s="15">
        <v>49068.5</v>
      </c>
      <c r="D27" s="16">
        <v>0</v>
      </c>
      <c r="E27" s="16">
        <v>1276</v>
      </c>
      <c r="F27" s="16">
        <v>1276</v>
      </c>
      <c r="G27" s="16">
        <v>0</v>
      </c>
      <c r="H27" s="18">
        <v>50344.5</v>
      </c>
      <c r="I27" s="15">
        <v>0</v>
      </c>
      <c r="J27" s="16">
        <v>0</v>
      </c>
      <c r="K27" s="16">
        <v>1460.6</v>
      </c>
      <c r="L27" s="16">
        <v>1460.6</v>
      </c>
      <c r="M27" s="17">
        <v>0</v>
      </c>
      <c r="N27" s="18">
        <v>51805.1</v>
      </c>
      <c r="P27" s="19"/>
      <c r="Q27" s="44"/>
    </row>
    <row r="28" spans="1:17" x14ac:dyDescent="0.2">
      <c r="A28" s="87" t="s">
        <v>148</v>
      </c>
      <c r="B28" s="30" t="s">
        <v>101</v>
      </c>
      <c r="C28" s="15">
        <v>136545.4</v>
      </c>
      <c r="D28" s="16">
        <v>0</v>
      </c>
      <c r="E28" s="16">
        <v>5065</v>
      </c>
      <c r="F28" s="16">
        <v>5065</v>
      </c>
      <c r="G28" s="16">
        <v>-83</v>
      </c>
      <c r="H28" s="18">
        <v>141527.4</v>
      </c>
      <c r="I28" s="15">
        <v>0</v>
      </c>
      <c r="J28" s="16">
        <v>0</v>
      </c>
      <c r="K28" s="16">
        <v>9837.5</v>
      </c>
      <c r="L28" s="16">
        <v>3109.2</v>
      </c>
      <c r="M28" s="17">
        <v>-399</v>
      </c>
      <c r="N28" s="18">
        <v>150965.9</v>
      </c>
      <c r="P28" s="19"/>
      <c r="Q28" s="44"/>
    </row>
    <row r="29" spans="1:17" x14ac:dyDescent="0.2">
      <c r="A29" s="87" t="s">
        <v>130</v>
      </c>
      <c r="B29" s="30" t="s">
        <v>102</v>
      </c>
      <c r="C29" s="15">
        <v>206691.1</v>
      </c>
      <c r="D29" s="16">
        <v>0</v>
      </c>
      <c r="E29" s="16">
        <v>0</v>
      </c>
      <c r="F29" s="16">
        <v>0</v>
      </c>
      <c r="G29" s="16">
        <v>0</v>
      </c>
      <c r="H29" s="18">
        <v>206691.1</v>
      </c>
      <c r="I29" s="15">
        <v>0</v>
      </c>
      <c r="J29" s="16">
        <v>0</v>
      </c>
      <c r="K29" s="16">
        <v>2577</v>
      </c>
      <c r="L29" s="16">
        <v>1983.9</v>
      </c>
      <c r="M29" s="17">
        <v>0</v>
      </c>
      <c r="N29" s="18">
        <v>209268.1</v>
      </c>
      <c r="P29" s="19"/>
      <c r="Q29" s="44"/>
    </row>
    <row r="30" spans="1:17" x14ac:dyDescent="0.2">
      <c r="A30" s="87" t="s">
        <v>149</v>
      </c>
      <c r="B30" s="30" t="s">
        <v>103</v>
      </c>
      <c r="C30" s="15">
        <v>123060.7</v>
      </c>
      <c r="D30" s="16">
        <v>0</v>
      </c>
      <c r="E30" s="16">
        <v>8510</v>
      </c>
      <c r="F30" s="16">
        <v>8510</v>
      </c>
      <c r="G30" s="16">
        <v>0</v>
      </c>
      <c r="H30" s="18">
        <v>131570.70000000001</v>
      </c>
      <c r="I30" s="15">
        <v>0</v>
      </c>
      <c r="J30" s="16">
        <v>0</v>
      </c>
      <c r="K30" s="16">
        <v>9774</v>
      </c>
      <c r="L30" s="16">
        <v>2960.1</v>
      </c>
      <c r="M30" s="17">
        <v>0</v>
      </c>
      <c r="N30" s="18">
        <v>141344.70000000001</v>
      </c>
      <c r="P30" s="19"/>
      <c r="Q30" s="44"/>
    </row>
    <row r="31" spans="1:17" x14ac:dyDescent="0.2">
      <c r="A31" s="87" t="s">
        <v>131</v>
      </c>
      <c r="B31" s="30" t="s">
        <v>104</v>
      </c>
      <c r="C31" s="15">
        <v>30929.599999999999</v>
      </c>
      <c r="D31" s="16">
        <v>0</v>
      </c>
      <c r="E31" s="16">
        <v>2909</v>
      </c>
      <c r="F31" s="16">
        <v>2909</v>
      </c>
      <c r="G31" s="16">
        <v>0</v>
      </c>
      <c r="H31" s="18">
        <v>33838.6</v>
      </c>
      <c r="I31" s="15">
        <v>0</v>
      </c>
      <c r="J31" s="16">
        <v>0</v>
      </c>
      <c r="K31" s="16">
        <v>497.5</v>
      </c>
      <c r="L31" s="16">
        <v>497.5</v>
      </c>
      <c r="M31" s="17">
        <v>0</v>
      </c>
      <c r="N31" s="18">
        <v>34336.1</v>
      </c>
      <c r="P31" s="19"/>
      <c r="Q31" s="44"/>
    </row>
    <row r="32" spans="1:17" x14ac:dyDescent="0.2">
      <c r="A32" s="87" t="s">
        <v>132</v>
      </c>
      <c r="B32" s="30" t="s">
        <v>105</v>
      </c>
      <c r="C32" s="15">
        <v>26175.200000000001</v>
      </c>
      <c r="D32" s="16">
        <v>0</v>
      </c>
      <c r="E32" s="16">
        <v>1419</v>
      </c>
      <c r="F32" s="16">
        <v>1419</v>
      </c>
      <c r="G32" s="16">
        <v>0</v>
      </c>
      <c r="H32" s="18">
        <v>27594.2</v>
      </c>
      <c r="I32" s="15">
        <v>0</v>
      </c>
      <c r="J32" s="16">
        <v>0</v>
      </c>
      <c r="K32" s="16">
        <v>957.2</v>
      </c>
      <c r="L32" s="16">
        <v>894.1</v>
      </c>
      <c r="M32" s="17">
        <v>0</v>
      </c>
      <c r="N32" s="18">
        <v>28551.4</v>
      </c>
      <c r="P32" s="19"/>
      <c r="Q32" s="44"/>
    </row>
    <row r="33" spans="1:19" x14ac:dyDescent="0.2">
      <c r="A33" s="87" t="s">
        <v>133</v>
      </c>
      <c r="B33" s="30" t="s">
        <v>106</v>
      </c>
      <c r="C33" s="15">
        <v>140904.4</v>
      </c>
      <c r="D33" s="16">
        <v>0</v>
      </c>
      <c r="E33" s="16">
        <v>4493</v>
      </c>
      <c r="F33" s="16">
        <v>4493</v>
      </c>
      <c r="G33" s="16">
        <v>0</v>
      </c>
      <c r="H33" s="18">
        <v>145397.4</v>
      </c>
      <c r="I33" s="15">
        <v>0</v>
      </c>
      <c r="J33" s="16">
        <v>0</v>
      </c>
      <c r="K33" s="16">
        <v>4535.5</v>
      </c>
      <c r="L33" s="16">
        <v>4535.5</v>
      </c>
      <c r="M33" s="17">
        <v>0</v>
      </c>
      <c r="N33" s="18">
        <v>149932.9</v>
      </c>
      <c r="P33" s="19"/>
      <c r="Q33" s="44"/>
    </row>
    <row r="34" spans="1:19" x14ac:dyDescent="0.2">
      <c r="A34" s="87" t="s">
        <v>150</v>
      </c>
      <c r="B34" s="30" t="s">
        <v>107</v>
      </c>
      <c r="C34" s="15">
        <v>138379.1</v>
      </c>
      <c r="D34" s="16">
        <v>0</v>
      </c>
      <c r="E34" s="16">
        <v>0</v>
      </c>
      <c r="F34" s="16">
        <v>0</v>
      </c>
      <c r="G34" s="16">
        <v>0</v>
      </c>
      <c r="H34" s="18">
        <v>138379.1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138379.1</v>
      </c>
      <c r="P34" s="19"/>
      <c r="Q34" s="44"/>
    </row>
    <row r="35" spans="1:19" x14ac:dyDescent="0.2">
      <c r="A35" s="87" t="s">
        <v>134</v>
      </c>
      <c r="B35" s="30" t="s">
        <v>108</v>
      </c>
      <c r="C35" s="15">
        <v>94540.3</v>
      </c>
      <c r="D35" s="16">
        <v>0</v>
      </c>
      <c r="E35" s="16">
        <v>0</v>
      </c>
      <c r="F35" s="16">
        <v>0</v>
      </c>
      <c r="G35" s="16">
        <v>0</v>
      </c>
      <c r="H35" s="18">
        <v>94540.3</v>
      </c>
      <c r="I35" s="15">
        <v>0</v>
      </c>
      <c r="J35" s="16">
        <v>0</v>
      </c>
      <c r="K35" s="16">
        <v>379.2</v>
      </c>
      <c r="L35" s="16">
        <v>379.2</v>
      </c>
      <c r="M35" s="17">
        <v>0</v>
      </c>
      <c r="N35" s="18">
        <v>94919.5</v>
      </c>
      <c r="P35" s="19"/>
      <c r="Q35" s="44"/>
    </row>
    <row r="36" spans="1:19" x14ac:dyDescent="0.2">
      <c r="A36" s="87" t="s">
        <v>135</v>
      </c>
      <c r="B36" s="30" t="s">
        <v>109</v>
      </c>
      <c r="C36" s="15">
        <v>97052.4</v>
      </c>
      <c r="D36" s="16">
        <v>0</v>
      </c>
      <c r="E36" s="16">
        <v>184</v>
      </c>
      <c r="F36" s="16">
        <v>184</v>
      </c>
      <c r="G36" s="16">
        <v>0</v>
      </c>
      <c r="H36" s="18">
        <v>97236.4</v>
      </c>
      <c r="I36" s="15">
        <v>0</v>
      </c>
      <c r="J36" s="16">
        <v>0</v>
      </c>
      <c r="K36" s="16">
        <v>50.1</v>
      </c>
      <c r="L36" s="16">
        <v>50.1</v>
      </c>
      <c r="M36" s="17">
        <v>-3.6</v>
      </c>
      <c r="N36" s="18">
        <v>97282.9</v>
      </c>
      <c r="P36" s="19"/>
      <c r="Q36" s="44"/>
    </row>
    <row r="37" spans="1:19" x14ac:dyDescent="0.2">
      <c r="A37" s="87" t="s">
        <v>151</v>
      </c>
      <c r="B37" s="30" t="s">
        <v>110</v>
      </c>
      <c r="C37" s="15">
        <v>42936.5</v>
      </c>
      <c r="D37" s="16">
        <v>0</v>
      </c>
      <c r="E37" s="16">
        <v>0</v>
      </c>
      <c r="F37" s="16">
        <v>0</v>
      </c>
      <c r="G37" s="16">
        <v>0</v>
      </c>
      <c r="H37" s="18">
        <v>42936.5</v>
      </c>
      <c r="I37" s="15">
        <v>0</v>
      </c>
      <c r="J37" s="16">
        <v>0</v>
      </c>
      <c r="K37" s="16">
        <v>546.29999999999995</v>
      </c>
      <c r="L37" s="16">
        <v>546.29999999999995</v>
      </c>
      <c r="M37" s="17">
        <v>0</v>
      </c>
      <c r="N37" s="18">
        <v>43482.8</v>
      </c>
      <c r="P37" s="19"/>
      <c r="Q37" s="44"/>
    </row>
    <row r="38" spans="1:19" x14ac:dyDescent="0.2">
      <c r="A38" s="87" t="s">
        <v>136</v>
      </c>
      <c r="B38" s="30" t="s">
        <v>111</v>
      </c>
      <c r="C38" s="15">
        <v>30228.5</v>
      </c>
      <c r="D38" s="16">
        <v>0</v>
      </c>
      <c r="E38" s="16">
        <v>326</v>
      </c>
      <c r="F38" s="16">
        <v>326</v>
      </c>
      <c r="G38" s="16">
        <v>0</v>
      </c>
      <c r="H38" s="18">
        <v>30554.5</v>
      </c>
      <c r="I38" s="15">
        <v>0</v>
      </c>
      <c r="J38" s="16">
        <v>0</v>
      </c>
      <c r="K38" s="16">
        <v>5093.3</v>
      </c>
      <c r="L38" s="16">
        <v>1381.4</v>
      </c>
      <c r="M38" s="17">
        <v>-39.700000000000003</v>
      </c>
      <c r="N38" s="18">
        <v>35608.1</v>
      </c>
      <c r="P38" s="19"/>
      <c r="Q38" s="44"/>
    </row>
    <row r="39" spans="1:19" x14ac:dyDescent="0.2">
      <c r="A39" s="87" t="s">
        <v>137</v>
      </c>
      <c r="B39" s="30" t="s">
        <v>112</v>
      </c>
      <c r="C39" s="15">
        <v>34020.5</v>
      </c>
      <c r="D39" s="16">
        <v>0</v>
      </c>
      <c r="E39" s="16">
        <v>484</v>
      </c>
      <c r="F39" s="16">
        <v>484</v>
      </c>
      <c r="G39" s="16">
        <v>0</v>
      </c>
      <c r="H39" s="18">
        <v>34504.5</v>
      </c>
      <c r="I39" s="15">
        <v>0</v>
      </c>
      <c r="J39" s="16">
        <v>0</v>
      </c>
      <c r="K39" s="16">
        <v>1475.2</v>
      </c>
      <c r="L39" s="16">
        <v>1463.3</v>
      </c>
      <c r="M39" s="17">
        <v>0</v>
      </c>
      <c r="N39" s="18">
        <v>35979.699999999997</v>
      </c>
      <c r="P39" s="19"/>
      <c r="Q39" s="44"/>
    </row>
    <row r="40" spans="1:19" x14ac:dyDescent="0.2">
      <c r="A40" s="87" t="s">
        <v>152</v>
      </c>
      <c r="B40" s="30" t="s">
        <v>113</v>
      </c>
      <c r="C40" s="15">
        <v>5062.3999999999996</v>
      </c>
      <c r="D40" s="16">
        <v>0</v>
      </c>
      <c r="E40" s="16">
        <v>0</v>
      </c>
      <c r="F40" s="16">
        <v>0</v>
      </c>
      <c r="G40" s="16">
        <v>0</v>
      </c>
      <c r="H40" s="18">
        <v>5062.3999999999996</v>
      </c>
      <c r="I40" s="15">
        <v>0</v>
      </c>
      <c r="J40" s="16">
        <v>0</v>
      </c>
      <c r="K40" s="16">
        <v>0</v>
      </c>
      <c r="L40" s="16">
        <v>0</v>
      </c>
      <c r="M40" s="17">
        <v>0</v>
      </c>
      <c r="N40" s="18">
        <v>5062.3999999999996</v>
      </c>
      <c r="P40" s="19"/>
      <c r="Q40" s="44"/>
    </row>
    <row r="41" spans="1:19" x14ac:dyDescent="0.2">
      <c r="A41" s="87" t="s">
        <v>153</v>
      </c>
      <c r="B41" s="30" t="s">
        <v>74</v>
      </c>
      <c r="C41" s="15">
        <v>0</v>
      </c>
      <c r="D41" s="16">
        <v>0</v>
      </c>
      <c r="E41" s="16">
        <v>25018</v>
      </c>
      <c r="F41" s="16">
        <v>25018</v>
      </c>
      <c r="G41" s="16">
        <v>0</v>
      </c>
      <c r="H41" s="18">
        <v>25018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25018</v>
      </c>
      <c r="O41" s="19"/>
      <c r="P41" s="19"/>
      <c r="Q41" s="19"/>
      <c r="R41" s="19"/>
      <c r="S41" s="19"/>
    </row>
    <row r="42" spans="1:19" x14ac:dyDescent="0.2">
      <c r="A42" s="88" t="s">
        <v>154</v>
      </c>
      <c r="B42" s="30" t="s">
        <v>73</v>
      </c>
      <c r="C42" s="73">
        <v>0</v>
      </c>
      <c r="D42" s="74">
        <v>-6585</v>
      </c>
      <c r="E42" s="74">
        <v>0</v>
      </c>
      <c r="F42" s="74">
        <v>-6585</v>
      </c>
      <c r="G42" s="74">
        <v>6585</v>
      </c>
      <c r="H42" s="52">
        <v>0</v>
      </c>
      <c r="I42" s="73">
        <v>0</v>
      </c>
      <c r="J42" s="74">
        <v>0</v>
      </c>
      <c r="K42" s="74">
        <v>0</v>
      </c>
      <c r="L42" s="74">
        <v>0</v>
      </c>
      <c r="M42" s="75">
        <v>0</v>
      </c>
      <c r="N42" s="52">
        <v>0</v>
      </c>
      <c r="O42" s="19"/>
      <c r="P42" s="19"/>
      <c r="Q42" s="19"/>
      <c r="R42" s="19"/>
      <c r="S42" s="19"/>
    </row>
    <row r="43" spans="1:19" x14ac:dyDescent="0.2">
      <c r="A43" s="88" t="s">
        <v>72</v>
      </c>
      <c r="B43" s="20" t="s">
        <v>75</v>
      </c>
      <c r="C43" s="57">
        <v>2780474.6</v>
      </c>
      <c r="D43" s="58">
        <v>324521</v>
      </c>
      <c r="E43" s="58">
        <v>76316</v>
      </c>
      <c r="F43" s="58">
        <v>400837</v>
      </c>
      <c r="G43" s="58"/>
      <c r="H43" s="52">
        <v>3181312.2</v>
      </c>
      <c r="I43" s="57">
        <v>0</v>
      </c>
      <c r="J43" s="58">
        <v>0</v>
      </c>
      <c r="K43" s="58">
        <v>175084.6</v>
      </c>
      <c r="L43" s="58">
        <v>110413</v>
      </c>
      <c r="M43" s="59">
        <v>-19214.3</v>
      </c>
      <c r="N43" s="52">
        <v>3337182.5</v>
      </c>
      <c r="O43" s="19"/>
      <c r="P43" s="19"/>
      <c r="Q43" s="19"/>
      <c r="R43" s="19"/>
      <c r="S43" s="19"/>
    </row>
    <row r="44" spans="1:19" x14ac:dyDescent="0.2">
      <c r="A44" s="47"/>
      <c r="B44" s="2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9"/>
      <c r="P44" s="19"/>
      <c r="Q44" s="19"/>
      <c r="R44" s="19"/>
      <c r="S44" s="19"/>
    </row>
  </sheetData>
  <mergeCells count="3">
    <mergeCell ref="A3:B3"/>
    <mergeCell ref="C1:N1"/>
    <mergeCell ref="C2:N2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S45"/>
  <sheetViews>
    <sheetView showZeros="0" tabSelected="1" workbookViewId="0">
      <pane xSplit="2" ySplit="4" topLeftCell="C17" activePane="bottomRight" state="frozen"/>
      <selection sqref="A1:IV65536"/>
      <selection pane="topRight" sqref="A1:IV65536"/>
      <selection pane="bottomLeft" sqref="A1:IV65536"/>
      <selection pane="bottomRight" activeCell="Q47" sqref="Q47"/>
    </sheetView>
  </sheetViews>
  <sheetFormatPr defaultColWidth="11.42578125" defaultRowHeight="12.75" x14ac:dyDescent="0.2"/>
  <cols>
    <col min="1" max="1" width="20.7109375" customWidth="1"/>
    <col min="2" max="2" width="8.42578125" customWidth="1"/>
    <col min="3" max="7" width="6.7109375" customWidth="1"/>
    <col min="8" max="8" width="8" customWidth="1"/>
    <col min="9" max="10" width="6.7109375" customWidth="1"/>
    <col min="11" max="11" width="6.42578125" customWidth="1"/>
    <col min="12" max="12" width="6.7109375" customWidth="1"/>
    <col min="13" max="13" width="5.7109375" customWidth="1"/>
    <col min="14" max="14" width="7.7109375" customWidth="1"/>
    <col min="15" max="16" width="5.42578125" customWidth="1"/>
    <col min="17" max="18" width="6.7109375" customWidth="1"/>
    <col min="19" max="19" width="7.7109375" customWidth="1"/>
  </cols>
  <sheetData>
    <row r="1" spans="1:19" x14ac:dyDescent="0.2">
      <c r="A1" s="77"/>
      <c r="B1" s="79"/>
      <c r="C1" s="109" t="s">
        <v>17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10"/>
    </row>
    <row r="2" spans="1:19" x14ac:dyDescent="0.2">
      <c r="A2" s="78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1:19" x14ac:dyDescent="0.2">
      <c r="A3" s="113" t="s">
        <v>1</v>
      </c>
      <c r="B3" s="114"/>
      <c r="C3" s="117" t="s">
        <v>18</v>
      </c>
      <c r="D3" s="118"/>
      <c r="E3" s="118"/>
      <c r="F3" s="118"/>
      <c r="G3" s="118"/>
      <c r="H3" s="119"/>
      <c r="I3" s="117" t="s">
        <v>19</v>
      </c>
      <c r="J3" s="120"/>
      <c r="K3" s="120"/>
      <c r="L3" s="120"/>
      <c r="M3" s="120"/>
      <c r="N3" s="121"/>
      <c r="O3" s="21"/>
      <c r="P3" s="21"/>
      <c r="Q3" s="21"/>
      <c r="R3" s="21"/>
      <c r="S3" s="21"/>
    </row>
    <row r="4" spans="1:19" ht="105.75" x14ac:dyDescent="0.2">
      <c r="A4" s="115"/>
      <c r="B4" s="116"/>
      <c r="C4" s="3" t="s">
        <v>20</v>
      </c>
      <c r="D4" s="3" t="s">
        <v>21</v>
      </c>
      <c r="E4" s="3" t="s">
        <v>22</v>
      </c>
      <c r="F4" s="3" t="s">
        <v>23</v>
      </c>
      <c r="G4" s="6" t="s">
        <v>24</v>
      </c>
      <c r="H4" s="22" t="s">
        <v>25</v>
      </c>
      <c r="I4" s="2" t="s">
        <v>26</v>
      </c>
      <c r="J4" s="3" t="s">
        <v>158</v>
      </c>
      <c r="K4" s="3" t="s">
        <v>159</v>
      </c>
      <c r="L4" s="3" t="s">
        <v>27</v>
      </c>
      <c r="M4" s="6" t="s">
        <v>24</v>
      </c>
      <c r="N4" s="22" t="s">
        <v>28</v>
      </c>
      <c r="O4" s="23" t="s">
        <v>29</v>
      </c>
      <c r="P4" s="23" t="s">
        <v>30</v>
      </c>
      <c r="Q4" s="23" t="s">
        <v>31</v>
      </c>
      <c r="R4" s="23" t="s">
        <v>32</v>
      </c>
      <c r="S4" s="23" t="s">
        <v>33</v>
      </c>
    </row>
    <row r="5" spans="1:19" x14ac:dyDescent="0.2">
      <c r="A5" s="29" t="s">
        <v>115</v>
      </c>
      <c r="B5" s="48" t="s">
        <v>114</v>
      </c>
      <c r="C5" s="53">
        <v>26770.7</v>
      </c>
      <c r="D5" s="49">
        <v>0</v>
      </c>
      <c r="E5" s="49">
        <v>0</v>
      </c>
      <c r="F5" s="49">
        <v>0</v>
      </c>
      <c r="G5" s="49">
        <v>0</v>
      </c>
      <c r="H5" s="13">
        <v>26770.7</v>
      </c>
      <c r="I5" s="9">
        <v>1176.5</v>
      </c>
      <c r="J5" s="11">
        <v>0</v>
      </c>
      <c r="K5" s="11">
        <v>0</v>
      </c>
      <c r="L5" s="11">
        <v>53</v>
      </c>
      <c r="M5" s="12">
        <v>0</v>
      </c>
      <c r="N5" s="13">
        <v>1229.5</v>
      </c>
      <c r="O5" s="54">
        <v>0</v>
      </c>
      <c r="P5" s="54">
        <v>716.4</v>
      </c>
      <c r="Q5" s="54">
        <v>1945.9</v>
      </c>
      <c r="R5" s="54">
        <v>10488</v>
      </c>
      <c r="S5" s="60">
        <v>39204.6</v>
      </c>
    </row>
    <row r="6" spans="1:19" x14ac:dyDescent="0.2">
      <c r="A6" s="29" t="s">
        <v>116</v>
      </c>
      <c r="B6" s="41" t="s">
        <v>78</v>
      </c>
      <c r="C6" s="49">
        <v>51.3</v>
      </c>
      <c r="D6" s="49">
        <v>0</v>
      </c>
      <c r="E6" s="49">
        <v>0</v>
      </c>
      <c r="F6" s="49">
        <v>0</v>
      </c>
      <c r="G6" s="49">
        <v>0</v>
      </c>
      <c r="H6" s="18">
        <v>51.3</v>
      </c>
      <c r="I6" s="15">
        <v>0</v>
      </c>
      <c r="J6" s="16">
        <v>0</v>
      </c>
      <c r="K6" s="16">
        <v>0</v>
      </c>
      <c r="L6" s="16">
        <v>0</v>
      </c>
      <c r="M6" s="17">
        <v>0</v>
      </c>
      <c r="N6" s="18">
        <v>0</v>
      </c>
      <c r="O6" s="50">
        <v>0</v>
      </c>
      <c r="P6" s="50">
        <v>111.9</v>
      </c>
      <c r="Q6" s="50">
        <v>111.9</v>
      </c>
      <c r="R6" s="50">
        <v>758.1</v>
      </c>
      <c r="S6" s="61">
        <v>921.3</v>
      </c>
    </row>
    <row r="7" spans="1:19" x14ac:dyDescent="0.2">
      <c r="A7" s="29" t="s">
        <v>139</v>
      </c>
      <c r="B7" s="41" t="s">
        <v>79</v>
      </c>
      <c r="C7" s="49">
        <v>133782.6</v>
      </c>
      <c r="D7" s="49">
        <v>0</v>
      </c>
      <c r="E7" s="49">
        <v>104.6</v>
      </c>
      <c r="F7" s="49">
        <v>104.6</v>
      </c>
      <c r="G7" s="49">
        <v>0</v>
      </c>
      <c r="H7" s="18">
        <v>133887.20000000001</v>
      </c>
      <c r="I7" s="15">
        <v>0</v>
      </c>
      <c r="J7" s="16">
        <v>0</v>
      </c>
      <c r="K7" s="16">
        <v>0</v>
      </c>
      <c r="L7" s="16">
        <v>0</v>
      </c>
      <c r="M7" s="17">
        <v>0</v>
      </c>
      <c r="N7" s="18">
        <v>0</v>
      </c>
      <c r="O7" s="50">
        <v>0</v>
      </c>
      <c r="P7" s="50">
        <v>1458.6</v>
      </c>
      <c r="Q7" s="50">
        <v>1458.6</v>
      </c>
      <c r="R7" s="50">
        <v>29158</v>
      </c>
      <c r="S7" s="61">
        <v>164503.79999999999</v>
      </c>
    </row>
    <row r="8" spans="1:19" x14ac:dyDescent="0.2">
      <c r="A8" s="29" t="s">
        <v>140</v>
      </c>
      <c r="B8" s="41" t="s">
        <v>80</v>
      </c>
      <c r="C8" s="49">
        <v>45984.7</v>
      </c>
      <c r="D8" s="49">
        <v>0</v>
      </c>
      <c r="E8" s="49">
        <v>42.8</v>
      </c>
      <c r="F8" s="49">
        <v>42.8</v>
      </c>
      <c r="G8" s="49">
        <v>0</v>
      </c>
      <c r="H8" s="18">
        <v>46027.5</v>
      </c>
      <c r="I8" s="15">
        <v>0</v>
      </c>
      <c r="J8" s="16">
        <v>0</v>
      </c>
      <c r="K8" s="16">
        <v>0</v>
      </c>
      <c r="L8" s="16">
        <v>0</v>
      </c>
      <c r="M8" s="17">
        <v>0</v>
      </c>
      <c r="N8" s="18">
        <v>0</v>
      </c>
      <c r="O8" s="50">
        <v>0</v>
      </c>
      <c r="P8" s="50">
        <v>1155.5</v>
      </c>
      <c r="Q8" s="50">
        <v>1155.5</v>
      </c>
      <c r="R8" s="50">
        <v>16452</v>
      </c>
      <c r="S8" s="61">
        <v>63635</v>
      </c>
    </row>
    <row r="9" spans="1:19" x14ac:dyDescent="0.2">
      <c r="A9" s="29" t="s">
        <v>117</v>
      </c>
      <c r="B9" s="41" t="s">
        <v>81</v>
      </c>
      <c r="C9" s="49">
        <v>6117.3</v>
      </c>
      <c r="D9" s="49">
        <v>0</v>
      </c>
      <c r="E9" s="49">
        <v>0</v>
      </c>
      <c r="F9" s="49">
        <v>0</v>
      </c>
      <c r="G9" s="49">
        <v>0</v>
      </c>
      <c r="H9" s="18">
        <v>6117.3</v>
      </c>
      <c r="I9" s="15">
        <v>0</v>
      </c>
      <c r="J9" s="16">
        <v>0</v>
      </c>
      <c r="K9" s="16">
        <v>0</v>
      </c>
      <c r="L9" s="16">
        <v>0</v>
      </c>
      <c r="M9" s="17">
        <v>0</v>
      </c>
      <c r="N9" s="18">
        <v>0</v>
      </c>
      <c r="O9" s="50">
        <v>0</v>
      </c>
      <c r="P9" s="50">
        <v>809.1</v>
      </c>
      <c r="Q9" s="50">
        <v>809.1</v>
      </c>
      <c r="R9" s="50">
        <v>8523</v>
      </c>
      <c r="S9" s="61">
        <v>15449.4</v>
      </c>
    </row>
    <row r="10" spans="1:19" x14ac:dyDescent="0.2">
      <c r="A10" s="29" t="s">
        <v>118</v>
      </c>
      <c r="B10" s="41" t="s">
        <v>82</v>
      </c>
      <c r="C10" s="49">
        <v>34852.800000000003</v>
      </c>
      <c r="D10" s="49">
        <v>0</v>
      </c>
      <c r="E10" s="49">
        <v>0</v>
      </c>
      <c r="F10" s="49">
        <v>0</v>
      </c>
      <c r="G10" s="49">
        <v>0</v>
      </c>
      <c r="H10" s="18">
        <v>34852.800000000003</v>
      </c>
      <c r="I10" s="15">
        <v>0</v>
      </c>
      <c r="J10" s="16">
        <v>0</v>
      </c>
      <c r="K10" s="16">
        <v>0</v>
      </c>
      <c r="L10" s="16">
        <v>0</v>
      </c>
      <c r="M10" s="17">
        <v>0</v>
      </c>
      <c r="N10" s="18">
        <v>0</v>
      </c>
      <c r="O10" s="50">
        <v>0</v>
      </c>
      <c r="P10" s="50">
        <v>593.70000000000005</v>
      </c>
      <c r="Q10" s="50">
        <v>593.70000000000005</v>
      </c>
      <c r="R10" s="50">
        <v>6037.8</v>
      </c>
      <c r="S10" s="61">
        <v>41484.300000000003</v>
      </c>
    </row>
    <row r="11" spans="1:19" x14ac:dyDescent="0.2">
      <c r="A11" s="29" t="s">
        <v>119</v>
      </c>
      <c r="B11" s="41" t="s">
        <v>83</v>
      </c>
      <c r="C11" s="49">
        <v>18288.900000000001</v>
      </c>
      <c r="D11" s="49">
        <v>0</v>
      </c>
      <c r="E11" s="49">
        <v>140.80000000000001</v>
      </c>
      <c r="F11" s="49">
        <v>140.80000000000001</v>
      </c>
      <c r="G11" s="49">
        <v>0</v>
      </c>
      <c r="H11" s="18">
        <v>18429.7</v>
      </c>
      <c r="I11" s="15">
        <v>0</v>
      </c>
      <c r="J11" s="16">
        <v>0</v>
      </c>
      <c r="K11" s="16">
        <v>0</v>
      </c>
      <c r="L11" s="16">
        <v>0</v>
      </c>
      <c r="M11" s="17">
        <v>0</v>
      </c>
      <c r="N11" s="18">
        <v>0</v>
      </c>
      <c r="O11" s="50">
        <v>0</v>
      </c>
      <c r="P11" s="50">
        <v>-1656.9</v>
      </c>
      <c r="Q11" s="50">
        <v>-1656.9</v>
      </c>
      <c r="R11" s="50">
        <v>36968</v>
      </c>
      <c r="S11" s="61">
        <v>53740.800000000003</v>
      </c>
    </row>
    <row r="12" spans="1:19" x14ac:dyDescent="0.2">
      <c r="A12" s="29" t="s">
        <v>120</v>
      </c>
      <c r="B12" s="41" t="s">
        <v>84</v>
      </c>
      <c r="C12" s="49">
        <v>8896.7000000000007</v>
      </c>
      <c r="D12" s="49">
        <v>0</v>
      </c>
      <c r="E12" s="49">
        <v>19248.599999999999</v>
      </c>
      <c r="F12" s="49">
        <v>19248.599999999999</v>
      </c>
      <c r="G12" s="49">
        <v>0</v>
      </c>
      <c r="H12" s="18">
        <v>28145.3</v>
      </c>
      <c r="I12" s="15">
        <v>0</v>
      </c>
      <c r="J12" s="16">
        <v>0</v>
      </c>
      <c r="K12" s="16">
        <v>0</v>
      </c>
      <c r="L12" s="16">
        <v>0</v>
      </c>
      <c r="M12" s="17">
        <v>0</v>
      </c>
      <c r="N12" s="18">
        <v>0</v>
      </c>
      <c r="O12" s="50">
        <v>0</v>
      </c>
      <c r="P12" s="50">
        <v>656.4</v>
      </c>
      <c r="Q12" s="50">
        <v>656.4</v>
      </c>
      <c r="R12" s="50">
        <v>16731</v>
      </c>
      <c r="S12" s="61">
        <v>45532.7</v>
      </c>
    </row>
    <row r="13" spans="1:19" x14ac:dyDescent="0.2">
      <c r="A13" s="29" t="s">
        <v>141</v>
      </c>
      <c r="B13" s="41" t="s">
        <v>85</v>
      </c>
      <c r="C13" s="49">
        <v>9108.2999999999993</v>
      </c>
      <c r="D13" s="49">
        <v>0</v>
      </c>
      <c r="E13" s="49">
        <v>0</v>
      </c>
      <c r="F13" s="49">
        <v>0</v>
      </c>
      <c r="G13" s="49">
        <v>0</v>
      </c>
      <c r="H13" s="18">
        <v>9108.2999999999993</v>
      </c>
      <c r="I13" s="15">
        <v>0</v>
      </c>
      <c r="J13" s="16">
        <v>0</v>
      </c>
      <c r="K13" s="16">
        <v>0</v>
      </c>
      <c r="L13" s="16">
        <v>0</v>
      </c>
      <c r="M13" s="17">
        <v>0</v>
      </c>
      <c r="N13" s="18">
        <v>0</v>
      </c>
      <c r="O13" s="50">
        <v>0</v>
      </c>
      <c r="P13" s="50">
        <v>61.4</v>
      </c>
      <c r="Q13" s="50">
        <v>61.4</v>
      </c>
      <c r="R13" s="50">
        <v>14962.1</v>
      </c>
      <c r="S13" s="61">
        <v>24131.8</v>
      </c>
    </row>
    <row r="14" spans="1:19" x14ac:dyDescent="0.2">
      <c r="A14" s="29" t="s">
        <v>142</v>
      </c>
      <c r="B14" s="41" t="s">
        <v>86</v>
      </c>
      <c r="C14" s="49">
        <v>3940.3</v>
      </c>
      <c r="D14" s="49">
        <v>0</v>
      </c>
      <c r="E14" s="49">
        <v>0</v>
      </c>
      <c r="F14" s="49">
        <v>0</v>
      </c>
      <c r="G14" s="49">
        <v>0</v>
      </c>
      <c r="H14" s="18">
        <v>3940.3</v>
      </c>
      <c r="I14" s="15">
        <v>5510.7</v>
      </c>
      <c r="J14" s="16">
        <v>0</v>
      </c>
      <c r="K14" s="16">
        <v>144</v>
      </c>
      <c r="L14" s="16">
        <v>42.6</v>
      </c>
      <c r="M14" s="17">
        <v>0</v>
      </c>
      <c r="N14" s="18">
        <v>5697.3</v>
      </c>
      <c r="O14" s="50">
        <v>350.8</v>
      </c>
      <c r="P14" s="50">
        <v>-51.5</v>
      </c>
      <c r="Q14" s="50">
        <v>5996.6</v>
      </c>
      <c r="R14" s="50">
        <v>24256</v>
      </c>
      <c r="S14" s="61">
        <v>34192.9</v>
      </c>
    </row>
    <row r="15" spans="1:19" x14ac:dyDescent="0.2">
      <c r="A15" s="29" t="s">
        <v>121</v>
      </c>
      <c r="B15" s="41" t="s">
        <v>87</v>
      </c>
      <c r="C15" s="49">
        <v>16035.7</v>
      </c>
      <c r="D15" s="49">
        <v>0</v>
      </c>
      <c r="E15" s="49">
        <v>158.80000000000001</v>
      </c>
      <c r="F15" s="49">
        <v>158.80000000000001</v>
      </c>
      <c r="G15" s="49">
        <v>0</v>
      </c>
      <c r="H15" s="18">
        <v>16194.5</v>
      </c>
      <c r="I15" s="15">
        <v>8015.6</v>
      </c>
      <c r="J15" s="16">
        <v>0</v>
      </c>
      <c r="K15" s="16">
        <v>1391.8</v>
      </c>
      <c r="L15" s="16">
        <v>1059.3</v>
      </c>
      <c r="M15" s="17">
        <v>405.9</v>
      </c>
      <c r="N15" s="18">
        <v>10872.6</v>
      </c>
      <c r="O15" s="50">
        <v>0</v>
      </c>
      <c r="P15" s="50">
        <v>-468.9</v>
      </c>
      <c r="Q15" s="50">
        <v>10403.700000000001</v>
      </c>
      <c r="R15" s="50">
        <v>32041</v>
      </c>
      <c r="S15" s="61">
        <v>58639.199999999997</v>
      </c>
    </row>
    <row r="16" spans="1:19" x14ac:dyDescent="0.2">
      <c r="A16" s="29" t="s">
        <v>122</v>
      </c>
      <c r="B16" s="41" t="s">
        <v>88</v>
      </c>
      <c r="C16" s="49">
        <v>9626.7000000000007</v>
      </c>
      <c r="D16" s="49">
        <v>0</v>
      </c>
      <c r="E16" s="49">
        <v>0</v>
      </c>
      <c r="F16" s="49">
        <v>0</v>
      </c>
      <c r="G16" s="49">
        <v>0</v>
      </c>
      <c r="H16" s="18">
        <v>9626.7000000000007</v>
      </c>
      <c r="I16" s="15">
        <v>2871.8</v>
      </c>
      <c r="J16" s="16">
        <v>0</v>
      </c>
      <c r="K16" s="16">
        <v>8</v>
      </c>
      <c r="L16" s="16">
        <v>298.39999999999998</v>
      </c>
      <c r="M16" s="17">
        <v>0</v>
      </c>
      <c r="N16" s="18">
        <v>3178.2</v>
      </c>
      <c r="O16" s="50">
        <v>0</v>
      </c>
      <c r="P16" s="50">
        <v>-83.6</v>
      </c>
      <c r="Q16" s="50">
        <v>3094.6</v>
      </c>
      <c r="R16" s="50">
        <v>15416</v>
      </c>
      <c r="S16" s="61">
        <v>28137.3</v>
      </c>
    </row>
    <row r="17" spans="1:19" x14ac:dyDescent="0.2">
      <c r="A17" s="29" t="s">
        <v>123</v>
      </c>
      <c r="B17" s="41" t="s">
        <v>89</v>
      </c>
      <c r="C17" s="49">
        <v>1587.9</v>
      </c>
      <c r="D17" s="49">
        <v>0</v>
      </c>
      <c r="E17" s="49">
        <v>0</v>
      </c>
      <c r="F17" s="49">
        <v>0</v>
      </c>
      <c r="G17" s="49">
        <v>0</v>
      </c>
      <c r="H17" s="18">
        <v>1587.9</v>
      </c>
      <c r="I17" s="15">
        <v>16903.400000000001</v>
      </c>
      <c r="J17" s="16">
        <v>0</v>
      </c>
      <c r="K17" s="16">
        <v>390.5</v>
      </c>
      <c r="L17" s="16">
        <v>510.5</v>
      </c>
      <c r="M17" s="17">
        <v>104.4</v>
      </c>
      <c r="N17" s="18">
        <v>17908.8</v>
      </c>
      <c r="O17" s="50">
        <v>0</v>
      </c>
      <c r="P17" s="50">
        <v>-250.7</v>
      </c>
      <c r="Q17" s="50">
        <v>17658.099999999999</v>
      </c>
      <c r="R17" s="50">
        <v>28181</v>
      </c>
      <c r="S17" s="61">
        <v>47427</v>
      </c>
    </row>
    <row r="18" spans="1:19" x14ac:dyDescent="0.2">
      <c r="A18" s="29" t="s">
        <v>124</v>
      </c>
      <c r="B18" s="41" t="s">
        <v>90</v>
      </c>
      <c r="C18" s="49">
        <v>54587.7</v>
      </c>
      <c r="D18" s="49">
        <v>0</v>
      </c>
      <c r="E18" s="49">
        <v>66.8</v>
      </c>
      <c r="F18" s="49">
        <v>66.8</v>
      </c>
      <c r="G18" s="49">
        <v>0</v>
      </c>
      <c r="H18" s="18">
        <v>54654.5</v>
      </c>
      <c r="I18" s="15">
        <v>21404.799999999999</v>
      </c>
      <c r="J18" s="16">
        <v>0</v>
      </c>
      <c r="K18" s="16">
        <v>307.7</v>
      </c>
      <c r="L18" s="16">
        <v>1448.7</v>
      </c>
      <c r="M18" s="17">
        <v>230.6</v>
      </c>
      <c r="N18" s="18">
        <v>23391.8</v>
      </c>
      <c r="O18" s="50">
        <v>0</v>
      </c>
      <c r="P18" s="50">
        <v>2802.2</v>
      </c>
      <c r="Q18" s="50">
        <v>26194</v>
      </c>
      <c r="R18" s="50">
        <v>76249</v>
      </c>
      <c r="S18" s="61">
        <v>157097.5</v>
      </c>
    </row>
    <row r="19" spans="1:19" x14ac:dyDescent="0.2">
      <c r="A19" s="29" t="s">
        <v>143</v>
      </c>
      <c r="B19" s="41" t="s">
        <v>91</v>
      </c>
      <c r="C19" s="49">
        <v>28285.3</v>
      </c>
      <c r="D19" s="49">
        <v>0</v>
      </c>
      <c r="E19" s="49">
        <v>1990.3</v>
      </c>
      <c r="F19" s="49">
        <v>1990.3</v>
      </c>
      <c r="G19" s="49">
        <v>0</v>
      </c>
      <c r="H19" s="18">
        <v>30275.599999999999</v>
      </c>
      <c r="I19" s="15">
        <v>16774.900000000001</v>
      </c>
      <c r="J19" s="16">
        <v>0</v>
      </c>
      <c r="K19" s="16">
        <v>435.8</v>
      </c>
      <c r="L19" s="16">
        <v>1296.5</v>
      </c>
      <c r="M19" s="17">
        <v>213</v>
      </c>
      <c r="N19" s="18">
        <v>18720.2</v>
      </c>
      <c r="O19" s="50">
        <v>620.1</v>
      </c>
      <c r="P19" s="50">
        <v>199.6</v>
      </c>
      <c r="Q19" s="50">
        <v>19539.900000000001</v>
      </c>
      <c r="R19" s="50">
        <v>10644</v>
      </c>
      <c r="S19" s="61">
        <v>60459.5</v>
      </c>
    </row>
    <row r="20" spans="1:19" x14ac:dyDescent="0.2">
      <c r="A20" s="29" t="s">
        <v>144</v>
      </c>
      <c r="B20" s="41" t="s">
        <v>92</v>
      </c>
      <c r="C20" s="49">
        <v>22957.4</v>
      </c>
      <c r="D20" s="49">
        <v>0</v>
      </c>
      <c r="E20" s="49">
        <v>0</v>
      </c>
      <c r="F20" s="49">
        <v>0</v>
      </c>
      <c r="G20" s="49">
        <v>0</v>
      </c>
      <c r="H20" s="18">
        <v>22957.4</v>
      </c>
      <c r="I20" s="15">
        <v>0</v>
      </c>
      <c r="J20" s="16">
        <v>0</v>
      </c>
      <c r="K20" s="16">
        <v>0</v>
      </c>
      <c r="L20" s="16">
        <v>0</v>
      </c>
      <c r="M20" s="17">
        <v>0</v>
      </c>
      <c r="N20" s="18">
        <v>0</v>
      </c>
      <c r="O20" s="50">
        <v>0</v>
      </c>
      <c r="P20" s="50">
        <v>-357.5</v>
      </c>
      <c r="Q20" s="50">
        <v>-357.5</v>
      </c>
      <c r="R20" s="50">
        <v>3246</v>
      </c>
      <c r="S20" s="61">
        <v>25845.9</v>
      </c>
    </row>
    <row r="21" spans="1:19" x14ac:dyDescent="0.2">
      <c r="A21" s="29" t="s">
        <v>145</v>
      </c>
      <c r="B21" s="41" t="s">
        <v>93</v>
      </c>
      <c r="C21" s="49">
        <v>8935.7000000000007</v>
      </c>
      <c r="D21" s="49">
        <v>0</v>
      </c>
      <c r="E21" s="49">
        <v>0</v>
      </c>
      <c r="F21" s="49">
        <v>0</v>
      </c>
      <c r="G21" s="49">
        <v>0</v>
      </c>
      <c r="H21" s="18">
        <v>8935.7000000000007</v>
      </c>
      <c r="I21" s="15">
        <v>162.80000000000001</v>
      </c>
      <c r="J21" s="16">
        <v>4.8</v>
      </c>
      <c r="K21" s="16">
        <v>0</v>
      </c>
      <c r="L21" s="16">
        <v>0</v>
      </c>
      <c r="M21" s="17">
        <v>0</v>
      </c>
      <c r="N21" s="18">
        <v>167.6</v>
      </c>
      <c r="O21" s="50">
        <v>0</v>
      </c>
      <c r="P21" s="50">
        <v>-14.3</v>
      </c>
      <c r="Q21" s="50">
        <v>153.30000000000001</v>
      </c>
      <c r="R21" s="50">
        <v>1606</v>
      </c>
      <c r="S21" s="61">
        <v>10695</v>
      </c>
    </row>
    <row r="22" spans="1:19" x14ac:dyDescent="0.2">
      <c r="A22" s="29" t="s">
        <v>125</v>
      </c>
      <c r="B22" s="41" t="s">
        <v>94</v>
      </c>
      <c r="C22" s="49">
        <v>9435.5</v>
      </c>
      <c r="D22" s="49">
        <v>0</v>
      </c>
      <c r="E22" s="49">
        <v>0</v>
      </c>
      <c r="F22" s="49">
        <v>0</v>
      </c>
      <c r="G22" s="49">
        <v>0</v>
      </c>
      <c r="H22" s="18">
        <v>9435.5</v>
      </c>
      <c r="I22" s="15">
        <v>41545.1</v>
      </c>
      <c r="J22" s="16">
        <v>58544.9</v>
      </c>
      <c r="K22" s="16">
        <v>4846.7</v>
      </c>
      <c r="L22" s="16">
        <v>35665.9</v>
      </c>
      <c r="M22" s="17">
        <v>1449.8</v>
      </c>
      <c r="N22" s="18">
        <v>142052.4</v>
      </c>
      <c r="O22" s="50">
        <v>0</v>
      </c>
      <c r="P22" s="50">
        <v>-803.3</v>
      </c>
      <c r="Q22" s="50">
        <v>141249.1</v>
      </c>
      <c r="R22" s="50">
        <v>0</v>
      </c>
      <c r="S22" s="61">
        <v>150684.6</v>
      </c>
    </row>
    <row r="23" spans="1:19" x14ac:dyDescent="0.2">
      <c r="A23" s="29" t="s">
        <v>146</v>
      </c>
      <c r="B23" s="41" t="s">
        <v>95</v>
      </c>
      <c r="C23" s="49">
        <v>11676.8</v>
      </c>
      <c r="D23" s="49">
        <v>0</v>
      </c>
      <c r="E23" s="49">
        <v>0</v>
      </c>
      <c r="F23" s="49">
        <v>0</v>
      </c>
      <c r="G23" s="49">
        <v>0</v>
      </c>
      <c r="H23" s="18">
        <v>11676.8</v>
      </c>
      <c r="I23" s="15">
        <v>0</v>
      </c>
      <c r="J23" s="16">
        <v>0</v>
      </c>
      <c r="K23" s="16">
        <v>0</v>
      </c>
      <c r="L23" s="16">
        <v>0</v>
      </c>
      <c r="M23" s="17">
        <v>0</v>
      </c>
      <c r="N23" s="18">
        <v>0</v>
      </c>
      <c r="O23" s="50">
        <v>0</v>
      </c>
      <c r="P23" s="50">
        <v>0</v>
      </c>
      <c r="Q23" s="50">
        <v>0</v>
      </c>
      <c r="R23" s="50">
        <v>5094</v>
      </c>
      <c r="S23" s="61">
        <v>16770.8</v>
      </c>
    </row>
    <row r="24" spans="1:19" x14ac:dyDescent="0.2">
      <c r="A24" s="29" t="s">
        <v>126</v>
      </c>
      <c r="B24" s="41" t="s">
        <v>96</v>
      </c>
      <c r="C24" s="49">
        <v>24024.9</v>
      </c>
      <c r="D24" s="49">
        <v>0</v>
      </c>
      <c r="E24" s="49">
        <v>1822.6</v>
      </c>
      <c r="F24" s="49">
        <v>1822.6</v>
      </c>
      <c r="G24" s="49">
        <v>0</v>
      </c>
      <c r="H24" s="18">
        <v>25847.5</v>
      </c>
      <c r="I24" s="15">
        <v>0</v>
      </c>
      <c r="J24" s="16">
        <v>0</v>
      </c>
      <c r="K24" s="16">
        <v>0</v>
      </c>
      <c r="L24" s="16">
        <v>0</v>
      </c>
      <c r="M24" s="17">
        <v>0</v>
      </c>
      <c r="N24" s="18">
        <v>0</v>
      </c>
      <c r="O24" s="50">
        <v>0</v>
      </c>
      <c r="P24" s="50">
        <v>12.2</v>
      </c>
      <c r="Q24" s="50">
        <v>12.2</v>
      </c>
      <c r="R24" s="50">
        <v>16694</v>
      </c>
      <c r="S24" s="61">
        <v>42553.7</v>
      </c>
    </row>
    <row r="25" spans="1:19" x14ac:dyDescent="0.2">
      <c r="A25" s="29" t="s">
        <v>127</v>
      </c>
      <c r="B25" s="41" t="s">
        <v>97</v>
      </c>
      <c r="C25" s="49">
        <v>60941</v>
      </c>
      <c r="D25" s="49">
        <v>0</v>
      </c>
      <c r="E25" s="49">
        <v>488.6</v>
      </c>
      <c r="F25" s="49">
        <v>488.6</v>
      </c>
      <c r="G25" s="49">
        <v>0</v>
      </c>
      <c r="H25" s="18">
        <v>61429.599999999999</v>
      </c>
      <c r="I25" s="15">
        <v>0</v>
      </c>
      <c r="J25" s="16">
        <v>0</v>
      </c>
      <c r="K25" s="16">
        <v>0</v>
      </c>
      <c r="L25" s="16">
        <v>0</v>
      </c>
      <c r="M25" s="17">
        <v>0</v>
      </c>
      <c r="N25" s="18">
        <v>0</v>
      </c>
      <c r="O25" s="50">
        <v>0</v>
      </c>
      <c r="P25" s="50">
        <v>0</v>
      </c>
      <c r="Q25" s="50">
        <v>0</v>
      </c>
      <c r="R25" s="50">
        <v>0</v>
      </c>
      <c r="S25" s="61">
        <v>61429.599999999999</v>
      </c>
    </row>
    <row r="26" spans="1:19" x14ac:dyDescent="0.2">
      <c r="A26" s="29" t="s">
        <v>128</v>
      </c>
      <c r="B26" s="41" t="s">
        <v>98</v>
      </c>
      <c r="C26" s="49">
        <v>20047</v>
      </c>
      <c r="D26" s="49">
        <v>0</v>
      </c>
      <c r="E26" s="49">
        <v>464</v>
      </c>
      <c r="F26" s="49">
        <v>464</v>
      </c>
      <c r="G26" s="49">
        <v>0</v>
      </c>
      <c r="H26" s="18">
        <v>20511</v>
      </c>
      <c r="I26" s="15">
        <v>6499.5</v>
      </c>
      <c r="J26" s="16">
        <v>0</v>
      </c>
      <c r="K26" s="16">
        <v>754.9</v>
      </c>
      <c r="L26" s="16">
        <v>533.6</v>
      </c>
      <c r="M26" s="17">
        <v>0</v>
      </c>
      <c r="N26" s="18">
        <v>7788</v>
      </c>
      <c r="O26" s="50">
        <v>0</v>
      </c>
      <c r="P26" s="50">
        <v>336.7</v>
      </c>
      <c r="Q26" s="50">
        <v>8124.7</v>
      </c>
      <c r="R26" s="50">
        <v>3608</v>
      </c>
      <c r="S26" s="61">
        <v>32243.7</v>
      </c>
    </row>
    <row r="27" spans="1:19" x14ac:dyDescent="0.2">
      <c r="A27" s="29" t="s">
        <v>129</v>
      </c>
      <c r="B27" s="41" t="s">
        <v>99</v>
      </c>
      <c r="C27" s="49">
        <v>20718.8</v>
      </c>
      <c r="D27" s="49">
        <v>0</v>
      </c>
      <c r="E27" s="49">
        <v>0</v>
      </c>
      <c r="F27" s="49">
        <v>0</v>
      </c>
      <c r="G27" s="49">
        <v>0</v>
      </c>
      <c r="H27" s="18">
        <v>20718.8</v>
      </c>
      <c r="I27" s="15">
        <v>0</v>
      </c>
      <c r="J27" s="16">
        <v>0</v>
      </c>
      <c r="K27" s="16">
        <v>0</v>
      </c>
      <c r="L27" s="16">
        <v>0</v>
      </c>
      <c r="M27" s="17">
        <v>0</v>
      </c>
      <c r="N27" s="18">
        <v>0</v>
      </c>
      <c r="O27" s="50">
        <v>0</v>
      </c>
      <c r="P27" s="50">
        <v>0</v>
      </c>
      <c r="Q27" s="50">
        <v>0</v>
      </c>
      <c r="R27" s="50">
        <v>2024</v>
      </c>
      <c r="S27" s="61">
        <v>22742.799999999999</v>
      </c>
    </row>
    <row r="28" spans="1:19" x14ac:dyDescent="0.2">
      <c r="A28" s="29" t="s">
        <v>147</v>
      </c>
      <c r="B28" s="41" t="s">
        <v>100</v>
      </c>
      <c r="C28" s="49">
        <v>58.7</v>
      </c>
      <c r="D28" s="49">
        <v>0</v>
      </c>
      <c r="E28" s="49">
        <v>0</v>
      </c>
      <c r="F28" s="49">
        <v>0</v>
      </c>
      <c r="G28" s="49">
        <v>0</v>
      </c>
      <c r="H28" s="18">
        <v>58.7</v>
      </c>
      <c r="I28" s="15">
        <v>15685</v>
      </c>
      <c r="J28" s="16">
        <v>0</v>
      </c>
      <c r="K28" s="16">
        <v>1992</v>
      </c>
      <c r="L28" s="16">
        <v>2079.1999999999998</v>
      </c>
      <c r="M28" s="17">
        <v>0</v>
      </c>
      <c r="N28" s="18">
        <v>19756.2</v>
      </c>
      <c r="O28" s="50">
        <v>0</v>
      </c>
      <c r="P28" s="50">
        <v>109.8</v>
      </c>
      <c r="Q28" s="50">
        <v>19866</v>
      </c>
      <c r="R28" s="50">
        <v>1265</v>
      </c>
      <c r="S28" s="61">
        <v>21189.7</v>
      </c>
    </row>
    <row r="29" spans="1:19" x14ac:dyDescent="0.2">
      <c r="A29" s="29" t="s">
        <v>148</v>
      </c>
      <c r="B29" s="41" t="s">
        <v>101</v>
      </c>
      <c r="C29" s="49">
        <v>42450.7</v>
      </c>
      <c r="D29" s="49">
        <v>0</v>
      </c>
      <c r="E29" s="49">
        <v>0</v>
      </c>
      <c r="F29" s="49">
        <v>0</v>
      </c>
      <c r="G29" s="49">
        <v>0</v>
      </c>
      <c r="H29" s="18">
        <v>42450.7</v>
      </c>
      <c r="I29" s="15">
        <v>0</v>
      </c>
      <c r="J29" s="16">
        <v>0</v>
      </c>
      <c r="K29" s="16">
        <v>0</v>
      </c>
      <c r="L29" s="16">
        <v>0</v>
      </c>
      <c r="M29" s="17">
        <v>0</v>
      </c>
      <c r="N29" s="18">
        <v>0</v>
      </c>
      <c r="O29" s="50">
        <v>0</v>
      </c>
      <c r="P29" s="50">
        <v>0</v>
      </c>
      <c r="Q29" s="50">
        <v>0</v>
      </c>
      <c r="R29" s="50">
        <v>5153</v>
      </c>
      <c r="S29" s="61">
        <v>47603.7</v>
      </c>
    </row>
    <row r="30" spans="1:19" x14ac:dyDescent="0.2">
      <c r="A30" s="29" t="s">
        <v>130</v>
      </c>
      <c r="B30" s="41" t="s">
        <v>102</v>
      </c>
      <c r="C30" s="49">
        <v>145558.79999999999</v>
      </c>
      <c r="D30" s="49">
        <v>0</v>
      </c>
      <c r="E30" s="49">
        <v>10989.4</v>
      </c>
      <c r="F30" s="49">
        <v>10989.4</v>
      </c>
      <c r="G30" s="49">
        <v>0</v>
      </c>
      <c r="H30" s="18">
        <v>156548.20000000001</v>
      </c>
      <c r="I30" s="15">
        <v>858.6</v>
      </c>
      <c r="J30" s="16">
        <v>4393.5</v>
      </c>
      <c r="K30" s="16">
        <v>132</v>
      </c>
      <c r="L30" s="16">
        <v>0</v>
      </c>
      <c r="M30" s="17">
        <v>0</v>
      </c>
      <c r="N30" s="18">
        <v>5384.1</v>
      </c>
      <c r="O30" s="50">
        <v>0</v>
      </c>
      <c r="P30" s="50">
        <v>0</v>
      </c>
      <c r="Q30" s="50">
        <v>5384.1</v>
      </c>
      <c r="R30" s="50">
        <v>0</v>
      </c>
      <c r="S30" s="61">
        <v>161932.29999999999</v>
      </c>
    </row>
    <row r="31" spans="1:19" x14ac:dyDescent="0.2">
      <c r="A31" s="29" t="s">
        <v>149</v>
      </c>
      <c r="B31" s="41" t="s">
        <v>103</v>
      </c>
      <c r="C31" s="49">
        <v>6827</v>
      </c>
      <c r="D31" s="49">
        <v>0</v>
      </c>
      <c r="E31" s="49">
        <v>0</v>
      </c>
      <c r="F31" s="49">
        <v>0</v>
      </c>
      <c r="G31" s="49">
        <v>0</v>
      </c>
      <c r="H31" s="18">
        <v>6827</v>
      </c>
      <c r="I31" s="15">
        <v>11503.2</v>
      </c>
      <c r="J31" s="16">
        <v>8896</v>
      </c>
      <c r="K31" s="16">
        <v>60.2</v>
      </c>
      <c r="L31" s="16">
        <v>1316.1</v>
      </c>
      <c r="M31" s="17">
        <v>250.9</v>
      </c>
      <c r="N31" s="18">
        <v>22026.400000000001</v>
      </c>
      <c r="O31" s="50">
        <v>0</v>
      </c>
      <c r="P31" s="50">
        <v>-636.1</v>
      </c>
      <c r="Q31" s="50">
        <v>21390.3</v>
      </c>
      <c r="R31" s="50">
        <v>10373</v>
      </c>
      <c r="S31" s="61">
        <v>38590.300000000003</v>
      </c>
    </row>
    <row r="32" spans="1:19" x14ac:dyDescent="0.2">
      <c r="A32" s="29" t="s">
        <v>131</v>
      </c>
      <c r="B32" s="41" t="s">
        <v>104</v>
      </c>
      <c r="C32" s="49">
        <v>0</v>
      </c>
      <c r="D32" s="49">
        <v>7833.5</v>
      </c>
      <c r="E32" s="49">
        <v>0</v>
      </c>
      <c r="F32" s="49">
        <v>7833.5</v>
      </c>
      <c r="G32" s="49">
        <v>0</v>
      </c>
      <c r="H32" s="18">
        <v>7833.5</v>
      </c>
      <c r="I32" s="15">
        <v>0</v>
      </c>
      <c r="J32" s="16">
        <v>0</v>
      </c>
      <c r="K32" s="16">
        <v>0</v>
      </c>
      <c r="L32" s="16">
        <v>0</v>
      </c>
      <c r="M32" s="17">
        <v>0</v>
      </c>
      <c r="N32" s="18">
        <v>0</v>
      </c>
      <c r="O32" s="50">
        <v>0</v>
      </c>
      <c r="P32" s="50">
        <v>57.1</v>
      </c>
      <c r="Q32" s="50">
        <v>57.1</v>
      </c>
      <c r="R32" s="50">
        <v>2786</v>
      </c>
      <c r="S32" s="61">
        <v>10676.6</v>
      </c>
    </row>
    <row r="33" spans="1:19" x14ac:dyDescent="0.2">
      <c r="A33" s="29" t="s">
        <v>132</v>
      </c>
      <c r="B33" s="41" t="s">
        <v>105</v>
      </c>
      <c r="C33" s="49">
        <v>3405.7</v>
      </c>
      <c r="D33" s="49">
        <v>0</v>
      </c>
      <c r="E33" s="49">
        <v>0</v>
      </c>
      <c r="F33" s="49">
        <v>0</v>
      </c>
      <c r="G33" s="49">
        <v>0</v>
      </c>
      <c r="H33" s="18">
        <v>3405.7</v>
      </c>
      <c r="I33" s="15">
        <v>0</v>
      </c>
      <c r="J33" s="16">
        <v>0</v>
      </c>
      <c r="K33" s="16">
        <v>0</v>
      </c>
      <c r="L33" s="16">
        <v>0</v>
      </c>
      <c r="M33" s="17">
        <v>0</v>
      </c>
      <c r="N33" s="18">
        <v>0</v>
      </c>
      <c r="O33" s="50">
        <v>0</v>
      </c>
      <c r="P33" s="50">
        <v>72.599999999999994</v>
      </c>
      <c r="Q33" s="50">
        <v>72.599999999999994</v>
      </c>
      <c r="R33" s="50">
        <v>954</v>
      </c>
      <c r="S33" s="61">
        <v>4432.3</v>
      </c>
    </row>
    <row r="34" spans="1:19" x14ac:dyDescent="0.2">
      <c r="A34" s="29" t="s">
        <v>133</v>
      </c>
      <c r="B34" s="41" t="s">
        <v>106</v>
      </c>
      <c r="C34" s="49">
        <v>7181.7</v>
      </c>
      <c r="D34" s="49">
        <v>0</v>
      </c>
      <c r="E34" s="49">
        <v>353.9</v>
      </c>
      <c r="F34" s="49">
        <v>353.9</v>
      </c>
      <c r="G34" s="49">
        <v>0</v>
      </c>
      <c r="H34" s="18">
        <v>7535.6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0</v>
      </c>
      <c r="O34" s="50">
        <v>0</v>
      </c>
      <c r="P34" s="50">
        <v>0</v>
      </c>
      <c r="Q34" s="50">
        <v>0</v>
      </c>
      <c r="R34" s="50">
        <v>6142</v>
      </c>
      <c r="S34" s="61">
        <v>13677.6</v>
      </c>
    </row>
    <row r="35" spans="1:19" x14ac:dyDescent="0.2">
      <c r="A35" s="29" t="s">
        <v>150</v>
      </c>
      <c r="B35" s="41" t="s">
        <v>107</v>
      </c>
      <c r="C35" s="49">
        <v>943.8</v>
      </c>
      <c r="D35" s="49">
        <v>123285.6</v>
      </c>
      <c r="E35" s="49">
        <v>14149.7</v>
      </c>
      <c r="F35" s="49">
        <v>137435.29999999999</v>
      </c>
      <c r="G35" s="49">
        <v>0</v>
      </c>
      <c r="H35" s="18">
        <v>138379.1</v>
      </c>
      <c r="I35" s="15">
        <v>0</v>
      </c>
      <c r="J35" s="16">
        <v>0</v>
      </c>
      <c r="K35" s="16">
        <v>0</v>
      </c>
      <c r="L35" s="16">
        <v>0</v>
      </c>
      <c r="M35" s="17">
        <v>0</v>
      </c>
      <c r="N35" s="18">
        <v>0</v>
      </c>
      <c r="O35" s="50">
        <v>0</v>
      </c>
      <c r="P35" s="50">
        <v>0</v>
      </c>
      <c r="Q35" s="50">
        <v>0</v>
      </c>
      <c r="R35" s="50">
        <v>0</v>
      </c>
      <c r="S35" s="61">
        <v>138379.1</v>
      </c>
    </row>
    <row r="36" spans="1:19" x14ac:dyDescent="0.2">
      <c r="A36" s="29" t="s">
        <v>134</v>
      </c>
      <c r="B36" s="41" t="s">
        <v>108</v>
      </c>
      <c r="C36" s="49">
        <v>6957.9</v>
      </c>
      <c r="D36" s="49">
        <v>0</v>
      </c>
      <c r="E36" s="49">
        <v>75420.399999999994</v>
      </c>
      <c r="F36" s="49">
        <v>75420.399999999994</v>
      </c>
      <c r="G36" s="49">
        <v>2811.6</v>
      </c>
      <c r="H36" s="18">
        <v>85189.9</v>
      </c>
      <c r="I36" s="15">
        <v>0</v>
      </c>
      <c r="J36" s="16">
        <v>0</v>
      </c>
      <c r="K36" s="16">
        <v>0</v>
      </c>
      <c r="L36" s="16">
        <v>0</v>
      </c>
      <c r="M36" s="17">
        <v>0</v>
      </c>
      <c r="N36" s="18">
        <v>0</v>
      </c>
      <c r="O36" s="50">
        <v>0</v>
      </c>
      <c r="P36" s="50">
        <v>0</v>
      </c>
      <c r="Q36" s="50">
        <v>0</v>
      </c>
      <c r="R36" s="50">
        <v>0</v>
      </c>
      <c r="S36" s="61">
        <v>85189.9</v>
      </c>
    </row>
    <row r="37" spans="1:19" x14ac:dyDescent="0.2">
      <c r="A37" s="29" t="s">
        <v>135</v>
      </c>
      <c r="B37" s="41" t="s">
        <v>109</v>
      </c>
      <c r="C37" s="49">
        <v>15467.2</v>
      </c>
      <c r="D37" s="49">
        <v>0</v>
      </c>
      <c r="E37" s="49">
        <v>78016.7</v>
      </c>
      <c r="F37" s="49">
        <v>78016.7</v>
      </c>
      <c r="G37" s="49">
        <v>0</v>
      </c>
      <c r="H37" s="18">
        <v>93483.9</v>
      </c>
      <c r="I37" s="15">
        <v>0</v>
      </c>
      <c r="J37" s="16">
        <v>0</v>
      </c>
      <c r="K37" s="16">
        <v>0</v>
      </c>
      <c r="L37" s="16">
        <v>0</v>
      </c>
      <c r="M37" s="17">
        <v>0</v>
      </c>
      <c r="N37" s="18">
        <v>0</v>
      </c>
      <c r="O37" s="50">
        <v>0</v>
      </c>
      <c r="P37" s="50">
        <v>0</v>
      </c>
      <c r="Q37" s="50">
        <v>0</v>
      </c>
      <c r="R37" s="50">
        <v>444</v>
      </c>
      <c r="S37" s="61">
        <v>93927.9</v>
      </c>
    </row>
    <row r="38" spans="1:19" x14ac:dyDescent="0.2">
      <c r="A38" s="29" t="s">
        <v>151</v>
      </c>
      <c r="B38" s="41" t="s">
        <v>110</v>
      </c>
      <c r="C38" s="49">
        <v>14387.8</v>
      </c>
      <c r="D38" s="49">
        <v>0</v>
      </c>
      <c r="E38" s="49">
        <v>14486.5</v>
      </c>
      <c r="F38" s="49">
        <v>14486.5</v>
      </c>
      <c r="G38" s="49">
        <v>14608.5</v>
      </c>
      <c r="H38" s="18">
        <v>43482.8</v>
      </c>
      <c r="I38" s="15">
        <v>0</v>
      </c>
      <c r="J38" s="16">
        <v>0</v>
      </c>
      <c r="K38" s="16">
        <v>0</v>
      </c>
      <c r="L38" s="16">
        <v>0</v>
      </c>
      <c r="M38" s="17">
        <v>0</v>
      </c>
      <c r="N38" s="18">
        <v>0</v>
      </c>
      <c r="O38" s="50">
        <v>0</v>
      </c>
      <c r="P38" s="50">
        <v>0</v>
      </c>
      <c r="Q38" s="50">
        <v>0</v>
      </c>
      <c r="R38" s="50">
        <v>0</v>
      </c>
      <c r="S38" s="61">
        <v>43482.8</v>
      </c>
    </row>
    <row r="39" spans="1:19" x14ac:dyDescent="0.2">
      <c r="A39" s="29" t="s">
        <v>136</v>
      </c>
      <c r="B39" s="41" t="s">
        <v>111</v>
      </c>
      <c r="C39" s="49">
        <v>14157.2</v>
      </c>
      <c r="D39" s="49">
        <v>0</v>
      </c>
      <c r="E39" s="49">
        <v>11259.7</v>
      </c>
      <c r="F39" s="49">
        <v>11259.7</v>
      </c>
      <c r="G39" s="49">
        <v>4135.2</v>
      </c>
      <c r="H39" s="18">
        <v>29552.1</v>
      </c>
      <c r="I39" s="15">
        <v>55.3</v>
      </c>
      <c r="J39" s="16">
        <v>0</v>
      </c>
      <c r="K39" s="16">
        <v>0</v>
      </c>
      <c r="L39" s="16">
        <v>60.9</v>
      </c>
      <c r="M39" s="17">
        <v>0</v>
      </c>
      <c r="N39" s="18">
        <v>116.2</v>
      </c>
      <c r="O39" s="50">
        <v>0</v>
      </c>
      <c r="P39" s="50">
        <v>13.1</v>
      </c>
      <c r="Q39" s="50">
        <v>129.30000000000001</v>
      </c>
      <c r="R39" s="50">
        <v>694</v>
      </c>
      <c r="S39" s="61">
        <v>30375.4</v>
      </c>
    </row>
    <row r="40" spans="1:19" x14ac:dyDescent="0.2">
      <c r="A40" s="29" t="s">
        <v>137</v>
      </c>
      <c r="B40" s="41" t="s">
        <v>112</v>
      </c>
      <c r="C40" s="49">
        <v>14150.9</v>
      </c>
      <c r="D40" s="49">
        <v>1191.5999999999999</v>
      </c>
      <c r="E40" s="49">
        <v>240.5</v>
      </c>
      <c r="F40" s="49">
        <v>1432.1</v>
      </c>
      <c r="G40" s="49">
        <v>8534.4</v>
      </c>
      <c r="H40" s="18">
        <v>24117.4</v>
      </c>
      <c r="I40" s="15">
        <v>2426.5</v>
      </c>
      <c r="J40" s="16">
        <v>0</v>
      </c>
      <c r="K40" s="16">
        <v>162.6</v>
      </c>
      <c r="L40" s="16">
        <v>209.9</v>
      </c>
      <c r="M40" s="17">
        <v>0</v>
      </c>
      <c r="N40" s="18">
        <v>2799</v>
      </c>
      <c r="O40" s="50">
        <v>0</v>
      </c>
      <c r="P40" s="50">
        <v>-52.2</v>
      </c>
      <c r="Q40" s="50">
        <v>2746.8</v>
      </c>
      <c r="R40" s="50">
        <v>528</v>
      </c>
      <c r="S40" s="61">
        <v>27392.2</v>
      </c>
    </row>
    <row r="41" spans="1:19" x14ac:dyDescent="0.2">
      <c r="A41" s="29" t="s">
        <v>152</v>
      </c>
      <c r="B41" s="41" t="s">
        <v>113</v>
      </c>
      <c r="C41" s="49">
        <v>4278.1000000000004</v>
      </c>
      <c r="D41" s="49">
        <v>0</v>
      </c>
      <c r="E41" s="49">
        <v>96</v>
      </c>
      <c r="F41" s="49">
        <v>96</v>
      </c>
      <c r="G41" s="49">
        <v>0</v>
      </c>
      <c r="H41" s="18">
        <v>4374.1000000000004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0</v>
      </c>
      <c r="O41" s="50">
        <v>0</v>
      </c>
      <c r="P41" s="50">
        <v>0</v>
      </c>
      <c r="Q41" s="50">
        <v>0</v>
      </c>
      <c r="R41" s="50">
        <v>0</v>
      </c>
      <c r="S41" s="61">
        <v>4374.1000000000004</v>
      </c>
    </row>
    <row r="42" spans="1:19" x14ac:dyDescent="0.2">
      <c r="A42" s="29" t="s">
        <v>153</v>
      </c>
      <c r="B42" s="41" t="s">
        <v>74</v>
      </c>
      <c r="C42" s="49">
        <v>-11881</v>
      </c>
      <c r="D42" s="49">
        <v>0</v>
      </c>
      <c r="E42" s="49">
        <v>0</v>
      </c>
      <c r="F42" s="49">
        <v>0</v>
      </c>
      <c r="G42" s="49">
        <v>0</v>
      </c>
      <c r="H42" s="18">
        <v>-11881</v>
      </c>
      <c r="I42" s="15">
        <v>0</v>
      </c>
      <c r="J42" s="16">
        <v>0</v>
      </c>
      <c r="K42" s="16">
        <v>0</v>
      </c>
      <c r="L42" s="16">
        <v>0</v>
      </c>
      <c r="M42" s="17">
        <v>0</v>
      </c>
      <c r="N42" s="18">
        <v>0</v>
      </c>
      <c r="O42" s="50">
        <v>0</v>
      </c>
      <c r="P42" s="50">
        <v>0</v>
      </c>
      <c r="Q42" s="50">
        <v>0</v>
      </c>
      <c r="R42" s="50">
        <v>36899</v>
      </c>
      <c r="S42" s="61">
        <v>25018</v>
      </c>
    </row>
    <row r="43" spans="1:19" x14ac:dyDescent="0.2">
      <c r="A43" s="33" t="s">
        <v>154</v>
      </c>
      <c r="B43" s="45" t="s">
        <v>73</v>
      </c>
      <c r="C43" s="74">
        <v>0</v>
      </c>
      <c r="D43" s="74">
        <v>0</v>
      </c>
      <c r="E43" s="74">
        <v>0</v>
      </c>
      <c r="F43" s="74">
        <v>0</v>
      </c>
      <c r="G43" s="74">
        <v>0</v>
      </c>
      <c r="H43" s="52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52">
        <v>0</v>
      </c>
      <c r="O43" s="76">
        <v>0</v>
      </c>
      <c r="P43" s="76">
        <v>0</v>
      </c>
      <c r="Q43" s="76">
        <v>0</v>
      </c>
      <c r="R43" s="76">
        <v>0</v>
      </c>
      <c r="S43" s="62">
        <v>0</v>
      </c>
    </row>
    <row r="44" spans="1:19" x14ac:dyDescent="0.2">
      <c r="A44" s="33" t="s">
        <v>72</v>
      </c>
      <c r="B44" s="45" t="s">
        <v>75</v>
      </c>
      <c r="C44" s="58">
        <v>840598.5</v>
      </c>
      <c r="D44" s="58">
        <v>132310.70000000001</v>
      </c>
      <c r="E44" s="58">
        <v>229540.7</v>
      </c>
      <c r="F44" s="58">
        <v>361851.4</v>
      </c>
      <c r="G44" s="58">
        <v>30089.7</v>
      </c>
      <c r="H44" s="52">
        <v>1232539.6000000001</v>
      </c>
      <c r="I44" s="58">
        <v>151393.9</v>
      </c>
      <c r="J44" s="58">
        <v>71839.199999999997</v>
      </c>
      <c r="K44" s="58">
        <v>10626.2</v>
      </c>
      <c r="L44" s="58">
        <v>44574.6</v>
      </c>
      <c r="M44" s="58">
        <v>2654.6</v>
      </c>
      <c r="N44" s="52">
        <v>281088.5</v>
      </c>
      <c r="O44" s="52">
        <v>970.9</v>
      </c>
      <c r="P44" s="52">
        <v>4791.3</v>
      </c>
      <c r="Q44" s="52">
        <v>286850.7</v>
      </c>
      <c r="R44" s="52">
        <v>424375</v>
      </c>
      <c r="S44" s="62">
        <v>1943765.3</v>
      </c>
    </row>
    <row r="45" spans="1:19" x14ac:dyDescent="0.2">
      <c r="N45" s="103">
        <f>SUM(I44:M44)-N44</f>
        <v>0</v>
      </c>
    </row>
  </sheetData>
  <mergeCells count="5">
    <mergeCell ref="A3:B4"/>
    <mergeCell ref="C1:S1"/>
    <mergeCell ref="C2:S2"/>
    <mergeCell ref="C3:H3"/>
    <mergeCell ref="I3:N3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AN44"/>
  <sheetViews>
    <sheetView showZeros="0" workbookViewId="0">
      <pane xSplit="2" ySplit="4" topLeftCell="C5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3" width="5.85546875" customWidth="1"/>
    <col min="4" max="4" width="5.7109375" customWidth="1"/>
    <col min="5" max="5" width="5.85546875" customWidth="1"/>
    <col min="6" max="6" width="5.42578125" customWidth="1"/>
    <col min="7" max="7" width="5.5703125" customWidth="1"/>
    <col min="8" max="8" width="5.7109375" customWidth="1"/>
    <col min="9" max="9" width="5.85546875" customWidth="1"/>
    <col min="10" max="10" width="5.7109375" customWidth="1"/>
    <col min="11" max="11" width="5.5703125" customWidth="1"/>
    <col min="12" max="12" width="5.7109375" customWidth="1"/>
    <col min="13" max="14" width="6" bestFit="1" customWidth="1"/>
    <col min="15" max="16" width="5.85546875" customWidth="1"/>
    <col min="17" max="19" width="5.7109375" customWidth="1"/>
    <col min="20" max="20" width="5.5703125" customWidth="1"/>
    <col min="21" max="21" width="6.28515625" customWidth="1"/>
    <col min="22" max="22" width="5.7109375" customWidth="1"/>
    <col min="23" max="23" width="6" bestFit="1" customWidth="1"/>
    <col min="24" max="24" width="5.85546875" customWidth="1"/>
    <col min="25" max="25" width="5.7109375" customWidth="1"/>
    <col min="26" max="26" width="6" bestFit="1" customWidth="1"/>
    <col min="27" max="27" width="5.7109375" customWidth="1"/>
    <col min="28" max="29" width="6" bestFit="1" customWidth="1"/>
    <col min="30" max="30" width="5.42578125" customWidth="1"/>
    <col min="31" max="31" width="5.85546875" customWidth="1"/>
    <col min="32" max="32" width="5.7109375" customWidth="1"/>
    <col min="33" max="33" width="6.28515625" bestFit="1" customWidth="1"/>
    <col min="34" max="34" width="5.7109375" customWidth="1"/>
    <col min="35" max="36" width="6" bestFit="1" customWidth="1"/>
    <col min="37" max="37" width="5.85546875" customWidth="1"/>
    <col min="38" max="39" width="5.42578125" customWidth="1"/>
    <col min="40" max="40" width="7.42578125" customWidth="1"/>
  </cols>
  <sheetData>
    <row r="1" spans="1:40" x14ac:dyDescent="0.2">
      <c r="A1" s="69" t="s">
        <v>34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125" t="s">
        <v>35</v>
      </c>
      <c r="B3" s="120"/>
      <c r="C3" s="81" t="s">
        <v>114</v>
      </c>
      <c r="D3" s="82" t="s">
        <v>78</v>
      </c>
      <c r="E3" s="82" t="s">
        <v>79</v>
      </c>
      <c r="F3" s="82" t="s">
        <v>80</v>
      </c>
      <c r="G3" s="82" t="s">
        <v>81</v>
      </c>
      <c r="H3" s="82" t="s">
        <v>82</v>
      </c>
      <c r="I3" s="82" t="s">
        <v>83</v>
      </c>
      <c r="J3" s="82" t="s">
        <v>84</v>
      </c>
      <c r="K3" s="82" t="s">
        <v>85</v>
      </c>
      <c r="L3" s="82" t="s">
        <v>86</v>
      </c>
      <c r="M3" s="82" t="s">
        <v>87</v>
      </c>
      <c r="N3" s="82" t="s">
        <v>88</v>
      </c>
      <c r="O3" s="82" t="s">
        <v>89</v>
      </c>
      <c r="P3" s="82" t="s">
        <v>90</v>
      </c>
      <c r="Q3" s="82" t="s">
        <v>91</v>
      </c>
      <c r="R3" s="82" t="s">
        <v>92</v>
      </c>
      <c r="S3" s="82" t="s">
        <v>93</v>
      </c>
      <c r="T3" s="82" t="s">
        <v>94</v>
      </c>
      <c r="U3" s="82" t="s">
        <v>95</v>
      </c>
      <c r="V3" s="82" t="s">
        <v>96</v>
      </c>
      <c r="W3" s="82" t="s">
        <v>97</v>
      </c>
      <c r="X3" s="82" t="s">
        <v>98</v>
      </c>
      <c r="Y3" s="82" t="s">
        <v>99</v>
      </c>
      <c r="Z3" s="82" t="s">
        <v>100</v>
      </c>
      <c r="AA3" s="82" t="s">
        <v>101</v>
      </c>
      <c r="AB3" s="82" t="s">
        <v>102</v>
      </c>
      <c r="AC3" s="82" t="s">
        <v>103</v>
      </c>
      <c r="AD3" s="82" t="s">
        <v>104</v>
      </c>
      <c r="AE3" s="82" t="s">
        <v>105</v>
      </c>
      <c r="AF3" s="82" t="s">
        <v>106</v>
      </c>
      <c r="AG3" s="82" t="s">
        <v>107</v>
      </c>
      <c r="AH3" s="82" t="s">
        <v>108</v>
      </c>
      <c r="AI3" s="82" t="s">
        <v>109</v>
      </c>
      <c r="AJ3" s="82" t="s">
        <v>110</v>
      </c>
      <c r="AK3" s="82" t="s">
        <v>111</v>
      </c>
      <c r="AL3" s="82" t="s">
        <v>112</v>
      </c>
      <c r="AM3" s="82" t="s">
        <v>113</v>
      </c>
      <c r="AN3" s="83" t="s">
        <v>72</v>
      </c>
    </row>
    <row r="4" spans="1:40" x14ac:dyDescent="0.2">
      <c r="A4" s="126" t="s">
        <v>1</v>
      </c>
      <c r="B4" s="127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63"/>
    </row>
    <row r="5" spans="1:40" x14ac:dyDescent="0.2">
      <c r="A5" s="29" t="s">
        <v>115</v>
      </c>
      <c r="B5" s="101" t="s">
        <v>114</v>
      </c>
      <c r="C5" s="55">
        <v>14676.7</v>
      </c>
      <c r="D5" s="55">
        <v>0</v>
      </c>
      <c r="E5" s="55">
        <v>32203.1</v>
      </c>
      <c r="F5" s="55">
        <v>392</v>
      </c>
      <c r="G5" s="55">
        <v>2182.3000000000002</v>
      </c>
      <c r="H5" s="55">
        <v>0</v>
      </c>
      <c r="I5" s="55">
        <v>37.200000000000003</v>
      </c>
      <c r="J5" s="55">
        <v>0</v>
      </c>
      <c r="K5" s="55">
        <v>244.1</v>
      </c>
      <c r="L5" s="55">
        <v>0</v>
      </c>
      <c r="M5" s="55">
        <v>0</v>
      </c>
      <c r="N5" s="55">
        <v>0</v>
      </c>
      <c r="O5" s="55">
        <v>0.6</v>
      </c>
      <c r="P5" s="55">
        <v>0</v>
      </c>
      <c r="Q5" s="55">
        <v>1.8</v>
      </c>
      <c r="R5" s="55">
        <v>4.3</v>
      </c>
      <c r="S5" s="55">
        <v>0.7</v>
      </c>
      <c r="T5" s="55">
        <v>311.89999999999998</v>
      </c>
      <c r="U5" s="55">
        <v>1.4</v>
      </c>
      <c r="V5" s="55">
        <v>0</v>
      </c>
      <c r="W5" s="55">
        <v>929.9</v>
      </c>
      <c r="X5" s="55">
        <v>12.3</v>
      </c>
      <c r="Y5" s="55">
        <v>0.8</v>
      </c>
      <c r="Z5" s="55">
        <v>0</v>
      </c>
      <c r="AA5" s="55">
        <v>2</v>
      </c>
      <c r="AB5" s="55">
        <v>0</v>
      </c>
      <c r="AC5" s="55">
        <v>0</v>
      </c>
      <c r="AD5" s="55">
        <v>1.1000000000000001</v>
      </c>
      <c r="AE5" s="55">
        <v>0</v>
      </c>
      <c r="AF5" s="55">
        <v>28.4</v>
      </c>
      <c r="AG5" s="55">
        <v>315.60000000000002</v>
      </c>
      <c r="AH5" s="55">
        <v>20.6</v>
      </c>
      <c r="AI5" s="55">
        <v>2.9</v>
      </c>
      <c r="AJ5" s="55">
        <v>11.2</v>
      </c>
      <c r="AK5" s="55">
        <v>31.6</v>
      </c>
      <c r="AL5" s="55">
        <v>12.3</v>
      </c>
      <c r="AM5" s="55">
        <v>0</v>
      </c>
      <c r="AN5" s="61">
        <v>51424.800000000003</v>
      </c>
    </row>
    <row r="6" spans="1:40" x14ac:dyDescent="0.2">
      <c r="A6" s="29" t="s">
        <v>116</v>
      </c>
      <c r="B6" s="101" t="s">
        <v>78</v>
      </c>
      <c r="C6" s="55">
        <v>108.7</v>
      </c>
      <c r="D6" s="55">
        <v>95.2</v>
      </c>
      <c r="E6" s="55">
        <v>542.9</v>
      </c>
      <c r="F6" s="55">
        <v>54.8</v>
      </c>
      <c r="G6" s="55">
        <v>130.1</v>
      </c>
      <c r="H6" s="55">
        <v>16992</v>
      </c>
      <c r="I6" s="55">
        <v>1549.9</v>
      </c>
      <c r="J6" s="55">
        <v>21</v>
      </c>
      <c r="K6" s="55">
        <v>863.9</v>
      </c>
      <c r="L6" s="55">
        <v>1943</v>
      </c>
      <c r="M6" s="55">
        <v>23.7</v>
      </c>
      <c r="N6" s="55">
        <v>23</v>
      </c>
      <c r="O6" s="55">
        <v>21.2</v>
      </c>
      <c r="P6" s="55">
        <v>64.5</v>
      </c>
      <c r="Q6" s="55">
        <v>44.9</v>
      </c>
      <c r="R6" s="55">
        <v>5996.6</v>
      </c>
      <c r="S6" s="55">
        <v>18.3</v>
      </c>
      <c r="T6" s="55">
        <v>1148.3</v>
      </c>
      <c r="U6" s="55">
        <v>60.2</v>
      </c>
      <c r="V6" s="55">
        <v>7.6</v>
      </c>
      <c r="W6" s="55">
        <v>82.6</v>
      </c>
      <c r="X6" s="55">
        <v>1.7</v>
      </c>
      <c r="Y6" s="55">
        <v>7.2</v>
      </c>
      <c r="Z6" s="55">
        <v>2.2000000000000002</v>
      </c>
      <c r="AA6" s="55">
        <v>8.6</v>
      </c>
      <c r="AB6" s="55">
        <v>0.7</v>
      </c>
      <c r="AC6" s="55">
        <v>7.9</v>
      </c>
      <c r="AD6" s="55">
        <v>18.399999999999999</v>
      </c>
      <c r="AE6" s="55">
        <v>2.5</v>
      </c>
      <c r="AF6" s="55">
        <v>35.799999999999997</v>
      </c>
      <c r="AG6" s="55">
        <v>80.3</v>
      </c>
      <c r="AH6" s="55">
        <v>8.5</v>
      </c>
      <c r="AI6" s="55">
        <v>17.2</v>
      </c>
      <c r="AJ6" s="55">
        <v>3</v>
      </c>
      <c r="AK6" s="55">
        <v>4.5</v>
      </c>
      <c r="AL6" s="55">
        <v>17.899999999999999</v>
      </c>
      <c r="AM6" s="55">
        <v>0</v>
      </c>
      <c r="AN6" s="61">
        <v>30008.799999999999</v>
      </c>
    </row>
    <row r="7" spans="1:40" x14ac:dyDescent="0.2">
      <c r="A7" s="29" t="s">
        <v>139</v>
      </c>
      <c r="B7" s="101" t="s">
        <v>79</v>
      </c>
      <c r="C7" s="55">
        <v>8075.8</v>
      </c>
      <c r="D7" s="55">
        <v>105.5</v>
      </c>
      <c r="E7" s="55">
        <v>29455.5</v>
      </c>
      <c r="F7" s="55">
        <v>647.1</v>
      </c>
      <c r="G7" s="55">
        <v>387.2</v>
      </c>
      <c r="H7" s="55">
        <v>71.099999999999994</v>
      </c>
      <c r="I7" s="55">
        <v>2400.8000000000002</v>
      </c>
      <c r="J7" s="55">
        <v>372.6</v>
      </c>
      <c r="K7" s="55">
        <v>194.4</v>
      </c>
      <c r="L7" s="55">
        <v>234.8</v>
      </c>
      <c r="M7" s="55">
        <v>79.3</v>
      </c>
      <c r="N7" s="55">
        <v>63.1</v>
      </c>
      <c r="O7" s="55">
        <v>95.2</v>
      </c>
      <c r="P7" s="55">
        <v>231.2</v>
      </c>
      <c r="Q7" s="55">
        <v>172.7</v>
      </c>
      <c r="R7" s="55">
        <v>26.2</v>
      </c>
      <c r="S7" s="55">
        <v>127.7</v>
      </c>
      <c r="T7" s="55">
        <v>491.4</v>
      </c>
      <c r="U7" s="55">
        <v>1610.5</v>
      </c>
      <c r="V7" s="55">
        <v>497.8</v>
      </c>
      <c r="W7" s="55">
        <v>17680.3</v>
      </c>
      <c r="X7" s="55">
        <v>542.79999999999995</v>
      </c>
      <c r="Y7" s="55">
        <v>202.2</v>
      </c>
      <c r="Z7" s="55">
        <v>163.9</v>
      </c>
      <c r="AA7" s="55">
        <v>69.599999999999994</v>
      </c>
      <c r="AB7" s="55">
        <v>173.5</v>
      </c>
      <c r="AC7" s="55">
        <v>688.2</v>
      </c>
      <c r="AD7" s="55">
        <v>506.4</v>
      </c>
      <c r="AE7" s="55">
        <v>352</v>
      </c>
      <c r="AF7" s="55">
        <v>1087.5999999999999</v>
      </c>
      <c r="AG7" s="55">
        <v>554.70000000000005</v>
      </c>
      <c r="AH7" s="55">
        <v>2340.1</v>
      </c>
      <c r="AI7" s="55">
        <v>2092.1</v>
      </c>
      <c r="AJ7" s="55">
        <v>525.5</v>
      </c>
      <c r="AK7" s="55">
        <v>961.5</v>
      </c>
      <c r="AL7" s="55">
        <v>219.7</v>
      </c>
      <c r="AM7" s="55">
        <v>0</v>
      </c>
      <c r="AN7" s="61">
        <v>73500</v>
      </c>
    </row>
    <row r="8" spans="1:40" x14ac:dyDescent="0.2">
      <c r="A8" s="29" t="s">
        <v>140</v>
      </c>
      <c r="B8" s="101" t="s">
        <v>80</v>
      </c>
      <c r="C8" s="55">
        <v>169</v>
      </c>
      <c r="D8" s="55">
        <v>6</v>
      </c>
      <c r="E8" s="55">
        <v>194.8</v>
      </c>
      <c r="F8" s="55">
        <v>10220.4</v>
      </c>
      <c r="G8" s="55">
        <v>1439.8</v>
      </c>
      <c r="H8" s="55">
        <v>15.9</v>
      </c>
      <c r="I8" s="55">
        <v>371.6</v>
      </c>
      <c r="J8" s="55">
        <v>101.1</v>
      </c>
      <c r="K8" s="55">
        <v>292.5</v>
      </c>
      <c r="L8" s="55">
        <v>128.6</v>
      </c>
      <c r="M8" s="55">
        <v>181.7</v>
      </c>
      <c r="N8" s="55">
        <v>82.6</v>
      </c>
      <c r="O8" s="55">
        <v>164.6</v>
      </c>
      <c r="P8" s="55">
        <v>1420.6</v>
      </c>
      <c r="Q8" s="55">
        <v>699.5</v>
      </c>
      <c r="R8" s="55">
        <v>4.3</v>
      </c>
      <c r="S8" s="55">
        <v>63.3</v>
      </c>
      <c r="T8" s="55">
        <v>647.5</v>
      </c>
      <c r="U8" s="55">
        <v>858.3</v>
      </c>
      <c r="V8" s="55">
        <v>96.6</v>
      </c>
      <c r="W8" s="55">
        <v>206.4</v>
      </c>
      <c r="X8" s="55">
        <v>286.89999999999998</v>
      </c>
      <c r="Y8" s="55">
        <v>50.6</v>
      </c>
      <c r="Z8" s="55">
        <v>6.6</v>
      </c>
      <c r="AA8" s="55">
        <v>64.3</v>
      </c>
      <c r="AB8" s="55">
        <v>0.9</v>
      </c>
      <c r="AC8" s="55">
        <v>93.3</v>
      </c>
      <c r="AD8" s="55">
        <v>10.6</v>
      </c>
      <c r="AE8" s="55">
        <v>33</v>
      </c>
      <c r="AF8" s="55">
        <v>122.8</v>
      </c>
      <c r="AG8" s="55">
        <v>356.6</v>
      </c>
      <c r="AH8" s="55">
        <v>174.4</v>
      </c>
      <c r="AI8" s="55">
        <v>346.7</v>
      </c>
      <c r="AJ8" s="55">
        <v>129.30000000000001</v>
      </c>
      <c r="AK8" s="55">
        <v>216.3</v>
      </c>
      <c r="AL8" s="55">
        <v>129.80000000000001</v>
      </c>
      <c r="AM8" s="55">
        <v>0</v>
      </c>
      <c r="AN8" s="61">
        <v>19387.2</v>
      </c>
    </row>
    <row r="9" spans="1:40" x14ac:dyDescent="0.2">
      <c r="A9" s="29" t="s">
        <v>117</v>
      </c>
      <c r="B9" s="101" t="s">
        <v>81</v>
      </c>
      <c r="C9" s="55">
        <v>687.9</v>
      </c>
      <c r="D9" s="55">
        <v>75</v>
      </c>
      <c r="E9" s="55">
        <v>2405.3000000000002</v>
      </c>
      <c r="F9" s="55">
        <v>665</v>
      </c>
      <c r="G9" s="55">
        <v>9334.1</v>
      </c>
      <c r="H9" s="55">
        <v>36.200000000000003</v>
      </c>
      <c r="I9" s="55">
        <v>963.4</v>
      </c>
      <c r="J9" s="55">
        <v>567.79999999999995</v>
      </c>
      <c r="K9" s="55">
        <v>1188.3</v>
      </c>
      <c r="L9" s="55">
        <v>383.4</v>
      </c>
      <c r="M9" s="55">
        <v>343</v>
      </c>
      <c r="N9" s="55">
        <v>233.8</v>
      </c>
      <c r="O9" s="55">
        <v>251.5</v>
      </c>
      <c r="P9" s="55">
        <v>1231.2</v>
      </c>
      <c r="Q9" s="55">
        <v>1533.9</v>
      </c>
      <c r="R9" s="55">
        <v>22.9</v>
      </c>
      <c r="S9" s="55">
        <v>424</v>
      </c>
      <c r="T9" s="55">
        <v>4672</v>
      </c>
      <c r="U9" s="55">
        <v>3307.1</v>
      </c>
      <c r="V9" s="55">
        <v>348.8</v>
      </c>
      <c r="W9" s="55">
        <v>252.2</v>
      </c>
      <c r="X9" s="55">
        <v>6958.3</v>
      </c>
      <c r="Y9" s="55">
        <v>607.5</v>
      </c>
      <c r="Z9" s="55">
        <v>283.2</v>
      </c>
      <c r="AA9" s="55">
        <v>1287.5</v>
      </c>
      <c r="AB9" s="55">
        <v>495.8</v>
      </c>
      <c r="AC9" s="55">
        <v>2377.1</v>
      </c>
      <c r="AD9" s="55">
        <v>477.5</v>
      </c>
      <c r="AE9" s="55">
        <v>222.9</v>
      </c>
      <c r="AF9" s="55">
        <v>2081.6999999999998</v>
      </c>
      <c r="AG9" s="55">
        <v>1500.1</v>
      </c>
      <c r="AH9" s="55">
        <v>708.6</v>
      </c>
      <c r="AI9" s="55">
        <v>183.5</v>
      </c>
      <c r="AJ9" s="55">
        <v>341.8</v>
      </c>
      <c r="AK9" s="55">
        <v>620.79999999999995</v>
      </c>
      <c r="AL9" s="55">
        <v>480.9</v>
      </c>
      <c r="AM9" s="55">
        <v>0</v>
      </c>
      <c r="AN9" s="61">
        <v>47554</v>
      </c>
    </row>
    <row r="10" spans="1:40" x14ac:dyDescent="0.2">
      <c r="A10" s="29" t="s">
        <v>118</v>
      </c>
      <c r="B10" s="101" t="s">
        <v>82</v>
      </c>
      <c r="C10" s="55">
        <v>2440.9</v>
      </c>
      <c r="D10" s="55">
        <v>112.2</v>
      </c>
      <c r="E10" s="55">
        <v>773.1</v>
      </c>
      <c r="F10" s="55">
        <v>166.6</v>
      </c>
      <c r="G10" s="55">
        <v>254.7</v>
      </c>
      <c r="H10" s="55">
        <v>2337.6</v>
      </c>
      <c r="I10" s="55">
        <v>3387.5</v>
      </c>
      <c r="J10" s="55">
        <v>52.5</v>
      </c>
      <c r="K10" s="55">
        <v>355.4</v>
      </c>
      <c r="L10" s="55">
        <v>335</v>
      </c>
      <c r="M10" s="55">
        <v>73.099999999999994</v>
      </c>
      <c r="N10" s="55">
        <v>61.2</v>
      </c>
      <c r="O10" s="55">
        <v>131.5</v>
      </c>
      <c r="P10" s="55">
        <v>364</v>
      </c>
      <c r="Q10" s="55">
        <v>162.6</v>
      </c>
      <c r="R10" s="55">
        <v>201.2</v>
      </c>
      <c r="S10" s="55">
        <v>259.7</v>
      </c>
      <c r="T10" s="55">
        <v>2144.1</v>
      </c>
      <c r="U10" s="55">
        <v>6121.5</v>
      </c>
      <c r="V10" s="55">
        <v>9031.4</v>
      </c>
      <c r="W10" s="55">
        <v>344.8</v>
      </c>
      <c r="X10" s="55">
        <v>473.7</v>
      </c>
      <c r="Y10" s="55">
        <v>423.8</v>
      </c>
      <c r="Z10" s="55">
        <v>358.4</v>
      </c>
      <c r="AA10" s="55">
        <v>366.5</v>
      </c>
      <c r="AB10" s="55">
        <v>144.19999999999999</v>
      </c>
      <c r="AC10" s="55">
        <v>949.7</v>
      </c>
      <c r="AD10" s="55">
        <v>269.3</v>
      </c>
      <c r="AE10" s="55">
        <v>400.1</v>
      </c>
      <c r="AF10" s="55">
        <v>1008.2</v>
      </c>
      <c r="AG10" s="55">
        <v>1150.5999999999999</v>
      </c>
      <c r="AH10" s="55">
        <v>238.8</v>
      </c>
      <c r="AI10" s="55">
        <v>168</v>
      </c>
      <c r="AJ10" s="55">
        <v>108</v>
      </c>
      <c r="AK10" s="55">
        <v>318.3</v>
      </c>
      <c r="AL10" s="55">
        <v>214.5</v>
      </c>
      <c r="AM10" s="55">
        <v>0</v>
      </c>
      <c r="AN10" s="61">
        <v>35702.699999999997</v>
      </c>
    </row>
    <row r="11" spans="1:40" x14ac:dyDescent="0.2">
      <c r="A11" s="29" t="s">
        <v>119</v>
      </c>
      <c r="B11" s="101" t="s">
        <v>83</v>
      </c>
      <c r="C11" s="55">
        <v>7467.9</v>
      </c>
      <c r="D11" s="55">
        <v>117.4</v>
      </c>
      <c r="E11" s="55">
        <v>1537.9</v>
      </c>
      <c r="F11" s="55">
        <v>1732.8</v>
      </c>
      <c r="G11" s="55">
        <v>1874.9</v>
      </c>
      <c r="H11" s="55">
        <v>719.9</v>
      </c>
      <c r="I11" s="55">
        <v>14905.8</v>
      </c>
      <c r="J11" s="55">
        <v>2166.5</v>
      </c>
      <c r="K11" s="55">
        <v>7865.6</v>
      </c>
      <c r="L11" s="55">
        <v>1979.3</v>
      </c>
      <c r="M11" s="55">
        <v>298.60000000000002</v>
      </c>
      <c r="N11" s="55">
        <v>744.1</v>
      </c>
      <c r="O11" s="55">
        <v>593.9</v>
      </c>
      <c r="P11" s="55">
        <v>1877.5</v>
      </c>
      <c r="Q11" s="55">
        <v>916.3</v>
      </c>
      <c r="R11" s="55">
        <v>1123.5</v>
      </c>
      <c r="S11" s="55">
        <v>192.7</v>
      </c>
      <c r="T11" s="55">
        <v>2358.3000000000002</v>
      </c>
      <c r="U11" s="55">
        <v>512.1</v>
      </c>
      <c r="V11" s="55">
        <v>134.69999999999999</v>
      </c>
      <c r="W11" s="55">
        <v>182.1</v>
      </c>
      <c r="X11" s="55">
        <v>792.8</v>
      </c>
      <c r="Y11" s="55">
        <v>79.599999999999994</v>
      </c>
      <c r="Z11" s="55">
        <v>92.4</v>
      </c>
      <c r="AA11" s="55">
        <v>29.4</v>
      </c>
      <c r="AB11" s="55">
        <v>40.1</v>
      </c>
      <c r="AC11" s="55">
        <v>148.5</v>
      </c>
      <c r="AD11" s="55">
        <v>440.7</v>
      </c>
      <c r="AE11" s="55">
        <v>133.6</v>
      </c>
      <c r="AF11" s="55">
        <v>513.29999999999995</v>
      </c>
      <c r="AG11" s="55">
        <v>314.8</v>
      </c>
      <c r="AH11" s="55">
        <v>178.7</v>
      </c>
      <c r="AI11" s="55">
        <v>458.6</v>
      </c>
      <c r="AJ11" s="55">
        <v>35.1</v>
      </c>
      <c r="AK11" s="55">
        <v>197.1</v>
      </c>
      <c r="AL11" s="55">
        <v>165.2</v>
      </c>
      <c r="AM11" s="55">
        <v>0</v>
      </c>
      <c r="AN11" s="61">
        <v>52921.7</v>
      </c>
    </row>
    <row r="12" spans="1:40" x14ac:dyDescent="0.2">
      <c r="A12" s="29" t="s">
        <v>120</v>
      </c>
      <c r="B12" s="101" t="s">
        <v>84</v>
      </c>
      <c r="C12" s="55">
        <v>1243.0999999999999</v>
      </c>
      <c r="D12" s="55">
        <v>0</v>
      </c>
      <c r="E12" s="55">
        <v>274.8</v>
      </c>
      <c r="F12" s="55">
        <v>17.2</v>
      </c>
      <c r="G12" s="55">
        <v>3.3</v>
      </c>
      <c r="H12" s="55">
        <v>4</v>
      </c>
      <c r="I12" s="55">
        <v>709.3</v>
      </c>
      <c r="J12" s="55">
        <v>4627.3</v>
      </c>
      <c r="K12" s="55">
        <v>20.399999999999999</v>
      </c>
      <c r="L12" s="55">
        <v>3</v>
      </c>
      <c r="M12" s="55">
        <v>3.4</v>
      </c>
      <c r="N12" s="55">
        <v>2.6</v>
      </c>
      <c r="O12" s="55">
        <v>2.2000000000000002</v>
      </c>
      <c r="P12" s="55">
        <v>4.9000000000000004</v>
      </c>
      <c r="Q12" s="55">
        <v>44.9</v>
      </c>
      <c r="R12" s="55">
        <v>1.8</v>
      </c>
      <c r="S12" s="55">
        <v>5.8</v>
      </c>
      <c r="T12" s="55">
        <v>6.4</v>
      </c>
      <c r="U12" s="55">
        <v>27.6</v>
      </c>
      <c r="V12" s="55">
        <v>16.5</v>
      </c>
      <c r="W12" s="55">
        <v>4.0999999999999996</v>
      </c>
      <c r="X12" s="55">
        <v>0.8</v>
      </c>
      <c r="Y12" s="55">
        <v>1.7</v>
      </c>
      <c r="Z12" s="55">
        <v>7.3</v>
      </c>
      <c r="AA12" s="55">
        <v>14.4</v>
      </c>
      <c r="AB12" s="55">
        <v>1.1000000000000001</v>
      </c>
      <c r="AC12" s="55">
        <v>34.700000000000003</v>
      </c>
      <c r="AD12" s="55">
        <v>77.099999999999994</v>
      </c>
      <c r="AE12" s="55">
        <v>470.1</v>
      </c>
      <c r="AF12" s="55">
        <v>139.30000000000001</v>
      </c>
      <c r="AG12" s="55">
        <v>15.6</v>
      </c>
      <c r="AH12" s="55">
        <v>17.5</v>
      </c>
      <c r="AI12" s="55">
        <v>4644.6000000000004</v>
      </c>
      <c r="AJ12" s="55">
        <v>188.3</v>
      </c>
      <c r="AK12" s="55">
        <v>8.9</v>
      </c>
      <c r="AL12" s="55">
        <v>20</v>
      </c>
      <c r="AM12" s="55">
        <v>0</v>
      </c>
      <c r="AN12" s="61">
        <v>12664</v>
      </c>
    </row>
    <row r="13" spans="1:40" x14ac:dyDescent="0.2">
      <c r="A13" s="29" t="s">
        <v>141</v>
      </c>
      <c r="B13" s="101" t="s">
        <v>85</v>
      </c>
      <c r="C13" s="55">
        <v>817.9</v>
      </c>
      <c r="D13" s="55">
        <v>352.4</v>
      </c>
      <c r="E13" s="55">
        <v>3412.3</v>
      </c>
      <c r="F13" s="55">
        <v>788.7</v>
      </c>
      <c r="G13" s="55">
        <v>908.8</v>
      </c>
      <c r="H13" s="55">
        <v>697.9</v>
      </c>
      <c r="I13" s="55">
        <v>2015</v>
      </c>
      <c r="J13" s="55">
        <v>413.8</v>
      </c>
      <c r="K13" s="55">
        <v>7279.9</v>
      </c>
      <c r="L13" s="55">
        <v>1490</v>
      </c>
      <c r="M13" s="55">
        <v>1743.7</v>
      </c>
      <c r="N13" s="55">
        <v>1420</v>
      </c>
      <c r="O13" s="55">
        <v>1722.1</v>
      </c>
      <c r="P13" s="55">
        <v>7526.3</v>
      </c>
      <c r="Q13" s="55">
        <v>2083.6</v>
      </c>
      <c r="R13" s="55">
        <v>253.3</v>
      </c>
      <c r="S13" s="55">
        <v>405.7</v>
      </c>
      <c r="T13" s="55">
        <v>18784</v>
      </c>
      <c r="U13" s="55">
        <v>3263.3</v>
      </c>
      <c r="V13" s="55">
        <v>952.4</v>
      </c>
      <c r="W13" s="55">
        <v>219.1</v>
      </c>
      <c r="X13" s="55">
        <v>421.8</v>
      </c>
      <c r="Y13" s="55">
        <v>460.9</v>
      </c>
      <c r="Z13" s="55">
        <v>97.2</v>
      </c>
      <c r="AA13" s="55">
        <v>82.6</v>
      </c>
      <c r="AB13" s="55">
        <v>145.9</v>
      </c>
      <c r="AC13" s="55">
        <v>400.6</v>
      </c>
      <c r="AD13" s="55">
        <v>316.10000000000002</v>
      </c>
      <c r="AE13" s="55">
        <v>191.3</v>
      </c>
      <c r="AF13" s="55">
        <v>825.5</v>
      </c>
      <c r="AG13" s="55">
        <v>25.6</v>
      </c>
      <c r="AH13" s="55">
        <v>199.4</v>
      </c>
      <c r="AI13" s="55">
        <v>647.9</v>
      </c>
      <c r="AJ13" s="55">
        <v>76.400000000000006</v>
      </c>
      <c r="AK13" s="55">
        <v>85.1</v>
      </c>
      <c r="AL13" s="55">
        <v>269.39999999999998</v>
      </c>
      <c r="AM13" s="55">
        <v>0</v>
      </c>
      <c r="AN13" s="61">
        <v>60795.9</v>
      </c>
    </row>
    <row r="14" spans="1:40" x14ac:dyDescent="0.2">
      <c r="A14" s="29" t="s">
        <v>142</v>
      </c>
      <c r="B14" s="101" t="s">
        <v>86</v>
      </c>
      <c r="C14" s="55">
        <v>567.9</v>
      </c>
      <c r="D14" s="55">
        <v>120</v>
      </c>
      <c r="E14" s="55">
        <v>1510</v>
      </c>
      <c r="F14" s="55">
        <v>525.79999999999995</v>
      </c>
      <c r="G14" s="55">
        <v>857.1</v>
      </c>
      <c r="H14" s="55">
        <v>544.1</v>
      </c>
      <c r="I14" s="55">
        <v>1446.2</v>
      </c>
      <c r="J14" s="55">
        <v>223.8</v>
      </c>
      <c r="K14" s="55">
        <v>1459.6</v>
      </c>
      <c r="L14" s="55">
        <v>22613.5</v>
      </c>
      <c r="M14" s="55">
        <v>2297.8000000000002</v>
      </c>
      <c r="N14" s="55">
        <v>3521.2</v>
      </c>
      <c r="O14" s="55">
        <v>6195.4</v>
      </c>
      <c r="P14" s="55">
        <v>13194.6</v>
      </c>
      <c r="Q14" s="55">
        <v>4350.6000000000004</v>
      </c>
      <c r="R14" s="55">
        <v>188.2</v>
      </c>
      <c r="S14" s="55">
        <v>3248.6</v>
      </c>
      <c r="T14" s="55">
        <v>12641.4</v>
      </c>
      <c r="U14" s="55">
        <v>661.5</v>
      </c>
      <c r="V14" s="55">
        <v>479.9</v>
      </c>
      <c r="W14" s="55">
        <v>153.19999999999999</v>
      </c>
      <c r="X14" s="55">
        <v>158</v>
      </c>
      <c r="Y14" s="55">
        <v>188.7</v>
      </c>
      <c r="Z14" s="55">
        <v>107</v>
      </c>
      <c r="AA14" s="55">
        <v>5.4</v>
      </c>
      <c r="AB14" s="55">
        <v>219</v>
      </c>
      <c r="AC14" s="55">
        <v>169.6</v>
      </c>
      <c r="AD14" s="55">
        <v>149.1</v>
      </c>
      <c r="AE14" s="55">
        <v>79.400000000000006</v>
      </c>
      <c r="AF14" s="55">
        <v>1004.9</v>
      </c>
      <c r="AG14" s="55">
        <v>665.6</v>
      </c>
      <c r="AH14" s="55">
        <v>29.3</v>
      </c>
      <c r="AI14" s="55">
        <v>222</v>
      </c>
      <c r="AJ14" s="55">
        <v>115.4</v>
      </c>
      <c r="AK14" s="55">
        <v>69.3</v>
      </c>
      <c r="AL14" s="55">
        <v>408.4</v>
      </c>
      <c r="AM14" s="55">
        <v>0</v>
      </c>
      <c r="AN14" s="61">
        <v>80391.5</v>
      </c>
    </row>
    <row r="15" spans="1:40" x14ac:dyDescent="0.2">
      <c r="A15" s="29" t="s">
        <v>121</v>
      </c>
      <c r="B15" s="101" t="s">
        <v>87</v>
      </c>
      <c r="C15" s="55">
        <v>0</v>
      </c>
      <c r="D15" s="55">
        <v>20.399999999999999</v>
      </c>
      <c r="E15" s="55">
        <v>93.4</v>
      </c>
      <c r="F15" s="55">
        <v>43.4</v>
      </c>
      <c r="G15" s="55">
        <v>172.9</v>
      </c>
      <c r="H15" s="55">
        <v>135</v>
      </c>
      <c r="I15" s="55">
        <v>169.2</v>
      </c>
      <c r="J15" s="55">
        <v>10.3</v>
      </c>
      <c r="K15" s="55">
        <v>293.5</v>
      </c>
      <c r="L15" s="55">
        <v>755.9</v>
      </c>
      <c r="M15" s="55">
        <v>8487.7999999999993</v>
      </c>
      <c r="N15" s="55">
        <v>3219.4</v>
      </c>
      <c r="O15" s="55">
        <v>1742.7</v>
      </c>
      <c r="P15" s="55">
        <v>7367.8</v>
      </c>
      <c r="Q15" s="55">
        <v>1809.2</v>
      </c>
      <c r="R15" s="55">
        <v>130.30000000000001</v>
      </c>
      <c r="S15" s="55">
        <v>86.3</v>
      </c>
      <c r="T15" s="55">
        <v>2047.6</v>
      </c>
      <c r="U15" s="55">
        <v>1175.7</v>
      </c>
      <c r="V15" s="55">
        <v>428.2</v>
      </c>
      <c r="W15" s="55">
        <v>71.8</v>
      </c>
      <c r="X15" s="55">
        <v>174.1</v>
      </c>
      <c r="Y15" s="55">
        <v>1743.5</v>
      </c>
      <c r="Z15" s="55">
        <v>1075.5</v>
      </c>
      <c r="AA15" s="55">
        <v>272.10000000000002</v>
      </c>
      <c r="AB15" s="55">
        <v>42.9</v>
      </c>
      <c r="AC15" s="55">
        <v>580.1</v>
      </c>
      <c r="AD15" s="55">
        <v>1110.4000000000001</v>
      </c>
      <c r="AE15" s="55">
        <v>169.5</v>
      </c>
      <c r="AF15" s="55">
        <v>968</v>
      </c>
      <c r="AG15" s="55">
        <v>584.9</v>
      </c>
      <c r="AH15" s="55">
        <v>152.19999999999999</v>
      </c>
      <c r="AI15" s="55">
        <v>1040.2</v>
      </c>
      <c r="AJ15" s="55">
        <v>143.6</v>
      </c>
      <c r="AK15" s="55">
        <v>302.60000000000002</v>
      </c>
      <c r="AL15" s="55">
        <v>1357.4</v>
      </c>
      <c r="AM15" s="55">
        <v>0</v>
      </c>
      <c r="AN15" s="61">
        <v>37977.800000000003</v>
      </c>
    </row>
    <row r="16" spans="1:40" x14ac:dyDescent="0.2">
      <c r="A16" s="29" t="s">
        <v>122</v>
      </c>
      <c r="B16" s="101" t="s">
        <v>88</v>
      </c>
      <c r="C16" s="55">
        <v>45</v>
      </c>
      <c r="D16" s="55">
        <v>24.2</v>
      </c>
      <c r="E16" s="55">
        <v>185.9</v>
      </c>
      <c r="F16" s="55">
        <v>56.7</v>
      </c>
      <c r="G16" s="55">
        <v>241.8</v>
      </c>
      <c r="H16" s="55">
        <v>156.5</v>
      </c>
      <c r="I16" s="55">
        <v>272.60000000000002</v>
      </c>
      <c r="J16" s="55">
        <v>18.7</v>
      </c>
      <c r="K16" s="55">
        <v>207.4</v>
      </c>
      <c r="L16" s="55">
        <v>1154</v>
      </c>
      <c r="M16" s="55">
        <v>1920.3</v>
      </c>
      <c r="N16" s="55">
        <v>2711.3</v>
      </c>
      <c r="O16" s="55">
        <v>1191.5</v>
      </c>
      <c r="P16" s="55">
        <v>2841.8</v>
      </c>
      <c r="Q16" s="55">
        <v>871.7</v>
      </c>
      <c r="R16" s="55">
        <v>142.6</v>
      </c>
      <c r="S16" s="55">
        <v>96.4</v>
      </c>
      <c r="T16" s="55">
        <v>3711.6</v>
      </c>
      <c r="U16" s="55">
        <v>1144.0999999999999</v>
      </c>
      <c r="V16" s="55">
        <v>418.3</v>
      </c>
      <c r="W16" s="55">
        <v>88.3</v>
      </c>
      <c r="X16" s="55">
        <v>85.1</v>
      </c>
      <c r="Y16" s="55">
        <v>835.7</v>
      </c>
      <c r="Z16" s="55">
        <v>395.1</v>
      </c>
      <c r="AA16" s="55">
        <v>45.2</v>
      </c>
      <c r="AB16" s="55">
        <v>53.3</v>
      </c>
      <c r="AC16" s="55">
        <v>546.5</v>
      </c>
      <c r="AD16" s="55">
        <v>362.5</v>
      </c>
      <c r="AE16" s="55">
        <v>54.3</v>
      </c>
      <c r="AF16" s="55">
        <v>607.20000000000005</v>
      </c>
      <c r="AG16" s="55">
        <v>60.6</v>
      </c>
      <c r="AH16" s="55">
        <v>15</v>
      </c>
      <c r="AI16" s="55">
        <v>32.5</v>
      </c>
      <c r="AJ16" s="55">
        <v>6.6</v>
      </c>
      <c r="AK16" s="55">
        <v>58.7</v>
      </c>
      <c r="AL16" s="55">
        <v>279.39999999999998</v>
      </c>
      <c r="AM16" s="55">
        <v>0</v>
      </c>
      <c r="AN16" s="61">
        <v>20938.400000000001</v>
      </c>
    </row>
    <row r="17" spans="1:40" x14ac:dyDescent="0.2">
      <c r="A17" s="29" t="s">
        <v>123</v>
      </c>
      <c r="B17" s="101" t="s">
        <v>89</v>
      </c>
      <c r="C17" s="55">
        <v>1826.4</v>
      </c>
      <c r="D17" s="55">
        <v>362.9</v>
      </c>
      <c r="E17" s="55">
        <v>853.4</v>
      </c>
      <c r="F17" s="55">
        <v>258.5</v>
      </c>
      <c r="G17" s="55">
        <v>326</v>
      </c>
      <c r="H17" s="55">
        <v>214.8</v>
      </c>
      <c r="I17" s="55">
        <v>397.6</v>
      </c>
      <c r="J17" s="55">
        <v>34.700000000000003</v>
      </c>
      <c r="K17" s="55">
        <v>669.4</v>
      </c>
      <c r="L17" s="55">
        <v>1449.7</v>
      </c>
      <c r="M17" s="55">
        <v>996.4</v>
      </c>
      <c r="N17" s="55">
        <v>548.1</v>
      </c>
      <c r="O17" s="55">
        <v>3451.5</v>
      </c>
      <c r="P17" s="55">
        <v>8753.2000000000007</v>
      </c>
      <c r="Q17" s="55">
        <v>2440.6999999999998</v>
      </c>
      <c r="R17" s="55">
        <v>177.2</v>
      </c>
      <c r="S17" s="55">
        <v>594.1</v>
      </c>
      <c r="T17" s="55">
        <v>4242.5</v>
      </c>
      <c r="U17" s="55">
        <v>1415.9</v>
      </c>
      <c r="V17" s="55">
        <v>588.9</v>
      </c>
      <c r="W17" s="55">
        <v>81.900000000000006</v>
      </c>
      <c r="X17" s="55">
        <v>141.9</v>
      </c>
      <c r="Y17" s="55">
        <v>184.3</v>
      </c>
      <c r="Z17" s="55">
        <v>64.900000000000006</v>
      </c>
      <c r="AA17" s="55">
        <v>33.6</v>
      </c>
      <c r="AB17" s="55">
        <v>38.200000000000003</v>
      </c>
      <c r="AC17" s="55">
        <v>195.7</v>
      </c>
      <c r="AD17" s="55">
        <v>217.3</v>
      </c>
      <c r="AE17" s="55">
        <v>76.5</v>
      </c>
      <c r="AF17" s="55">
        <v>770.9</v>
      </c>
      <c r="AG17" s="55">
        <v>293.60000000000002</v>
      </c>
      <c r="AH17" s="55">
        <v>47.9</v>
      </c>
      <c r="AI17" s="55">
        <v>97.1</v>
      </c>
      <c r="AJ17" s="55">
        <v>153.4</v>
      </c>
      <c r="AK17" s="55">
        <v>120.3</v>
      </c>
      <c r="AL17" s="55">
        <v>216.9</v>
      </c>
      <c r="AM17" s="55">
        <v>0</v>
      </c>
      <c r="AN17" s="61">
        <v>32336.3</v>
      </c>
    </row>
    <row r="18" spans="1:40" x14ac:dyDescent="0.2">
      <c r="A18" s="29" t="s">
        <v>124</v>
      </c>
      <c r="B18" s="101" t="s">
        <v>90</v>
      </c>
      <c r="C18" s="55">
        <v>204</v>
      </c>
      <c r="D18" s="55">
        <v>8.9</v>
      </c>
      <c r="E18" s="55">
        <v>164.2</v>
      </c>
      <c r="F18" s="55">
        <v>17.3</v>
      </c>
      <c r="G18" s="55">
        <v>24.8</v>
      </c>
      <c r="H18" s="55">
        <v>33.799999999999997</v>
      </c>
      <c r="I18" s="55">
        <v>51.5</v>
      </c>
      <c r="J18" s="55">
        <v>1</v>
      </c>
      <c r="K18" s="55">
        <v>52.6</v>
      </c>
      <c r="L18" s="55">
        <v>169</v>
      </c>
      <c r="M18" s="55">
        <v>33.200000000000003</v>
      </c>
      <c r="N18" s="55">
        <v>20.7</v>
      </c>
      <c r="O18" s="55">
        <v>793.5</v>
      </c>
      <c r="P18" s="55">
        <v>28595.3</v>
      </c>
      <c r="Q18" s="55">
        <v>457.6</v>
      </c>
      <c r="R18" s="55">
        <v>12.9</v>
      </c>
      <c r="S18" s="55">
        <v>235</v>
      </c>
      <c r="T18" s="55">
        <v>96</v>
      </c>
      <c r="U18" s="55">
        <v>3084.2</v>
      </c>
      <c r="V18" s="55">
        <v>3168.5</v>
      </c>
      <c r="W18" s="55">
        <v>30.1</v>
      </c>
      <c r="X18" s="55">
        <v>77.7</v>
      </c>
      <c r="Y18" s="55">
        <v>58.4</v>
      </c>
      <c r="Z18" s="55">
        <v>22</v>
      </c>
      <c r="AA18" s="55">
        <v>32.4</v>
      </c>
      <c r="AB18" s="55">
        <v>18.7</v>
      </c>
      <c r="AC18" s="55">
        <v>71.5</v>
      </c>
      <c r="AD18" s="55">
        <v>1503.8</v>
      </c>
      <c r="AE18" s="55">
        <v>32.4</v>
      </c>
      <c r="AF18" s="55">
        <v>419.8</v>
      </c>
      <c r="AG18" s="55">
        <v>3638.2</v>
      </c>
      <c r="AH18" s="55">
        <v>35.700000000000003</v>
      </c>
      <c r="AI18" s="55">
        <v>103</v>
      </c>
      <c r="AJ18" s="55">
        <v>143.1</v>
      </c>
      <c r="AK18" s="55">
        <v>125.7</v>
      </c>
      <c r="AL18" s="55">
        <v>152.4</v>
      </c>
      <c r="AM18" s="55">
        <v>0</v>
      </c>
      <c r="AN18" s="61">
        <v>43688.9</v>
      </c>
    </row>
    <row r="19" spans="1:40" x14ac:dyDescent="0.2">
      <c r="A19" s="29" t="s">
        <v>143</v>
      </c>
      <c r="B19" s="101" t="s">
        <v>91</v>
      </c>
      <c r="C19" s="55">
        <v>443.6</v>
      </c>
      <c r="D19" s="55">
        <v>72.8</v>
      </c>
      <c r="E19" s="55">
        <v>328</v>
      </c>
      <c r="F19" s="55">
        <v>57.7</v>
      </c>
      <c r="G19" s="55">
        <v>250.6</v>
      </c>
      <c r="H19" s="55">
        <v>59.1</v>
      </c>
      <c r="I19" s="55">
        <v>237.6</v>
      </c>
      <c r="J19" s="55">
        <v>57.8</v>
      </c>
      <c r="K19" s="55">
        <v>129.9</v>
      </c>
      <c r="L19" s="55">
        <v>491.1</v>
      </c>
      <c r="M19" s="55">
        <v>586.6</v>
      </c>
      <c r="N19" s="55">
        <v>202.2</v>
      </c>
      <c r="O19" s="55">
        <v>652.20000000000005</v>
      </c>
      <c r="P19" s="55">
        <v>4909.3999999999996</v>
      </c>
      <c r="Q19" s="55">
        <v>5527.1</v>
      </c>
      <c r="R19" s="55">
        <v>25.5</v>
      </c>
      <c r="S19" s="55">
        <v>88.2</v>
      </c>
      <c r="T19" s="55">
        <v>1940.1</v>
      </c>
      <c r="U19" s="55">
        <v>1379.6</v>
      </c>
      <c r="V19" s="55">
        <v>1529.7</v>
      </c>
      <c r="W19" s="55">
        <v>169.2</v>
      </c>
      <c r="X19" s="55">
        <v>184.6</v>
      </c>
      <c r="Y19" s="55">
        <v>222.4</v>
      </c>
      <c r="Z19" s="55">
        <v>46.8</v>
      </c>
      <c r="AA19" s="55">
        <v>166.9</v>
      </c>
      <c r="AB19" s="55">
        <v>20.8</v>
      </c>
      <c r="AC19" s="55">
        <v>178.5</v>
      </c>
      <c r="AD19" s="55">
        <v>309.60000000000002</v>
      </c>
      <c r="AE19" s="55">
        <v>107.7</v>
      </c>
      <c r="AF19" s="55">
        <v>343.4</v>
      </c>
      <c r="AG19" s="55">
        <v>1487.2</v>
      </c>
      <c r="AH19" s="55">
        <v>52.3</v>
      </c>
      <c r="AI19" s="55">
        <v>2764.9</v>
      </c>
      <c r="AJ19" s="55">
        <v>319.3</v>
      </c>
      <c r="AK19" s="55">
        <v>544.79999999999995</v>
      </c>
      <c r="AL19" s="55">
        <v>172.8</v>
      </c>
      <c r="AM19" s="55">
        <v>0</v>
      </c>
      <c r="AN19" s="61">
        <v>26060</v>
      </c>
    </row>
    <row r="20" spans="1:40" x14ac:dyDescent="0.2">
      <c r="A20" s="29" t="s">
        <v>144</v>
      </c>
      <c r="B20" s="101" t="s">
        <v>92</v>
      </c>
      <c r="C20" s="55">
        <v>569.4</v>
      </c>
      <c r="D20" s="55">
        <v>105.2</v>
      </c>
      <c r="E20" s="55">
        <v>1613.7</v>
      </c>
      <c r="F20" s="55">
        <v>253.7</v>
      </c>
      <c r="G20" s="55">
        <v>915.2</v>
      </c>
      <c r="H20" s="55">
        <v>256.60000000000002</v>
      </c>
      <c r="I20" s="55">
        <v>1697.1</v>
      </c>
      <c r="J20" s="55">
        <v>102.3</v>
      </c>
      <c r="K20" s="55">
        <v>1036</v>
      </c>
      <c r="L20" s="55">
        <v>1559.7</v>
      </c>
      <c r="M20" s="55">
        <v>199</v>
      </c>
      <c r="N20" s="55">
        <v>143.80000000000001</v>
      </c>
      <c r="O20" s="55">
        <v>217.4</v>
      </c>
      <c r="P20" s="55">
        <v>500.5</v>
      </c>
      <c r="Q20" s="55">
        <v>194</v>
      </c>
      <c r="R20" s="55">
        <v>11442.1</v>
      </c>
      <c r="S20" s="55">
        <v>292.8</v>
      </c>
      <c r="T20" s="55">
        <v>705.7</v>
      </c>
      <c r="U20" s="55">
        <v>1909.4</v>
      </c>
      <c r="V20" s="55">
        <v>829</v>
      </c>
      <c r="W20" s="55">
        <v>765.1</v>
      </c>
      <c r="X20" s="55">
        <v>996.2</v>
      </c>
      <c r="Y20" s="55">
        <v>594.5</v>
      </c>
      <c r="Z20" s="55">
        <v>89.9</v>
      </c>
      <c r="AA20" s="55">
        <v>352.7</v>
      </c>
      <c r="AB20" s="55">
        <v>402.1</v>
      </c>
      <c r="AC20" s="55">
        <v>488.9</v>
      </c>
      <c r="AD20" s="55">
        <v>152.69999999999999</v>
      </c>
      <c r="AE20" s="55">
        <v>170.8</v>
      </c>
      <c r="AF20" s="55">
        <v>223.1</v>
      </c>
      <c r="AG20" s="55">
        <v>1644.9</v>
      </c>
      <c r="AH20" s="55">
        <v>1096.2</v>
      </c>
      <c r="AI20" s="55">
        <v>581.70000000000005</v>
      </c>
      <c r="AJ20" s="55">
        <v>593.70000000000005</v>
      </c>
      <c r="AK20" s="55">
        <v>806.5</v>
      </c>
      <c r="AL20" s="55">
        <v>223</v>
      </c>
      <c r="AM20" s="55">
        <v>0</v>
      </c>
      <c r="AN20" s="61">
        <v>33724.6</v>
      </c>
    </row>
    <row r="21" spans="1:40" x14ac:dyDescent="0.2">
      <c r="A21" s="29" t="s">
        <v>145</v>
      </c>
      <c r="B21" s="101" t="s">
        <v>93</v>
      </c>
      <c r="C21" s="55">
        <v>425.5</v>
      </c>
      <c r="D21" s="55">
        <v>47.8</v>
      </c>
      <c r="E21" s="55">
        <v>959.1</v>
      </c>
      <c r="F21" s="55">
        <v>304.39999999999998</v>
      </c>
      <c r="G21" s="55">
        <v>717.1</v>
      </c>
      <c r="H21" s="55">
        <v>251.4</v>
      </c>
      <c r="I21" s="55">
        <v>568.6</v>
      </c>
      <c r="J21" s="55">
        <v>128.19999999999999</v>
      </c>
      <c r="K21" s="55">
        <v>533.5</v>
      </c>
      <c r="L21" s="55">
        <v>4980.8999999999996</v>
      </c>
      <c r="M21" s="55">
        <v>129.4</v>
      </c>
      <c r="N21" s="55">
        <v>87.1</v>
      </c>
      <c r="O21" s="55">
        <v>160.30000000000001</v>
      </c>
      <c r="P21" s="55">
        <v>467.6</v>
      </c>
      <c r="Q21" s="55">
        <v>154.30000000000001</v>
      </c>
      <c r="R21" s="55">
        <v>103.1</v>
      </c>
      <c r="S21" s="55">
        <v>2651.4</v>
      </c>
      <c r="T21" s="55">
        <v>778.5</v>
      </c>
      <c r="U21" s="55">
        <v>1323.9</v>
      </c>
      <c r="V21" s="55">
        <v>296.3</v>
      </c>
      <c r="W21" s="55">
        <v>279.8</v>
      </c>
      <c r="X21" s="55">
        <v>414.7</v>
      </c>
      <c r="Y21" s="55">
        <v>184.8</v>
      </c>
      <c r="Z21" s="55">
        <v>200.1</v>
      </c>
      <c r="AA21" s="55">
        <v>199.8</v>
      </c>
      <c r="AB21" s="55">
        <v>1000.6</v>
      </c>
      <c r="AC21" s="55">
        <v>511.9</v>
      </c>
      <c r="AD21" s="55">
        <v>212</v>
      </c>
      <c r="AE21" s="55">
        <v>301.89999999999998</v>
      </c>
      <c r="AF21" s="55">
        <v>706.3</v>
      </c>
      <c r="AG21" s="55">
        <v>2786.6</v>
      </c>
      <c r="AH21" s="55">
        <v>502.2</v>
      </c>
      <c r="AI21" s="55">
        <v>509</v>
      </c>
      <c r="AJ21" s="55">
        <v>223.5</v>
      </c>
      <c r="AK21" s="55">
        <v>222.2</v>
      </c>
      <c r="AL21" s="55">
        <v>103.7</v>
      </c>
      <c r="AM21" s="55">
        <v>0</v>
      </c>
      <c r="AN21" s="61">
        <v>23427.5</v>
      </c>
    </row>
    <row r="22" spans="1:40" x14ac:dyDescent="0.2">
      <c r="A22" s="29" t="s">
        <v>125</v>
      </c>
      <c r="B22" s="101" t="s">
        <v>94</v>
      </c>
      <c r="C22" s="55">
        <v>344</v>
      </c>
      <c r="D22" s="55">
        <v>109.7</v>
      </c>
      <c r="E22" s="55">
        <v>294.10000000000002</v>
      </c>
      <c r="F22" s="55">
        <v>139.6</v>
      </c>
      <c r="G22" s="55">
        <v>158</v>
      </c>
      <c r="H22" s="55">
        <v>497.5</v>
      </c>
      <c r="I22" s="55">
        <v>226.8</v>
      </c>
      <c r="J22" s="55">
        <v>36.6</v>
      </c>
      <c r="K22" s="55">
        <v>220.9</v>
      </c>
      <c r="L22" s="55">
        <v>457.9</v>
      </c>
      <c r="M22" s="55">
        <v>196.7</v>
      </c>
      <c r="N22" s="55">
        <v>145.5</v>
      </c>
      <c r="O22" s="55">
        <v>800.8</v>
      </c>
      <c r="P22" s="55">
        <v>705.9</v>
      </c>
      <c r="Q22" s="55">
        <v>263.39999999999998</v>
      </c>
      <c r="R22" s="55">
        <v>883.6</v>
      </c>
      <c r="S22" s="55">
        <v>532.4</v>
      </c>
      <c r="T22" s="55">
        <v>24926</v>
      </c>
      <c r="U22" s="55">
        <v>614.9</v>
      </c>
      <c r="V22" s="55">
        <v>689.7</v>
      </c>
      <c r="W22" s="55">
        <v>100.9</v>
      </c>
      <c r="X22" s="55">
        <v>763.7</v>
      </c>
      <c r="Y22" s="55">
        <v>719.2</v>
      </c>
      <c r="Z22" s="55">
        <v>150.5</v>
      </c>
      <c r="AA22" s="55">
        <v>931.1</v>
      </c>
      <c r="AB22" s="55">
        <v>3838</v>
      </c>
      <c r="AC22" s="55">
        <v>389.2</v>
      </c>
      <c r="AD22" s="55">
        <v>778.1</v>
      </c>
      <c r="AE22" s="55">
        <v>135.1</v>
      </c>
      <c r="AF22" s="55">
        <v>1131.9000000000001</v>
      </c>
      <c r="AG22" s="55">
        <v>3460.4</v>
      </c>
      <c r="AH22" s="55">
        <v>1046.9000000000001</v>
      </c>
      <c r="AI22" s="55">
        <v>400</v>
      </c>
      <c r="AJ22" s="55">
        <v>558.20000000000005</v>
      </c>
      <c r="AK22" s="55">
        <v>775.4</v>
      </c>
      <c r="AL22" s="55">
        <v>173.2</v>
      </c>
      <c r="AM22" s="55">
        <v>0</v>
      </c>
      <c r="AN22" s="61">
        <v>47595.8</v>
      </c>
    </row>
    <row r="23" spans="1:40" x14ac:dyDescent="0.2">
      <c r="A23" s="29" t="s">
        <v>146</v>
      </c>
      <c r="B23" s="101" t="s">
        <v>95</v>
      </c>
      <c r="C23" s="55">
        <v>230.8</v>
      </c>
      <c r="D23" s="55">
        <v>84.2</v>
      </c>
      <c r="E23" s="55">
        <v>1067.3</v>
      </c>
      <c r="F23" s="55">
        <v>188.3</v>
      </c>
      <c r="G23" s="55">
        <v>310</v>
      </c>
      <c r="H23" s="55">
        <v>280.7</v>
      </c>
      <c r="I23" s="55">
        <v>366</v>
      </c>
      <c r="J23" s="55">
        <v>309.8</v>
      </c>
      <c r="K23" s="55">
        <v>667.1</v>
      </c>
      <c r="L23" s="55">
        <v>662.3</v>
      </c>
      <c r="M23" s="55">
        <v>296.2</v>
      </c>
      <c r="N23" s="55">
        <v>165.2</v>
      </c>
      <c r="O23" s="55">
        <v>343.2</v>
      </c>
      <c r="P23" s="55">
        <v>1106</v>
      </c>
      <c r="Q23" s="55">
        <v>359.1</v>
      </c>
      <c r="R23" s="55">
        <v>64.5</v>
      </c>
      <c r="S23" s="55">
        <v>166.2</v>
      </c>
      <c r="T23" s="55">
        <v>1004.6</v>
      </c>
      <c r="U23" s="55">
        <v>14938.8</v>
      </c>
      <c r="V23" s="55">
        <v>1774.2</v>
      </c>
      <c r="W23" s="55">
        <v>185.4</v>
      </c>
      <c r="X23" s="55">
        <v>402</v>
      </c>
      <c r="Y23" s="55">
        <v>148</v>
      </c>
      <c r="Z23" s="55">
        <v>293.60000000000002</v>
      </c>
      <c r="AA23" s="55">
        <v>144.9</v>
      </c>
      <c r="AB23" s="55">
        <v>449.7</v>
      </c>
      <c r="AC23" s="55">
        <v>727.9</v>
      </c>
      <c r="AD23" s="55">
        <v>87.1</v>
      </c>
      <c r="AE23" s="55">
        <v>173.1</v>
      </c>
      <c r="AF23" s="55">
        <v>586.9</v>
      </c>
      <c r="AG23" s="55">
        <v>302.3</v>
      </c>
      <c r="AH23" s="55">
        <v>76.599999999999994</v>
      </c>
      <c r="AI23" s="55">
        <v>195.9</v>
      </c>
      <c r="AJ23" s="55">
        <v>116</v>
      </c>
      <c r="AK23" s="55">
        <v>228.8</v>
      </c>
      <c r="AL23" s="55">
        <v>120.9</v>
      </c>
      <c r="AM23" s="55">
        <v>0</v>
      </c>
      <c r="AN23" s="61">
        <v>28623.599999999999</v>
      </c>
    </row>
    <row r="24" spans="1:40" x14ac:dyDescent="0.2">
      <c r="A24" s="29" t="s">
        <v>126</v>
      </c>
      <c r="B24" s="101" t="s">
        <v>96</v>
      </c>
      <c r="C24" s="55">
        <v>71.099999999999994</v>
      </c>
      <c r="D24" s="55">
        <v>98.3</v>
      </c>
      <c r="E24" s="55">
        <v>1364.1</v>
      </c>
      <c r="F24" s="55">
        <v>276.39999999999998</v>
      </c>
      <c r="G24" s="55">
        <v>772.1</v>
      </c>
      <c r="H24" s="55">
        <v>806.4</v>
      </c>
      <c r="I24" s="55">
        <v>757.5</v>
      </c>
      <c r="J24" s="55">
        <v>216.1</v>
      </c>
      <c r="K24" s="55">
        <v>812</v>
      </c>
      <c r="L24" s="55">
        <v>1017.7</v>
      </c>
      <c r="M24" s="55">
        <v>294.89999999999998</v>
      </c>
      <c r="N24" s="55">
        <v>202.7</v>
      </c>
      <c r="O24" s="55">
        <v>301.39999999999998</v>
      </c>
      <c r="P24" s="55">
        <v>694.4</v>
      </c>
      <c r="Q24" s="55">
        <v>265.89999999999998</v>
      </c>
      <c r="R24" s="55">
        <v>89.9</v>
      </c>
      <c r="S24" s="55">
        <v>362.1</v>
      </c>
      <c r="T24" s="55">
        <v>1413.9</v>
      </c>
      <c r="U24" s="55">
        <v>16394.7</v>
      </c>
      <c r="V24" s="55">
        <v>26866.400000000001</v>
      </c>
      <c r="W24" s="55">
        <v>647.29999999999995</v>
      </c>
      <c r="X24" s="55">
        <v>1188.0999999999999</v>
      </c>
      <c r="Y24" s="55">
        <v>1146.2</v>
      </c>
      <c r="Z24" s="55">
        <v>803.2</v>
      </c>
      <c r="AA24" s="55">
        <v>1519.7</v>
      </c>
      <c r="AB24" s="55">
        <v>889.9</v>
      </c>
      <c r="AC24" s="55">
        <v>2360.5</v>
      </c>
      <c r="AD24" s="55">
        <v>624.70000000000005</v>
      </c>
      <c r="AE24" s="55">
        <v>564.79999999999995</v>
      </c>
      <c r="AF24" s="55">
        <v>2857.3</v>
      </c>
      <c r="AG24" s="55">
        <v>3485.9</v>
      </c>
      <c r="AH24" s="55">
        <v>1445.5</v>
      </c>
      <c r="AI24" s="55">
        <v>699.5</v>
      </c>
      <c r="AJ24" s="55">
        <v>362.3</v>
      </c>
      <c r="AK24" s="55">
        <v>632.4</v>
      </c>
      <c r="AL24" s="55">
        <v>568.79999999999995</v>
      </c>
      <c r="AM24" s="55">
        <v>0</v>
      </c>
      <c r="AN24" s="61">
        <v>72874.100000000006</v>
      </c>
    </row>
    <row r="25" spans="1:40" x14ac:dyDescent="0.2">
      <c r="A25" s="29" t="s">
        <v>127</v>
      </c>
      <c r="B25" s="101" t="s">
        <v>97</v>
      </c>
      <c r="C25" s="55">
        <v>29.5</v>
      </c>
      <c r="D25" s="55">
        <v>20.5</v>
      </c>
      <c r="E25" s="55">
        <v>155.1</v>
      </c>
      <c r="F25" s="55">
        <v>29.6</v>
      </c>
      <c r="G25" s="55">
        <v>49.2</v>
      </c>
      <c r="H25" s="55">
        <v>34.6</v>
      </c>
      <c r="I25" s="55">
        <v>77</v>
      </c>
      <c r="J25" s="55">
        <v>37.799999999999997</v>
      </c>
      <c r="K25" s="55">
        <v>85.8</v>
      </c>
      <c r="L25" s="55">
        <v>124.5</v>
      </c>
      <c r="M25" s="55">
        <v>48.9</v>
      </c>
      <c r="N25" s="55">
        <v>27.7</v>
      </c>
      <c r="O25" s="55">
        <v>55.2</v>
      </c>
      <c r="P25" s="55">
        <v>135.69999999999999</v>
      </c>
      <c r="Q25" s="55">
        <v>58</v>
      </c>
      <c r="R25" s="55">
        <v>22.6</v>
      </c>
      <c r="S25" s="55">
        <v>48.8</v>
      </c>
      <c r="T25" s="55">
        <v>139.1</v>
      </c>
      <c r="U25" s="55">
        <v>1801</v>
      </c>
      <c r="V25" s="55">
        <v>446.6</v>
      </c>
      <c r="W25" s="55">
        <v>975.8</v>
      </c>
      <c r="X25" s="55">
        <v>181</v>
      </c>
      <c r="Y25" s="55">
        <v>101</v>
      </c>
      <c r="Z25" s="55">
        <v>192.5</v>
      </c>
      <c r="AA25" s="55">
        <v>604</v>
      </c>
      <c r="AB25" s="55">
        <v>227.5</v>
      </c>
      <c r="AC25" s="55">
        <v>537</v>
      </c>
      <c r="AD25" s="55">
        <v>128.1</v>
      </c>
      <c r="AE25" s="55">
        <v>95.8</v>
      </c>
      <c r="AF25" s="55">
        <v>734.1</v>
      </c>
      <c r="AG25" s="55">
        <v>690.6</v>
      </c>
      <c r="AH25" s="55">
        <v>509.8</v>
      </c>
      <c r="AI25" s="55">
        <v>154.80000000000001</v>
      </c>
      <c r="AJ25" s="55">
        <v>1407.3</v>
      </c>
      <c r="AK25" s="55">
        <v>225.9</v>
      </c>
      <c r="AL25" s="55">
        <v>97.1</v>
      </c>
      <c r="AM25" s="55">
        <v>0</v>
      </c>
      <c r="AN25" s="61">
        <v>10289.5</v>
      </c>
    </row>
    <row r="26" spans="1:40" x14ac:dyDescent="0.2">
      <c r="A26" s="29" t="s">
        <v>128</v>
      </c>
      <c r="B26" s="101" t="s">
        <v>98</v>
      </c>
      <c r="C26" s="55">
        <v>141.19999999999999</v>
      </c>
      <c r="D26" s="55">
        <v>12.1</v>
      </c>
      <c r="E26" s="55">
        <v>420.8</v>
      </c>
      <c r="F26" s="55">
        <v>121.7</v>
      </c>
      <c r="G26" s="55">
        <v>598.5</v>
      </c>
      <c r="H26" s="55">
        <v>96.6</v>
      </c>
      <c r="I26" s="55">
        <v>210.7</v>
      </c>
      <c r="J26" s="55">
        <v>69.400000000000006</v>
      </c>
      <c r="K26" s="55">
        <v>118.4</v>
      </c>
      <c r="L26" s="55">
        <v>126.6</v>
      </c>
      <c r="M26" s="55">
        <v>159.69999999999999</v>
      </c>
      <c r="N26" s="55">
        <v>53</v>
      </c>
      <c r="O26" s="55">
        <v>85.1</v>
      </c>
      <c r="P26" s="55">
        <v>230.1</v>
      </c>
      <c r="Q26" s="55">
        <v>72.099999999999994</v>
      </c>
      <c r="R26" s="55">
        <v>118.3</v>
      </c>
      <c r="S26" s="55">
        <v>105.5</v>
      </c>
      <c r="T26" s="55">
        <v>430.3</v>
      </c>
      <c r="U26" s="55">
        <v>2228</v>
      </c>
      <c r="V26" s="55">
        <v>371.5</v>
      </c>
      <c r="W26" s="55">
        <v>131.4</v>
      </c>
      <c r="X26" s="55">
        <v>3249.6</v>
      </c>
      <c r="Y26" s="55">
        <v>775.5</v>
      </c>
      <c r="Z26" s="55">
        <v>1531.5</v>
      </c>
      <c r="AA26" s="55">
        <v>2768.6</v>
      </c>
      <c r="AB26" s="55">
        <v>517.5</v>
      </c>
      <c r="AC26" s="55">
        <v>2254.9</v>
      </c>
      <c r="AD26" s="55">
        <v>647.6</v>
      </c>
      <c r="AE26" s="55">
        <v>180.3</v>
      </c>
      <c r="AF26" s="55">
        <v>1999</v>
      </c>
      <c r="AG26" s="55">
        <v>1422.5</v>
      </c>
      <c r="AH26" s="55">
        <v>626.20000000000005</v>
      </c>
      <c r="AI26" s="55">
        <v>265.60000000000002</v>
      </c>
      <c r="AJ26" s="55">
        <v>225.4</v>
      </c>
      <c r="AK26" s="55">
        <v>669.7</v>
      </c>
      <c r="AL26" s="55">
        <v>441.2</v>
      </c>
      <c r="AM26" s="55">
        <v>0</v>
      </c>
      <c r="AN26" s="61">
        <v>23476.1</v>
      </c>
    </row>
    <row r="27" spans="1:40" x14ac:dyDescent="0.2">
      <c r="A27" s="29" t="s">
        <v>129</v>
      </c>
      <c r="B27" s="101" t="s">
        <v>99</v>
      </c>
      <c r="C27" s="55">
        <v>33</v>
      </c>
      <c r="D27" s="55">
        <v>55.3</v>
      </c>
      <c r="E27" s="55">
        <v>234.5</v>
      </c>
      <c r="F27" s="55">
        <v>105.2</v>
      </c>
      <c r="G27" s="55">
        <v>132.69999999999999</v>
      </c>
      <c r="H27" s="55">
        <v>19.600000000000001</v>
      </c>
      <c r="I27" s="55">
        <v>120.3</v>
      </c>
      <c r="J27" s="55">
        <v>42.3</v>
      </c>
      <c r="K27" s="55">
        <v>112.3</v>
      </c>
      <c r="L27" s="55">
        <v>151.19999999999999</v>
      </c>
      <c r="M27" s="55">
        <v>101.6</v>
      </c>
      <c r="N27" s="55">
        <v>96.8</v>
      </c>
      <c r="O27" s="55">
        <v>112</v>
      </c>
      <c r="P27" s="55">
        <v>285</v>
      </c>
      <c r="Q27" s="55">
        <v>109.9</v>
      </c>
      <c r="R27" s="55">
        <v>132</v>
      </c>
      <c r="S27" s="55">
        <v>96</v>
      </c>
      <c r="T27" s="55">
        <v>649.70000000000005</v>
      </c>
      <c r="U27" s="55">
        <v>5002.1000000000004</v>
      </c>
      <c r="V27" s="55">
        <v>840.3</v>
      </c>
      <c r="W27" s="55">
        <v>463.8</v>
      </c>
      <c r="X27" s="55">
        <v>494.6</v>
      </c>
      <c r="Y27" s="55">
        <v>7759</v>
      </c>
      <c r="Z27" s="55">
        <v>1179.4000000000001</v>
      </c>
      <c r="AA27" s="55">
        <v>4424</v>
      </c>
      <c r="AB27" s="55">
        <v>653</v>
      </c>
      <c r="AC27" s="55">
        <v>2613.3000000000002</v>
      </c>
      <c r="AD27" s="55">
        <v>449.8</v>
      </c>
      <c r="AE27" s="55">
        <v>500</v>
      </c>
      <c r="AF27" s="55">
        <v>2630.3</v>
      </c>
      <c r="AG27" s="55">
        <v>1074.0999999999999</v>
      </c>
      <c r="AH27" s="55">
        <v>433.2</v>
      </c>
      <c r="AI27" s="55">
        <v>561.6</v>
      </c>
      <c r="AJ27" s="55">
        <v>82.7</v>
      </c>
      <c r="AK27" s="55">
        <v>410.9</v>
      </c>
      <c r="AL27" s="55">
        <v>198.7</v>
      </c>
      <c r="AM27" s="55">
        <v>0</v>
      </c>
      <c r="AN27" s="61">
        <v>32360.2</v>
      </c>
    </row>
    <row r="28" spans="1:40" x14ac:dyDescent="0.2">
      <c r="A28" s="29" t="s">
        <v>147</v>
      </c>
      <c r="B28" s="101" t="s">
        <v>100</v>
      </c>
      <c r="C28" s="55">
        <v>2.9</v>
      </c>
      <c r="D28" s="55">
        <v>13.4</v>
      </c>
      <c r="E28" s="55">
        <v>868.7</v>
      </c>
      <c r="F28" s="55">
        <v>218.8</v>
      </c>
      <c r="G28" s="55">
        <v>320.7</v>
      </c>
      <c r="H28" s="55">
        <v>298.2</v>
      </c>
      <c r="I28" s="55">
        <v>454.7</v>
      </c>
      <c r="J28" s="55">
        <v>162</v>
      </c>
      <c r="K28" s="55">
        <v>297.60000000000002</v>
      </c>
      <c r="L28" s="55">
        <v>375.9</v>
      </c>
      <c r="M28" s="55">
        <v>902.8</v>
      </c>
      <c r="N28" s="55">
        <v>169.6</v>
      </c>
      <c r="O28" s="55">
        <v>299.5</v>
      </c>
      <c r="P28" s="55">
        <v>520.6</v>
      </c>
      <c r="Q28" s="55">
        <v>215.7</v>
      </c>
      <c r="R28" s="55">
        <v>337.2</v>
      </c>
      <c r="S28" s="55">
        <v>239</v>
      </c>
      <c r="T28" s="55">
        <v>1119.9000000000001</v>
      </c>
      <c r="U28" s="55">
        <v>3378.8</v>
      </c>
      <c r="V28" s="55">
        <v>852.2</v>
      </c>
      <c r="W28" s="55">
        <v>246.5</v>
      </c>
      <c r="X28" s="55">
        <v>961.9</v>
      </c>
      <c r="Y28" s="55">
        <v>1300.3</v>
      </c>
      <c r="Z28" s="55">
        <v>4286.5</v>
      </c>
      <c r="AA28" s="55">
        <v>4404.6000000000004</v>
      </c>
      <c r="AB28" s="55">
        <v>912.8</v>
      </c>
      <c r="AC28" s="55">
        <v>1950.1</v>
      </c>
      <c r="AD28" s="55">
        <v>730.8</v>
      </c>
      <c r="AE28" s="55">
        <v>326.39999999999998</v>
      </c>
      <c r="AF28" s="55">
        <v>2335.5</v>
      </c>
      <c r="AG28" s="55">
        <v>911.2</v>
      </c>
      <c r="AH28" s="55">
        <v>168.9</v>
      </c>
      <c r="AI28" s="55">
        <v>305.10000000000002</v>
      </c>
      <c r="AJ28" s="55">
        <v>161.6</v>
      </c>
      <c r="AK28" s="55">
        <v>251.1</v>
      </c>
      <c r="AL28" s="55">
        <v>313.8</v>
      </c>
      <c r="AM28" s="55">
        <v>0</v>
      </c>
      <c r="AN28" s="61">
        <v>30615.3</v>
      </c>
    </row>
    <row r="29" spans="1:40" x14ac:dyDescent="0.2">
      <c r="A29" s="29" t="s">
        <v>148</v>
      </c>
      <c r="B29" s="101" t="s">
        <v>101</v>
      </c>
      <c r="C29" s="55">
        <v>1876.6</v>
      </c>
      <c r="D29" s="55">
        <v>253.9</v>
      </c>
      <c r="E29" s="55">
        <v>2885.4</v>
      </c>
      <c r="F29" s="55">
        <v>490.6</v>
      </c>
      <c r="G29" s="55">
        <v>707.7</v>
      </c>
      <c r="H29" s="55">
        <v>308.60000000000002</v>
      </c>
      <c r="I29" s="55">
        <v>937.8</v>
      </c>
      <c r="J29" s="55">
        <v>265.60000000000002</v>
      </c>
      <c r="K29" s="55">
        <v>571.6</v>
      </c>
      <c r="L29" s="55">
        <v>853.4</v>
      </c>
      <c r="M29" s="55">
        <v>496.4</v>
      </c>
      <c r="N29" s="55">
        <v>264.8</v>
      </c>
      <c r="O29" s="55">
        <v>525.4</v>
      </c>
      <c r="P29" s="55">
        <v>1001.9</v>
      </c>
      <c r="Q29" s="55">
        <v>445.5</v>
      </c>
      <c r="R29" s="55">
        <v>394.7</v>
      </c>
      <c r="S29" s="55">
        <v>736.3</v>
      </c>
      <c r="T29" s="55">
        <v>4269.3</v>
      </c>
      <c r="U29" s="55">
        <v>10913.4</v>
      </c>
      <c r="V29" s="55">
        <v>5761.5</v>
      </c>
      <c r="W29" s="55">
        <v>1307.5999999999999</v>
      </c>
      <c r="X29" s="55">
        <v>833.4</v>
      </c>
      <c r="Y29" s="55">
        <v>1729.1</v>
      </c>
      <c r="Z29" s="55">
        <v>484.4</v>
      </c>
      <c r="AA29" s="55">
        <v>35719.9</v>
      </c>
      <c r="AB29" s="55">
        <v>12415.7</v>
      </c>
      <c r="AC29" s="55">
        <v>6342.3</v>
      </c>
      <c r="AD29" s="55">
        <v>874.2</v>
      </c>
      <c r="AE29" s="55">
        <v>906.2</v>
      </c>
      <c r="AF29" s="55">
        <v>3312.4</v>
      </c>
      <c r="AG29" s="55">
        <v>1936.3</v>
      </c>
      <c r="AH29" s="55">
        <v>624.70000000000005</v>
      </c>
      <c r="AI29" s="55">
        <v>1126.5999999999999</v>
      </c>
      <c r="AJ29" s="55">
        <v>156</v>
      </c>
      <c r="AK29" s="55">
        <v>423.3</v>
      </c>
      <c r="AL29" s="55">
        <v>1209.5999999999999</v>
      </c>
      <c r="AM29" s="55">
        <v>0</v>
      </c>
      <c r="AN29" s="61">
        <v>103362.1</v>
      </c>
    </row>
    <row r="30" spans="1:40" x14ac:dyDescent="0.2">
      <c r="A30" s="29" t="s">
        <v>130</v>
      </c>
      <c r="B30" s="101" t="s">
        <v>102</v>
      </c>
      <c r="C30" s="55">
        <v>13.3</v>
      </c>
      <c r="D30" s="55">
        <v>59.5</v>
      </c>
      <c r="E30" s="55">
        <v>485</v>
      </c>
      <c r="F30" s="55">
        <v>120.6</v>
      </c>
      <c r="G30" s="55">
        <v>322.2</v>
      </c>
      <c r="H30" s="55">
        <v>96.1</v>
      </c>
      <c r="I30" s="55">
        <v>288</v>
      </c>
      <c r="J30" s="55">
        <v>183.1</v>
      </c>
      <c r="K30" s="55">
        <v>421.9</v>
      </c>
      <c r="L30" s="55">
        <v>544.29999999999995</v>
      </c>
      <c r="M30" s="55">
        <v>140.4</v>
      </c>
      <c r="N30" s="55">
        <v>110.7</v>
      </c>
      <c r="O30" s="55">
        <v>173.3</v>
      </c>
      <c r="P30" s="55">
        <v>402.6</v>
      </c>
      <c r="Q30" s="55">
        <v>124.4</v>
      </c>
      <c r="R30" s="55">
        <v>90.6</v>
      </c>
      <c r="S30" s="55">
        <v>102.9</v>
      </c>
      <c r="T30" s="55">
        <v>1049.5999999999999</v>
      </c>
      <c r="U30" s="55">
        <v>10301.4</v>
      </c>
      <c r="V30" s="55">
        <v>1730.2</v>
      </c>
      <c r="W30" s="55">
        <v>1254</v>
      </c>
      <c r="X30" s="55">
        <v>479.1</v>
      </c>
      <c r="Y30" s="55">
        <v>633.4</v>
      </c>
      <c r="Z30" s="55">
        <v>1032.3</v>
      </c>
      <c r="AA30" s="55">
        <v>7219.2</v>
      </c>
      <c r="AB30" s="55">
        <v>7195.2</v>
      </c>
      <c r="AC30" s="55">
        <v>3562.9</v>
      </c>
      <c r="AD30" s="55">
        <v>1106.4000000000001</v>
      </c>
      <c r="AE30" s="55">
        <v>412.1</v>
      </c>
      <c r="AF30" s="55">
        <v>4089.2</v>
      </c>
      <c r="AG30" s="55">
        <v>779.2</v>
      </c>
      <c r="AH30" s="55">
        <v>344.6</v>
      </c>
      <c r="AI30" s="55">
        <v>958.9</v>
      </c>
      <c r="AJ30" s="55">
        <v>651.9</v>
      </c>
      <c r="AK30" s="55">
        <v>403</v>
      </c>
      <c r="AL30" s="55">
        <v>454.3</v>
      </c>
      <c r="AM30" s="55">
        <v>0</v>
      </c>
      <c r="AN30" s="61">
        <v>47335.8</v>
      </c>
    </row>
    <row r="31" spans="1:40" x14ac:dyDescent="0.2">
      <c r="A31" s="29" t="s">
        <v>149</v>
      </c>
      <c r="B31" s="101" t="s">
        <v>103</v>
      </c>
      <c r="C31" s="55">
        <v>947.2</v>
      </c>
      <c r="D31" s="55">
        <v>275.3</v>
      </c>
      <c r="E31" s="55">
        <v>3724.4</v>
      </c>
      <c r="F31" s="55">
        <v>523.6</v>
      </c>
      <c r="G31" s="55">
        <v>1312.5</v>
      </c>
      <c r="H31" s="55">
        <v>1059.3</v>
      </c>
      <c r="I31" s="55">
        <v>1257.5999999999999</v>
      </c>
      <c r="J31" s="55">
        <v>688.9</v>
      </c>
      <c r="K31" s="55">
        <v>1739</v>
      </c>
      <c r="L31" s="55">
        <v>2149.5</v>
      </c>
      <c r="M31" s="55">
        <v>807.1</v>
      </c>
      <c r="N31" s="55">
        <v>401.1</v>
      </c>
      <c r="O31" s="55">
        <v>1143</v>
      </c>
      <c r="P31" s="55">
        <v>2178.6999999999998</v>
      </c>
      <c r="Q31" s="55">
        <v>833.8</v>
      </c>
      <c r="R31" s="55">
        <v>527.79999999999995</v>
      </c>
      <c r="S31" s="55">
        <v>870.7</v>
      </c>
      <c r="T31" s="55">
        <v>8777.4</v>
      </c>
      <c r="U31" s="55">
        <v>10805.7</v>
      </c>
      <c r="V31" s="55">
        <v>3371.1</v>
      </c>
      <c r="W31" s="55">
        <v>1841.4</v>
      </c>
      <c r="X31" s="55">
        <v>1646.6</v>
      </c>
      <c r="Y31" s="55">
        <v>1090.8</v>
      </c>
      <c r="Z31" s="55">
        <v>1915.3</v>
      </c>
      <c r="AA31" s="55">
        <v>5372.4</v>
      </c>
      <c r="AB31" s="55">
        <v>4011.7</v>
      </c>
      <c r="AC31" s="55">
        <v>25878.2</v>
      </c>
      <c r="AD31" s="55">
        <v>2406</v>
      </c>
      <c r="AE31" s="55">
        <v>919.8</v>
      </c>
      <c r="AF31" s="55">
        <v>6578.1</v>
      </c>
      <c r="AG31" s="55">
        <v>3072.6</v>
      </c>
      <c r="AH31" s="55">
        <v>734</v>
      </c>
      <c r="AI31" s="55">
        <v>1305.2</v>
      </c>
      <c r="AJ31" s="55">
        <v>795.4</v>
      </c>
      <c r="AK31" s="55">
        <v>980.8</v>
      </c>
      <c r="AL31" s="55">
        <v>812.5</v>
      </c>
      <c r="AM31" s="55">
        <v>0</v>
      </c>
      <c r="AN31" s="61">
        <v>102754.5</v>
      </c>
    </row>
    <row r="32" spans="1:40" x14ac:dyDescent="0.2">
      <c r="A32" s="29" t="s">
        <v>131</v>
      </c>
      <c r="B32" s="101" t="s">
        <v>104</v>
      </c>
      <c r="C32" s="55">
        <v>178.7</v>
      </c>
      <c r="D32" s="55">
        <v>109.1</v>
      </c>
      <c r="E32" s="55">
        <v>284.10000000000002</v>
      </c>
      <c r="F32" s="55">
        <v>124.9</v>
      </c>
      <c r="G32" s="55">
        <v>85.5</v>
      </c>
      <c r="H32" s="55">
        <v>80.7</v>
      </c>
      <c r="I32" s="55">
        <v>1033.0999999999999</v>
      </c>
      <c r="J32" s="55">
        <v>2047.9</v>
      </c>
      <c r="K32" s="55">
        <v>803.3</v>
      </c>
      <c r="L32" s="55">
        <v>568.6</v>
      </c>
      <c r="M32" s="55">
        <v>3545.4</v>
      </c>
      <c r="N32" s="55">
        <v>416.8</v>
      </c>
      <c r="O32" s="55">
        <v>651.20000000000005</v>
      </c>
      <c r="P32" s="55">
        <v>4471.6000000000004</v>
      </c>
      <c r="Q32" s="55">
        <v>226.8</v>
      </c>
      <c r="R32" s="55">
        <v>1981.2</v>
      </c>
      <c r="S32" s="55">
        <v>81.7</v>
      </c>
      <c r="T32" s="55">
        <v>65.599999999999994</v>
      </c>
      <c r="U32" s="55">
        <v>0</v>
      </c>
      <c r="V32" s="55">
        <v>56.1</v>
      </c>
      <c r="W32" s="55">
        <v>0</v>
      </c>
      <c r="X32" s="55">
        <v>324.5</v>
      </c>
      <c r="Y32" s="55">
        <v>1065.4000000000001</v>
      </c>
      <c r="Z32" s="55">
        <v>597.6</v>
      </c>
      <c r="AA32" s="55">
        <v>0</v>
      </c>
      <c r="AB32" s="55">
        <v>0</v>
      </c>
      <c r="AC32" s="55">
        <v>487.3</v>
      </c>
      <c r="AD32" s="55">
        <v>848.8</v>
      </c>
      <c r="AE32" s="55">
        <v>53.1</v>
      </c>
      <c r="AF32" s="55">
        <v>8</v>
      </c>
      <c r="AG32" s="55">
        <v>3313.6</v>
      </c>
      <c r="AH32" s="55">
        <v>19.100000000000001</v>
      </c>
      <c r="AI32" s="55">
        <v>76.599999999999994</v>
      </c>
      <c r="AJ32" s="55">
        <v>33.5</v>
      </c>
      <c r="AK32" s="55">
        <v>19</v>
      </c>
      <c r="AL32" s="55">
        <v>0.8</v>
      </c>
      <c r="AM32" s="55">
        <v>0</v>
      </c>
      <c r="AN32" s="61">
        <v>23659.599999999999</v>
      </c>
    </row>
    <row r="33" spans="1:40" x14ac:dyDescent="0.2">
      <c r="A33" s="29" t="s">
        <v>132</v>
      </c>
      <c r="B33" s="101" t="s">
        <v>105</v>
      </c>
      <c r="C33" s="55">
        <v>362.2</v>
      </c>
      <c r="D33" s="55">
        <v>16.7</v>
      </c>
      <c r="E33" s="55">
        <v>2849</v>
      </c>
      <c r="F33" s="55">
        <v>474.5</v>
      </c>
      <c r="G33" s="55">
        <v>348.4</v>
      </c>
      <c r="H33" s="55">
        <v>108.3</v>
      </c>
      <c r="I33" s="55">
        <v>1150</v>
      </c>
      <c r="J33" s="55">
        <v>793.2</v>
      </c>
      <c r="K33" s="55">
        <v>122.2</v>
      </c>
      <c r="L33" s="55">
        <v>174.1</v>
      </c>
      <c r="M33" s="55">
        <v>147.9</v>
      </c>
      <c r="N33" s="55">
        <v>104.1</v>
      </c>
      <c r="O33" s="55">
        <v>78.900000000000006</v>
      </c>
      <c r="P33" s="55">
        <v>1634.5</v>
      </c>
      <c r="Q33" s="55">
        <v>381.5</v>
      </c>
      <c r="R33" s="55">
        <v>65.5</v>
      </c>
      <c r="S33" s="55">
        <v>85.3</v>
      </c>
      <c r="T33" s="55">
        <v>401.4</v>
      </c>
      <c r="U33" s="55">
        <v>3069.2</v>
      </c>
      <c r="V33" s="55">
        <v>443.2</v>
      </c>
      <c r="W33" s="55">
        <v>191.4</v>
      </c>
      <c r="X33" s="55">
        <v>551.29999999999995</v>
      </c>
      <c r="Y33" s="55">
        <v>618.20000000000005</v>
      </c>
      <c r="Z33" s="55">
        <v>309.3</v>
      </c>
      <c r="AA33" s="55">
        <v>2199.4</v>
      </c>
      <c r="AB33" s="55">
        <v>170.5</v>
      </c>
      <c r="AC33" s="55">
        <v>564.70000000000005</v>
      </c>
      <c r="AD33" s="55">
        <v>252.4</v>
      </c>
      <c r="AE33" s="55">
        <v>2452.1999999999998</v>
      </c>
      <c r="AF33" s="55">
        <v>1135.9000000000001</v>
      </c>
      <c r="AG33" s="55">
        <v>1013.3</v>
      </c>
      <c r="AH33" s="55">
        <v>340.3</v>
      </c>
      <c r="AI33" s="55">
        <v>503.2</v>
      </c>
      <c r="AJ33" s="55">
        <v>261.2</v>
      </c>
      <c r="AK33" s="55">
        <v>550.1</v>
      </c>
      <c r="AL33" s="55">
        <v>195.9</v>
      </c>
      <c r="AM33" s="55">
        <v>0</v>
      </c>
      <c r="AN33" s="61">
        <v>24119.4</v>
      </c>
    </row>
    <row r="34" spans="1:40" x14ac:dyDescent="0.2">
      <c r="A34" s="29" t="s">
        <v>133</v>
      </c>
      <c r="B34" s="101" t="s">
        <v>106</v>
      </c>
      <c r="C34" s="55">
        <v>475.3</v>
      </c>
      <c r="D34" s="55">
        <v>219.6</v>
      </c>
      <c r="E34" s="55">
        <v>5029.5</v>
      </c>
      <c r="F34" s="55">
        <v>697.4</v>
      </c>
      <c r="G34" s="55">
        <v>1669</v>
      </c>
      <c r="H34" s="55">
        <v>645</v>
      </c>
      <c r="I34" s="55">
        <v>1897.4</v>
      </c>
      <c r="J34" s="55">
        <v>728.4</v>
      </c>
      <c r="K34" s="55">
        <v>2917.2</v>
      </c>
      <c r="L34" s="55">
        <v>4106.3</v>
      </c>
      <c r="M34" s="55">
        <v>1004.4</v>
      </c>
      <c r="N34" s="55">
        <v>736</v>
      </c>
      <c r="O34" s="55">
        <v>1703.3</v>
      </c>
      <c r="P34" s="55">
        <v>3534.8</v>
      </c>
      <c r="Q34" s="55">
        <v>1566.8</v>
      </c>
      <c r="R34" s="55">
        <v>1100.3</v>
      </c>
      <c r="S34" s="55">
        <v>3275</v>
      </c>
      <c r="T34" s="55">
        <v>9309</v>
      </c>
      <c r="U34" s="55">
        <v>15122.6</v>
      </c>
      <c r="V34" s="55">
        <v>7747.4</v>
      </c>
      <c r="W34" s="55">
        <v>1522.5</v>
      </c>
      <c r="X34" s="55">
        <v>1610.5</v>
      </c>
      <c r="Y34" s="55">
        <v>2024.1</v>
      </c>
      <c r="Z34" s="55">
        <v>2122.8000000000002</v>
      </c>
      <c r="AA34" s="55">
        <v>9909.2999999999993</v>
      </c>
      <c r="AB34" s="55">
        <v>4947.7</v>
      </c>
      <c r="AC34" s="55">
        <v>9501.2999999999993</v>
      </c>
      <c r="AD34" s="55">
        <v>4271.2</v>
      </c>
      <c r="AE34" s="55">
        <v>3231.8</v>
      </c>
      <c r="AF34" s="55">
        <v>18352.599999999999</v>
      </c>
      <c r="AG34" s="55">
        <v>5514.6</v>
      </c>
      <c r="AH34" s="55">
        <v>2249.5</v>
      </c>
      <c r="AI34" s="55">
        <v>2443</v>
      </c>
      <c r="AJ34" s="55">
        <v>1716.5</v>
      </c>
      <c r="AK34" s="55">
        <v>1233.4000000000001</v>
      </c>
      <c r="AL34" s="55">
        <v>2119.8000000000002</v>
      </c>
      <c r="AM34" s="55">
        <v>0</v>
      </c>
      <c r="AN34" s="61">
        <v>136255.29999999999</v>
      </c>
    </row>
    <row r="35" spans="1:40" x14ac:dyDescent="0.2">
      <c r="A35" s="29" t="s">
        <v>150</v>
      </c>
      <c r="B35" s="101" t="s">
        <v>107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61">
        <v>0</v>
      </c>
    </row>
    <row r="36" spans="1:40" x14ac:dyDescent="0.2">
      <c r="A36" s="29" t="s">
        <v>134</v>
      </c>
      <c r="B36" s="101" t="s">
        <v>108</v>
      </c>
      <c r="C36" s="55">
        <v>122.2</v>
      </c>
      <c r="D36" s="55">
        <v>20.6</v>
      </c>
      <c r="E36" s="55">
        <v>257.3</v>
      </c>
      <c r="F36" s="55">
        <v>83.3</v>
      </c>
      <c r="G36" s="55">
        <v>135.6</v>
      </c>
      <c r="H36" s="55">
        <v>88.1</v>
      </c>
      <c r="I36" s="55">
        <v>203.1</v>
      </c>
      <c r="J36" s="55">
        <v>93.7</v>
      </c>
      <c r="K36" s="55">
        <v>196.3</v>
      </c>
      <c r="L36" s="55">
        <v>209.5</v>
      </c>
      <c r="M36" s="55">
        <v>137.80000000000001</v>
      </c>
      <c r="N36" s="55">
        <v>97.6</v>
      </c>
      <c r="O36" s="55">
        <v>132.30000000000001</v>
      </c>
      <c r="P36" s="55">
        <v>384.3</v>
      </c>
      <c r="Q36" s="55">
        <v>141.5</v>
      </c>
      <c r="R36" s="55">
        <v>207.5</v>
      </c>
      <c r="S36" s="55">
        <v>62.9</v>
      </c>
      <c r="T36" s="55">
        <v>311.89999999999998</v>
      </c>
      <c r="U36" s="55">
        <v>871.8</v>
      </c>
      <c r="V36" s="55">
        <v>1081.2</v>
      </c>
      <c r="W36" s="55">
        <v>98.3</v>
      </c>
      <c r="X36" s="55">
        <v>111.8</v>
      </c>
      <c r="Y36" s="55">
        <v>53.1</v>
      </c>
      <c r="Z36" s="55">
        <v>306.10000000000002</v>
      </c>
      <c r="AA36" s="55">
        <v>675.4</v>
      </c>
      <c r="AB36" s="55">
        <v>67</v>
      </c>
      <c r="AC36" s="55">
        <v>461.9</v>
      </c>
      <c r="AD36" s="55">
        <v>83.2</v>
      </c>
      <c r="AE36" s="55">
        <v>214.8</v>
      </c>
      <c r="AF36" s="55">
        <v>424.5</v>
      </c>
      <c r="AG36" s="55">
        <v>434.2</v>
      </c>
      <c r="AH36" s="55">
        <v>1239.5</v>
      </c>
      <c r="AI36" s="55">
        <v>549.20000000000005</v>
      </c>
      <c r="AJ36" s="55">
        <v>46.2</v>
      </c>
      <c r="AK36" s="55">
        <v>83.9</v>
      </c>
      <c r="AL36" s="55">
        <v>41.8</v>
      </c>
      <c r="AM36" s="55">
        <v>0</v>
      </c>
      <c r="AN36" s="61">
        <v>9729.4</v>
      </c>
    </row>
    <row r="37" spans="1:40" x14ac:dyDescent="0.2">
      <c r="A37" s="29" t="s">
        <v>135</v>
      </c>
      <c r="B37" s="101" t="s">
        <v>109</v>
      </c>
      <c r="C37" s="55">
        <v>0</v>
      </c>
      <c r="D37" s="55">
        <v>1.2</v>
      </c>
      <c r="E37" s="55">
        <v>69.7</v>
      </c>
      <c r="F37" s="55">
        <v>15.4</v>
      </c>
      <c r="G37" s="55">
        <v>13.3</v>
      </c>
      <c r="H37" s="55">
        <v>19.3</v>
      </c>
      <c r="I37" s="55">
        <v>20.9</v>
      </c>
      <c r="J37" s="55">
        <v>4.3</v>
      </c>
      <c r="K37" s="55">
        <v>15.3</v>
      </c>
      <c r="L37" s="55">
        <v>34.4</v>
      </c>
      <c r="M37" s="55">
        <v>9</v>
      </c>
      <c r="N37" s="55">
        <v>7.2</v>
      </c>
      <c r="O37" s="55">
        <v>14</v>
      </c>
      <c r="P37" s="55">
        <v>41.6</v>
      </c>
      <c r="Q37" s="55">
        <v>13.5</v>
      </c>
      <c r="R37" s="55">
        <v>10.1</v>
      </c>
      <c r="S37" s="55">
        <v>10.4</v>
      </c>
      <c r="T37" s="55">
        <v>92.7</v>
      </c>
      <c r="U37" s="55">
        <v>92.8</v>
      </c>
      <c r="V37" s="55">
        <v>77.599999999999994</v>
      </c>
      <c r="W37" s="55">
        <v>92</v>
      </c>
      <c r="X37" s="55">
        <v>16.7</v>
      </c>
      <c r="Y37" s="55">
        <v>23.8</v>
      </c>
      <c r="Z37" s="55">
        <v>28</v>
      </c>
      <c r="AA37" s="55">
        <v>196.6</v>
      </c>
      <c r="AB37" s="55">
        <v>20.5</v>
      </c>
      <c r="AC37" s="55">
        <v>33.700000000000003</v>
      </c>
      <c r="AD37" s="55">
        <v>53.2</v>
      </c>
      <c r="AE37" s="55">
        <v>25.2</v>
      </c>
      <c r="AF37" s="55">
        <v>157.30000000000001</v>
      </c>
      <c r="AG37" s="55">
        <v>377.3</v>
      </c>
      <c r="AH37" s="55">
        <v>8.6</v>
      </c>
      <c r="AI37" s="55">
        <v>1635.2</v>
      </c>
      <c r="AJ37" s="55">
        <v>102.8</v>
      </c>
      <c r="AK37" s="55">
        <v>17.2</v>
      </c>
      <c r="AL37" s="55">
        <v>4.3</v>
      </c>
      <c r="AM37" s="55">
        <v>0</v>
      </c>
      <c r="AN37" s="61">
        <v>3355.1</v>
      </c>
    </row>
    <row r="38" spans="1:40" x14ac:dyDescent="0.2">
      <c r="A38" s="29" t="s">
        <v>151</v>
      </c>
      <c r="B38" s="101" t="s">
        <v>110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61">
        <v>0</v>
      </c>
    </row>
    <row r="39" spans="1:40" x14ac:dyDescent="0.2">
      <c r="A39" s="29" t="s">
        <v>136</v>
      </c>
      <c r="B39" s="101" t="s">
        <v>111</v>
      </c>
      <c r="C39" s="55">
        <v>0</v>
      </c>
      <c r="D39" s="55">
        <v>9.8000000000000007</v>
      </c>
      <c r="E39" s="55">
        <v>66.400000000000006</v>
      </c>
      <c r="F39" s="55">
        <v>12.9</v>
      </c>
      <c r="G39" s="55">
        <v>26.1</v>
      </c>
      <c r="H39" s="55">
        <v>16.8</v>
      </c>
      <c r="I39" s="55">
        <v>38.5</v>
      </c>
      <c r="J39" s="55">
        <v>21.2</v>
      </c>
      <c r="K39" s="55">
        <v>42.8</v>
      </c>
      <c r="L39" s="55">
        <v>63.2</v>
      </c>
      <c r="M39" s="55">
        <v>17.100000000000001</v>
      </c>
      <c r="N39" s="55">
        <v>12.7</v>
      </c>
      <c r="O39" s="55">
        <v>24.7</v>
      </c>
      <c r="P39" s="55">
        <v>61.6</v>
      </c>
      <c r="Q39" s="55">
        <v>25.5</v>
      </c>
      <c r="R39" s="55">
        <v>13</v>
      </c>
      <c r="S39" s="55">
        <v>27.2</v>
      </c>
      <c r="T39" s="55">
        <v>99.2</v>
      </c>
      <c r="U39" s="55">
        <v>1140.9000000000001</v>
      </c>
      <c r="V39" s="55">
        <v>229.6</v>
      </c>
      <c r="W39" s="55">
        <v>332.9</v>
      </c>
      <c r="X39" s="55">
        <v>84.7</v>
      </c>
      <c r="Y39" s="55">
        <v>44.1</v>
      </c>
      <c r="Z39" s="55">
        <v>94.1</v>
      </c>
      <c r="AA39" s="55">
        <v>4.3</v>
      </c>
      <c r="AB39" s="55">
        <v>151.4</v>
      </c>
      <c r="AC39" s="55">
        <v>278.5</v>
      </c>
      <c r="AD39" s="55">
        <v>51.6</v>
      </c>
      <c r="AE39" s="55">
        <v>69.400000000000006</v>
      </c>
      <c r="AF39" s="55">
        <v>413.9</v>
      </c>
      <c r="AG39" s="55">
        <v>379.3</v>
      </c>
      <c r="AH39" s="55">
        <v>150.19999999999999</v>
      </c>
      <c r="AI39" s="55">
        <v>43.8</v>
      </c>
      <c r="AJ39" s="55">
        <v>113.2</v>
      </c>
      <c r="AK39" s="55">
        <v>860.2</v>
      </c>
      <c r="AL39" s="55">
        <v>211.8</v>
      </c>
      <c r="AM39" s="55">
        <v>0</v>
      </c>
      <c r="AN39" s="61">
        <v>5232.6000000000004</v>
      </c>
    </row>
    <row r="40" spans="1:40" x14ac:dyDescent="0.2">
      <c r="A40" s="29" t="s">
        <v>137</v>
      </c>
      <c r="B40" s="101" t="s">
        <v>112</v>
      </c>
      <c r="C40" s="55">
        <v>71.900000000000006</v>
      </c>
      <c r="D40" s="55">
        <v>13.9</v>
      </c>
      <c r="E40" s="55">
        <v>634.20000000000005</v>
      </c>
      <c r="F40" s="55">
        <v>58.2</v>
      </c>
      <c r="G40" s="55">
        <v>66.5</v>
      </c>
      <c r="H40" s="55">
        <v>101.8</v>
      </c>
      <c r="I40" s="55">
        <v>155.9</v>
      </c>
      <c r="J40" s="55">
        <v>38.700000000000003</v>
      </c>
      <c r="K40" s="55">
        <v>147.69999999999999</v>
      </c>
      <c r="L40" s="55">
        <v>124.5</v>
      </c>
      <c r="M40" s="55">
        <v>78.900000000000006</v>
      </c>
      <c r="N40" s="55">
        <v>78.2</v>
      </c>
      <c r="O40" s="55">
        <v>178.3</v>
      </c>
      <c r="P40" s="55">
        <v>773.5</v>
      </c>
      <c r="Q40" s="55">
        <v>296.2</v>
      </c>
      <c r="R40" s="55">
        <v>102.4</v>
      </c>
      <c r="S40" s="55">
        <v>134.19999999999999</v>
      </c>
      <c r="T40" s="55">
        <v>452.2</v>
      </c>
      <c r="U40" s="55">
        <v>773.1</v>
      </c>
      <c r="V40" s="55">
        <v>444</v>
      </c>
      <c r="W40" s="55">
        <v>103</v>
      </c>
      <c r="X40" s="55">
        <v>206</v>
      </c>
      <c r="Y40" s="55">
        <v>186.3</v>
      </c>
      <c r="Z40" s="55">
        <v>97</v>
      </c>
      <c r="AA40" s="55">
        <v>483</v>
      </c>
      <c r="AB40" s="55">
        <v>89.1</v>
      </c>
      <c r="AC40" s="55">
        <v>245.9</v>
      </c>
      <c r="AD40" s="55">
        <v>88.8</v>
      </c>
      <c r="AE40" s="55">
        <v>203.5</v>
      </c>
      <c r="AF40" s="55">
        <v>643.5</v>
      </c>
      <c r="AG40" s="55">
        <v>34</v>
      </c>
      <c r="AH40" s="55">
        <v>19.8</v>
      </c>
      <c r="AI40" s="55">
        <v>18.899999999999999</v>
      </c>
      <c r="AJ40" s="55">
        <v>32.1</v>
      </c>
      <c r="AK40" s="55">
        <v>40.6</v>
      </c>
      <c r="AL40" s="55">
        <v>1371.7</v>
      </c>
      <c r="AM40" s="55">
        <v>0</v>
      </c>
      <c r="AN40" s="61">
        <v>8587.5</v>
      </c>
    </row>
    <row r="41" spans="1:40" x14ac:dyDescent="0.2">
      <c r="A41" s="29" t="s">
        <v>152</v>
      </c>
      <c r="B41" s="101" t="s">
        <v>113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1.3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686.8</v>
      </c>
      <c r="AC41" s="55">
        <v>0</v>
      </c>
      <c r="AD41" s="55">
        <v>0</v>
      </c>
      <c r="AE41" s="55">
        <v>0</v>
      </c>
      <c r="AF41" s="55">
        <v>0</v>
      </c>
      <c r="AG41" s="55">
        <v>0.2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61">
        <v>688.3</v>
      </c>
    </row>
    <row r="42" spans="1:40" x14ac:dyDescent="0.2">
      <c r="A42" s="29" t="s">
        <v>153</v>
      </c>
      <c r="B42" s="101" t="s">
        <v>74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61">
        <v>0</v>
      </c>
    </row>
    <row r="43" spans="1:40" x14ac:dyDescent="0.2">
      <c r="A43" s="29" t="s">
        <v>154</v>
      </c>
      <c r="B43" s="101" t="s">
        <v>73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61">
        <v>0</v>
      </c>
    </row>
    <row r="44" spans="1:40" x14ac:dyDescent="0.2">
      <c r="A44" s="31" t="s">
        <v>72</v>
      </c>
      <c r="B44" s="102" t="s">
        <v>75</v>
      </c>
      <c r="C44" s="84">
        <v>44669.599999999999</v>
      </c>
      <c r="D44" s="84">
        <v>2999</v>
      </c>
      <c r="E44" s="84">
        <v>97197</v>
      </c>
      <c r="F44" s="84">
        <v>19883.099999999999</v>
      </c>
      <c r="G44" s="84">
        <v>27048.7</v>
      </c>
      <c r="H44" s="84">
        <v>27083.5</v>
      </c>
      <c r="I44" s="84">
        <v>40376.199999999997</v>
      </c>
      <c r="J44" s="84">
        <v>14638.4</v>
      </c>
      <c r="K44" s="84">
        <v>31977.8</v>
      </c>
      <c r="L44" s="84">
        <v>51414.8</v>
      </c>
      <c r="M44" s="84">
        <v>25782.2</v>
      </c>
      <c r="N44" s="84">
        <v>16173.9</v>
      </c>
      <c r="O44" s="84">
        <v>24008.9</v>
      </c>
      <c r="P44" s="84">
        <v>97513.2</v>
      </c>
      <c r="Q44" s="84">
        <v>26865</v>
      </c>
      <c r="R44" s="84">
        <v>25997.200000000001</v>
      </c>
      <c r="S44" s="84">
        <v>15727.3</v>
      </c>
      <c r="T44" s="84">
        <v>111239.1</v>
      </c>
      <c r="U44" s="84">
        <v>125306.8</v>
      </c>
      <c r="V44" s="84">
        <v>71607.399999999994</v>
      </c>
      <c r="W44" s="84">
        <v>31035.1</v>
      </c>
      <c r="X44" s="84">
        <v>24828.9</v>
      </c>
      <c r="Y44" s="84">
        <v>25264.1</v>
      </c>
      <c r="Z44" s="84">
        <v>18436.599999999999</v>
      </c>
      <c r="AA44" s="84">
        <v>79609.399999999994</v>
      </c>
      <c r="AB44" s="84">
        <v>40041.800000000003</v>
      </c>
      <c r="AC44" s="84">
        <v>65632.3</v>
      </c>
      <c r="AD44" s="84">
        <v>19616.599999999999</v>
      </c>
      <c r="AE44" s="84">
        <v>13261.6</v>
      </c>
      <c r="AF44" s="84">
        <v>58276.6</v>
      </c>
      <c r="AG44" s="84">
        <v>43677.1</v>
      </c>
      <c r="AH44" s="84">
        <v>15854.8</v>
      </c>
      <c r="AI44" s="84">
        <v>25155</v>
      </c>
      <c r="AJ44" s="84">
        <v>9939.5</v>
      </c>
      <c r="AK44" s="84">
        <v>12499.9</v>
      </c>
      <c r="AL44" s="84">
        <v>12779.9</v>
      </c>
      <c r="AM44" s="84">
        <v>0</v>
      </c>
      <c r="AN44" s="85">
        <v>1393418.3</v>
      </c>
    </row>
  </sheetData>
  <mergeCells count="3">
    <mergeCell ref="A2:AN2"/>
    <mergeCell ref="A3:B3"/>
    <mergeCell ref="A4:B4"/>
  </mergeCells>
  <phoneticPr fontId="0" type="noConversion"/>
  <pageMargins left="0" right="0" top="0" bottom="0" header="0.51181102362204722" footer="0.51181102362204722"/>
  <pageSetup paperSize="9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N25"/>
  <sheetViews>
    <sheetView showZeros="0" workbookViewId="0">
      <pane xSplit="2" ySplit="3" topLeftCell="C4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9.42578125" customWidth="1"/>
    <col min="2" max="2" width="25.7109375" customWidth="1"/>
    <col min="3" max="4" width="4.85546875" bestFit="1" customWidth="1"/>
    <col min="5" max="5" width="5.28515625" bestFit="1" customWidth="1"/>
    <col min="6" max="6" width="4.5703125" bestFit="1" customWidth="1"/>
    <col min="7" max="11" width="4.85546875" bestFit="1" customWidth="1"/>
    <col min="12" max="12" width="5.28515625" bestFit="1" customWidth="1"/>
    <col min="13" max="13" width="4.5703125" bestFit="1" customWidth="1"/>
    <col min="14" max="14" width="4.85546875" bestFit="1" customWidth="1"/>
    <col min="15" max="15" width="4.5703125" bestFit="1" customWidth="1"/>
    <col min="16" max="16" width="5.28515625" bestFit="1" customWidth="1"/>
    <col min="17" max="19" width="4.85546875" bestFit="1" customWidth="1"/>
    <col min="20" max="21" width="5.5703125" bestFit="1" customWidth="1"/>
    <col min="22" max="22" width="5.28515625" bestFit="1" customWidth="1"/>
    <col min="23" max="23" width="4.5703125" bestFit="1" customWidth="1"/>
    <col min="24" max="24" width="4.85546875" bestFit="1" customWidth="1"/>
    <col min="25" max="27" width="5.28515625" bestFit="1" customWidth="1"/>
    <col min="28" max="28" width="5.5703125" bestFit="1" customWidth="1"/>
    <col min="29" max="29" width="5.28515625" bestFit="1" customWidth="1"/>
    <col min="30" max="30" width="4.85546875" bestFit="1" customWidth="1"/>
    <col min="31" max="35" width="5.28515625" bestFit="1" customWidth="1"/>
    <col min="36" max="38" width="4.85546875" bestFit="1" customWidth="1"/>
    <col min="39" max="39" width="5.28515625" bestFit="1" customWidth="1"/>
    <col min="40" max="40" width="8.140625" customWidth="1"/>
  </cols>
  <sheetData>
    <row r="1" spans="1:40" x14ac:dyDescent="0.2">
      <c r="A1" s="69" t="s">
        <v>36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64"/>
      <c r="B3" s="64"/>
      <c r="C3" s="28" t="s">
        <v>114</v>
      </c>
      <c r="D3" s="28" t="s">
        <v>78</v>
      </c>
      <c r="E3" s="28" t="s">
        <v>79</v>
      </c>
      <c r="F3" s="28" t="s">
        <v>80</v>
      </c>
      <c r="G3" s="28" t="s">
        <v>81</v>
      </c>
      <c r="H3" s="28" t="s">
        <v>82</v>
      </c>
      <c r="I3" s="28" t="s">
        <v>83</v>
      </c>
      <c r="J3" s="28" t="s">
        <v>84</v>
      </c>
      <c r="K3" s="28" t="s">
        <v>85</v>
      </c>
      <c r="L3" s="28" t="s">
        <v>86</v>
      </c>
      <c r="M3" s="28" t="s">
        <v>87</v>
      </c>
      <c r="N3" s="28" t="s">
        <v>88</v>
      </c>
      <c r="O3" s="28" t="s">
        <v>89</v>
      </c>
      <c r="P3" s="28" t="s">
        <v>90</v>
      </c>
      <c r="Q3" s="28" t="s">
        <v>91</v>
      </c>
      <c r="R3" s="28" t="s">
        <v>92</v>
      </c>
      <c r="S3" s="28" t="s">
        <v>93</v>
      </c>
      <c r="T3" s="28" t="s">
        <v>94</v>
      </c>
      <c r="U3" s="28" t="s">
        <v>95</v>
      </c>
      <c r="V3" s="28" t="s">
        <v>96</v>
      </c>
      <c r="W3" s="28" t="s">
        <v>97</v>
      </c>
      <c r="X3" s="28" t="s">
        <v>98</v>
      </c>
      <c r="Y3" s="28" t="s">
        <v>99</v>
      </c>
      <c r="Z3" s="28" t="s">
        <v>100</v>
      </c>
      <c r="AA3" s="28" t="s">
        <v>101</v>
      </c>
      <c r="AB3" s="28" t="s">
        <v>102</v>
      </c>
      <c r="AC3" s="28" t="s">
        <v>103</v>
      </c>
      <c r="AD3" s="28" t="s">
        <v>104</v>
      </c>
      <c r="AE3" s="28" t="s">
        <v>105</v>
      </c>
      <c r="AF3" s="28" t="s">
        <v>106</v>
      </c>
      <c r="AG3" s="28" t="s">
        <v>107</v>
      </c>
      <c r="AH3" s="28" t="s">
        <v>108</v>
      </c>
      <c r="AI3" s="28" t="s">
        <v>109</v>
      </c>
      <c r="AJ3" s="28" t="s">
        <v>110</v>
      </c>
      <c r="AK3" s="28" t="s">
        <v>111</v>
      </c>
      <c r="AL3" s="28" t="s">
        <v>112</v>
      </c>
      <c r="AM3" s="28" t="s">
        <v>113</v>
      </c>
      <c r="AN3" s="65" t="s">
        <v>72</v>
      </c>
    </row>
    <row r="4" spans="1:40" x14ac:dyDescent="0.2">
      <c r="A4" s="97" t="s">
        <v>37</v>
      </c>
      <c r="B4" s="32" t="s">
        <v>38</v>
      </c>
      <c r="C4" s="90">
        <v>44669.8</v>
      </c>
      <c r="D4" s="89">
        <v>2998.9</v>
      </c>
      <c r="E4" s="89">
        <v>97196.9</v>
      </c>
      <c r="F4" s="89">
        <v>19883.099999999999</v>
      </c>
      <c r="G4" s="89">
        <v>27048.9</v>
      </c>
      <c r="H4" s="89">
        <v>27083.5</v>
      </c>
      <c r="I4" s="89">
        <v>40376.199999999997</v>
      </c>
      <c r="J4" s="89">
        <v>14638.3</v>
      </c>
      <c r="K4" s="89">
        <v>31977.8</v>
      </c>
      <c r="L4" s="89">
        <v>51414.8</v>
      </c>
      <c r="M4" s="89">
        <v>25782.3</v>
      </c>
      <c r="N4" s="89">
        <v>16174</v>
      </c>
      <c r="O4" s="89">
        <v>24008.9</v>
      </c>
      <c r="P4" s="89">
        <v>97512.9</v>
      </c>
      <c r="Q4" s="89">
        <v>26864.7</v>
      </c>
      <c r="R4" s="89">
        <v>25997</v>
      </c>
      <c r="S4" s="89">
        <v>15727.3</v>
      </c>
      <c r="T4" s="89">
        <v>111238.7</v>
      </c>
      <c r="U4" s="89">
        <v>125306.2</v>
      </c>
      <c r="V4" s="89">
        <v>71607.7</v>
      </c>
      <c r="W4" s="89">
        <v>31034.799999999999</v>
      </c>
      <c r="X4" s="89">
        <v>24829</v>
      </c>
      <c r="Y4" s="89">
        <v>25264.3</v>
      </c>
      <c r="Z4" s="89">
        <v>18436.5</v>
      </c>
      <c r="AA4" s="89">
        <v>79610.100000000006</v>
      </c>
      <c r="AB4" s="89">
        <v>40041.699999999997</v>
      </c>
      <c r="AC4" s="89">
        <v>65632.3</v>
      </c>
      <c r="AD4" s="89">
        <v>19616.5</v>
      </c>
      <c r="AE4" s="89">
        <v>13261.4</v>
      </c>
      <c r="AF4" s="89">
        <v>58276.5</v>
      </c>
      <c r="AG4" s="89">
        <v>43677.1</v>
      </c>
      <c r="AH4" s="89">
        <v>15855.1</v>
      </c>
      <c r="AI4" s="89">
        <v>25154.9</v>
      </c>
      <c r="AJ4" s="89">
        <v>9939.4</v>
      </c>
      <c r="AK4" s="89">
        <v>12500.3</v>
      </c>
      <c r="AL4" s="89">
        <v>12779.8</v>
      </c>
      <c r="AM4" s="89">
        <v>0</v>
      </c>
      <c r="AN4" s="60">
        <v>1393417.6</v>
      </c>
    </row>
    <row r="5" spans="1:40" x14ac:dyDescent="0.2">
      <c r="A5" s="98" t="s">
        <v>39</v>
      </c>
      <c r="B5" s="30" t="s">
        <v>40</v>
      </c>
      <c r="C5" s="91">
        <v>32630.799999999999</v>
      </c>
      <c r="D5" s="55">
        <v>1975.9</v>
      </c>
      <c r="E5" s="55">
        <v>32020.400000000001</v>
      </c>
      <c r="F5" s="55">
        <v>8476.4</v>
      </c>
      <c r="G5" s="55">
        <v>14373.4</v>
      </c>
      <c r="H5" s="55">
        <v>799.2</v>
      </c>
      <c r="I5" s="55">
        <v>11300</v>
      </c>
      <c r="J5" s="55">
        <v>8925.5</v>
      </c>
      <c r="K5" s="55">
        <v>19988.2</v>
      </c>
      <c r="L5" s="55">
        <v>25934</v>
      </c>
      <c r="M5" s="55">
        <v>11061.6</v>
      </c>
      <c r="N5" s="55">
        <v>7986.9</v>
      </c>
      <c r="O5" s="55">
        <v>11854.9</v>
      </c>
      <c r="P5" s="55">
        <v>20319.8</v>
      </c>
      <c r="Q5" s="55">
        <v>21408.6</v>
      </c>
      <c r="R5" s="55">
        <v>27198</v>
      </c>
      <c r="S5" s="55">
        <v>9485.2999999999993</v>
      </c>
      <c r="T5" s="55">
        <v>71501.899999999994</v>
      </c>
      <c r="U5" s="55">
        <v>158091.20000000001</v>
      </c>
      <c r="V5" s="55">
        <v>65474.7</v>
      </c>
      <c r="W5" s="55">
        <v>34469.4</v>
      </c>
      <c r="X5" s="55">
        <v>17694.900000000001</v>
      </c>
      <c r="Y5" s="55">
        <v>24288.2</v>
      </c>
      <c r="Z5" s="55">
        <v>30517</v>
      </c>
      <c r="AA5" s="55">
        <v>56935.3</v>
      </c>
      <c r="AB5" s="55">
        <v>163504.70000000001</v>
      </c>
      <c r="AC5" s="55">
        <v>54007.4</v>
      </c>
      <c r="AD5" s="55">
        <v>13446.2</v>
      </c>
      <c r="AE5" s="55">
        <v>11778.1</v>
      </c>
      <c r="AF5" s="55">
        <v>79291.399999999994</v>
      </c>
      <c r="AG5" s="55">
        <v>108093.4</v>
      </c>
      <c r="AH5" s="55">
        <v>79227.899999999994</v>
      </c>
      <c r="AI5" s="55">
        <v>72543.899999999994</v>
      </c>
      <c r="AJ5" s="55">
        <v>34605.9</v>
      </c>
      <c r="AK5" s="55">
        <v>18515</v>
      </c>
      <c r="AL5" s="55">
        <v>22269.3</v>
      </c>
      <c r="AM5" s="55">
        <v>5062.3999999999996</v>
      </c>
      <c r="AN5" s="61">
        <v>1387057.1</v>
      </c>
    </row>
    <row r="6" spans="1:40" x14ac:dyDescent="0.2">
      <c r="A6" s="98" t="s">
        <v>41</v>
      </c>
      <c r="B6" s="30" t="s">
        <v>42</v>
      </c>
      <c r="C6" s="91">
        <v>77300.600000000006</v>
      </c>
      <c r="D6" s="55">
        <v>4974.8</v>
      </c>
      <c r="E6" s="55">
        <v>129217.3</v>
      </c>
      <c r="F6" s="55">
        <v>28359.5</v>
      </c>
      <c r="G6" s="55">
        <v>41422.300000000003</v>
      </c>
      <c r="H6" s="55">
        <v>27882.7</v>
      </c>
      <c r="I6" s="55">
        <v>51676.2</v>
      </c>
      <c r="J6" s="55">
        <v>23563.8</v>
      </c>
      <c r="K6" s="55">
        <v>51966</v>
      </c>
      <c r="L6" s="55">
        <v>77348.800000000003</v>
      </c>
      <c r="M6" s="55">
        <v>36843.9</v>
      </c>
      <c r="N6" s="55">
        <v>24160.9</v>
      </c>
      <c r="O6" s="55">
        <v>35863.800000000003</v>
      </c>
      <c r="P6" s="55">
        <v>117832.7</v>
      </c>
      <c r="Q6" s="55">
        <v>48273.3</v>
      </c>
      <c r="R6" s="55">
        <v>53195</v>
      </c>
      <c r="S6" s="55">
        <v>25212.6</v>
      </c>
      <c r="T6" s="55">
        <v>182740.6</v>
      </c>
      <c r="U6" s="55">
        <v>283397.40000000002</v>
      </c>
      <c r="V6" s="55">
        <v>137082.4</v>
      </c>
      <c r="W6" s="55">
        <v>65504.2</v>
      </c>
      <c r="X6" s="55">
        <v>42523.9</v>
      </c>
      <c r="Y6" s="55">
        <v>49552.5</v>
      </c>
      <c r="Z6" s="55">
        <v>48953.5</v>
      </c>
      <c r="AA6" s="55">
        <v>136545.4</v>
      </c>
      <c r="AB6" s="55">
        <v>203546.4</v>
      </c>
      <c r="AC6" s="55">
        <v>119639.7</v>
      </c>
      <c r="AD6" s="55">
        <v>33062.699999999997</v>
      </c>
      <c r="AE6" s="55">
        <v>25039.5</v>
      </c>
      <c r="AF6" s="55">
        <v>137567.9</v>
      </c>
      <c r="AG6" s="55">
        <v>151770.5</v>
      </c>
      <c r="AH6" s="55">
        <v>95083</v>
      </c>
      <c r="AI6" s="55">
        <v>97698.8</v>
      </c>
      <c r="AJ6" s="55">
        <v>44545.3</v>
      </c>
      <c r="AK6" s="55">
        <v>31015.3</v>
      </c>
      <c r="AL6" s="55">
        <v>35049.1</v>
      </c>
      <c r="AM6" s="55">
        <v>5062.3999999999996</v>
      </c>
      <c r="AN6" s="61">
        <v>2780474.7</v>
      </c>
    </row>
    <row r="7" spans="1:40" x14ac:dyDescent="0.2">
      <c r="A7" s="98" t="s">
        <v>43</v>
      </c>
      <c r="B7" s="30" t="s">
        <v>44</v>
      </c>
      <c r="C7" s="91">
        <v>74143.7</v>
      </c>
      <c r="D7" s="55">
        <v>4974.8</v>
      </c>
      <c r="E7" s="55">
        <v>128490.5</v>
      </c>
      <c r="F7" s="55">
        <v>28359.5</v>
      </c>
      <c r="G7" s="55">
        <v>41422.300000000003</v>
      </c>
      <c r="H7" s="55">
        <v>27882.7</v>
      </c>
      <c r="I7" s="55">
        <v>51676.2</v>
      </c>
      <c r="J7" s="55">
        <v>23563.8</v>
      </c>
      <c r="K7" s="55">
        <v>51966</v>
      </c>
      <c r="L7" s="55">
        <v>72010.100000000006</v>
      </c>
      <c r="M7" s="55">
        <v>36843.9</v>
      </c>
      <c r="N7" s="55">
        <v>23850.3</v>
      </c>
      <c r="O7" s="55">
        <v>35863.800000000003</v>
      </c>
      <c r="P7" s="55">
        <v>117764.6</v>
      </c>
      <c r="Q7" s="55">
        <v>48080</v>
      </c>
      <c r="R7" s="55">
        <v>53195</v>
      </c>
      <c r="S7" s="55">
        <v>25212.6</v>
      </c>
      <c r="T7" s="55">
        <v>172946.8</v>
      </c>
      <c r="U7" s="55">
        <v>283397.40000000002</v>
      </c>
      <c r="V7" s="55">
        <v>137082.4</v>
      </c>
      <c r="W7" s="55">
        <v>65504.2</v>
      </c>
      <c r="X7" s="55">
        <v>39993.5</v>
      </c>
      <c r="Y7" s="55">
        <v>49552.5</v>
      </c>
      <c r="Z7" s="55">
        <v>36711.199999999997</v>
      </c>
      <c r="AA7" s="55">
        <v>136545.4</v>
      </c>
      <c r="AB7" s="55">
        <v>92241.4</v>
      </c>
      <c r="AC7" s="55">
        <v>119364.2</v>
      </c>
      <c r="AD7" s="55">
        <v>25343.9</v>
      </c>
      <c r="AE7" s="55">
        <v>25039.5</v>
      </c>
      <c r="AF7" s="55">
        <v>137567.9</v>
      </c>
      <c r="AG7" s="55">
        <v>13606.4</v>
      </c>
      <c r="AH7" s="55">
        <v>15527.9</v>
      </c>
      <c r="AI7" s="55">
        <v>51951.199999999997</v>
      </c>
      <c r="AJ7" s="55">
        <v>15074.6</v>
      </c>
      <c r="AK7" s="55">
        <v>14664.5</v>
      </c>
      <c r="AL7" s="55">
        <v>25397</v>
      </c>
      <c r="AM7" s="55">
        <v>666.1</v>
      </c>
      <c r="AN7" s="61">
        <v>2303477.7999999998</v>
      </c>
    </row>
    <row r="8" spans="1:40" x14ac:dyDescent="0.2">
      <c r="A8" s="98" t="s">
        <v>45</v>
      </c>
      <c r="B8" s="30" t="s">
        <v>46</v>
      </c>
      <c r="C8" s="91">
        <v>3156.9</v>
      </c>
      <c r="D8" s="55">
        <v>0</v>
      </c>
      <c r="E8" s="55">
        <v>726.8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5338.7</v>
      </c>
      <c r="M8" s="55">
        <v>0</v>
      </c>
      <c r="N8" s="55">
        <v>310.60000000000002</v>
      </c>
      <c r="O8" s="55">
        <v>0</v>
      </c>
      <c r="P8" s="55">
        <v>68.099999999999994</v>
      </c>
      <c r="Q8" s="55">
        <v>193.3</v>
      </c>
      <c r="R8" s="55">
        <v>0</v>
      </c>
      <c r="S8" s="55">
        <v>0</v>
      </c>
      <c r="T8" s="55">
        <v>9793.7999999999993</v>
      </c>
      <c r="U8" s="55">
        <v>0</v>
      </c>
      <c r="V8" s="55">
        <v>0</v>
      </c>
      <c r="W8" s="55">
        <v>0</v>
      </c>
      <c r="X8" s="55">
        <v>2530.4</v>
      </c>
      <c r="Y8" s="55">
        <v>0</v>
      </c>
      <c r="Z8" s="55">
        <v>12242.3</v>
      </c>
      <c r="AA8" s="55">
        <v>0</v>
      </c>
      <c r="AB8" s="55">
        <v>111305</v>
      </c>
      <c r="AC8" s="55">
        <v>275.5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9513.6</v>
      </c>
      <c r="AK8" s="55">
        <v>147</v>
      </c>
      <c r="AL8" s="55">
        <v>0</v>
      </c>
      <c r="AM8" s="55">
        <v>4396.3</v>
      </c>
      <c r="AN8" s="61">
        <v>159998.29999999999</v>
      </c>
    </row>
    <row r="9" spans="1:40" x14ac:dyDescent="0.2">
      <c r="A9" s="99" t="s">
        <v>47</v>
      </c>
      <c r="B9" s="34" t="s">
        <v>48</v>
      </c>
      <c r="C9" s="56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7718.8</v>
      </c>
      <c r="AE9" s="51">
        <v>0</v>
      </c>
      <c r="AF9" s="51">
        <v>0</v>
      </c>
      <c r="AG9" s="51">
        <v>138164.1</v>
      </c>
      <c r="AH9" s="51">
        <v>79555.100000000006</v>
      </c>
      <c r="AI9" s="51">
        <v>45747.6</v>
      </c>
      <c r="AJ9" s="51">
        <v>19957.099999999999</v>
      </c>
      <c r="AK9" s="51">
        <v>16203.8</v>
      </c>
      <c r="AL9" s="51">
        <v>9652.1</v>
      </c>
      <c r="AM9" s="51">
        <v>0</v>
      </c>
      <c r="AN9" s="62">
        <v>316998.59999999998</v>
      </c>
    </row>
    <row r="10" spans="1:40" x14ac:dyDescent="0.2">
      <c r="A10" s="98"/>
      <c r="B10" s="30"/>
      <c r="C10" s="24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66"/>
    </row>
    <row r="11" spans="1:40" x14ac:dyDescent="0.2">
      <c r="A11" s="100" t="s">
        <v>41</v>
      </c>
      <c r="B11" s="20" t="s">
        <v>42</v>
      </c>
      <c r="C11" s="92">
        <v>77300.600000000006</v>
      </c>
      <c r="D11" s="93">
        <v>4974.8</v>
      </c>
      <c r="E11" s="93">
        <v>129217.3</v>
      </c>
      <c r="F11" s="93">
        <v>28359.5</v>
      </c>
      <c r="G11" s="93">
        <v>41422.300000000003</v>
      </c>
      <c r="H11" s="93">
        <v>27882.7</v>
      </c>
      <c r="I11" s="93">
        <v>51676.2</v>
      </c>
      <c r="J11" s="93">
        <v>23563.8</v>
      </c>
      <c r="K11" s="93">
        <v>51966</v>
      </c>
      <c r="L11" s="93">
        <v>77348.800000000003</v>
      </c>
      <c r="M11" s="93">
        <v>36843.9</v>
      </c>
      <c r="N11" s="93">
        <v>24160.9</v>
      </c>
      <c r="O11" s="93">
        <v>35863.800000000003</v>
      </c>
      <c r="P11" s="93">
        <v>117832.7</v>
      </c>
      <c r="Q11" s="93">
        <v>48273.3</v>
      </c>
      <c r="R11" s="93">
        <v>53195</v>
      </c>
      <c r="S11" s="93">
        <v>25212.6</v>
      </c>
      <c r="T11" s="93">
        <v>182740.6</v>
      </c>
      <c r="U11" s="93">
        <v>283397.40000000002</v>
      </c>
      <c r="V11" s="93">
        <v>137082.4</v>
      </c>
      <c r="W11" s="93">
        <v>65504.2</v>
      </c>
      <c r="X11" s="93">
        <v>42523.9</v>
      </c>
      <c r="Y11" s="93">
        <v>49552.5</v>
      </c>
      <c r="Z11" s="93">
        <v>48953.5</v>
      </c>
      <c r="AA11" s="93">
        <v>136545.4</v>
      </c>
      <c r="AB11" s="93">
        <v>203546.4</v>
      </c>
      <c r="AC11" s="93">
        <v>119639.7</v>
      </c>
      <c r="AD11" s="93">
        <v>33062.699999999997</v>
      </c>
      <c r="AE11" s="93">
        <v>25039.5</v>
      </c>
      <c r="AF11" s="93">
        <v>137567.9</v>
      </c>
      <c r="AG11" s="93">
        <v>151770.5</v>
      </c>
      <c r="AH11" s="93">
        <v>95083</v>
      </c>
      <c r="AI11" s="93">
        <v>97698.8</v>
      </c>
      <c r="AJ11" s="93">
        <v>44545.3</v>
      </c>
      <c r="AK11" s="93">
        <v>31015.3</v>
      </c>
      <c r="AL11" s="93">
        <v>35049.1</v>
      </c>
      <c r="AM11" s="93">
        <v>5062.3999999999996</v>
      </c>
      <c r="AN11" s="94">
        <v>2780474.7</v>
      </c>
    </row>
    <row r="12" spans="1:40" x14ac:dyDescent="0.2">
      <c r="A12" s="98" t="s">
        <v>49</v>
      </c>
      <c r="B12" s="30" t="s">
        <v>50</v>
      </c>
      <c r="C12" s="91">
        <v>-8102.3</v>
      </c>
      <c r="D12" s="55">
        <v>0</v>
      </c>
      <c r="E12" s="55">
        <v>8102.3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61">
        <v>0</v>
      </c>
    </row>
    <row r="13" spans="1:40" x14ac:dyDescent="0.2">
      <c r="A13" s="98" t="s">
        <v>51</v>
      </c>
      <c r="B13" s="30" t="s">
        <v>52</v>
      </c>
      <c r="C13" s="91">
        <v>261.2</v>
      </c>
      <c r="D13" s="55">
        <v>0</v>
      </c>
      <c r="E13" s="55">
        <v>0</v>
      </c>
      <c r="F13" s="55">
        <v>45.7</v>
      </c>
      <c r="G13" s="55">
        <v>37.700000000000003</v>
      </c>
      <c r="H13" s="55">
        <v>0</v>
      </c>
      <c r="I13" s="55">
        <v>284</v>
      </c>
      <c r="J13" s="55">
        <v>0</v>
      </c>
      <c r="K13" s="55">
        <v>0</v>
      </c>
      <c r="L13" s="55">
        <v>11.6</v>
      </c>
      <c r="M13" s="55">
        <v>47.6</v>
      </c>
      <c r="N13" s="55">
        <v>39.200000000000003</v>
      </c>
      <c r="O13" s="55">
        <v>38</v>
      </c>
      <c r="P13" s="55">
        <v>0</v>
      </c>
      <c r="Q13" s="55">
        <v>543.9</v>
      </c>
      <c r="R13" s="55">
        <v>207.1</v>
      </c>
      <c r="S13" s="55">
        <v>5491</v>
      </c>
      <c r="T13" s="55">
        <v>178.9</v>
      </c>
      <c r="U13" s="55">
        <v>0</v>
      </c>
      <c r="V13" s="55">
        <v>363.1</v>
      </c>
      <c r="W13" s="55">
        <v>588</v>
      </c>
      <c r="X13" s="55">
        <v>847.9</v>
      </c>
      <c r="Y13" s="55">
        <v>0</v>
      </c>
      <c r="Z13" s="55">
        <v>115</v>
      </c>
      <c r="AA13" s="55">
        <v>0</v>
      </c>
      <c r="AB13" s="55">
        <v>3144.7</v>
      </c>
      <c r="AC13" s="55">
        <v>3421.1</v>
      </c>
      <c r="AD13" s="55">
        <v>-2133.1</v>
      </c>
      <c r="AE13" s="55">
        <v>1135.7</v>
      </c>
      <c r="AF13" s="55">
        <v>3336.5</v>
      </c>
      <c r="AG13" s="55">
        <v>-13391.4</v>
      </c>
      <c r="AH13" s="55">
        <v>-542.70000000000005</v>
      </c>
      <c r="AI13" s="55">
        <v>-646.4</v>
      </c>
      <c r="AJ13" s="55">
        <v>-1608.8</v>
      </c>
      <c r="AK13" s="55">
        <v>-786.8</v>
      </c>
      <c r="AL13" s="55">
        <v>-1028.5999999999999</v>
      </c>
      <c r="AM13" s="55">
        <v>0</v>
      </c>
      <c r="AN13" s="61"/>
    </row>
    <row r="14" spans="1:40" x14ac:dyDescent="0.2">
      <c r="A14" s="98" t="s">
        <v>76</v>
      </c>
      <c r="B14" s="30" t="s">
        <v>77</v>
      </c>
      <c r="C14" s="91">
        <v>-7841.1</v>
      </c>
      <c r="D14" s="55">
        <v>0</v>
      </c>
      <c r="E14" s="55">
        <v>8102.3</v>
      </c>
      <c r="F14" s="55">
        <v>45.7</v>
      </c>
      <c r="G14" s="55">
        <v>37.700000000000003</v>
      </c>
      <c r="H14" s="55">
        <v>0</v>
      </c>
      <c r="I14" s="55">
        <v>284</v>
      </c>
      <c r="J14" s="55">
        <v>0</v>
      </c>
      <c r="K14" s="55">
        <v>0</v>
      </c>
      <c r="L14" s="55">
        <v>11.6</v>
      </c>
      <c r="M14" s="55">
        <v>47.6</v>
      </c>
      <c r="N14" s="55">
        <v>39.200000000000003</v>
      </c>
      <c r="O14" s="55">
        <v>38</v>
      </c>
      <c r="P14" s="55">
        <v>0</v>
      </c>
      <c r="Q14" s="55">
        <v>543.9</v>
      </c>
      <c r="R14" s="55">
        <v>207.1</v>
      </c>
      <c r="S14" s="55">
        <v>5491</v>
      </c>
      <c r="T14" s="55">
        <v>178.9</v>
      </c>
      <c r="U14" s="55">
        <v>0</v>
      </c>
      <c r="V14" s="55">
        <v>363.1</v>
      </c>
      <c r="W14" s="55">
        <v>588</v>
      </c>
      <c r="X14" s="55">
        <v>847.9</v>
      </c>
      <c r="Y14" s="55">
        <v>0</v>
      </c>
      <c r="Z14" s="55">
        <v>115</v>
      </c>
      <c r="AA14" s="55">
        <v>0</v>
      </c>
      <c r="AB14" s="55">
        <v>3144.7</v>
      </c>
      <c r="AC14" s="55">
        <v>3421.1</v>
      </c>
      <c r="AD14" s="55">
        <v>-2133.1</v>
      </c>
      <c r="AE14" s="55">
        <v>1135.7</v>
      </c>
      <c r="AF14" s="55">
        <v>3336.5</v>
      </c>
      <c r="AG14" s="55">
        <v>-13391.4</v>
      </c>
      <c r="AH14" s="55">
        <v>-542.70000000000005</v>
      </c>
      <c r="AI14" s="55">
        <v>-646.4</v>
      </c>
      <c r="AJ14" s="55">
        <v>-1608.8</v>
      </c>
      <c r="AK14" s="55">
        <v>-786.8</v>
      </c>
      <c r="AL14" s="55">
        <v>-1028.5999999999999</v>
      </c>
      <c r="AM14" s="55">
        <v>0</v>
      </c>
      <c r="AN14" s="61"/>
    </row>
    <row r="15" spans="1:40" x14ac:dyDescent="0.2">
      <c r="A15" s="100" t="s">
        <v>41</v>
      </c>
      <c r="B15" s="20" t="s">
        <v>53</v>
      </c>
      <c r="C15" s="92">
        <v>69459.5</v>
      </c>
      <c r="D15" s="93">
        <v>4974.8</v>
      </c>
      <c r="E15" s="93">
        <v>137319.6</v>
      </c>
      <c r="F15" s="93">
        <v>28405.200000000001</v>
      </c>
      <c r="G15" s="93">
        <v>41460</v>
      </c>
      <c r="H15" s="93">
        <v>27882.7</v>
      </c>
      <c r="I15" s="93">
        <v>51960.2</v>
      </c>
      <c r="J15" s="93">
        <v>23563.8</v>
      </c>
      <c r="K15" s="93">
        <v>51966</v>
      </c>
      <c r="L15" s="93">
        <v>77360.399999999994</v>
      </c>
      <c r="M15" s="93">
        <v>36891.5</v>
      </c>
      <c r="N15" s="93">
        <v>24200.1</v>
      </c>
      <c r="O15" s="93">
        <v>35901.800000000003</v>
      </c>
      <c r="P15" s="93">
        <v>117832.7</v>
      </c>
      <c r="Q15" s="93">
        <v>48817.2</v>
      </c>
      <c r="R15" s="93">
        <v>53402.1</v>
      </c>
      <c r="S15" s="93">
        <v>30703.599999999999</v>
      </c>
      <c r="T15" s="93">
        <v>182919.5</v>
      </c>
      <c r="U15" s="93">
        <v>283397.40000000002</v>
      </c>
      <c r="V15" s="93">
        <v>137445.5</v>
      </c>
      <c r="W15" s="93">
        <v>66092.2</v>
      </c>
      <c r="X15" s="93">
        <v>43371.8</v>
      </c>
      <c r="Y15" s="93">
        <v>49552.5</v>
      </c>
      <c r="Z15" s="93">
        <v>49068.5</v>
      </c>
      <c r="AA15" s="93">
        <v>136545.4</v>
      </c>
      <c r="AB15" s="93">
        <v>206691.1</v>
      </c>
      <c r="AC15" s="93">
        <v>123060.8</v>
      </c>
      <c r="AD15" s="93">
        <v>30929.599999999999</v>
      </c>
      <c r="AE15" s="93">
        <v>26175.200000000001</v>
      </c>
      <c r="AF15" s="93">
        <v>140904.4</v>
      </c>
      <c r="AG15" s="93">
        <v>138379.1</v>
      </c>
      <c r="AH15" s="93">
        <v>94540.3</v>
      </c>
      <c r="AI15" s="93">
        <v>97052.4</v>
      </c>
      <c r="AJ15" s="93">
        <v>42936.5</v>
      </c>
      <c r="AK15" s="93">
        <v>30228.5</v>
      </c>
      <c r="AL15" s="93">
        <v>34020.5</v>
      </c>
      <c r="AM15" s="93">
        <v>5062.3999999999996</v>
      </c>
      <c r="AN15" s="94">
        <v>2780474.8</v>
      </c>
    </row>
    <row r="16" spans="1:40" x14ac:dyDescent="0.2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spans="1:40" x14ac:dyDescent="0.2">
      <c r="A17" s="69" t="s">
        <v>54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1"/>
    </row>
    <row r="18" spans="1:40" x14ac:dyDescent="0.2">
      <c r="A18" s="122" t="s">
        <v>157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4"/>
    </row>
    <row r="19" spans="1:40" x14ac:dyDescent="0.2">
      <c r="A19" s="1"/>
      <c r="B19" s="36"/>
      <c r="C19" s="28" t="s">
        <v>114</v>
      </c>
      <c r="D19" s="28" t="s">
        <v>78</v>
      </c>
      <c r="E19" s="28" t="s">
        <v>79</v>
      </c>
      <c r="F19" s="28" t="s">
        <v>80</v>
      </c>
      <c r="G19" s="28" t="s">
        <v>81</v>
      </c>
      <c r="H19" s="28" t="s">
        <v>82</v>
      </c>
      <c r="I19" s="28" t="s">
        <v>83</v>
      </c>
      <c r="J19" s="28" t="s">
        <v>84</v>
      </c>
      <c r="K19" s="28" t="s">
        <v>85</v>
      </c>
      <c r="L19" s="28" t="s">
        <v>86</v>
      </c>
      <c r="M19" s="28" t="s">
        <v>87</v>
      </c>
      <c r="N19" s="28" t="s">
        <v>88</v>
      </c>
      <c r="O19" s="28" t="s">
        <v>89</v>
      </c>
      <c r="P19" s="28" t="s">
        <v>90</v>
      </c>
      <c r="Q19" s="28" t="s">
        <v>91</v>
      </c>
      <c r="R19" s="28" t="s">
        <v>92</v>
      </c>
      <c r="S19" s="28" t="s">
        <v>93</v>
      </c>
      <c r="T19" s="28" t="s">
        <v>94</v>
      </c>
      <c r="U19" s="28" t="s">
        <v>95</v>
      </c>
      <c r="V19" s="28" t="s">
        <v>96</v>
      </c>
      <c r="W19" s="28" t="s">
        <v>97</v>
      </c>
      <c r="X19" s="28" t="s">
        <v>98</v>
      </c>
      <c r="Y19" s="28" t="s">
        <v>99</v>
      </c>
      <c r="Z19" s="28" t="s">
        <v>100</v>
      </c>
      <c r="AA19" s="28" t="s">
        <v>101</v>
      </c>
      <c r="AB19" s="28" t="s">
        <v>102</v>
      </c>
      <c r="AC19" s="28" t="s">
        <v>103</v>
      </c>
      <c r="AD19" s="28" t="s">
        <v>104</v>
      </c>
      <c r="AE19" s="28" t="s">
        <v>105</v>
      </c>
      <c r="AF19" s="28" t="s">
        <v>106</v>
      </c>
      <c r="AG19" s="28" t="s">
        <v>107</v>
      </c>
      <c r="AH19" s="28" t="s">
        <v>108</v>
      </c>
      <c r="AI19" s="28" t="s">
        <v>109</v>
      </c>
      <c r="AJ19" s="28" t="s">
        <v>110</v>
      </c>
      <c r="AK19" s="28" t="s">
        <v>111</v>
      </c>
      <c r="AL19" s="28" t="s">
        <v>112</v>
      </c>
      <c r="AM19" s="28" t="s">
        <v>113</v>
      </c>
      <c r="AN19" s="65" t="s">
        <v>72</v>
      </c>
    </row>
    <row r="20" spans="1:40" x14ac:dyDescent="0.2">
      <c r="A20" s="100" t="s">
        <v>39</v>
      </c>
      <c r="B20" s="20" t="s">
        <v>55</v>
      </c>
      <c r="C20" s="95">
        <v>32630.799999999999</v>
      </c>
      <c r="D20" s="96">
        <v>1975.9</v>
      </c>
      <c r="E20" s="96">
        <v>32020.400000000001</v>
      </c>
      <c r="F20" s="96">
        <v>8476.4</v>
      </c>
      <c r="G20" s="96">
        <v>14373.4</v>
      </c>
      <c r="H20" s="96">
        <v>799.2</v>
      </c>
      <c r="I20" s="96">
        <v>11300</v>
      </c>
      <c r="J20" s="96">
        <v>8925.5</v>
      </c>
      <c r="K20" s="96">
        <v>19988.2</v>
      </c>
      <c r="L20" s="96">
        <v>25934</v>
      </c>
      <c r="M20" s="96">
        <v>11061.6</v>
      </c>
      <c r="N20" s="96">
        <v>7986.9</v>
      </c>
      <c r="O20" s="96">
        <v>11854.9</v>
      </c>
      <c r="P20" s="96">
        <v>20319.8</v>
      </c>
      <c r="Q20" s="96">
        <v>21408.6</v>
      </c>
      <c r="R20" s="96">
        <v>27198</v>
      </c>
      <c r="S20" s="96">
        <v>9485.2999999999993</v>
      </c>
      <c r="T20" s="96">
        <v>71501.899999999994</v>
      </c>
      <c r="U20" s="96">
        <v>158091.20000000001</v>
      </c>
      <c r="V20" s="96">
        <v>65474.7</v>
      </c>
      <c r="W20" s="96">
        <v>34469.4</v>
      </c>
      <c r="X20" s="96">
        <v>17694.900000000001</v>
      </c>
      <c r="Y20" s="96">
        <v>24288.2</v>
      </c>
      <c r="Z20" s="96">
        <v>30517</v>
      </c>
      <c r="AA20" s="96">
        <v>56935.3</v>
      </c>
      <c r="AB20" s="96">
        <v>163504.70000000001</v>
      </c>
      <c r="AC20" s="96">
        <v>54007.4</v>
      </c>
      <c r="AD20" s="96">
        <v>13446.2</v>
      </c>
      <c r="AE20" s="96">
        <v>11778.1</v>
      </c>
      <c r="AF20" s="96">
        <v>79291.399999999994</v>
      </c>
      <c r="AG20" s="96">
        <v>108093.4</v>
      </c>
      <c r="AH20" s="96">
        <v>79227.899999999994</v>
      </c>
      <c r="AI20" s="96">
        <v>72543.899999999994</v>
      </c>
      <c r="AJ20" s="96">
        <v>34605.9</v>
      </c>
      <c r="AK20" s="96">
        <v>18515</v>
      </c>
      <c r="AL20" s="96">
        <v>22269.3</v>
      </c>
      <c r="AM20" s="96">
        <v>5062.3999999999996</v>
      </c>
      <c r="AN20" s="85">
        <v>1387057.1</v>
      </c>
    </row>
    <row r="21" spans="1:40" x14ac:dyDescent="0.2">
      <c r="A21" s="97" t="s">
        <v>56</v>
      </c>
      <c r="B21" s="32" t="s">
        <v>57</v>
      </c>
      <c r="C21" s="55">
        <v>6737</v>
      </c>
      <c r="D21" s="55">
        <v>923</v>
      </c>
      <c r="E21" s="55">
        <v>17682.3</v>
      </c>
      <c r="F21" s="55">
        <v>6092.7</v>
      </c>
      <c r="G21" s="55">
        <v>9244.6</v>
      </c>
      <c r="H21" s="55">
        <v>716.5</v>
      </c>
      <c r="I21" s="55">
        <v>7471.9</v>
      </c>
      <c r="J21" s="55">
        <v>3893.3</v>
      </c>
      <c r="K21" s="55">
        <v>12682.1</v>
      </c>
      <c r="L21" s="55">
        <v>18212.5</v>
      </c>
      <c r="M21" s="55">
        <v>7003.4</v>
      </c>
      <c r="N21" s="55">
        <v>5058</v>
      </c>
      <c r="O21" s="55">
        <v>7409.1</v>
      </c>
      <c r="P21" s="55">
        <v>13195</v>
      </c>
      <c r="Q21" s="55">
        <v>16292.7</v>
      </c>
      <c r="R21" s="55">
        <v>9488.9</v>
      </c>
      <c r="S21" s="55">
        <v>4546.6000000000004</v>
      </c>
      <c r="T21" s="55">
        <v>45331.7</v>
      </c>
      <c r="U21" s="55">
        <v>94444.9</v>
      </c>
      <c r="V21" s="55">
        <v>47272.2</v>
      </c>
      <c r="W21" s="55">
        <v>20427.3</v>
      </c>
      <c r="X21" s="55">
        <v>10608.3</v>
      </c>
      <c r="Y21" s="55">
        <v>7493.7</v>
      </c>
      <c r="Z21" s="55">
        <v>21013.3</v>
      </c>
      <c r="AA21" s="55">
        <v>37046.199999999997</v>
      </c>
      <c r="AB21" s="55">
        <v>9591.5</v>
      </c>
      <c r="AC21" s="55">
        <v>42828.6</v>
      </c>
      <c r="AD21" s="55">
        <v>11450.3</v>
      </c>
      <c r="AE21" s="55">
        <v>6919.4</v>
      </c>
      <c r="AF21" s="55">
        <v>50569</v>
      </c>
      <c r="AG21" s="55">
        <v>87609.3</v>
      </c>
      <c r="AH21" s="55">
        <v>71483.600000000006</v>
      </c>
      <c r="AI21" s="55">
        <v>42955.8</v>
      </c>
      <c r="AJ21" s="55">
        <v>31030.3</v>
      </c>
      <c r="AK21" s="55">
        <v>12340.1</v>
      </c>
      <c r="AL21" s="55">
        <v>13745.8</v>
      </c>
      <c r="AM21" s="55">
        <v>5035.7</v>
      </c>
      <c r="AN21" s="61">
        <v>815846.6</v>
      </c>
    </row>
    <row r="22" spans="1:40" x14ac:dyDescent="0.2">
      <c r="A22" s="100" t="s">
        <v>58</v>
      </c>
      <c r="B22" s="20" t="s">
        <v>59</v>
      </c>
      <c r="C22" s="96">
        <v>26658.799999999999</v>
      </c>
      <c r="D22" s="96">
        <v>945.8</v>
      </c>
      <c r="E22" s="96">
        <v>12616.1</v>
      </c>
      <c r="F22" s="96">
        <v>1996.3</v>
      </c>
      <c r="G22" s="96">
        <v>4243</v>
      </c>
      <c r="H22" s="96">
        <v>-266.8</v>
      </c>
      <c r="I22" s="96">
        <v>2820.7</v>
      </c>
      <c r="J22" s="96">
        <v>4561.2</v>
      </c>
      <c r="K22" s="96">
        <v>6159.2</v>
      </c>
      <c r="L22" s="96">
        <v>6339.1</v>
      </c>
      <c r="M22" s="96">
        <v>3682.3</v>
      </c>
      <c r="N22" s="96">
        <v>2622</v>
      </c>
      <c r="O22" s="96">
        <v>3890.1</v>
      </c>
      <c r="P22" s="96">
        <v>5795.1</v>
      </c>
      <c r="Q22" s="96">
        <v>4349.2</v>
      </c>
      <c r="R22" s="96">
        <v>15990</v>
      </c>
      <c r="S22" s="96">
        <v>5081.5</v>
      </c>
      <c r="T22" s="96">
        <v>24292.3</v>
      </c>
      <c r="U22" s="96">
        <v>59075.9</v>
      </c>
      <c r="V22" s="96">
        <v>15078.3</v>
      </c>
      <c r="W22" s="96">
        <v>13719.3</v>
      </c>
      <c r="X22" s="96">
        <v>7452.6</v>
      </c>
      <c r="Y22" s="96">
        <v>14581.3</v>
      </c>
      <c r="Z22" s="96">
        <v>9201.7000000000007</v>
      </c>
      <c r="AA22" s="96">
        <v>16176.9</v>
      </c>
      <c r="AB22" s="96">
        <v>140979.9</v>
      </c>
      <c r="AC22" s="96">
        <v>9812.5</v>
      </c>
      <c r="AD22" s="96">
        <v>1789.9</v>
      </c>
      <c r="AE22" s="96">
        <v>4402.2</v>
      </c>
      <c r="AF22" s="96">
        <v>26794.400000000001</v>
      </c>
      <c r="AG22" s="96">
        <v>18906.8</v>
      </c>
      <c r="AH22" s="96">
        <v>9499.7999999999993</v>
      </c>
      <c r="AI22" s="96">
        <v>26985.4</v>
      </c>
      <c r="AJ22" s="96">
        <v>2702.5</v>
      </c>
      <c r="AK22" s="96">
        <v>6471.7</v>
      </c>
      <c r="AL22" s="96">
        <v>8371.2000000000007</v>
      </c>
      <c r="AM22" s="96">
        <v>0</v>
      </c>
      <c r="AN22" s="85">
        <v>523778.2</v>
      </c>
    </row>
    <row r="23" spans="1:40" x14ac:dyDescent="0.2">
      <c r="A23" s="98" t="s">
        <v>60</v>
      </c>
      <c r="B23" s="30" t="s">
        <v>61</v>
      </c>
      <c r="C23" s="55">
        <v>1325</v>
      </c>
      <c r="D23" s="55">
        <v>130.6</v>
      </c>
      <c r="E23" s="55">
        <v>1953.8</v>
      </c>
      <c r="F23" s="55">
        <v>454.7</v>
      </c>
      <c r="G23" s="55">
        <v>937.9</v>
      </c>
      <c r="H23" s="55">
        <v>351.5</v>
      </c>
      <c r="I23" s="55">
        <v>1051.4000000000001</v>
      </c>
      <c r="J23" s="55">
        <v>481</v>
      </c>
      <c r="K23" s="55">
        <v>1227.5</v>
      </c>
      <c r="L23" s="55">
        <v>1562.9</v>
      </c>
      <c r="M23" s="55">
        <v>603.9</v>
      </c>
      <c r="N23" s="55">
        <v>352.4</v>
      </c>
      <c r="O23" s="55">
        <v>596.9</v>
      </c>
      <c r="P23" s="55">
        <v>1410.3</v>
      </c>
      <c r="Q23" s="55">
        <v>851.7</v>
      </c>
      <c r="R23" s="55">
        <v>1852</v>
      </c>
      <c r="S23" s="55">
        <v>436.6</v>
      </c>
      <c r="T23" s="55">
        <v>2221</v>
      </c>
      <c r="U23" s="55">
        <v>5588.8</v>
      </c>
      <c r="V23" s="55">
        <v>3916.8</v>
      </c>
      <c r="W23" s="55">
        <v>1040.5</v>
      </c>
      <c r="X23" s="55">
        <v>285.7</v>
      </c>
      <c r="Y23" s="55">
        <v>2257.9</v>
      </c>
      <c r="Z23" s="55">
        <v>477.8</v>
      </c>
      <c r="AA23" s="55">
        <v>4153.8</v>
      </c>
      <c r="AB23" s="55">
        <v>13521.8</v>
      </c>
      <c r="AC23" s="55">
        <v>1888.8</v>
      </c>
      <c r="AD23" s="55">
        <v>968.3</v>
      </c>
      <c r="AE23" s="55">
        <v>553.1</v>
      </c>
      <c r="AF23" s="55">
        <v>2533</v>
      </c>
      <c r="AG23" s="55">
        <v>2149.9</v>
      </c>
      <c r="AH23" s="55">
        <v>775.1</v>
      </c>
      <c r="AI23" s="55">
        <v>3160.7</v>
      </c>
      <c r="AJ23" s="55">
        <v>887</v>
      </c>
      <c r="AK23" s="55">
        <v>413.4</v>
      </c>
      <c r="AL23" s="55">
        <v>686</v>
      </c>
      <c r="AM23" s="55">
        <v>26.9</v>
      </c>
      <c r="AN23" s="61">
        <v>63086.400000000001</v>
      </c>
    </row>
    <row r="24" spans="1:40" x14ac:dyDescent="0.2">
      <c r="A24" s="99" t="s">
        <v>62</v>
      </c>
      <c r="B24" s="34" t="s">
        <v>63</v>
      </c>
      <c r="C24" s="51">
        <v>-2090</v>
      </c>
      <c r="D24" s="51">
        <v>-23.5</v>
      </c>
      <c r="E24" s="51">
        <v>-231.8</v>
      </c>
      <c r="F24" s="51">
        <v>-67.3</v>
      </c>
      <c r="G24" s="51">
        <v>-52.1</v>
      </c>
      <c r="H24" s="51">
        <v>-2</v>
      </c>
      <c r="I24" s="51">
        <v>-44</v>
      </c>
      <c r="J24" s="51">
        <v>-10</v>
      </c>
      <c r="K24" s="51">
        <v>-80.599999999999994</v>
      </c>
      <c r="L24" s="51">
        <v>-180.5</v>
      </c>
      <c r="M24" s="51">
        <v>-228</v>
      </c>
      <c r="N24" s="51">
        <v>-45.5</v>
      </c>
      <c r="O24" s="51">
        <v>-41.2</v>
      </c>
      <c r="P24" s="51">
        <v>-80.599999999999994</v>
      </c>
      <c r="Q24" s="51">
        <v>-85</v>
      </c>
      <c r="R24" s="51">
        <v>-132.9</v>
      </c>
      <c r="S24" s="51">
        <v>-579.29999999999995</v>
      </c>
      <c r="T24" s="51">
        <v>-343.1</v>
      </c>
      <c r="U24" s="51">
        <v>-1018.4</v>
      </c>
      <c r="V24" s="51">
        <v>-792.6</v>
      </c>
      <c r="W24" s="51">
        <v>-717.7</v>
      </c>
      <c r="X24" s="51">
        <v>-651.70000000000005</v>
      </c>
      <c r="Y24" s="51">
        <v>-44.7</v>
      </c>
      <c r="Z24" s="51">
        <v>-175.9</v>
      </c>
      <c r="AA24" s="51">
        <v>-441.5</v>
      </c>
      <c r="AB24" s="51">
        <v>-588.5</v>
      </c>
      <c r="AC24" s="51">
        <v>-522.5</v>
      </c>
      <c r="AD24" s="51">
        <v>-762.3</v>
      </c>
      <c r="AE24" s="51">
        <v>-96.6</v>
      </c>
      <c r="AF24" s="51">
        <v>-605</v>
      </c>
      <c r="AG24" s="51">
        <v>-572.6</v>
      </c>
      <c r="AH24" s="51">
        <v>-2530.6</v>
      </c>
      <c r="AI24" s="51">
        <v>-558</v>
      </c>
      <c r="AJ24" s="51">
        <v>-13.9</v>
      </c>
      <c r="AK24" s="51">
        <v>-710.3</v>
      </c>
      <c r="AL24" s="51">
        <v>-533.70000000000005</v>
      </c>
      <c r="AM24" s="51">
        <v>0</v>
      </c>
      <c r="AN24" s="62">
        <v>-15653.9</v>
      </c>
    </row>
    <row r="25" spans="1:40" x14ac:dyDescent="0.2">
      <c r="A25" s="14" t="s">
        <v>64</v>
      </c>
    </row>
  </sheetData>
  <mergeCells count="2">
    <mergeCell ref="A18:AN18"/>
    <mergeCell ref="A2:AN2"/>
  </mergeCells>
  <phoneticPr fontId="0" type="noConversion"/>
  <pageMargins left="0" right="0" top="0" bottom="0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organisation du TES</vt:lpstr>
      <vt:lpstr>TRP</vt:lpstr>
      <vt:lpstr>TEF</vt:lpstr>
      <vt:lpstr>TEI</vt:lpstr>
      <vt:lpstr>CPR_CEB</vt:lpstr>
      <vt:lpstr>CPR_CEB!COMPTE_D_EXPLOITATION_PAR_BRANCHE</vt:lpstr>
    </vt:vector>
  </TitlesOfParts>
  <Company>INSEE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CAZANAVE Marie Thérèse</dc:creator>
  <cp:lastModifiedBy>Frédéric Reynès</cp:lastModifiedBy>
  <cp:lastPrinted>2010-01-05T14:36:30Z</cp:lastPrinted>
  <dcterms:created xsi:type="dcterms:W3CDTF">2006-01-23T10:03:06Z</dcterms:created>
  <dcterms:modified xsi:type="dcterms:W3CDTF">2012-10-19T12:29:06Z</dcterms:modified>
</cp:coreProperties>
</file>