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635" yWindow="-15" windowWidth="7680" windowHeight="9465" activeTab="2"/>
  </bookViews>
  <sheets>
    <sheet name="organisation du TES" sheetId="5" r:id="rId1"/>
    <sheet name="TRP" sheetId="7" r:id="rId2"/>
    <sheet name="TEF" sheetId="8" r:id="rId3"/>
    <sheet name="TEI" sheetId="9" r:id="rId4"/>
    <sheet name="CPR_CEB" sheetId="10" r:id="rId5"/>
  </sheets>
  <definedNames>
    <definedName name="COMPTE_D_EXPLOITATION_PAR_BRANCHE" localSheetId="4">CPR_CEB!$A$17</definedName>
    <definedName name="COMPTE_D_EXPLOITATION_PAR_BRANCHE">#REF!</definedName>
  </definedNames>
  <calcPr calcId="145621" concurrentCalc="0"/>
</workbook>
</file>

<file path=xl/calcChain.xml><?xml version="1.0" encoding="utf-8"?>
<calcChain xmlns="http://schemas.openxmlformats.org/spreadsheetml/2006/main">
  <c r="N45" i="8" l="1"/>
</calcChain>
</file>

<file path=xl/sharedStrings.xml><?xml version="1.0" encoding="utf-8"?>
<sst xmlns="http://schemas.openxmlformats.org/spreadsheetml/2006/main" count="446" uniqueCount="160">
  <si>
    <t>TABLEAU DES RESSOURCES EN PRODUITS</t>
  </si>
  <si>
    <t>PRODUITS</t>
  </si>
  <si>
    <t>Production des produits (1)</t>
  </si>
  <si>
    <t xml:space="preserve">Importations de biens    </t>
  </si>
  <si>
    <t>Importations de services</t>
  </si>
  <si>
    <t>Correction CAF/FAB</t>
  </si>
  <si>
    <t>TOTAL DES RESSOURCES (2)</t>
  </si>
  <si>
    <t>Marges commerciales</t>
  </si>
  <si>
    <t>Marges de transport</t>
  </si>
  <si>
    <t>Impôts sur produits - total -</t>
  </si>
  <si>
    <t>dont TVA</t>
  </si>
  <si>
    <t>Subventions sur produits</t>
  </si>
  <si>
    <t>TOTAL DES RESSOURCES (3)</t>
  </si>
  <si>
    <t>Total des importations</t>
  </si>
  <si>
    <t xml:space="preserve">(1) Production au prix de base </t>
  </si>
  <si>
    <t xml:space="preserve">(2) Total des ressources au prix de base </t>
  </si>
  <si>
    <t xml:space="preserve">(3) Total des ressources au prix d'acquisition </t>
  </si>
  <si>
    <t>TABLEAU DES EMPLOIS FINALS</t>
  </si>
  <si>
    <t>Dépenses de consommation finale</t>
  </si>
  <si>
    <t xml:space="preserve">Formation brute de capital fixe </t>
  </si>
  <si>
    <t>Ménages</t>
  </si>
  <si>
    <t>Collective APU</t>
  </si>
  <si>
    <t>Individuelle APU</t>
  </si>
  <si>
    <t>Total APU</t>
  </si>
  <si>
    <t>ISBLSM</t>
  </si>
  <si>
    <t>DEPENSE TOTALE</t>
  </si>
  <si>
    <t>SNFEI</t>
  </si>
  <si>
    <t>APU</t>
  </si>
  <si>
    <t>FBCF TOTALE</t>
  </si>
  <si>
    <t>Objets de valeur</t>
  </si>
  <si>
    <t>Variation de stocks</t>
  </si>
  <si>
    <t xml:space="preserve">FBC totale </t>
  </si>
  <si>
    <t xml:space="preserve">Exportations </t>
  </si>
  <si>
    <t>Total des emplois finals</t>
  </si>
  <si>
    <t>TABLEAU DES ENTREES INTERMEDIAIRES</t>
  </si>
  <si>
    <t>BRANCHES</t>
  </si>
  <si>
    <t>COMPTE DE PRODUCTION PAR BRANCHE</t>
  </si>
  <si>
    <t>P2</t>
  </si>
  <si>
    <t>Conso. intermédiaire</t>
  </si>
  <si>
    <t>B1</t>
  </si>
  <si>
    <t xml:space="preserve">Valeur ajoutée </t>
  </si>
  <si>
    <t>P1</t>
  </si>
  <si>
    <t>PROD. DES BRANCHES</t>
  </si>
  <si>
    <t>P11</t>
  </si>
  <si>
    <t xml:space="preserve"> Prod. marchande </t>
  </si>
  <si>
    <t>P12</t>
  </si>
  <si>
    <t xml:space="preserve"> Prod. pour emploi final propre </t>
  </si>
  <si>
    <t>P13</t>
  </si>
  <si>
    <t>Autre prod. non marchande</t>
  </si>
  <si>
    <t>TR12</t>
  </si>
  <si>
    <t>Transferts agricoles</t>
  </si>
  <si>
    <t>TR13</t>
  </si>
  <si>
    <t>Transf. ventes résiduelles</t>
  </si>
  <si>
    <t>PRODUCTION DES PRODUITS</t>
  </si>
  <si>
    <t>COMPTE D'EXPLOITATION PAR BRANCHE</t>
  </si>
  <si>
    <t>VALEUR AJOUTEE</t>
  </si>
  <si>
    <t xml:space="preserve">D1 </t>
  </si>
  <si>
    <t>Rémunération des salariés</t>
  </si>
  <si>
    <t>B2 ou B3</t>
  </si>
  <si>
    <t>EBE ou revenu mixte (1)</t>
  </si>
  <si>
    <t>D29</t>
  </si>
  <si>
    <t>Autres impôts sur la prod.</t>
  </si>
  <si>
    <t>D39</t>
  </si>
  <si>
    <t>Subventions d'exploitation</t>
  </si>
  <si>
    <t>(1) EBE : excédent brut d'exploitation</t>
  </si>
  <si>
    <t>Organisation du TES</t>
  </si>
  <si>
    <t>Tableau des ressources en produits</t>
  </si>
  <si>
    <t>Tableau des entrées intermédiaires</t>
  </si>
  <si>
    <t>Tableau des emplois finals</t>
  </si>
  <si>
    <t>Compte de production par branche</t>
  </si>
  <si>
    <t>Compte d'exploitation par branche</t>
  </si>
  <si>
    <t>cliquez sur le nom du compte que vous voulez consulter</t>
  </si>
  <si>
    <t>TOTAL</t>
  </si>
  <si>
    <t>PCAFAB</t>
  </si>
  <si>
    <t xml:space="preserve">PCHTR </t>
  </si>
  <si>
    <t xml:space="preserve">TOTAL </t>
  </si>
  <si>
    <t>TR10</t>
  </si>
  <si>
    <t>Total des transferts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</si>
  <si>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</si>
  <si>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</si>
  <si>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</si>
  <si>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</si>
  <si>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</si>
  <si>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</si>
  <si>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</si>
  <si>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</si>
  <si>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</si>
  <si>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</si>
  <si>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</si>
  <si>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</si>
  <si>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</si>
  <si>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</si>
  <si>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DZ</t>
  </si>
  <si>
    <t>EZ</t>
  </si>
  <si>
    <t>FZ</t>
  </si>
  <si>
    <t>GZ</t>
  </si>
  <si>
    <t>HZ</t>
  </si>
  <si>
    <t>IZ</t>
  </si>
  <si>
    <t>JA</t>
  </si>
  <si>
    <t>JB</t>
  </si>
  <si>
    <t>JC</t>
  </si>
  <si>
    <t>KZ</t>
  </si>
  <si>
    <t>LZ</t>
  </si>
  <si>
    <t>MA</t>
  </si>
  <si>
    <t>MB</t>
  </si>
  <si>
    <t>MC</t>
  </si>
  <si>
    <t>NZ</t>
  </si>
  <si>
    <t>OZ</t>
  </si>
  <si>
    <t>PZ</t>
  </si>
  <si>
    <t>QA</t>
  </si>
  <si>
    <t>QB</t>
  </si>
  <si>
    <t>RZ</t>
  </si>
  <si>
    <t>SZ</t>
  </si>
  <si>
    <t>TZ</t>
  </si>
  <si>
    <t>AZ</t>
  </si>
  <si>
    <t>AGRICULTURE, SYLVICULTURE ET PÊCHE</t>
  </si>
  <si>
    <t>INDUSTRIES EXTRACTIVES</t>
  </si>
  <si>
    <t>TRAVAIL DU BOIS, INDUSTRIES DU PAPIER ET IMPRIMERIE</t>
  </si>
  <si>
    <t>COKÉFACTION ET RAFFINAGE</t>
  </si>
  <si>
    <t>INDUSTRIE CHIMIQUE</t>
  </si>
  <si>
    <t>INDUSTRIE PHARMACEUTIQUE</t>
  </si>
  <si>
    <t>FABRICATION DE PRODUITS INFORMATIQUES, ÉLECTRONIQUES ET OPTIQUES</t>
  </si>
  <si>
    <t>FABRICATION D ÉQUIPEMENTS ÉLECTRIQUES</t>
  </si>
  <si>
    <t>FABRICATION DE MACHINES ET ÉQUIPEMENTS N.C.A.</t>
  </si>
  <si>
    <t>FABRICATION DE MATÉRIELS DE TRANSPORT</t>
  </si>
  <si>
    <t>CONSTRUCTION</t>
  </si>
  <si>
    <t>TRANSPORTS ET ENTREPOSAGE</t>
  </si>
  <si>
    <t>HÉBERGEMENT ET RESTAURATION</t>
  </si>
  <si>
    <t>ÉDITION, AUDIOVISUEL ET DIFFUSION</t>
  </si>
  <si>
    <t>TÉLÉCOMMUNICATIONS</t>
  </si>
  <si>
    <t>ACTIVITÉS IMMOBILIÈRES</t>
  </si>
  <si>
    <t>RECHERCHE-DÉVELOPPEMENT SCIENTIFIQUE</t>
  </si>
  <si>
    <t>AUTRES ACTIVITÉS SPÉCIALISÉES, SCIENTIFIQUES ET TECHNIQUES</t>
  </si>
  <si>
    <t>ACTIVITÉS DE SERVICES ADMINISTRATIFS ET DE SOUTIEN</t>
  </si>
  <si>
    <t>ENSEIGNEMENT</t>
  </si>
  <si>
    <t>ACTIVITÉS POUR LA SANTÉ HUMAINE</t>
  </si>
  <si>
    <t>ARTS, SPECTACLES ET ACTIVITÉS RÉCRÉATIVES</t>
  </si>
  <si>
    <t>AUTRES ACTIVITÉS DE SERVICES</t>
  </si>
  <si>
    <r>
      <t xml:space="preserve">TABLEAU ENTREES SORTIES </t>
    </r>
    <r>
      <rPr>
        <sz val="12"/>
        <rFont val="Arial"/>
        <family val="2"/>
      </rPr>
      <t>niveau 38</t>
    </r>
  </si>
  <si>
    <t>FABRICATION DE DENRÉES ALIMENTAIRES, DE BOISSONS ET DE PRODUITS À BASE DE TABAC</t>
  </si>
  <si>
    <t>FABRICATION DE TEXTILES, INDUSTRIES DE L'HABILLEMENT, INDUSTRIE DU CUIR ET DE LA CHAUSSURE</t>
  </si>
  <si>
    <t>FABRICATION DE PRODUITS EN CAOUTCHOUC, EN PLASTIQUE ET D'AUTRES PRODUITS MINÉRAUX NON MÉTALLIQUES</t>
  </si>
  <si>
    <t>MÉTALLURGIE ET FABRICATION DE PRODUITS MÉTALLIQUES, HORS MACHINES ET ÉQUIPEMENTS</t>
  </si>
  <si>
    <t>AUTRES INDUSTRIES MANUFACTURIÈRES ; RÉPARATION ET INSTALLATION DE MACHINES ET D'ÉQUIPEMENTS</t>
  </si>
  <si>
    <t>PRODUCTION ET DISTRIBUTION D'ÉLECTRICITÉ, DE GAZ, DE VAPEUR ET D'AIR CONDITIONNÉ</t>
  </si>
  <si>
    <t>PRODUCTION ET DISTRIBUTION D'EAU ; ASSAINISSEMENT, GESTION DES DÉCHETS ET DÉPOLLUTION</t>
  </si>
  <si>
    <t>COMMERCE ; RÉPARATION D'AUTOMOBILES ET DE MOTOCYCLES</t>
  </si>
  <si>
    <t>ACTIVITÉS INFORMATIQUES ET SERVICES D'INFORMATION</t>
  </si>
  <si>
    <t>ACTIVITÉS FINANCIÈRES ET D'ASSURANCE</t>
  </si>
  <si>
    <t>ACTIVITÉS JURIDIQUES, COMPTABLES, DE GESTION, D'ARCHITECTURE, D'INGÉNIERIE, DE CONTRÔLE ET D'ANALYSES TECHNIQUES</t>
  </si>
  <si>
    <t>ADMINISTRATION PUBLIQUE ET DÉFENSE - SÉCURITÉ SOCIALE OBLIGATOIRE</t>
  </si>
  <si>
    <t>HÉBERGEMENT MÉDICO-SOCIAL ET SOCIAL ET ACTION SOCIALE SANS HÉBERGEMENT</t>
  </si>
  <si>
    <t>ACTIVITÉS DES MÉNAGES EN TANT QU'EMPLOYEURS ; ACTIVITÉS INDIFFÉRENCIÉES DES MÉNAGES EN TANT QUE PRODUCTEURS DE BIENS ET SERVICES POUR USAGE PROPRE</t>
  </si>
  <si>
    <t>CORRECTION TERRITORIALE</t>
  </si>
  <si>
    <t>CORRECTION CAF/FAB</t>
  </si>
  <si>
    <t>Source: Comptes nationaux - Base 2005, Insee</t>
  </si>
  <si>
    <t>Unité: Millions d'euros</t>
  </si>
  <si>
    <t>Année 2004</t>
  </si>
  <si>
    <t>Ménages hors EI</t>
  </si>
  <si>
    <t>SFEI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</si>
</sst>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_-* #,##0.00\ _€_-;\-* #,##0.00\ _€_-;_-* &quot;-&quot;??\ _€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sz val="13.5"/>
      <name val="Arial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128">
    <xf numFmtId="0" fontId="0" fillId="0" borderId="0" xfId="0"/>
    <xf numFmtId="0" fontId="0" fillId="0" borderId="1" xfId="3" applyFont="1" applyBorder="1" applyAlignment="1">
      <alignment horizontal="center"/>
    </xf>
    <xf numFmtId="0" fontId="3" fillId="0" borderId="2" xfId="3" applyFont="1" applyBorder="1" applyAlignment="1">
      <alignment textRotation="90"/>
    </xf>
    <xf numFmtId="0" fontId="3" fillId="0" borderId="3" xfId="3" applyFont="1" applyBorder="1" applyAlignment="1">
      <alignment textRotation="90"/>
    </xf>
    <xf numFmtId="0" fontId="3" fillId="0" borderId="4" xfId="3" applyFont="1" applyBorder="1" applyAlignment="1">
      <alignment textRotation="90"/>
    </xf>
    <xf numFmtId="0" fontId="4" fillId="0" borderId="3" xfId="3" applyFont="1" applyBorder="1" applyAlignment="1">
      <alignment textRotation="90"/>
    </xf>
    <xf numFmtId="0" fontId="3" fillId="0" borderId="5" xfId="3" applyFont="1" applyBorder="1" applyAlignment="1">
      <alignment textRotation="90"/>
    </xf>
    <xf numFmtId="0" fontId="3" fillId="0" borderId="0" xfId="3" applyFont="1" applyAlignment="1">
      <alignment textRotation="90"/>
    </xf>
    <xf numFmtId="0" fontId="0" fillId="0" borderId="0" xfId="3" applyFont="1" applyAlignment="1">
      <alignment textRotation="90"/>
    </xf>
    <xf numFmtId="1" fontId="5" fillId="0" borderId="6" xfId="3" applyNumberFormat="1" applyFont="1" applyBorder="1" applyAlignment="1">
      <alignment horizontal="right"/>
    </xf>
    <xf numFmtId="1" fontId="5" fillId="0" borderId="7" xfId="3" quotePrefix="1" applyNumberFormat="1" applyFont="1" applyBorder="1" applyAlignment="1">
      <alignment horizontal="right"/>
    </xf>
    <xf numFmtId="1" fontId="5" fillId="0" borderId="7" xfId="3" applyNumberFormat="1" applyFont="1" applyBorder="1" applyAlignment="1">
      <alignment horizontal="right"/>
    </xf>
    <xf numFmtId="1" fontId="5" fillId="0" borderId="8" xfId="3" applyNumberFormat="1" applyFont="1" applyBorder="1" applyAlignment="1">
      <alignment horizontal="right"/>
    </xf>
    <xf numFmtId="1" fontId="6" fillId="0" borderId="9" xfId="3" applyNumberFormat="1" applyFont="1" applyBorder="1" applyAlignment="1">
      <alignment horizontal="right"/>
    </xf>
    <xf numFmtId="0" fontId="7" fillId="0" borderId="0" xfId="3" applyFont="1"/>
    <xf numFmtId="1" fontId="5" fillId="0" borderId="10" xfId="3" applyNumberFormat="1" applyFont="1" applyBorder="1" applyAlignment="1">
      <alignment horizontal="right"/>
    </xf>
    <xf numFmtId="1" fontId="5" fillId="0" borderId="0" xfId="3" applyNumberFormat="1" applyFont="1" applyBorder="1" applyAlignment="1">
      <alignment horizontal="right"/>
    </xf>
    <xf numFmtId="1" fontId="5" fillId="0" borderId="11" xfId="3" applyNumberFormat="1" applyFont="1" applyBorder="1" applyAlignment="1">
      <alignment horizontal="right"/>
    </xf>
    <xf numFmtId="1" fontId="6" fillId="0" borderId="12" xfId="3" applyNumberFormat="1" applyFont="1" applyBorder="1" applyAlignment="1">
      <alignment horizontal="right"/>
    </xf>
    <xf numFmtId="1" fontId="5" fillId="0" borderId="0" xfId="3" applyNumberFormat="1" applyFont="1"/>
    <xf numFmtId="0" fontId="6" fillId="0" borderId="4" xfId="3" applyFont="1" applyBorder="1"/>
    <xf numFmtId="0" fontId="0" fillId="0" borderId="9" xfId="3" applyFont="1" applyBorder="1"/>
    <xf numFmtId="0" fontId="6" fillId="0" borderId="4" xfId="3" applyFont="1" applyBorder="1" applyAlignment="1">
      <alignment textRotation="90"/>
    </xf>
    <xf numFmtId="0" fontId="3" fillId="0" borderId="13" xfId="3" applyFont="1" applyBorder="1" applyAlignment="1">
      <alignment textRotation="90"/>
    </xf>
    <xf numFmtId="3" fontId="5" fillId="0" borderId="10" xfId="3" applyNumberFormat="1" applyFont="1" applyBorder="1"/>
    <xf numFmtId="3" fontId="5" fillId="0" borderId="0" xfId="3" applyNumberFormat="1" applyFont="1" applyBorder="1"/>
    <xf numFmtId="0" fontId="5" fillId="0" borderId="0" xfId="3" applyFont="1" applyBorder="1"/>
    <xf numFmtId="0" fontId="6" fillId="0" borderId="1" xfId="3" applyFont="1" applyBorder="1"/>
    <xf numFmtId="0" fontId="6" fillId="0" borderId="14" xfId="3" applyFont="1" applyBorder="1" applyAlignment="1">
      <alignment horizontal="center"/>
    </xf>
    <xf numFmtId="0" fontId="8" fillId="0" borderId="12" xfId="3" applyFont="1" applyBorder="1"/>
    <xf numFmtId="0" fontId="6" fillId="0" borderId="12" xfId="3" applyFont="1" applyBorder="1"/>
    <xf numFmtId="0" fontId="8" fillId="0" borderId="4" xfId="3" applyFont="1" applyBorder="1"/>
    <xf numFmtId="0" fontId="6" fillId="0" borderId="9" xfId="3" applyFont="1" applyBorder="1"/>
    <xf numFmtId="0" fontId="8" fillId="0" borderId="13" xfId="3" applyFont="1" applyBorder="1"/>
    <xf numFmtId="0" fontId="6" fillId="0" borderId="13" xfId="3" applyFont="1" applyBorder="1"/>
    <xf numFmtId="0" fontId="5" fillId="0" borderId="0" xfId="3" applyFont="1"/>
    <xf numFmtId="0" fontId="0" fillId="0" borderId="4" xfId="3" applyFont="1" applyBorder="1" applyAlignment="1">
      <alignment horizontal="center"/>
    </xf>
    <xf numFmtId="0" fontId="0" fillId="0" borderId="0" xfId="3" applyFont="1" applyAlignment="1">
      <alignment horizontal="center" wrapText="1"/>
    </xf>
    <xf numFmtId="0" fontId="11" fillId="2" borderId="0" xfId="2" applyFill="1" applyBorder="1" applyAlignment="1" applyProtection="1">
      <alignment horizontal="center" wrapText="1"/>
    </xf>
    <xf numFmtId="0" fontId="11" fillId="3" borderId="0" xfId="2" applyFill="1" applyBorder="1" applyAlignment="1" applyProtection="1">
      <alignment horizontal="center" wrapText="1"/>
    </xf>
    <xf numFmtId="0" fontId="11" fillId="4" borderId="15" xfId="2" applyFill="1" applyBorder="1" applyAlignment="1" applyProtection="1">
      <alignment horizontal="center" wrapText="1"/>
    </xf>
    <xf numFmtId="0" fontId="6" fillId="0" borderId="12" xfId="3" quotePrefix="1" applyFont="1" applyBorder="1"/>
    <xf numFmtId="0" fontId="12" fillId="0" borderId="0" xfId="3" applyFont="1"/>
    <xf numFmtId="0" fontId="2" fillId="0" borderId="0" xfId="3" applyFont="1"/>
    <xf numFmtId="37" fontId="7" fillId="0" borderId="0" xfId="3" applyNumberFormat="1" applyFont="1" applyAlignment="1">
      <alignment horizontal="right" vertical="center" wrapText="1"/>
    </xf>
    <xf numFmtId="0" fontId="6" fillId="0" borderId="13" xfId="3" quotePrefix="1" applyFont="1" applyBorder="1"/>
    <xf numFmtId="1" fontId="0" fillId="0" borderId="0" xfId="3" applyNumberFormat="1" applyFont="1"/>
    <xf numFmtId="0" fontId="5" fillId="0" borderId="0" xfId="3" quotePrefix="1" applyFont="1" applyBorder="1"/>
    <xf numFmtId="0" fontId="6" fillId="0" borderId="9" xfId="3" quotePrefix="1" applyFont="1" applyBorder="1"/>
    <xf numFmtId="1" fontId="5" fillId="0" borderId="0" xfId="3" applyNumberFormat="1" applyFont="1" applyAlignment="1">
      <alignment horizontal="right"/>
    </xf>
    <xf numFmtId="1" fontId="5" fillId="0" borderId="12" xfId="3" applyNumberFormat="1" applyFont="1" applyBorder="1" applyAlignment="1">
      <alignment horizontal="right"/>
    </xf>
    <xf numFmtId="3" fontId="5" fillId="0" borderId="14" xfId="3" applyNumberFormat="1" applyFont="1" applyBorder="1" applyAlignment="1">
      <alignment horizontal="right"/>
    </xf>
    <xf numFmtId="1" fontId="6" fillId="0" borderId="13" xfId="3" applyNumberFormat="1" applyFont="1" applyBorder="1" applyAlignment="1">
      <alignment horizontal="right"/>
    </xf>
    <xf numFmtId="1" fontId="5" fillId="0" borderId="6" xfId="3" quotePrefix="1" applyNumberFormat="1" applyFont="1" applyBorder="1" applyAlignment="1">
      <alignment horizontal="right"/>
    </xf>
    <xf numFmtId="1" fontId="5" fillId="0" borderId="9" xfId="3" applyNumberFormat="1" applyFont="1" applyBorder="1" applyAlignment="1">
      <alignment horizontal="right"/>
    </xf>
    <xf numFmtId="3" fontId="5" fillId="0" borderId="0" xfId="3" applyNumberFormat="1" applyFont="1" applyBorder="1" applyAlignment="1">
      <alignment horizontal="right"/>
    </xf>
    <xf numFmtId="3" fontId="5" fillId="0" borderId="1" xfId="3" applyNumberFormat="1" applyFont="1" applyBorder="1" applyAlignment="1">
      <alignment horizontal="right"/>
    </xf>
    <xf numFmtId="1" fontId="6" fillId="0" borderId="1" xfId="3" applyNumberFormat="1" applyFont="1" applyBorder="1" applyAlignment="1">
      <alignment horizontal="right"/>
    </xf>
    <xf numFmtId="1" fontId="6" fillId="0" borderId="14" xfId="3" applyNumberFormat="1" applyFont="1" applyBorder="1" applyAlignment="1">
      <alignment horizontal="right"/>
    </xf>
    <xf numFmtId="1" fontId="6" fillId="0" borderId="16" xfId="3" applyNumberFormat="1" applyFont="1" applyBorder="1" applyAlignment="1">
      <alignment horizontal="right"/>
    </xf>
    <xf numFmtId="3" fontId="6" fillId="0" borderId="9" xfId="3" applyNumberFormat="1" applyFont="1" applyBorder="1" applyAlignment="1">
      <alignment horizontal="right"/>
    </xf>
    <xf numFmtId="3" fontId="6" fillId="0" borderId="12" xfId="3" applyNumberFormat="1" applyFont="1" applyBorder="1" applyAlignment="1">
      <alignment horizontal="right"/>
    </xf>
    <xf numFmtId="3" fontId="6" fillId="0" borderId="13" xfId="3" applyNumberFormat="1" applyFont="1" applyBorder="1" applyAlignment="1">
      <alignment horizontal="right"/>
    </xf>
    <xf numFmtId="0" fontId="6" fillId="0" borderId="13" xfId="3" applyFont="1" applyBorder="1" applyAlignment="1">
      <alignment horizontal="center"/>
    </xf>
    <xf numFmtId="0" fontId="0" fillId="0" borderId="4" xfId="3" applyFont="1" applyBorder="1"/>
    <xf numFmtId="0" fontId="6" fillId="0" borderId="4" xfId="3" applyFont="1" applyBorder="1" applyAlignment="1">
      <alignment horizontal="center"/>
    </xf>
    <xf numFmtId="3" fontId="5" fillId="0" borderId="4" xfId="3" applyNumberFormat="1" applyFont="1" applyBorder="1"/>
    <xf numFmtId="0" fontId="0" fillId="0" borderId="7" xfId="3" applyFont="1" applyBorder="1" applyAlignment="1">
      <alignment horizontal="left"/>
    </xf>
    <xf numFmtId="0" fontId="0" fillId="0" borderId="8" xfId="3" applyFont="1" applyBorder="1" applyAlignment="1">
      <alignment horizontal="left"/>
    </xf>
    <xf numFmtId="0" fontId="2" fillId="0" borderId="6" xfId="3" applyFont="1" applyBorder="1" applyAlignment="1">
      <alignment horizontal="left"/>
    </xf>
    <xf numFmtId="0" fontId="2" fillId="0" borderId="7" xfId="3" applyFont="1" applyBorder="1" applyAlignment="1">
      <alignment horizontal="left"/>
    </xf>
    <xf numFmtId="0" fontId="2" fillId="0" borderId="8" xfId="3" applyFont="1" applyBorder="1" applyAlignment="1">
      <alignment horizontal="left"/>
    </xf>
    <xf numFmtId="0" fontId="0" fillId="0" borderId="14" xfId="3" applyFont="1" applyBorder="1" applyAlignment="1">
      <alignment horizontal="center"/>
    </xf>
    <xf numFmtId="1" fontId="5" fillId="0" borderId="1" xfId="3" applyNumberFormat="1" applyFont="1" applyBorder="1" applyAlignment="1">
      <alignment horizontal="right"/>
    </xf>
    <xf numFmtId="1" fontId="5" fillId="0" borderId="14" xfId="3" applyNumberFormat="1" applyFont="1" applyBorder="1" applyAlignment="1">
      <alignment horizontal="right"/>
    </xf>
    <xf numFmtId="1" fontId="5" fillId="0" borderId="16" xfId="3" applyNumberFormat="1" applyFont="1" applyBorder="1" applyAlignment="1">
      <alignment horizontal="right"/>
    </xf>
    <xf numFmtId="1" fontId="5" fillId="0" borderId="13" xfId="3" applyNumberFormat="1" applyFont="1" applyBorder="1" applyAlignment="1">
      <alignment horizontal="right"/>
    </xf>
    <xf numFmtId="0" fontId="0" fillId="0" borderId="6" xfId="3" applyFont="1" applyBorder="1"/>
    <xf numFmtId="0" fontId="0" fillId="0" borderId="1" xfId="3" applyFont="1" applyBorder="1"/>
    <xf numFmtId="0" fontId="0" fillId="0" borderId="7" xfId="3" applyFont="1" applyBorder="1"/>
    <xf numFmtId="0" fontId="0" fillId="3" borderId="6" xfId="3" applyFont="1" applyFill="1" applyBorder="1"/>
    <xf numFmtId="0" fontId="6" fillId="0" borderId="6" xfId="3" quotePrefix="1" applyFont="1" applyBorder="1" applyAlignment="1">
      <alignment horizontal="right"/>
    </xf>
    <xf numFmtId="0" fontId="6" fillId="0" borderId="7" xfId="3" applyFont="1" applyBorder="1" applyAlignment="1">
      <alignment horizontal="right"/>
    </xf>
    <xf numFmtId="0" fontId="6" fillId="0" borderId="9" xfId="3" applyFont="1" applyBorder="1" applyAlignment="1">
      <alignment horizontal="right"/>
    </xf>
    <xf numFmtId="3" fontId="6" fillId="0" borderId="3" xfId="3" applyNumberFormat="1" applyFont="1" applyBorder="1" applyAlignment="1">
      <alignment horizontal="right"/>
    </xf>
    <xf numFmtId="3" fontId="6" fillId="0" borderId="4" xfId="3" applyNumberFormat="1" applyFont="1" applyBorder="1" applyAlignment="1">
      <alignment horizontal="right"/>
    </xf>
    <xf numFmtId="0" fontId="8" fillId="0" borderId="9" xfId="3" quotePrefix="1" applyFont="1" applyBorder="1"/>
    <xf numFmtId="0" fontId="8" fillId="0" borderId="12" xfId="3" quotePrefix="1" applyFont="1" applyBorder="1"/>
    <xf numFmtId="0" fontId="8" fillId="0" borderId="13" xfId="3" quotePrefix="1" applyFont="1" applyBorder="1"/>
    <xf numFmtId="3" fontId="5" fillId="0" borderId="7" xfId="3" applyNumberFormat="1" applyFont="1" applyBorder="1" applyAlignment="1">
      <alignment horizontal="right"/>
    </xf>
    <xf numFmtId="3" fontId="5" fillId="0" borderId="6" xfId="3" applyNumberFormat="1" applyFont="1" applyBorder="1" applyAlignment="1">
      <alignment horizontal="right"/>
    </xf>
    <xf numFmtId="3" fontId="5" fillId="0" borderId="10" xfId="3" applyNumberFormat="1" applyFont="1" applyBorder="1" applyAlignment="1">
      <alignment horizontal="right"/>
    </xf>
    <xf numFmtId="3" fontId="5" fillId="0" borderId="2" xfId="3" quotePrefix="1" applyNumberFormat="1" applyFont="1" applyBorder="1" applyAlignment="1">
      <alignment horizontal="right"/>
    </xf>
    <xf numFmtId="3" fontId="5" fillId="0" borderId="3" xfId="3" quotePrefix="1" applyNumberFormat="1" applyFont="1" applyBorder="1" applyAlignment="1">
      <alignment horizontal="right"/>
    </xf>
    <xf numFmtId="3" fontId="6" fillId="0" borderId="4" xfId="3" quotePrefix="1" applyNumberFormat="1" applyFont="1" applyBorder="1" applyAlignment="1">
      <alignment horizontal="right"/>
    </xf>
    <xf numFmtId="3" fontId="5" fillId="0" borderId="2" xfId="3" applyNumberFormat="1" applyFont="1" applyBorder="1" applyAlignment="1">
      <alignment horizontal="right"/>
    </xf>
    <xf numFmtId="3" fontId="5" fillId="0" borderId="3" xfId="3" applyNumberFormat="1" applyFont="1" applyBorder="1" applyAlignment="1">
      <alignment horizontal="right"/>
    </xf>
    <xf numFmtId="0" fontId="5" fillId="0" borderId="9" xfId="3" applyFont="1" applyBorder="1"/>
    <xf numFmtId="0" fontId="5" fillId="0" borderId="12" xfId="3" applyFont="1" applyBorder="1"/>
    <xf numFmtId="0" fontId="5" fillId="0" borderId="13" xfId="3" applyFont="1" applyBorder="1"/>
    <xf numFmtId="0" fontId="5" fillId="0" borderId="4" xfId="3" applyFont="1" applyBorder="1"/>
    <xf numFmtId="0" fontId="6" fillId="0" borderId="12" xfId="3" quotePrefix="1" applyFont="1" applyBorder="1" applyAlignment="1">
      <alignment horizontal="left"/>
    </xf>
    <xf numFmtId="0" fontId="6" fillId="0" borderId="4" xfId="3" quotePrefix="1" applyFont="1" applyBorder="1" applyAlignment="1">
      <alignment horizontal="left"/>
    </xf>
    <xf numFmtId="179" fontId="0" fillId="0" borderId="0" xfId="1" applyFont="1"/>
    <xf numFmtId="0" fontId="9" fillId="3" borderId="0" xfId="3" applyFont="1" applyFill="1" applyAlignment="1">
      <alignment horizontal="center" wrapText="1"/>
    </xf>
    <xf numFmtId="0" fontId="0" fillId="3" borderId="0" xfId="3" applyFont="1" applyFill="1" applyAlignment="1">
      <alignment horizontal="center" wrapText="1"/>
    </xf>
    <xf numFmtId="0" fontId="10" fillId="3" borderId="0" xfId="3" applyFont="1" applyFill="1" applyBorder="1" applyAlignment="1">
      <alignment horizontal="center" wrapText="1"/>
    </xf>
    <xf numFmtId="0" fontId="3" fillId="0" borderId="2" xfId="3" applyFont="1" applyBorder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2" fillId="0" borderId="7" xfId="3" applyFont="1" applyBorder="1" applyAlignment="1">
      <alignment horizontal="center"/>
    </xf>
    <xf numFmtId="0" fontId="2" fillId="0" borderId="8" xfId="3" applyFont="1" applyBorder="1" applyAlignment="1">
      <alignment horizontal="center"/>
    </xf>
    <xf numFmtId="0" fontId="0" fillId="0" borderId="14" xfId="3" applyFont="1" applyBorder="1" applyAlignment="1">
      <alignment horizontal="center"/>
    </xf>
    <xf numFmtId="0" fontId="0" fillId="0" borderId="16" xfId="3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0" fillId="0" borderId="3" xfId="3" applyFont="1" applyBorder="1" applyAlignment="1">
      <alignment horizontal="center"/>
    </xf>
    <xf numFmtId="0" fontId="0" fillId="0" borderId="5" xfId="3" applyFont="1" applyBorder="1" applyAlignment="1">
      <alignment horizontal="center"/>
    </xf>
    <xf numFmtId="0" fontId="0" fillId="0" borderId="1" xfId="3" applyFont="1" applyBorder="1" applyAlignment="1">
      <alignment horizontal="left"/>
    </xf>
    <xf numFmtId="0" fontId="0" fillId="0" borderId="14" xfId="3" applyFont="1" applyBorder="1" applyAlignment="1">
      <alignment horizontal="left"/>
    </xf>
    <xf numFmtId="0" fontId="0" fillId="0" borderId="16" xfId="3" applyFont="1" applyBorder="1" applyAlignment="1">
      <alignment horizontal="left"/>
    </xf>
    <xf numFmtId="0" fontId="6" fillId="0" borderId="2" xfId="3" applyFont="1" applyBorder="1" applyAlignment="1">
      <alignment horizontal="center"/>
    </xf>
    <xf numFmtId="0" fontId="6" fillId="0" borderId="2" xfId="3" applyFont="1" applyBorder="1" applyAlignment="1"/>
    <xf numFmtId="0" fontId="0" fillId="0" borderId="5" xfId="3" applyFont="1" applyBorder="1" applyAlignment="1"/>
  </cellXfs>
  <cellStyles count="4">
    <cellStyle name="Comma" xfId="1" builtinId="3"/>
    <cellStyle name="Hyperlink" xfId="2" builtinId="8"/>
    <cellStyle name="Motif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E14"/>
  <sheetViews>
    <sheetView zoomScale="120" workbookViewId="0">
      <selection activeCell="E4" sqref="E4"/>
    </sheetView>
  </sheetViews>
  <sheetFormatPr defaultColWidth="11.42578125" defaultRowHeight="12.75" x14ac:dyDescent="0.2"/>
  <cols>
    <col min="1" max="1" width="25.7109375" customWidth="1"/>
    <col min="2" max="2" width="1.7109375" customWidth="1"/>
    <col min="3" max="3" width="25.7109375" customWidth="1"/>
    <col min="4" max="4" width="1.7109375" customWidth="1"/>
    <col min="5" max="5" width="25.7109375" customWidth="1"/>
  </cols>
  <sheetData>
    <row r="1" spans="1:5" ht="31.5" customHeight="1" x14ac:dyDescent="0.25">
      <c r="A1" s="104" t="s">
        <v>138</v>
      </c>
      <c r="B1" s="104"/>
      <c r="C1" s="104"/>
      <c r="D1" s="104"/>
      <c r="E1" s="104"/>
    </row>
    <row r="2" spans="1:5" x14ac:dyDescent="0.2">
      <c r="A2" s="105"/>
      <c r="B2" s="105"/>
      <c r="C2" s="105"/>
      <c r="D2" s="105"/>
      <c r="E2" s="105"/>
    </row>
    <row r="3" spans="1:5" ht="24.95" customHeight="1" thickBot="1" x14ac:dyDescent="0.3">
      <c r="A3" s="106" t="s">
        <v>65</v>
      </c>
      <c r="B3" s="106"/>
      <c r="C3" s="106"/>
      <c r="D3" s="106"/>
      <c r="E3" s="106"/>
    </row>
    <row r="4" spans="1:5" ht="50.1" customHeight="1" thickTop="1" thickBot="1" x14ac:dyDescent="0.25">
      <c r="A4" s="40" t="s">
        <v>66</v>
      </c>
      <c r="B4" s="38"/>
      <c r="C4" s="40" t="s">
        <v>67</v>
      </c>
      <c r="D4" s="38"/>
      <c r="E4" s="40" t="s">
        <v>68</v>
      </c>
    </row>
    <row r="5" spans="1:5" ht="6" customHeight="1" thickTop="1" thickBot="1" x14ac:dyDescent="0.25">
      <c r="A5" s="39"/>
      <c r="B5" s="39"/>
      <c r="C5" s="38"/>
      <c r="D5" s="39"/>
      <c r="E5" s="39"/>
    </row>
    <row r="6" spans="1:5" ht="50.1" customHeight="1" thickTop="1" thickBot="1" x14ac:dyDescent="0.25">
      <c r="A6" s="37"/>
      <c r="B6" s="37"/>
      <c r="C6" s="40" t="s">
        <v>69</v>
      </c>
      <c r="D6" s="39"/>
      <c r="E6" s="37"/>
    </row>
    <row r="7" spans="1:5" ht="6" customHeight="1" thickTop="1" thickBot="1" x14ac:dyDescent="0.25">
      <c r="A7" s="37"/>
      <c r="B7" s="37"/>
      <c r="C7" s="38"/>
      <c r="D7" s="39"/>
      <c r="E7" s="37"/>
    </row>
    <row r="8" spans="1:5" ht="50.1" customHeight="1" thickTop="1" thickBot="1" x14ac:dyDescent="0.25">
      <c r="A8" s="37"/>
      <c r="B8" s="37"/>
      <c r="C8" s="40" t="s">
        <v>70</v>
      </c>
      <c r="D8" s="39"/>
      <c r="E8" s="37"/>
    </row>
    <row r="9" spans="1:5" ht="13.5" thickTop="1" x14ac:dyDescent="0.2"/>
    <row r="10" spans="1:5" x14ac:dyDescent="0.2">
      <c r="A10" s="42" t="s">
        <v>71</v>
      </c>
    </row>
    <row r="12" spans="1:5" x14ac:dyDescent="0.2">
      <c r="A12" s="43" t="s">
        <v>157</v>
      </c>
    </row>
    <row r="13" spans="1:5" x14ac:dyDescent="0.2">
      <c r="A13" s="14" t="s">
        <v>155</v>
      </c>
    </row>
    <row r="14" spans="1:5" x14ac:dyDescent="0.2">
      <c r="A14" s="14" t="s">
        <v>156</v>
      </c>
    </row>
  </sheetData>
  <mergeCells count="3">
    <mergeCell ref="A1:E1"/>
    <mergeCell ref="A2:E2"/>
    <mergeCell ref="A3:E3"/>
  </mergeCells>
  <phoneticPr fontId="0" type="noConversion"/>
  <hyperlinks>
    <hyperlink ref="A4" location="TRP!A1" display="Tableau des ressources en produits"/>
    <hyperlink ref="C4" location="TEI!A1" display="Tableau des entrées intermédiaires"/>
    <hyperlink ref="E4" location="TEF!A1" display="Tableau des emplois finals"/>
    <hyperlink ref="C6" location="CPR_CEB!A1" display="Compte de production par branche"/>
    <hyperlink ref="C8" location="CPR_CEB!A17" display="Compte d'exploitation par branche"/>
  </hyperlinks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S44"/>
  <sheetViews>
    <sheetView showZero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14" width="8.7109375" customWidth="1"/>
    <col min="15" max="15" width="5.42578125" customWidth="1"/>
  </cols>
  <sheetData>
    <row r="1" spans="1:18" x14ac:dyDescent="0.2">
      <c r="A1" s="80"/>
      <c r="B1" s="79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8" x14ac:dyDescent="0.2">
      <c r="A2" s="78"/>
      <c r="B2" s="72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</row>
    <row r="3" spans="1:18" ht="129.94999999999999" customHeight="1" x14ac:dyDescent="0.2">
      <c r="A3" s="107" t="s">
        <v>1</v>
      </c>
      <c r="B3" s="108"/>
      <c r="C3" s="2" t="s">
        <v>2</v>
      </c>
      <c r="D3" s="3" t="s">
        <v>3</v>
      </c>
      <c r="E3" s="3" t="s">
        <v>4</v>
      </c>
      <c r="F3" s="3" t="s">
        <v>13</v>
      </c>
      <c r="G3" s="3" t="s">
        <v>5</v>
      </c>
      <c r="H3" s="4" t="s">
        <v>6</v>
      </c>
      <c r="I3" s="3" t="s">
        <v>7</v>
      </c>
      <c r="J3" s="3" t="s">
        <v>8</v>
      </c>
      <c r="K3" s="3" t="s">
        <v>9</v>
      </c>
      <c r="L3" s="5" t="s">
        <v>10</v>
      </c>
      <c r="M3" s="6" t="s">
        <v>11</v>
      </c>
      <c r="N3" s="4" t="s">
        <v>12</v>
      </c>
      <c r="P3" s="7"/>
      <c r="Q3" s="8"/>
      <c r="R3" s="8"/>
    </row>
    <row r="4" spans="1:18" x14ac:dyDescent="0.2">
      <c r="A4" s="86" t="s">
        <v>115</v>
      </c>
      <c r="B4" s="48" t="s">
        <v>114</v>
      </c>
      <c r="C4" s="9">
        <v>65950.100000000006</v>
      </c>
      <c r="D4" s="10">
        <v>8740</v>
      </c>
      <c r="E4" s="11">
        <v>0</v>
      </c>
      <c r="F4" s="11">
        <v>8740</v>
      </c>
      <c r="G4" s="11">
        <v>0</v>
      </c>
      <c r="H4" s="13">
        <v>74690.100000000006</v>
      </c>
      <c r="I4" s="9">
        <v>19039.7</v>
      </c>
      <c r="J4" s="11">
        <v>1354.6</v>
      </c>
      <c r="K4" s="11">
        <v>1475.1</v>
      </c>
      <c r="L4" s="11">
        <v>1384.6</v>
      </c>
      <c r="M4" s="12">
        <v>-8047.7</v>
      </c>
      <c r="N4" s="13">
        <v>88511.8</v>
      </c>
      <c r="O4" s="14" t="s">
        <v>14</v>
      </c>
      <c r="P4" s="14"/>
      <c r="Q4" s="44"/>
      <c r="R4" s="46"/>
    </row>
    <row r="5" spans="1:18" x14ac:dyDescent="0.2">
      <c r="A5" s="87" t="s">
        <v>116</v>
      </c>
      <c r="B5" s="30" t="s">
        <v>78</v>
      </c>
      <c r="C5" s="15">
        <v>5044.8</v>
      </c>
      <c r="D5" s="16">
        <v>29128.799999999999</v>
      </c>
      <c r="E5" s="16">
        <v>0</v>
      </c>
      <c r="F5" s="16">
        <v>29128.799999999999</v>
      </c>
      <c r="G5" s="16">
        <v>0</v>
      </c>
      <c r="H5" s="18">
        <v>34173.599999999999</v>
      </c>
      <c r="I5" s="15">
        <v>1091.4000000000001</v>
      </c>
      <c r="J5" s="16">
        <v>1278.4000000000001</v>
      </c>
      <c r="K5" s="16">
        <v>71.599999999999994</v>
      </c>
      <c r="L5" s="16">
        <v>16.5</v>
      </c>
      <c r="M5" s="17">
        <v>0</v>
      </c>
      <c r="N5" s="18">
        <v>36615</v>
      </c>
      <c r="O5" s="14" t="s">
        <v>15</v>
      </c>
      <c r="P5" s="14"/>
      <c r="Q5" s="44"/>
    </row>
    <row r="6" spans="1:18" x14ac:dyDescent="0.2">
      <c r="A6" s="87" t="s">
        <v>139</v>
      </c>
      <c r="B6" s="30" t="s">
        <v>79</v>
      </c>
      <c r="C6" s="15">
        <v>140213.4</v>
      </c>
      <c r="D6" s="16">
        <v>23469</v>
      </c>
      <c r="E6" s="16">
        <v>0</v>
      </c>
      <c r="F6" s="16">
        <v>23469</v>
      </c>
      <c r="G6" s="16">
        <v>0</v>
      </c>
      <c r="H6" s="18">
        <v>163682.4</v>
      </c>
      <c r="I6" s="15">
        <v>55489.599999999999</v>
      </c>
      <c r="J6" s="16">
        <v>5551.2</v>
      </c>
      <c r="K6" s="16">
        <v>24339.8</v>
      </c>
      <c r="L6" s="16">
        <v>11498.2</v>
      </c>
      <c r="M6" s="17">
        <v>-1131.4000000000001</v>
      </c>
      <c r="N6" s="18">
        <v>247931.6</v>
      </c>
      <c r="O6" s="14" t="s">
        <v>16</v>
      </c>
      <c r="P6" s="19"/>
      <c r="Q6" s="44"/>
    </row>
    <row r="7" spans="1:18" x14ac:dyDescent="0.2">
      <c r="A7" s="87" t="s">
        <v>140</v>
      </c>
      <c r="B7" s="30" t="s">
        <v>80</v>
      </c>
      <c r="C7" s="15">
        <v>25040.799999999999</v>
      </c>
      <c r="D7" s="16">
        <v>24511</v>
      </c>
      <c r="E7" s="16">
        <v>0</v>
      </c>
      <c r="F7" s="16">
        <v>24511</v>
      </c>
      <c r="G7" s="16">
        <v>0</v>
      </c>
      <c r="H7" s="18">
        <v>49551.8</v>
      </c>
      <c r="I7" s="15">
        <v>23236.9</v>
      </c>
      <c r="J7" s="16">
        <v>947.5</v>
      </c>
      <c r="K7" s="16">
        <v>8326.2000000000007</v>
      </c>
      <c r="L7" s="16">
        <v>7757.5</v>
      </c>
      <c r="M7" s="17">
        <v>0</v>
      </c>
      <c r="N7" s="18">
        <v>82062.399999999994</v>
      </c>
      <c r="P7" s="19"/>
      <c r="Q7" s="44"/>
    </row>
    <row r="8" spans="1:18" x14ac:dyDescent="0.2">
      <c r="A8" s="87" t="s">
        <v>117</v>
      </c>
      <c r="B8" s="30" t="s">
        <v>81</v>
      </c>
      <c r="C8" s="15">
        <v>41032.699999999997</v>
      </c>
      <c r="D8" s="16">
        <v>11612</v>
      </c>
      <c r="E8" s="16">
        <v>0</v>
      </c>
      <c r="F8" s="16">
        <v>11612</v>
      </c>
      <c r="G8" s="16">
        <v>0</v>
      </c>
      <c r="H8" s="18">
        <v>52644.7</v>
      </c>
      <c r="I8" s="15">
        <v>7323.4</v>
      </c>
      <c r="J8" s="16">
        <v>2004.4</v>
      </c>
      <c r="K8" s="16">
        <v>1731</v>
      </c>
      <c r="L8" s="16">
        <v>1700.5</v>
      </c>
      <c r="M8" s="17">
        <v>-25.6</v>
      </c>
      <c r="N8" s="18">
        <v>63677.9</v>
      </c>
      <c r="P8" s="19"/>
      <c r="Q8" s="44"/>
    </row>
    <row r="9" spans="1:18" x14ac:dyDescent="0.2">
      <c r="A9" s="87" t="s">
        <v>118</v>
      </c>
      <c r="B9" s="30" t="s">
        <v>82</v>
      </c>
      <c r="C9" s="15">
        <v>33603.699999999997</v>
      </c>
      <c r="D9" s="16">
        <v>10127.299999999999</v>
      </c>
      <c r="E9" s="16">
        <v>0</v>
      </c>
      <c r="F9" s="16">
        <v>10127.299999999999</v>
      </c>
      <c r="G9" s="16">
        <v>0</v>
      </c>
      <c r="H9" s="18">
        <v>43731</v>
      </c>
      <c r="I9" s="15">
        <v>9919.2000000000007</v>
      </c>
      <c r="J9" s="16">
        <v>1758.3</v>
      </c>
      <c r="K9" s="16">
        <v>32646</v>
      </c>
      <c r="L9" s="16">
        <v>7617.5</v>
      </c>
      <c r="M9" s="17">
        <v>0</v>
      </c>
      <c r="N9" s="18">
        <v>88054.5</v>
      </c>
      <c r="Q9" s="44"/>
    </row>
    <row r="10" spans="1:18" x14ac:dyDescent="0.2">
      <c r="A10" s="87" t="s">
        <v>119</v>
      </c>
      <c r="B10" s="30" t="s">
        <v>83</v>
      </c>
      <c r="C10" s="15">
        <v>53037.1</v>
      </c>
      <c r="D10" s="16">
        <v>31653</v>
      </c>
      <c r="E10" s="16">
        <v>0</v>
      </c>
      <c r="F10" s="16">
        <v>31653</v>
      </c>
      <c r="G10" s="16">
        <v>0</v>
      </c>
      <c r="H10" s="18">
        <v>84690.1</v>
      </c>
      <c r="I10" s="15">
        <v>19416.599999999999</v>
      </c>
      <c r="J10" s="16">
        <v>3109.3</v>
      </c>
      <c r="K10" s="16">
        <v>3507.7</v>
      </c>
      <c r="L10" s="16">
        <v>3256.3</v>
      </c>
      <c r="M10" s="17">
        <v>0</v>
      </c>
      <c r="N10" s="18">
        <v>110723.7</v>
      </c>
      <c r="Q10" s="44"/>
    </row>
    <row r="11" spans="1:18" x14ac:dyDescent="0.2">
      <c r="A11" s="87" t="s">
        <v>120</v>
      </c>
      <c r="B11" s="30" t="s">
        <v>84</v>
      </c>
      <c r="C11" s="15">
        <v>25512.3</v>
      </c>
      <c r="D11" s="16">
        <v>14800</v>
      </c>
      <c r="E11" s="16">
        <v>0</v>
      </c>
      <c r="F11" s="16">
        <v>14800</v>
      </c>
      <c r="G11" s="16">
        <v>0</v>
      </c>
      <c r="H11" s="18">
        <v>40312.300000000003</v>
      </c>
      <c r="I11" s="15">
        <v>21872.2</v>
      </c>
      <c r="J11" s="16">
        <v>725.7</v>
      </c>
      <c r="K11" s="16">
        <v>1576.5</v>
      </c>
      <c r="L11" s="16">
        <v>1259.2</v>
      </c>
      <c r="M11" s="17">
        <v>0</v>
      </c>
      <c r="N11" s="18">
        <v>64486.7</v>
      </c>
      <c r="P11" s="19"/>
      <c r="Q11" s="44"/>
    </row>
    <row r="12" spans="1:18" x14ac:dyDescent="0.2">
      <c r="A12" s="87" t="s">
        <v>141</v>
      </c>
      <c r="B12" s="30" t="s">
        <v>85</v>
      </c>
      <c r="C12" s="15">
        <v>55273.4</v>
      </c>
      <c r="D12" s="16">
        <v>16694.900000000001</v>
      </c>
      <c r="E12" s="16">
        <v>0</v>
      </c>
      <c r="F12" s="16">
        <v>16694.900000000001</v>
      </c>
      <c r="G12" s="16">
        <v>0</v>
      </c>
      <c r="H12" s="18">
        <v>71968.3</v>
      </c>
      <c r="I12" s="15">
        <v>14508.7</v>
      </c>
      <c r="J12" s="16">
        <v>3230.6</v>
      </c>
      <c r="K12" s="16">
        <v>1789</v>
      </c>
      <c r="L12" s="16">
        <v>1701.5</v>
      </c>
      <c r="M12" s="17">
        <v>0</v>
      </c>
      <c r="N12" s="18">
        <v>91496.6</v>
      </c>
      <c r="P12" s="19"/>
      <c r="Q12" s="44"/>
    </row>
    <row r="13" spans="1:18" x14ac:dyDescent="0.2">
      <c r="A13" s="87" t="s">
        <v>142</v>
      </c>
      <c r="B13" s="30" t="s">
        <v>86</v>
      </c>
      <c r="C13" s="15">
        <v>82520.2</v>
      </c>
      <c r="D13" s="16">
        <v>28634</v>
      </c>
      <c r="E13" s="16">
        <v>0</v>
      </c>
      <c r="F13" s="16">
        <v>28634</v>
      </c>
      <c r="G13" s="16">
        <v>0</v>
      </c>
      <c r="H13" s="18">
        <v>111154.2</v>
      </c>
      <c r="I13" s="15">
        <v>9821.7000000000007</v>
      </c>
      <c r="J13" s="16">
        <v>2903.8</v>
      </c>
      <c r="K13" s="16">
        <v>1057.4000000000001</v>
      </c>
      <c r="L13" s="16">
        <v>1006.8</v>
      </c>
      <c r="M13" s="17">
        <v>0</v>
      </c>
      <c r="N13" s="18">
        <v>124937.1</v>
      </c>
      <c r="P13" s="19"/>
      <c r="Q13" s="44"/>
    </row>
    <row r="14" spans="1:18" x14ac:dyDescent="0.2">
      <c r="A14" s="87" t="s">
        <v>121</v>
      </c>
      <c r="B14" s="30" t="s">
        <v>87</v>
      </c>
      <c r="C14" s="15">
        <v>31167.4</v>
      </c>
      <c r="D14" s="16">
        <v>38955</v>
      </c>
      <c r="E14" s="16">
        <v>0</v>
      </c>
      <c r="F14" s="16">
        <v>38955</v>
      </c>
      <c r="G14" s="16">
        <v>0</v>
      </c>
      <c r="H14" s="18">
        <v>70122.399999999994</v>
      </c>
      <c r="I14" s="15">
        <v>17294.400000000001</v>
      </c>
      <c r="J14" s="16">
        <v>1511.9</v>
      </c>
      <c r="K14" s="16">
        <v>4106.8999999999996</v>
      </c>
      <c r="L14" s="16">
        <v>3769.7</v>
      </c>
      <c r="M14" s="17">
        <v>0</v>
      </c>
      <c r="N14" s="18">
        <v>93035.6</v>
      </c>
      <c r="P14" s="19"/>
      <c r="Q14" s="44"/>
    </row>
    <row r="15" spans="1:18" x14ac:dyDescent="0.2">
      <c r="A15" s="87" t="s">
        <v>122</v>
      </c>
      <c r="B15" s="30" t="s">
        <v>88</v>
      </c>
      <c r="C15" s="15">
        <v>24479.4</v>
      </c>
      <c r="D15" s="16">
        <v>15324</v>
      </c>
      <c r="E15" s="16">
        <v>0</v>
      </c>
      <c r="F15" s="16">
        <v>15324</v>
      </c>
      <c r="G15" s="16">
        <v>0</v>
      </c>
      <c r="H15" s="18">
        <v>39803.4</v>
      </c>
      <c r="I15" s="15">
        <v>9454.9</v>
      </c>
      <c r="J15" s="16">
        <v>674.6</v>
      </c>
      <c r="K15" s="16">
        <v>1821.8</v>
      </c>
      <c r="L15" s="16">
        <v>1717</v>
      </c>
      <c r="M15" s="17">
        <v>0</v>
      </c>
      <c r="N15" s="18">
        <v>51754.7</v>
      </c>
      <c r="P15" s="19"/>
      <c r="Q15" s="44"/>
    </row>
    <row r="16" spans="1:18" x14ac:dyDescent="0.2">
      <c r="A16" s="87" t="s">
        <v>123</v>
      </c>
      <c r="B16" s="30" t="s">
        <v>89</v>
      </c>
      <c r="C16" s="15">
        <v>37505.4</v>
      </c>
      <c r="D16" s="16">
        <v>30236</v>
      </c>
      <c r="E16" s="16">
        <v>0</v>
      </c>
      <c r="F16" s="16">
        <v>30236</v>
      </c>
      <c r="G16" s="16">
        <v>0</v>
      </c>
      <c r="H16" s="18">
        <v>67741.399999999994</v>
      </c>
      <c r="I16" s="15">
        <v>14156.7</v>
      </c>
      <c r="J16" s="16">
        <v>1554.6</v>
      </c>
      <c r="K16" s="16">
        <v>724.3</v>
      </c>
      <c r="L16" s="16">
        <v>598.4</v>
      </c>
      <c r="M16" s="17">
        <v>0</v>
      </c>
      <c r="N16" s="18">
        <v>84177</v>
      </c>
      <c r="P16" s="19"/>
      <c r="Q16" s="44"/>
    </row>
    <row r="17" spans="1:17" x14ac:dyDescent="0.2">
      <c r="A17" s="87" t="s">
        <v>124</v>
      </c>
      <c r="B17" s="30" t="s">
        <v>90</v>
      </c>
      <c r="C17" s="15">
        <v>117199.7</v>
      </c>
      <c r="D17" s="16">
        <v>55351</v>
      </c>
      <c r="E17" s="16">
        <v>0</v>
      </c>
      <c r="F17" s="16">
        <v>55351</v>
      </c>
      <c r="G17" s="16">
        <v>0</v>
      </c>
      <c r="H17" s="18">
        <v>172550.7</v>
      </c>
      <c r="I17" s="15">
        <v>22291.599999999999</v>
      </c>
      <c r="J17" s="16">
        <v>1163.4000000000001</v>
      </c>
      <c r="K17" s="16">
        <v>11007.8</v>
      </c>
      <c r="L17" s="16">
        <v>10884</v>
      </c>
      <c r="M17" s="17">
        <v>-216</v>
      </c>
      <c r="N17" s="18">
        <v>206797.5</v>
      </c>
      <c r="P17" s="19"/>
      <c r="Q17" s="44"/>
    </row>
    <row r="18" spans="1:17" x14ac:dyDescent="0.2">
      <c r="A18" s="87" t="s">
        <v>143</v>
      </c>
      <c r="B18" s="30" t="s">
        <v>91</v>
      </c>
      <c r="C18" s="15">
        <v>47646.3</v>
      </c>
      <c r="D18" s="16">
        <v>14765</v>
      </c>
      <c r="E18" s="16">
        <v>0</v>
      </c>
      <c r="F18" s="16">
        <v>14765</v>
      </c>
      <c r="G18" s="16">
        <v>0</v>
      </c>
      <c r="H18" s="18">
        <v>62411.3</v>
      </c>
      <c r="I18" s="15">
        <v>20024.599999999999</v>
      </c>
      <c r="J18" s="16">
        <v>641.4</v>
      </c>
      <c r="K18" s="16">
        <v>6109.9</v>
      </c>
      <c r="L18" s="16">
        <v>5934.9</v>
      </c>
      <c r="M18" s="17">
        <v>0</v>
      </c>
      <c r="N18" s="18">
        <v>89187.199999999997</v>
      </c>
      <c r="P18" s="19"/>
      <c r="Q18" s="44"/>
    </row>
    <row r="19" spans="1:17" x14ac:dyDescent="0.2">
      <c r="A19" s="87" t="s">
        <v>144</v>
      </c>
      <c r="B19" s="30" t="s">
        <v>92</v>
      </c>
      <c r="C19" s="15">
        <v>58398.9</v>
      </c>
      <c r="D19" s="16">
        <v>703</v>
      </c>
      <c r="E19" s="16">
        <v>0</v>
      </c>
      <c r="F19" s="16">
        <v>703</v>
      </c>
      <c r="G19" s="16">
        <v>0</v>
      </c>
      <c r="H19" s="18">
        <v>59101.9</v>
      </c>
      <c r="I19" s="15">
        <v>0</v>
      </c>
      <c r="J19" s="16">
        <v>0</v>
      </c>
      <c r="K19" s="16">
        <v>8011.7</v>
      </c>
      <c r="L19" s="16">
        <v>4463.5</v>
      </c>
      <c r="M19" s="17">
        <v>-1541</v>
      </c>
      <c r="N19" s="18">
        <v>65572.600000000006</v>
      </c>
      <c r="P19" s="19"/>
      <c r="Q19" s="44"/>
    </row>
    <row r="20" spans="1:17" x14ac:dyDescent="0.2">
      <c r="A20" s="87" t="s">
        <v>145</v>
      </c>
      <c r="B20" s="30" t="s">
        <v>93</v>
      </c>
      <c r="C20" s="15">
        <v>33266.5</v>
      </c>
      <c r="D20" s="16">
        <v>1350</v>
      </c>
      <c r="E20" s="16">
        <v>0</v>
      </c>
      <c r="F20" s="16">
        <v>1350</v>
      </c>
      <c r="G20" s="16">
        <v>0</v>
      </c>
      <c r="H20" s="18">
        <v>34616.5</v>
      </c>
      <c r="I20" s="15">
        <v>0</v>
      </c>
      <c r="J20" s="16">
        <v>0</v>
      </c>
      <c r="K20" s="16">
        <v>2508.6999999999998</v>
      </c>
      <c r="L20" s="16">
        <v>741.5</v>
      </c>
      <c r="M20" s="17">
        <v>0</v>
      </c>
      <c r="N20" s="18">
        <v>37125.199999999997</v>
      </c>
      <c r="P20" s="19"/>
      <c r="Q20" s="44"/>
    </row>
    <row r="21" spans="1:17" x14ac:dyDescent="0.2">
      <c r="A21" s="87" t="s">
        <v>125</v>
      </c>
      <c r="B21" s="30" t="s">
        <v>94</v>
      </c>
      <c r="C21" s="15">
        <v>205293.8</v>
      </c>
      <c r="D21" s="16">
        <v>0</v>
      </c>
      <c r="E21" s="16">
        <v>0</v>
      </c>
      <c r="F21" s="16">
        <v>0</v>
      </c>
      <c r="G21" s="16">
        <v>0</v>
      </c>
      <c r="H21" s="18">
        <v>205293.8</v>
      </c>
      <c r="I21" s="15">
        <v>0</v>
      </c>
      <c r="J21" s="16">
        <v>0</v>
      </c>
      <c r="K21" s="16">
        <v>17610.599999999999</v>
      </c>
      <c r="L21" s="16">
        <v>16871.900000000001</v>
      </c>
      <c r="M21" s="17">
        <v>-0.9</v>
      </c>
      <c r="N21" s="18">
        <v>222903.5</v>
      </c>
      <c r="P21" s="19"/>
      <c r="Q21" s="44"/>
    </row>
    <row r="22" spans="1:17" x14ac:dyDescent="0.2">
      <c r="A22" s="87" t="s">
        <v>146</v>
      </c>
      <c r="B22" s="30" t="s">
        <v>95</v>
      </c>
      <c r="C22" s="15">
        <v>313833.40000000002</v>
      </c>
      <c r="D22" s="16">
        <v>0</v>
      </c>
      <c r="E22" s="16">
        <v>4119</v>
      </c>
      <c r="F22" s="16">
        <v>4119</v>
      </c>
      <c r="G22" s="16">
        <v>0</v>
      </c>
      <c r="H22" s="18">
        <v>317952.40000000002</v>
      </c>
      <c r="I22" s="15">
        <v>-269471.59999999998</v>
      </c>
      <c r="J22" s="16">
        <v>0</v>
      </c>
      <c r="K22" s="16">
        <v>1843.7</v>
      </c>
      <c r="L22" s="16">
        <v>1843.7</v>
      </c>
      <c r="M22" s="17">
        <v>0</v>
      </c>
      <c r="N22" s="18">
        <v>50324.5</v>
      </c>
      <c r="P22" s="19"/>
      <c r="Q22" s="44"/>
    </row>
    <row r="23" spans="1:17" x14ac:dyDescent="0.2">
      <c r="A23" s="87" t="s">
        <v>126</v>
      </c>
      <c r="B23" s="30" t="s">
        <v>96</v>
      </c>
      <c r="C23" s="15">
        <v>146412.1</v>
      </c>
      <c r="D23" s="16">
        <v>0</v>
      </c>
      <c r="E23" s="16">
        <v>19273</v>
      </c>
      <c r="F23" s="16">
        <v>19273</v>
      </c>
      <c r="G23" s="16">
        <v>-8845.7999999999993</v>
      </c>
      <c r="H23" s="18">
        <v>156839.29999999999</v>
      </c>
      <c r="I23" s="15">
        <v>0</v>
      </c>
      <c r="J23" s="16">
        <v>-28985.3</v>
      </c>
      <c r="K23" s="16">
        <v>3231.2</v>
      </c>
      <c r="L23" s="16">
        <v>2351.1</v>
      </c>
      <c r="M23" s="17">
        <v>-7024</v>
      </c>
      <c r="N23" s="18">
        <v>124061.2</v>
      </c>
      <c r="P23" s="19"/>
      <c r="Q23" s="44"/>
    </row>
    <row r="24" spans="1:17" x14ac:dyDescent="0.2">
      <c r="A24" s="87" t="s">
        <v>127</v>
      </c>
      <c r="B24" s="30" t="s">
        <v>97</v>
      </c>
      <c r="C24" s="15">
        <v>71266.2</v>
      </c>
      <c r="D24" s="16">
        <v>0</v>
      </c>
      <c r="E24" s="16">
        <v>0</v>
      </c>
      <c r="F24" s="16">
        <v>0</v>
      </c>
      <c r="G24" s="16">
        <v>0</v>
      </c>
      <c r="H24" s="18">
        <v>71266.2</v>
      </c>
      <c r="I24" s="15">
        <v>0</v>
      </c>
      <c r="J24" s="16">
        <v>0</v>
      </c>
      <c r="K24" s="16">
        <v>6299.3</v>
      </c>
      <c r="L24" s="16">
        <v>6149.5</v>
      </c>
      <c r="M24" s="17">
        <v>-426.1</v>
      </c>
      <c r="N24" s="18">
        <v>77139.399999999994</v>
      </c>
      <c r="P24" s="19"/>
      <c r="Q24" s="44"/>
    </row>
    <row r="25" spans="1:17" x14ac:dyDescent="0.2">
      <c r="A25" s="87" t="s">
        <v>128</v>
      </c>
      <c r="B25" s="30" t="s">
        <v>98</v>
      </c>
      <c r="C25" s="15">
        <v>45313.2</v>
      </c>
      <c r="D25" s="16">
        <v>0</v>
      </c>
      <c r="E25" s="16">
        <v>4882</v>
      </c>
      <c r="F25" s="16">
        <v>4882</v>
      </c>
      <c r="G25" s="16">
        <v>0</v>
      </c>
      <c r="H25" s="18">
        <v>50195.199999999997</v>
      </c>
      <c r="I25" s="15">
        <v>4530</v>
      </c>
      <c r="J25" s="16">
        <v>575.6</v>
      </c>
      <c r="K25" s="16">
        <v>2555.8000000000002</v>
      </c>
      <c r="L25" s="16">
        <v>2041.5</v>
      </c>
      <c r="M25" s="17">
        <v>0</v>
      </c>
      <c r="N25" s="18">
        <v>57856.6</v>
      </c>
      <c r="P25" s="19"/>
      <c r="Q25" s="44"/>
    </row>
    <row r="26" spans="1:17" x14ac:dyDescent="0.2">
      <c r="A26" s="87" t="s">
        <v>129</v>
      </c>
      <c r="B26" s="30" t="s">
        <v>99</v>
      </c>
      <c r="C26" s="15">
        <v>52239.6</v>
      </c>
      <c r="D26" s="16">
        <v>0</v>
      </c>
      <c r="E26" s="16">
        <v>1166</v>
      </c>
      <c r="F26" s="16">
        <v>1166</v>
      </c>
      <c r="G26" s="16">
        <v>0</v>
      </c>
      <c r="H26" s="18">
        <v>53405.599999999999</v>
      </c>
      <c r="I26" s="15">
        <v>0</v>
      </c>
      <c r="J26" s="16">
        <v>0</v>
      </c>
      <c r="K26" s="16">
        <v>4622.8</v>
      </c>
      <c r="L26" s="16">
        <v>4622.8</v>
      </c>
      <c r="M26" s="17">
        <v>0</v>
      </c>
      <c r="N26" s="18">
        <v>58028.4</v>
      </c>
      <c r="P26" s="19"/>
      <c r="Q26" s="44"/>
    </row>
    <row r="27" spans="1:17" x14ac:dyDescent="0.2">
      <c r="A27" s="87" t="s">
        <v>147</v>
      </c>
      <c r="B27" s="30" t="s">
        <v>100</v>
      </c>
      <c r="C27" s="15">
        <v>50518.6</v>
      </c>
      <c r="D27" s="16">
        <v>0</v>
      </c>
      <c r="E27" s="16">
        <v>1158</v>
      </c>
      <c r="F27" s="16">
        <v>1158</v>
      </c>
      <c r="G27" s="16">
        <v>0</v>
      </c>
      <c r="H27" s="18">
        <v>51676.6</v>
      </c>
      <c r="I27" s="15">
        <v>0</v>
      </c>
      <c r="J27" s="16">
        <v>0</v>
      </c>
      <c r="K27" s="16">
        <v>1534.5</v>
      </c>
      <c r="L27" s="16">
        <v>1534.5</v>
      </c>
      <c r="M27" s="17">
        <v>0</v>
      </c>
      <c r="N27" s="18">
        <v>53211.1</v>
      </c>
      <c r="P27" s="19"/>
      <c r="Q27" s="44"/>
    </row>
    <row r="28" spans="1:17" x14ac:dyDescent="0.2">
      <c r="A28" s="87" t="s">
        <v>148</v>
      </c>
      <c r="B28" s="30" t="s">
        <v>101</v>
      </c>
      <c r="C28" s="15">
        <v>144133.29999999999</v>
      </c>
      <c r="D28" s="16">
        <v>0</v>
      </c>
      <c r="E28" s="16">
        <v>4743</v>
      </c>
      <c r="F28" s="16">
        <v>4743</v>
      </c>
      <c r="G28" s="16">
        <v>-87.7</v>
      </c>
      <c r="H28" s="18">
        <v>148788.6</v>
      </c>
      <c r="I28" s="15">
        <v>0</v>
      </c>
      <c r="J28" s="16">
        <v>0</v>
      </c>
      <c r="K28" s="16">
        <v>10049.5</v>
      </c>
      <c r="L28" s="16">
        <v>3013.1</v>
      </c>
      <c r="M28" s="17">
        <v>-164.8</v>
      </c>
      <c r="N28" s="18">
        <v>158673.29999999999</v>
      </c>
      <c r="P28" s="19"/>
      <c r="Q28" s="44"/>
    </row>
    <row r="29" spans="1:17" x14ac:dyDescent="0.2">
      <c r="A29" s="87" t="s">
        <v>130</v>
      </c>
      <c r="B29" s="30" t="s">
        <v>102</v>
      </c>
      <c r="C29" s="15">
        <v>229300.7</v>
      </c>
      <c r="D29" s="16">
        <v>0</v>
      </c>
      <c r="E29" s="16">
        <v>0</v>
      </c>
      <c r="F29" s="16">
        <v>0</v>
      </c>
      <c r="G29" s="16">
        <v>0</v>
      </c>
      <c r="H29" s="18">
        <v>229300.7</v>
      </c>
      <c r="I29" s="15">
        <v>0</v>
      </c>
      <c r="J29" s="16">
        <v>0</v>
      </c>
      <c r="K29" s="16">
        <v>2930</v>
      </c>
      <c r="L29" s="16">
        <v>2284.1</v>
      </c>
      <c r="M29" s="17">
        <v>0</v>
      </c>
      <c r="N29" s="18">
        <v>232230.7</v>
      </c>
      <c r="P29" s="19"/>
      <c r="Q29" s="44"/>
    </row>
    <row r="30" spans="1:17" x14ac:dyDescent="0.2">
      <c r="A30" s="87" t="s">
        <v>149</v>
      </c>
      <c r="B30" s="30" t="s">
        <v>103</v>
      </c>
      <c r="C30" s="15">
        <v>136263.1</v>
      </c>
      <c r="D30" s="16">
        <v>0</v>
      </c>
      <c r="E30" s="16">
        <v>7895</v>
      </c>
      <c r="F30" s="16">
        <v>7895</v>
      </c>
      <c r="G30" s="16">
        <v>0</v>
      </c>
      <c r="H30" s="18">
        <v>144158.1</v>
      </c>
      <c r="I30" s="15">
        <v>0</v>
      </c>
      <c r="J30" s="16">
        <v>0</v>
      </c>
      <c r="K30" s="16">
        <v>12302</v>
      </c>
      <c r="L30" s="16">
        <v>3750.3</v>
      </c>
      <c r="M30" s="17">
        <v>0</v>
      </c>
      <c r="N30" s="18">
        <v>156460.1</v>
      </c>
      <c r="P30" s="19"/>
      <c r="Q30" s="44"/>
    </row>
    <row r="31" spans="1:17" x14ac:dyDescent="0.2">
      <c r="A31" s="87" t="s">
        <v>131</v>
      </c>
      <c r="B31" s="30" t="s">
        <v>104</v>
      </c>
      <c r="C31" s="15">
        <v>31324.5</v>
      </c>
      <c r="D31" s="16">
        <v>0</v>
      </c>
      <c r="E31" s="16">
        <v>2911</v>
      </c>
      <c r="F31" s="16">
        <v>2911</v>
      </c>
      <c r="G31" s="16">
        <v>0</v>
      </c>
      <c r="H31" s="18">
        <v>34235.5</v>
      </c>
      <c r="I31" s="15">
        <v>0</v>
      </c>
      <c r="J31" s="16">
        <v>0</v>
      </c>
      <c r="K31" s="16">
        <v>475.7</v>
      </c>
      <c r="L31" s="16">
        <v>475.7</v>
      </c>
      <c r="M31" s="17">
        <v>0</v>
      </c>
      <c r="N31" s="18">
        <v>34711.199999999997</v>
      </c>
      <c r="P31" s="19"/>
      <c r="Q31" s="44"/>
    </row>
    <row r="32" spans="1:17" x14ac:dyDescent="0.2">
      <c r="A32" s="87" t="s">
        <v>132</v>
      </c>
      <c r="B32" s="30" t="s">
        <v>105</v>
      </c>
      <c r="C32" s="15">
        <v>27859.4</v>
      </c>
      <c r="D32" s="16">
        <v>0</v>
      </c>
      <c r="E32" s="16">
        <v>1703</v>
      </c>
      <c r="F32" s="16">
        <v>1703</v>
      </c>
      <c r="G32" s="16">
        <v>0</v>
      </c>
      <c r="H32" s="18">
        <v>29562.400000000001</v>
      </c>
      <c r="I32" s="15">
        <v>0</v>
      </c>
      <c r="J32" s="16">
        <v>0</v>
      </c>
      <c r="K32" s="16">
        <v>1118.4000000000001</v>
      </c>
      <c r="L32" s="16">
        <v>1029.3</v>
      </c>
      <c r="M32" s="17">
        <v>0</v>
      </c>
      <c r="N32" s="18">
        <v>30680.799999999999</v>
      </c>
      <c r="P32" s="19"/>
      <c r="Q32" s="44"/>
    </row>
    <row r="33" spans="1:19" x14ac:dyDescent="0.2">
      <c r="A33" s="87" t="s">
        <v>133</v>
      </c>
      <c r="B33" s="30" t="s">
        <v>106</v>
      </c>
      <c r="C33" s="15">
        <v>148275.6</v>
      </c>
      <c r="D33" s="16">
        <v>0</v>
      </c>
      <c r="E33" s="16">
        <v>5605</v>
      </c>
      <c r="F33" s="16">
        <v>5605</v>
      </c>
      <c r="G33" s="16">
        <v>0</v>
      </c>
      <c r="H33" s="18">
        <v>153880.6</v>
      </c>
      <c r="I33" s="15">
        <v>0</v>
      </c>
      <c r="J33" s="16">
        <v>0</v>
      </c>
      <c r="K33" s="16">
        <v>5141.2</v>
      </c>
      <c r="L33" s="16">
        <v>5141.2</v>
      </c>
      <c r="M33" s="17">
        <v>0</v>
      </c>
      <c r="N33" s="18">
        <v>159021.79999999999</v>
      </c>
      <c r="P33" s="19"/>
      <c r="Q33" s="44"/>
    </row>
    <row r="34" spans="1:19" x14ac:dyDescent="0.2">
      <c r="A34" s="87" t="s">
        <v>150</v>
      </c>
      <c r="B34" s="30" t="s">
        <v>107</v>
      </c>
      <c r="C34" s="15">
        <v>147686.5</v>
      </c>
      <c r="D34" s="16">
        <v>0</v>
      </c>
      <c r="E34" s="16">
        <v>0</v>
      </c>
      <c r="F34" s="16">
        <v>0</v>
      </c>
      <c r="G34" s="16">
        <v>0</v>
      </c>
      <c r="H34" s="18">
        <v>147686.5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147686.5</v>
      </c>
      <c r="P34" s="19"/>
      <c r="Q34" s="44"/>
    </row>
    <row r="35" spans="1:19" x14ac:dyDescent="0.2">
      <c r="A35" s="87" t="s">
        <v>134</v>
      </c>
      <c r="B35" s="30" t="s">
        <v>108</v>
      </c>
      <c r="C35" s="15">
        <v>98788.1</v>
      </c>
      <c r="D35" s="16">
        <v>0</v>
      </c>
      <c r="E35" s="16">
        <v>0</v>
      </c>
      <c r="F35" s="16">
        <v>0</v>
      </c>
      <c r="G35" s="16">
        <v>0</v>
      </c>
      <c r="H35" s="18">
        <v>98788.1</v>
      </c>
      <c r="I35" s="15">
        <v>0</v>
      </c>
      <c r="J35" s="16">
        <v>0</v>
      </c>
      <c r="K35" s="16">
        <v>394.2</v>
      </c>
      <c r="L35" s="16">
        <v>394.2</v>
      </c>
      <c r="M35" s="17">
        <v>0</v>
      </c>
      <c r="N35" s="18">
        <v>99182.3</v>
      </c>
      <c r="P35" s="19"/>
      <c r="Q35" s="44"/>
    </row>
    <row r="36" spans="1:19" x14ac:dyDescent="0.2">
      <c r="A36" s="87" t="s">
        <v>135</v>
      </c>
      <c r="B36" s="30" t="s">
        <v>109</v>
      </c>
      <c r="C36" s="15">
        <v>109141.5</v>
      </c>
      <c r="D36" s="16">
        <v>0</v>
      </c>
      <c r="E36" s="16">
        <v>238</v>
      </c>
      <c r="F36" s="16">
        <v>238</v>
      </c>
      <c r="G36" s="16">
        <v>0</v>
      </c>
      <c r="H36" s="18">
        <v>109379.5</v>
      </c>
      <c r="I36" s="15">
        <v>0</v>
      </c>
      <c r="J36" s="16">
        <v>0</v>
      </c>
      <c r="K36" s="16">
        <v>58.2</v>
      </c>
      <c r="L36" s="16">
        <v>58.2</v>
      </c>
      <c r="M36" s="17">
        <v>-2.9</v>
      </c>
      <c r="N36" s="18">
        <v>109434.8</v>
      </c>
      <c r="P36" s="19"/>
      <c r="Q36" s="44"/>
    </row>
    <row r="37" spans="1:19" x14ac:dyDescent="0.2">
      <c r="A37" s="87" t="s">
        <v>151</v>
      </c>
      <c r="B37" s="30" t="s">
        <v>110</v>
      </c>
      <c r="C37" s="15">
        <v>47852.6</v>
      </c>
      <c r="D37" s="16">
        <v>0</v>
      </c>
      <c r="E37" s="16">
        <v>0</v>
      </c>
      <c r="F37" s="16">
        <v>0</v>
      </c>
      <c r="G37" s="16">
        <v>0</v>
      </c>
      <c r="H37" s="18">
        <v>47852.6</v>
      </c>
      <c r="I37" s="15">
        <v>0</v>
      </c>
      <c r="J37" s="16">
        <v>0</v>
      </c>
      <c r="K37" s="16">
        <v>635.4</v>
      </c>
      <c r="L37" s="16">
        <v>635.4</v>
      </c>
      <c r="M37" s="17">
        <v>0</v>
      </c>
      <c r="N37" s="18">
        <v>48488</v>
      </c>
      <c r="P37" s="19"/>
      <c r="Q37" s="44"/>
    </row>
    <row r="38" spans="1:19" x14ac:dyDescent="0.2">
      <c r="A38" s="87" t="s">
        <v>136</v>
      </c>
      <c r="B38" s="30" t="s">
        <v>111</v>
      </c>
      <c r="C38" s="15">
        <v>33458.5</v>
      </c>
      <c r="D38" s="16">
        <v>0</v>
      </c>
      <c r="E38" s="16">
        <v>414</v>
      </c>
      <c r="F38" s="16">
        <v>414</v>
      </c>
      <c r="G38" s="16">
        <v>0</v>
      </c>
      <c r="H38" s="18">
        <v>33872.5</v>
      </c>
      <c r="I38" s="15">
        <v>0</v>
      </c>
      <c r="J38" s="16">
        <v>0</v>
      </c>
      <c r="K38" s="16">
        <v>5232</v>
      </c>
      <c r="L38" s="16">
        <v>1138.0999999999999</v>
      </c>
      <c r="M38" s="17">
        <v>-32.1</v>
      </c>
      <c r="N38" s="18">
        <v>39072.400000000001</v>
      </c>
      <c r="P38" s="19"/>
      <c r="Q38" s="44"/>
    </row>
    <row r="39" spans="1:19" x14ac:dyDescent="0.2">
      <c r="A39" s="87" t="s">
        <v>137</v>
      </c>
      <c r="B39" s="30" t="s">
        <v>112</v>
      </c>
      <c r="C39" s="15">
        <v>35390.1</v>
      </c>
      <c r="D39" s="16">
        <v>0</v>
      </c>
      <c r="E39" s="16">
        <v>657</v>
      </c>
      <c r="F39" s="16">
        <v>657</v>
      </c>
      <c r="G39" s="16">
        <v>0</v>
      </c>
      <c r="H39" s="18">
        <v>36047.1</v>
      </c>
      <c r="I39" s="15">
        <v>0</v>
      </c>
      <c r="J39" s="16">
        <v>0</v>
      </c>
      <c r="K39" s="16">
        <v>1591.7</v>
      </c>
      <c r="L39" s="16">
        <v>1581.7</v>
      </c>
      <c r="M39" s="17">
        <v>0</v>
      </c>
      <c r="N39" s="18">
        <v>37638.800000000003</v>
      </c>
      <c r="P39" s="19"/>
      <c r="Q39" s="44"/>
    </row>
    <row r="40" spans="1:19" x14ac:dyDescent="0.2">
      <c r="A40" s="87" t="s">
        <v>152</v>
      </c>
      <c r="B40" s="30" t="s">
        <v>113</v>
      </c>
      <c r="C40" s="15">
        <v>5829.8</v>
      </c>
      <c r="D40" s="16">
        <v>0</v>
      </c>
      <c r="E40" s="16">
        <v>0</v>
      </c>
      <c r="F40" s="16">
        <v>0</v>
      </c>
      <c r="G40" s="16">
        <v>0</v>
      </c>
      <c r="H40" s="18">
        <v>5829.8</v>
      </c>
      <c r="I40" s="15">
        <v>0</v>
      </c>
      <c r="J40" s="16">
        <v>0</v>
      </c>
      <c r="K40" s="16">
        <v>0</v>
      </c>
      <c r="L40" s="16">
        <v>0</v>
      </c>
      <c r="M40" s="17">
        <v>0</v>
      </c>
      <c r="N40" s="18">
        <v>5829.8</v>
      </c>
      <c r="P40" s="19"/>
      <c r="Q40" s="44"/>
    </row>
    <row r="41" spans="1:19" x14ac:dyDescent="0.2">
      <c r="A41" s="87" t="s">
        <v>153</v>
      </c>
      <c r="B41" s="30" t="s">
        <v>74</v>
      </c>
      <c r="C41" s="15">
        <v>0</v>
      </c>
      <c r="D41" s="16">
        <v>0</v>
      </c>
      <c r="E41" s="16">
        <v>24248</v>
      </c>
      <c r="F41" s="16">
        <v>24248</v>
      </c>
      <c r="G41" s="16">
        <v>0</v>
      </c>
      <c r="H41" s="18">
        <v>24248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24248</v>
      </c>
      <c r="O41" s="19"/>
      <c r="P41" s="19"/>
      <c r="Q41" s="19"/>
      <c r="R41" s="19"/>
      <c r="S41" s="19"/>
    </row>
    <row r="42" spans="1:19" x14ac:dyDescent="0.2">
      <c r="A42" s="88" t="s">
        <v>154</v>
      </c>
      <c r="B42" s="30" t="s">
        <v>73</v>
      </c>
      <c r="C42" s="73">
        <v>0</v>
      </c>
      <c r="D42" s="74">
        <v>-8934</v>
      </c>
      <c r="E42" s="74">
        <v>0</v>
      </c>
      <c r="F42" s="74">
        <v>-8934</v>
      </c>
      <c r="G42" s="74">
        <v>8934</v>
      </c>
      <c r="H42" s="52">
        <v>0</v>
      </c>
      <c r="I42" s="73">
        <v>0</v>
      </c>
      <c r="J42" s="74">
        <v>0</v>
      </c>
      <c r="K42" s="74">
        <v>0</v>
      </c>
      <c r="L42" s="74">
        <v>0</v>
      </c>
      <c r="M42" s="75">
        <v>0</v>
      </c>
      <c r="N42" s="52">
        <v>0</v>
      </c>
      <c r="O42" s="19"/>
      <c r="P42" s="19"/>
      <c r="Q42" s="19"/>
      <c r="R42" s="19"/>
      <c r="S42" s="19"/>
    </row>
    <row r="43" spans="1:19" x14ac:dyDescent="0.2">
      <c r="A43" s="88" t="s">
        <v>72</v>
      </c>
      <c r="B43" s="20" t="s">
        <v>75</v>
      </c>
      <c r="C43" s="57">
        <v>2957072.6</v>
      </c>
      <c r="D43" s="58">
        <v>347120</v>
      </c>
      <c r="E43" s="58">
        <v>79012</v>
      </c>
      <c r="F43" s="58">
        <v>426132</v>
      </c>
      <c r="G43" s="58"/>
      <c r="H43" s="52">
        <v>3383205.1</v>
      </c>
      <c r="I43" s="57">
        <v>0</v>
      </c>
      <c r="J43" s="58">
        <v>0</v>
      </c>
      <c r="K43" s="58">
        <v>188437.6</v>
      </c>
      <c r="L43" s="58">
        <v>120223.9</v>
      </c>
      <c r="M43" s="59">
        <v>-18612.5</v>
      </c>
      <c r="N43" s="52">
        <v>3553030.2</v>
      </c>
      <c r="O43" s="19"/>
      <c r="P43" s="19"/>
      <c r="Q43" s="19"/>
      <c r="R43" s="19"/>
      <c r="S43" s="19"/>
    </row>
    <row r="44" spans="1:19" x14ac:dyDescent="0.2">
      <c r="A44" s="47"/>
      <c r="B44" s="2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9"/>
      <c r="P44" s="19"/>
      <c r="Q44" s="19"/>
      <c r="R44" s="19"/>
      <c r="S44" s="19"/>
    </row>
  </sheetData>
  <mergeCells count="3">
    <mergeCell ref="A3:B3"/>
    <mergeCell ref="C1:N1"/>
    <mergeCell ref="C2:N2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S45"/>
  <sheetViews>
    <sheetView showZeros="0" tabSelected="1" workbookViewId="0">
      <pane xSplit="2" ySplit="4" topLeftCell="C23" activePane="bottomRight" state="frozen"/>
      <selection sqref="A1:IV65536"/>
      <selection pane="topRight" sqref="A1:IV65536"/>
      <selection pane="bottomLeft" sqref="A1:IV65536"/>
      <selection pane="bottomRight" activeCell="N45" sqref="N45"/>
    </sheetView>
  </sheetViews>
  <sheetFormatPr defaultColWidth="11.42578125" defaultRowHeight="12.75" x14ac:dyDescent="0.2"/>
  <cols>
    <col min="1" max="1" width="20.7109375" customWidth="1"/>
    <col min="2" max="2" width="8.42578125" customWidth="1"/>
    <col min="3" max="7" width="6.7109375" customWidth="1"/>
    <col min="8" max="8" width="8" customWidth="1"/>
    <col min="9" max="10" width="6.7109375" customWidth="1"/>
    <col min="11" max="11" width="6.42578125" customWidth="1"/>
    <col min="12" max="12" width="6.7109375" customWidth="1"/>
    <col min="13" max="13" width="5.7109375" customWidth="1"/>
    <col min="14" max="14" width="7.7109375" customWidth="1"/>
    <col min="15" max="16" width="5.42578125" customWidth="1"/>
    <col min="17" max="18" width="6.7109375" customWidth="1"/>
    <col min="19" max="19" width="7.7109375" customWidth="1"/>
  </cols>
  <sheetData>
    <row r="1" spans="1:19" x14ac:dyDescent="0.2">
      <c r="A1" s="77"/>
      <c r="B1" s="79"/>
      <c r="C1" s="109" t="s">
        <v>17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10"/>
    </row>
    <row r="2" spans="1:19" x14ac:dyDescent="0.2">
      <c r="A2" s="78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1:19" x14ac:dyDescent="0.2">
      <c r="A3" s="113" t="s">
        <v>1</v>
      </c>
      <c r="B3" s="114"/>
      <c r="C3" s="117" t="s">
        <v>18</v>
      </c>
      <c r="D3" s="118"/>
      <c r="E3" s="118"/>
      <c r="F3" s="118"/>
      <c r="G3" s="118"/>
      <c r="H3" s="119"/>
      <c r="I3" s="117" t="s">
        <v>19</v>
      </c>
      <c r="J3" s="120"/>
      <c r="K3" s="120"/>
      <c r="L3" s="120"/>
      <c r="M3" s="120"/>
      <c r="N3" s="121"/>
      <c r="O3" s="21"/>
      <c r="P3" s="21"/>
      <c r="Q3" s="21"/>
      <c r="R3" s="21"/>
      <c r="S3" s="21"/>
    </row>
    <row r="4" spans="1:19" ht="105.75" x14ac:dyDescent="0.2">
      <c r="A4" s="115"/>
      <c r="B4" s="116"/>
      <c r="C4" s="3" t="s">
        <v>20</v>
      </c>
      <c r="D4" s="3" t="s">
        <v>21</v>
      </c>
      <c r="E4" s="3" t="s">
        <v>22</v>
      </c>
      <c r="F4" s="3" t="s">
        <v>23</v>
      </c>
      <c r="G4" s="6" t="s">
        <v>24</v>
      </c>
      <c r="H4" s="22" t="s">
        <v>25</v>
      </c>
      <c r="I4" s="2" t="s">
        <v>26</v>
      </c>
      <c r="J4" s="3" t="s">
        <v>158</v>
      </c>
      <c r="K4" s="3" t="s">
        <v>159</v>
      </c>
      <c r="L4" s="3" t="s">
        <v>27</v>
      </c>
      <c r="M4" s="6" t="s">
        <v>24</v>
      </c>
      <c r="N4" s="22" t="s">
        <v>28</v>
      </c>
      <c r="O4" s="23" t="s">
        <v>29</v>
      </c>
      <c r="P4" s="23" t="s">
        <v>30</v>
      </c>
      <c r="Q4" s="23" t="s">
        <v>31</v>
      </c>
      <c r="R4" s="23" t="s">
        <v>32</v>
      </c>
      <c r="S4" s="23" t="s">
        <v>33</v>
      </c>
    </row>
    <row r="5" spans="1:19" x14ac:dyDescent="0.2">
      <c r="A5" s="29" t="s">
        <v>115</v>
      </c>
      <c r="B5" s="48" t="s">
        <v>114</v>
      </c>
      <c r="C5" s="53">
        <v>27722</v>
      </c>
      <c r="D5" s="49">
        <v>0</v>
      </c>
      <c r="E5" s="49">
        <v>0</v>
      </c>
      <c r="F5" s="49">
        <v>0</v>
      </c>
      <c r="G5" s="49">
        <v>0</v>
      </c>
      <c r="H5" s="13">
        <v>27722</v>
      </c>
      <c r="I5" s="9">
        <v>1083.3</v>
      </c>
      <c r="J5" s="11">
        <v>0</v>
      </c>
      <c r="K5" s="11">
        <v>0</v>
      </c>
      <c r="L5" s="11">
        <v>68</v>
      </c>
      <c r="M5" s="12">
        <v>0</v>
      </c>
      <c r="N5" s="13">
        <v>1151.3</v>
      </c>
      <c r="O5" s="54">
        <v>0</v>
      </c>
      <c r="P5" s="54">
        <v>432.2</v>
      </c>
      <c r="Q5" s="54">
        <v>1583.5</v>
      </c>
      <c r="R5" s="54">
        <v>10445</v>
      </c>
      <c r="S5" s="60">
        <v>39750.5</v>
      </c>
    </row>
    <row r="6" spans="1:19" x14ac:dyDescent="0.2">
      <c r="A6" s="29" t="s">
        <v>116</v>
      </c>
      <c r="B6" s="41" t="s">
        <v>78</v>
      </c>
      <c r="C6" s="49">
        <v>63</v>
      </c>
      <c r="D6" s="49">
        <v>0</v>
      </c>
      <c r="E6" s="49">
        <v>0</v>
      </c>
      <c r="F6" s="49">
        <v>0</v>
      </c>
      <c r="G6" s="49">
        <v>0</v>
      </c>
      <c r="H6" s="18">
        <v>63</v>
      </c>
      <c r="I6" s="15">
        <v>0</v>
      </c>
      <c r="J6" s="16">
        <v>0</v>
      </c>
      <c r="K6" s="16">
        <v>0</v>
      </c>
      <c r="L6" s="16">
        <v>0</v>
      </c>
      <c r="M6" s="17">
        <v>0</v>
      </c>
      <c r="N6" s="18">
        <v>0</v>
      </c>
      <c r="O6" s="50">
        <v>0</v>
      </c>
      <c r="P6" s="50">
        <v>44</v>
      </c>
      <c r="Q6" s="50">
        <v>44</v>
      </c>
      <c r="R6" s="50">
        <v>977.9</v>
      </c>
      <c r="S6" s="61">
        <v>1084.9000000000001</v>
      </c>
    </row>
    <row r="7" spans="1:19" x14ac:dyDescent="0.2">
      <c r="A7" s="29" t="s">
        <v>139</v>
      </c>
      <c r="B7" s="41" t="s">
        <v>79</v>
      </c>
      <c r="C7" s="49">
        <v>140939</v>
      </c>
      <c r="D7" s="49">
        <v>0</v>
      </c>
      <c r="E7" s="49">
        <v>132</v>
      </c>
      <c r="F7" s="49">
        <v>132</v>
      </c>
      <c r="G7" s="49">
        <v>0</v>
      </c>
      <c r="H7" s="18">
        <v>141071</v>
      </c>
      <c r="I7" s="15">
        <v>0</v>
      </c>
      <c r="J7" s="16">
        <v>0</v>
      </c>
      <c r="K7" s="16">
        <v>0</v>
      </c>
      <c r="L7" s="16">
        <v>0</v>
      </c>
      <c r="M7" s="17">
        <v>0</v>
      </c>
      <c r="N7" s="18">
        <v>0</v>
      </c>
      <c r="O7" s="50">
        <v>0</v>
      </c>
      <c r="P7" s="50">
        <v>3297.8</v>
      </c>
      <c r="Q7" s="50">
        <v>3297.8</v>
      </c>
      <c r="R7" s="50">
        <v>29386</v>
      </c>
      <c r="S7" s="61">
        <v>173754.8</v>
      </c>
    </row>
    <row r="8" spans="1:19" x14ac:dyDescent="0.2">
      <c r="A8" s="29" t="s">
        <v>140</v>
      </c>
      <c r="B8" s="41" t="s">
        <v>80</v>
      </c>
      <c r="C8" s="49">
        <v>48106</v>
      </c>
      <c r="D8" s="49">
        <v>0</v>
      </c>
      <c r="E8" s="49">
        <v>46</v>
      </c>
      <c r="F8" s="49">
        <v>46</v>
      </c>
      <c r="G8" s="49">
        <v>0</v>
      </c>
      <c r="H8" s="18">
        <v>48152</v>
      </c>
      <c r="I8" s="15">
        <v>0</v>
      </c>
      <c r="J8" s="16">
        <v>0</v>
      </c>
      <c r="K8" s="16">
        <v>0</v>
      </c>
      <c r="L8" s="16">
        <v>0</v>
      </c>
      <c r="M8" s="17">
        <v>0</v>
      </c>
      <c r="N8" s="18">
        <v>0</v>
      </c>
      <c r="O8" s="50">
        <v>0</v>
      </c>
      <c r="P8" s="50">
        <v>1029.8</v>
      </c>
      <c r="Q8" s="50">
        <v>1029.8</v>
      </c>
      <c r="R8" s="50">
        <v>15736</v>
      </c>
      <c r="S8" s="61">
        <v>64917.8</v>
      </c>
    </row>
    <row r="9" spans="1:19" x14ac:dyDescent="0.2">
      <c r="A9" s="29" t="s">
        <v>117</v>
      </c>
      <c r="B9" s="41" t="s">
        <v>81</v>
      </c>
      <c r="C9" s="49">
        <v>6207</v>
      </c>
      <c r="D9" s="49">
        <v>0</v>
      </c>
      <c r="E9" s="49">
        <v>0</v>
      </c>
      <c r="F9" s="49">
        <v>0</v>
      </c>
      <c r="G9" s="49">
        <v>0</v>
      </c>
      <c r="H9" s="18">
        <v>6207</v>
      </c>
      <c r="I9" s="15">
        <v>0</v>
      </c>
      <c r="J9" s="16">
        <v>0</v>
      </c>
      <c r="K9" s="16">
        <v>0</v>
      </c>
      <c r="L9" s="16">
        <v>0</v>
      </c>
      <c r="M9" s="17">
        <v>0</v>
      </c>
      <c r="N9" s="18">
        <v>0</v>
      </c>
      <c r="O9" s="50">
        <v>0</v>
      </c>
      <c r="P9" s="50">
        <v>949.8</v>
      </c>
      <c r="Q9" s="50">
        <v>949.8</v>
      </c>
      <c r="R9" s="50">
        <v>8463</v>
      </c>
      <c r="S9" s="61">
        <v>15619.8</v>
      </c>
    </row>
    <row r="10" spans="1:19" x14ac:dyDescent="0.2">
      <c r="A10" s="29" t="s">
        <v>118</v>
      </c>
      <c r="B10" s="41" t="s">
        <v>82</v>
      </c>
      <c r="C10" s="49">
        <v>38512</v>
      </c>
      <c r="D10" s="49">
        <v>0</v>
      </c>
      <c r="E10" s="49">
        <v>0</v>
      </c>
      <c r="F10" s="49">
        <v>0</v>
      </c>
      <c r="G10" s="49">
        <v>0</v>
      </c>
      <c r="H10" s="18">
        <v>38512</v>
      </c>
      <c r="I10" s="15">
        <v>0</v>
      </c>
      <c r="J10" s="16">
        <v>0</v>
      </c>
      <c r="K10" s="16">
        <v>0</v>
      </c>
      <c r="L10" s="16">
        <v>0</v>
      </c>
      <c r="M10" s="17">
        <v>0</v>
      </c>
      <c r="N10" s="18">
        <v>0</v>
      </c>
      <c r="O10" s="50">
        <v>0</v>
      </c>
      <c r="P10" s="50">
        <v>1610.2</v>
      </c>
      <c r="Q10" s="50">
        <v>1610.2</v>
      </c>
      <c r="R10" s="50">
        <v>7423.5</v>
      </c>
      <c r="S10" s="61">
        <v>47545.7</v>
      </c>
    </row>
    <row r="11" spans="1:19" x14ac:dyDescent="0.2">
      <c r="A11" s="29" t="s">
        <v>119</v>
      </c>
      <c r="B11" s="41" t="s">
        <v>83</v>
      </c>
      <c r="C11" s="49">
        <v>19482</v>
      </c>
      <c r="D11" s="49">
        <v>0</v>
      </c>
      <c r="E11" s="49">
        <v>178</v>
      </c>
      <c r="F11" s="49">
        <v>178</v>
      </c>
      <c r="G11" s="49">
        <v>0</v>
      </c>
      <c r="H11" s="18">
        <v>19660</v>
      </c>
      <c r="I11" s="15">
        <v>0</v>
      </c>
      <c r="J11" s="16">
        <v>0</v>
      </c>
      <c r="K11" s="16">
        <v>0</v>
      </c>
      <c r="L11" s="16">
        <v>0</v>
      </c>
      <c r="M11" s="17">
        <v>0</v>
      </c>
      <c r="N11" s="18">
        <v>0</v>
      </c>
      <c r="O11" s="50">
        <v>0</v>
      </c>
      <c r="P11" s="50">
        <v>-2190.1999999999998</v>
      </c>
      <c r="Q11" s="50">
        <v>-2190.1999999999998</v>
      </c>
      <c r="R11" s="50">
        <v>38953</v>
      </c>
      <c r="S11" s="61">
        <v>56422.8</v>
      </c>
    </row>
    <row r="12" spans="1:19" x14ac:dyDescent="0.2">
      <c r="A12" s="29" t="s">
        <v>120</v>
      </c>
      <c r="B12" s="41" t="s">
        <v>84</v>
      </c>
      <c r="C12" s="49">
        <v>9843</v>
      </c>
      <c r="D12" s="49">
        <v>0</v>
      </c>
      <c r="E12" s="49">
        <v>21589</v>
      </c>
      <c r="F12" s="49">
        <v>21589</v>
      </c>
      <c r="G12" s="49">
        <v>0</v>
      </c>
      <c r="H12" s="18">
        <v>31432</v>
      </c>
      <c r="I12" s="15">
        <v>0</v>
      </c>
      <c r="J12" s="16">
        <v>0</v>
      </c>
      <c r="K12" s="16">
        <v>0</v>
      </c>
      <c r="L12" s="16">
        <v>0</v>
      </c>
      <c r="M12" s="17">
        <v>0</v>
      </c>
      <c r="N12" s="18">
        <v>0</v>
      </c>
      <c r="O12" s="50">
        <v>0</v>
      </c>
      <c r="P12" s="50">
        <v>1020.1</v>
      </c>
      <c r="Q12" s="50">
        <v>1020.1</v>
      </c>
      <c r="R12" s="50">
        <v>18088</v>
      </c>
      <c r="S12" s="61">
        <v>50540.1</v>
      </c>
    </row>
    <row r="13" spans="1:19" x14ac:dyDescent="0.2">
      <c r="A13" s="29" t="s">
        <v>141</v>
      </c>
      <c r="B13" s="41" t="s">
        <v>85</v>
      </c>
      <c r="C13" s="49">
        <v>9865</v>
      </c>
      <c r="D13" s="49">
        <v>0</v>
      </c>
      <c r="E13" s="49">
        <v>0</v>
      </c>
      <c r="F13" s="49">
        <v>0</v>
      </c>
      <c r="G13" s="49">
        <v>0</v>
      </c>
      <c r="H13" s="18">
        <v>9865</v>
      </c>
      <c r="I13" s="15">
        <v>0</v>
      </c>
      <c r="J13" s="16">
        <v>0</v>
      </c>
      <c r="K13" s="16">
        <v>0</v>
      </c>
      <c r="L13" s="16">
        <v>0</v>
      </c>
      <c r="M13" s="17">
        <v>0</v>
      </c>
      <c r="N13" s="18">
        <v>0</v>
      </c>
      <c r="O13" s="50">
        <v>0</v>
      </c>
      <c r="P13" s="50">
        <v>189.3</v>
      </c>
      <c r="Q13" s="50">
        <v>189.3</v>
      </c>
      <c r="R13" s="50">
        <v>15610.6</v>
      </c>
      <c r="S13" s="61">
        <v>25664.9</v>
      </c>
    </row>
    <row r="14" spans="1:19" x14ac:dyDescent="0.2">
      <c r="A14" s="29" t="s">
        <v>142</v>
      </c>
      <c r="B14" s="41" t="s">
        <v>86</v>
      </c>
      <c r="C14" s="49">
        <v>4531</v>
      </c>
      <c r="D14" s="49">
        <v>0</v>
      </c>
      <c r="E14" s="49">
        <v>0</v>
      </c>
      <c r="F14" s="49">
        <v>0</v>
      </c>
      <c r="G14" s="49">
        <v>0</v>
      </c>
      <c r="H14" s="18">
        <v>4531</v>
      </c>
      <c r="I14" s="15">
        <v>5799.6</v>
      </c>
      <c r="J14" s="16">
        <v>0</v>
      </c>
      <c r="K14" s="16">
        <v>170.2</v>
      </c>
      <c r="L14" s="16">
        <v>53.3</v>
      </c>
      <c r="M14" s="17">
        <v>0</v>
      </c>
      <c r="N14" s="18">
        <v>6023.1</v>
      </c>
      <c r="O14" s="50">
        <v>283</v>
      </c>
      <c r="P14" s="50">
        <v>420.5</v>
      </c>
      <c r="Q14" s="50">
        <v>6726.6</v>
      </c>
      <c r="R14" s="50">
        <v>26010</v>
      </c>
      <c r="S14" s="61">
        <v>37267.599999999999</v>
      </c>
    </row>
    <row r="15" spans="1:19" x14ac:dyDescent="0.2">
      <c r="A15" s="29" t="s">
        <v>121</v>
      </c>
      <c r="B15" s="41" t="s">
        <v>87</v>
      </c>
      <c r="C15" s="49">
        <v>17882</v>
      </c>
      <c r="D15" s="49">
        <v>0</v>
      </c>
      <c r="E15" s="49">
        <v>172</v>
      </c>
      <c r="F15" s="49">
        <v>172</v>
      </c>
      <c r="G15" s="49">
        <v>0</v>
      </c>
      <c r="H15" s="18">
        <v>18054</v>
      </c>
      <c r="I15" s="15">
        <v>7303.6</v>
      </c>
      <c r="J15" s="16">
        <v>0</v>
      </c>
      <c r="K15" s="16">
        <v>1817.7</v>
      </c>
      <c r="L15" s="16">
        <v>802.9</v>
      </c>
      <c r="M15" s="17">
        <v>462.4</v>
      </c>
      <c r="N15" s="18">
        <v>10386.6</v>
      </c>
      <c r="O15" s="50">
        <v>0</v>
      </c>
      <c r="P15" s="50">
        <v>188.9</v>
      </c>
      <c r="Q15" s="50">
        <v>10575.5</v>
      </c>
      <c r="R15" s="50">
        <v>29566</v>
      </c>
      <c r="S15" s="61">
        <v>58195.5</v>
      </c>
    </row>
    <row r="16" spans="1:19" x14ac:dyDescent="0.2">
      <c r="A16" s="29" t="s">
        <v>122</v>
      </c>
      <c r="B16" s="41" t="s">
        <v>88</v>
      </c>
      <c r="C16" s="49">
        <v>10432</v>
      </c>
      <c r="D16" s="49">
        <v>0</v>
      </c>
      <c r="E16" s="49">
        <v>0</v>
      </c>
      <c r="F16" s="49">
        <v>0</v>
      </c>
      <c r="G16" s="49">
        <v>0</v>
      </c>
      <c r="H16" s="18">
        <v>10432</v>
      </c>
      <c r="I16" s="15">
        <v>3160.8</v>
      </c>
      <c r="J16" s="16">
        <v>0</v>
      </c>
      <c r="K16" s="16">
        <v>9.3000000000000007</v>
      </c>
      <c r="L16" s="16">
        <v>130.5</v>
      </c>
      <c r="M16" s="17">
        <v>0</v>
      </c>
      <c r="N16" s="18">
        <v>3300.6</v>
      </c>
      <c r="O16" s="50">
        <v>0</v>
      </c>
      <c r="P16" s="50">
        <v>407.5</v>
      </c>
      <c r="Q16" s="50">
        <v>3708.1</v>
      </c>
      <c r="R16" s="50">
        <v>15429</v>
      </c>
      <c r="S16" s="61">
        <v>29569.1</v>
      </c>
    </row>
    <row r="17" spans="1:19" x14ac:dyDescent="0.2">
      <c r="A17" s="29" t="s">
        <v>123</v>
      </c>
      <c r="B17" s="41" t="s">
        <v>89</v>
      </c>
      <c r="C17" s="49">
        <v>1796</v>
      </c>
      <c r="D17" s="49">
        <v>0</v>
      </c>
      <c r="E17" s="49">
        <v>0</v>
      </c>
      <c r="F17" s="49">
        <v>0</v>
      </c>
      <c r="G17" s="49">
        <v>0</v>
      </c>
      <c r="H17" s="18">
        <v>1796</v>
      </c>
      <c r="I17" s="15">
        <v>17968</v>
      </c>
      <c r="J17" s="16">
        <v>0</v>
      </c>
      <c r="K17" s="16">
        <v>484</v>
      </c>
      <c r="L17" s="16">
        <v>543.70000000000005</v>
      </c>
      <c r="M17" s="17">
        <v>122.8</v>
      </c>
      <c r="N17" s="18">
        <v>19118.5</v>
      </c>
      <c r="O17" s="50">
        <v>0</v>
      </c>
      <c r="P17" s="50">
        <v>588.70000000000005</v>
      </c>
      <c r="Q17" s="50">
        <v>19707.2</v>
      </c>
      <c r="R17" s="50">
        <v>28772</v>
      </c>
      <c r="S17" s="61">
        <v>50275.199999999997</v>
      </c>
    </row>
    <row r="18" spans="1:19" x14ac:dyDescent="0.2">
      <c r="A18" s="29" t="s">
        <v>124</v>
      </c>
      <c r="B18" s="41" t="s">
        <v>90</v>
      </c>
      <c r="C18" s="49">
        <v>57461</v>
      </c>
      <c r="D18" s="49">
        <v>0</v>
      </c>
      <c r="E18" s="49">
        <v>86</v>
      </c>
      <c r="F18" s="49">
        <v>86</v>
      </c>
      <c r="G18" s="49">
        <v>0</v>
      </c>
      <c r="H18" s="18">
        <v>57547</v>
      </c>
      <c r="I18" s="15">
        <v>22052.799999999999</v>
      </c>
      <c r="J18" s="16">
        <v>0</v>
      </c>
      <c r="K18" s="16">
        <v>356</v>
      </c>
      <c r="L18" s="16">
        <v>1626.9</v>
      </c>
      <c r="M18" s="17">
        <v>265.2</v>
      </c>
      <c r="N18" s="18">
        <v>24300.9</v>
      </c>
      <c r="O18" s="50">
        <v>0</v>
      </c>
      <c r="P18" s="50">
        <v>800.1</v>
      </c>
      <c r="Q18" s="50">
        <v>25101</v>
      </c>
      <c r="R18" s="50">
        <v>81114</v>
      </c>
      <c r="S18" s="61">
        <v>163762</v>
      </c>
    </row>
    <row r="19" spans="1:19" x14ac:dyDescent="0.2">
      <c r="A19" s="29" t="s">
        <v>143</v>
      </c>
      <c r="B19" s="41" t="s">
        <v>91</v>
      </c>
      <c r="C19" s="49">
        <v>30598</v>
      </c>
      <c r="D19" s="49">
        <v>0</v>
      </c>
      <c r="E19" s="49">
        <v>2263</v>
      </c>
      <c r="F19" s="49">
        <v>2263</v>
      </c>
      <c r="G19" s="49">
        <v>0</v>
      </c>
      <c r="H19" s="18">
        <v>32861</v>
      </c>
      <c r="I19" s="15">
        <v>16686.900000000001</v>
      </c>
      <c r="J19" s="16">
        <v>0</v>
      </c>
      <c r="K19" s="16">
        <v>504.9</v>
      </c>
      <c r="L19" s="16">
        <v>1243.4000000000001</v>
      </c>
      <c r="M19" s="17">
        <v>246.2</v>
      </c>
      <c r="N19" s="18">
        <v>18681.400000000001</v>
      </c>
      <c r="O19" s="50">
        <v>551</v>
      </c>
      <c r="P19" s="50">
        <v>172.8</v>
      </c>
      <c r="Q19" s="50">
        <v>19405.2</v>
      </c>
      <c r="R19" s="50">
        <v>10316</v>
      </c>
      <c r="S19" s="61">
        <v>62582.2</v>
      </c>
    </row>
    <row r="20" spans="1:19" x14ac:dyDescent="0.2">
      <c r="A20" s="29" t="s">
        <v>144</v>
      </c>
      <c r="B20" s="41" t="s">
        <v>92</v>
      </c>
      <c r="C20" s="49">
        <v>25971</v>
      </c>
      <c r="D20" s="49">
        <v>0</v>
      </c>
      <c r="E20" s="49">
        <v>0</v>
      </c>
      <c r="F20" s="49">
        <v>0</v>
      </c>
      <c r="G20" s="49">
        <v>0</v>
      </c>
      <c r="H20" s="18">
        <v>25971</v>
      </c>
      <c r="I20" s="15">
        <v>0</v>
      </c>
      <c r="J20" s="16">
        <v>0</v>
      </c>
      <c r="K20" s="16">
        <v>0</v>
      </c>
      <c r="L20" s="16">
        <v>0</v>
      </c>
      <c r="M20" s="17">
        <v>0</v>
      </c>
      <c r="N20" s="18">
        <v>0</v>
      </c>
      <c r="O20" s="50">
        <v>0</v>
      </c>
      <c r="P20" s="50">
        <v>-340</v>
      </c>
      <c r="Q20" s="50">
        <v>-340</v>
      </c>
      <c r="R20" s="50">
        <v>2993</v>
      </c>
      <c r="S20" s="61">
        <v>28624</v>
      </c>
    </row>
    <row r="21" spans="1:19" x14ac:dyDescent="0.2">
      <c r="A21" s="29" t="s">
        <v>145</v>
      </c>
      <c r="B21" s="41" t="s">
        <v>93</v>
      </c>
      <c r="C21" s="49">
        <v>9840</v>
      </c>
      <c r="D21" s="49">
        <v>0</v>
      </c>
      <c r="E21" s="49">
        <v>0</v>
      </c>
      <c r="F21" s="49">
        <v>0</v>
      </c>
      <c r="G21" s="49">
        <v>0</v>
      </c>
      <c r="H21" s="18">
        <v>9840</v>
      </c>
      <c r="I21" s="15">
        <v>190.7</v>
      </c>
      <c r="J21" s="16">
        <v>5.6</v>
      </c>
      <c r="K21" s="16">
        <v>0</v>
      </c>
      <c r="L21" s="16">
        <v>0</v>
      </c>
      <c r="M21" s="17">
        <v>0</v>
      </c>
      <c r="N21" s="18">
        <v>196.3</v>
      </c>
      <c r="O21" s="50">
        <v>0</v>
      </c>
      <c r="P21" s="50">
        <v>-11.3</v>
      </c>
      <c r="Q21" s="50">
        <v>185</v>
      </c>
      <c r="R21" s="50">
        <v>2549</v>
      </c>
      <c r="S21" s="61">
        <v>12574</v>
      </c>
    </row>
    <row r="22" spans="1:19" x14ac:dyDescent="0.2">
      <c r="A22" s="29" t="s">
        <v>125</v>
      </c>
      <c r="B22" s="41" t="s">
        <v>94</v>
      </c>
      <c r="C22" s="49">
        <v>10042</v>
      </c>
      <c r="D22" s="49">
        <v>0</v>
      </c>
      <c r="E22" s="49">
        <v>0</v>
      </c>
      <c r="F22" s="49">
        <v>0</v>
      </c>
      <c r="G22" s="49">
        <v>0</v>
      </c>
      <c r="H22" s="18">
        <v>10042</v>
      </c>
      <c r="I22" s="15">
        <v>46137</v>
      </c>
      <c r="J22" s="16">
        <v>66804.399999999994</v>
      </c>
      <c r="K22" s="16">
        <v>6206.3</v>
      </c>
      <c r="L22" s="16">
        <v>41945.7</v>
      </c>
      <c r="M22" s="17">
        <v>1644</v>
      </c>
      <c r="N22" s="18">
        <v>162737.4</v>
      </c>
      <c r="O22" s="50">
        <v>0</v>
      </c>
      <c r="P22" s="50">
        <v>-1522.6</v>
      </c>
      <c r="Q22" s="50">
        <v>161214.79999999999</v>
      </c>
      <c r="R22" s="50">
        <v>0</v>
      </c>
      <c r="S22" s="61">
        <v>171256.8</v>
      </c>
    </row>
    <row r="23" spans="1:19" x14ac:dyDescent="0.2">
      <c r="A23" s="29" t="s">
        <v>146</v>
      </c>
      <c r="B23" s="41" t="s">
        <v>95</v>
      </c>
      <c r="C23" s="49">
        <v>12363</v>
      </c>
      <c r="D23" s="49">
        <v>0</v>
      </c>
      <c r="E23" s="49">
        <v>0</v>
      </c>
      <c r="F23" s="49">
        <v>0</v>
      </c>
      <c r="G23" s="49">
        <v>0</v>
      </c>
      <c r="H23" s="18">
        <v>12363</v>
      </c>
      <c r="I23" s="15">
        <v>0</v>
      </c>
      <c r="J23" s="16">
        <v>0</v>
      </c>
      <c r="K23" s="16">
        <v>0</v>
      </c>
      <c r="L23" s="16">
        <v>0</v>
      </c>
      <c r="M23" s="17">
        <v>0</v>
      </c>
      <c r="N23" s="18">
        <v>0</v>
      </c>
      <c r="O23" s="50">
        <v>0</v>
      </c>
      <c r="P23" s="50">
        <v>0</v>
      </c>
      <c r="Q23" s="50">
        <v>0</v>
      </c>
      <c r="R23" s="50">
        <v>4846</v>
      </c>
      <c r="S23" s="61">
        <v>17209</v>
      </c>
    </row>
    <row r="24" spans="1:19" x14ac:dyDescent="0.2">
      <c r="A24" s="29" t="s">
        <v>126</v>
      </c>
      <c r="B24" s="41" t="s">
        <v>96</v>
      </c>
      <c r="C24" s="49">
        <v>26505</v>
      </c>
      <c r="D24" s="49">
        <v>0</v>
      </c>
      <c r="E24" s="49">
        <v>1927</v>
      </c>
      <c r="F24" s="49">
        <v>1927</v>
      </c>
      <c r="G24" s="49">
        <v>0</v>
      </c>
      <c r="H24" s="18">
        <v>28432</v>
      </c>
      <c r="I24" s="15">
        <v>0</v>
      </c>
      <c r="J24" s="16">
        <v>0</v>
      </c>
      <c r="K24" s="16">
        <v>0</v>
      </c>
      <c r="L24" s="16">
        <v>0</v>
      </c>
      <c r="M24" s="17">
        <v>0</v>
      </c>
      <c r="N24" s="18">
        <v>0</v>
      </c>
      <c r="O24" s="50">
        <v>0</v>
      </c>
      <c r="P24" s="50">
        <v>-12.6</v>
      </c>
      <c r="Q24" s="50">
        <v>-12.6</v>
      </c>
      <c r="R24" s="50">
        <v>16621</v>
      </c>
      <c r="S24" s="61">
        <v>45040.4</v>
      </c>
    </row>
    <row r="25" spans="1:19" x14ac:dyDescent="0.2">
      <c r="A25" s="29" t="s">
        <v>127</v>
      </c>
      <c r="B25" s="41" t="s">
        <v>97</v>
      </c>
      <c r="C25" s="49">
        <v>65342</v>
      </c>
      <c r="D25" s="49">
        <v>0</v>
      </c>
      <c r="E25" s="49">
        <v>530</v>
      </c>
      <c r="F25" s="49">
        <v>530</v>
      </c>
      <c r="G25" s="49">
        <v>0</v>
      </c>
      <c r="H25" s="18">
        <v>65872</v>
      </c>
      <c r="I25" s="15">
        <v>0</v>
      </c>
      <c r="J25" s="16">
        <v>0</v>
      </c>
      <c r="K25" s="16">
        <v>0</v>
      </c>
      <c r="L25" s="16">
        <v>0</v>
      </c>
      <c r="M25" s="17">
        <v>0</v>
      </c>
      <c r="N25" s="18">
        <v>0</v>
      </c>
      <c r="O25" s="50">
        <v>0</v>
      </c>
      <c r="P25" s="50">
        <v>0</v>
      </c>
      <c r="Q25" s="50">
        <v>0</v>
      </c>
      <c r="R25" s="50">
        <v>0</v>
      </c>
      <c r="S25" s="61">
        <v>65872</v>
      </c>
    </row>
    <row r="26" spans="1:19" x14ac:dyDescent="0.2">
      <c r="A26" s="29" t="s">
        <v>128</v>
      </c>
      <c r="B26" s="41" t="s">
        <v>98</v>
      </c>
      <c r="C26" s="49">
        <v>20568</v>
      </c>
      <c r="D26" s="49">
        <v>0</v>
      </c>
      <c r="E26" s="49">
        <v>430</v>
      </c>
      <c r="F26" s="49">
        <v>430</v>
      </c>
      <c r="G26" s="49">
        <v>0</v>
      </c>
      <c r="H26" s="18">
        <v>20998</v>
      </c>
      <c r="I26" s="15">
        <v>7067.4</v>
      </c>
      <c r="J26" s="16">
        <v>0</v>
      </c>
      <c r="K26" s="16">
        <v>741.2</v>
      </c>
      <c r="L26" s="16">
        <v>590.1</v>
      </c>
      <c r="M26" s="17">
        <v>0</v>
      </c>
      <c r="N26" s="18">
        <v>8398.7000000000007</v>
      </c>
      <c r="O26" s="50">
        <v>0</v>
      </c>
      <c r="P26" s="50">
        <v>486.9</v>
      </c>
      <c r="Q26" s="50">
        <v>8885.6</v>
      </c>
      <c r="R26" s="50">
        <v>3826</v>
      </c>
      <c r="S26" s="61">
        <v>33709.599999999999</v>
      </c>
    </row>
    <row r="27" spans="1:19" x14ac:dyDescent="0.2">
      <c r="A27" s="29" t="s">
        <v>129</v>
      </c>
      <c r="B27" s="41" t="s">
        <v>99</v>
      </c>
      <c r="C27" s="49">
        <v>23687</v>
      </c>
      <c r="D27" s="49">
        <v>0</v>
      </c>
      <c r="E27" s="49">
        <v>0</v>
      </c>
      <c r="F27" s="49">
        <v>0</v>
      </c>
      <c r="G27" s="49">
        <v>0</v>
      </c>
      <c r="H27" s="18">
        <v>23687</v>
      </c>
      <c r="I27" s="15">
        <v>0</v>
      </c>
      <c r="J27" s="16">
        <v>0</v>
      </c>
      <c r="K27" s="16">
        <v>0</v>
      </c>
      <c r="L27" s="16">
        <v>0</v>
      </c>
      <c r="M27" s="17">
        <v>0</v>
      </c>
      <c r="N27" s="18">
        <v>0</v>
      </c>
      <c r="O27" s="50">
        <v>0</v>
      </c>
      <c r="P27" s="50">
        <v>0</v>
      </c>
      <c r="Q27" s="50">
        <v>0</v>
      </c>
      <c r="R27" s="50">
        <v>2014</v>
      </c>
      <c r="S27" s="61">
        <v>25701</v>
      </c>
    </row>
    <row r="28" spans="1:19" x14ac:dyDescent="0.2">
      <c r="A28" s="29" t="s">
        <v>147</v>
      </c>
      <c r="B28" s="41" t="s">
        <v>100</v>
      </c>
      <c r="C28" s="49">
        <v>63</v>
      </c>
      <c r="D28" s="49">
        <v>0</v>
      </c>
      <c r="E28" s="49">
        <v>0</v>
      </c>
      <c r="F28" s="49">
        <v>0</v>
      </c>
      <c r="G28" s="49">
        <v>0</v>
      </c>
      <c r="H28" s="18">
        <v>63</v>
      </c>
      <c r="I28" s="15">
        <v>15958</v>
      </c>
      <c r="J28" s="16">
        <v>0</v>
      </c>
      <c r="K28" s="16">
        <v>1967.1</v>
      </c>
      <c r="L28" s="16">
        <v>2281.1</v>
      </c>
      <c r="M28" s="17">
        <v>0</v>
      </c>
      <c r="N28" s="18">
        <v>20206.2</v>
      </c>
      <c r="O28" s="50">
        <v>0</v>
      </c>
      <c r="P28" s="50">
        <v>181.7</v>
      </c>
      <c r="Q28" s="50">
        <v>20387.900000000001</v>
      </c>
      <c r="R28" s="50">
        <v>1192</v>
      </c>
      <c r="S28" s="61">
        <v>21642.9</v>
      </c>
    </row>
    <row r="29" spans="1:19" x14ac:dyDescent="0.2">
      <c r="A29" s="29" t="s">
        <v>148</v>
      </c>
      <c r="B29" s="41" t="s">
        <v>101</v>
      </c>
      <c r="C29" s="49">
        <v>45872.6</v>
      </c>
      <c r="D29" s="49">
        <v>0</v>
      </c>
      <c r="E29" s="49">
        <v>0</v>
      </c>
      <c r="F29" s="49">
        <v>0</v>
      </c>
      <c r="G29" s="49">
        <v>0</v>
      </c>
      <c r="H29" s="18">
        <v>45872.6</v>
      </c>
      <c r="I29" s="15">
        <v>0</v>
      </c>
      <c r="J29" s="16">
        <v>0</v>
      </c>
      <c r="K29" s="16">
        <v>0</v>
      </c>
      <c r="L29" s="16">
        <v>0</v>
      </c>
      <c r="M29" s="17">
        <v>0</v>
      </c>
      <c r="N29" s="18">
        <v>0</v>
      </c>
      <c r="O29" s="50">
        <v>0</v>
      </c>
      <c r="P29" s="50">
        <v>0</v>
      </c>
      <c r="Q29" s="50">
        <v>0</v>
      </c>
      <c r="R29" s="50">
        <v>4433</v>
      </c>
      <c r="S29" s="61">
        <v>50305.599999999999</v>
      </c>
    </row>
    <row r="30" spans="1:19" x14ac:dyDescent="0.2">
      <c r="A30" s="29" t="s">
        <v>130</v>
      </c>
      <c r="B30" s="41" t="s">
        <v>102</v>
      </c>
      <c r="C30" s="49">
        <v>159714</v>
      </c>
      <c r="D30" s="49">
        <v>0</v>
      </c>
      <c r="E30" s="49">
        <v>11800</v>
      </c>
      <c r="F30" s="49">
        <v>11800</v>
      </c>
      <c r="G30" s="49">
        <v>0</v>
      </c>
      <c r="H30" s="18">
        <v>171514</v>
      </c>
      <c r="I30" s="15">
        <v>1025.4000000000001</v>
      </c>
      <c r="J30" s="16">
        <v>5098.2</v>
      </c>
      <c r="K30" s="16">
        <v>140.69999999999999</v>
      </c>
      <c r="L30" s="16">
        <v>0</v>
      </c>
      <c r="M30" s="17">
        <v>0</v>
      </c>
      <c r="N30" s="18">
        <v>6264.3</v>
      </c>
      <c r="O30" s="50">
        <v>0</v>
      </c>
      <c r="P30" s="50">
        <v>0</v>
      </c>
      <c r="Q30" s="50">
        <v>6264.3</v>
      </c>
      <c r="R30" s="50">
        <v>0</v>
      </c>
      <c r="S30" s="61">
        <v>177778.3</v>
      </c>
    </row>
    <row r="31" spans="1:19" x14ac:dyDescent="0.2">
      <c r="A31" s="29" t="s">
        <v>149</v>
      </c>
      <c r="B31" s="41" t="s">
        <v>103</v>
      </c>
      <c r="C31" s="49">
        <v>7608</v>
      </c>
      <c r="D31" s="49">
        <v>0</v>
      </c>
      <c r="E31" s="49">
        <v>0</v>
      </c>
      <c r="F31" s="49">
        <v>0</v>
      </c>
      <c r="G31" s="49">
        <v>0</v>
      </c>
      <c r="H31" s="18">
        <v>7608</v>
      </c>
      <c r="I31" s="15">
        <v>13000.3</v>
      </c>
      <c r="J31" s="16">
        <v>10717.9</v>
      </c>
      <c r="K31" s="16">
        <v>71.099999999999994</v>
      </c>
      <c r="L31" s="16">
        <v>1520.2</v>
      </c>
      <c r="M31" s="17">
        <v>294.10000000000002</v>
      </c>
      <c r="N31" s="18">
        <v>25603.599999999999</v>
      </c>
      <c r="O31" s="50">
        <v>0</v>
      </c>
      <c r="P31" s="50">
        <v>131.69999999999999</v>
      </c>
      <c r="Q31" s="50">
        <v>25735.3</v>
      </c>
      <c r="R31" s="50">
        <v>9308</v>
      </c>
      <c r="S31" s="61">
        <v>42651.3</v>
      </c>
    </row>
    <row r="32" spans="1:19" x14ac:dyDescent="0.2">
      <c r="A32" s="29" t="s">
        <v>131</v>
      </c>
      <c r="B32" s="41" t="s">
        <v>104</v>
      </c>
      <c r="C32" s="49">
        <v>0</v>
      </c>
      <c r="D32" s="49">
        <v>7807</v>
      </c>
      <c r="E32" s="49">
        <v>0</v>
      </c>
      <c r="F32" s="49">
        <v>7807</v>
      </c>
      <c r="G32" s="49">
        <v>0</v>
      </c>
      <c r="H32" s="18">
        <v>7807</v>
      </c>
      <c r="I32" s="15">
        <v>0</v>
      </c>
      <c r="J32" s="16">
        <v>0</v>
      </c>
      <c r="K32" s="16">
        <v>0</v>
      </c>
      <c r="L32" s="16">
        <v>0</v>
      </c>
      <c r="M32" s="17">
        <v>0</v>
      </c>
      <c r="N32" s="18">
        <v>0</v>
      </c>
      <c r="O32" s="50">
        <v>0</v>
      </c>
      <c r="P32" s="50">
        <v>109.2</v>
      </c>
      <c r="Q32" s="50">
        <v>109.2</v>
      </c>
      <c r="R32" s="50">
        <v>2784</v>
      </c>
      <c r="S32" s="61">
        <v>10700.2</v>
      </c>
    </row>
    <row r="33" spans="1:19" x14ac:dyDescent="0.2">
      <c r="A33" s="29" t="s">
        <v>132</v>
      </c>
      <c r="B33" s="41" t="s">
        <v>105</v>
      </c>
      <c r="C33" s="49">
        <v>3415</v>
      </c>
      <c r="D33" s="49">
        <v>0</v>
      </c>
      <c r="E33" s="49">
        <v>0</v>
      </c>
      <c r="F33" s="49">
        <v>0</v>
      </c>
      <c r="G33" s="49">
        <v>0</v>
      </c>
      <c r="H33" s="18">
        <v>3415</v>
      </c>
      <c r="I33" s="15">
        <v>0</v>
      </c>
      <c r="J33" s="16">
        <v>0</v>
      </c>
      <c r="K33" s="16">
        <v>0</v>
      </c>
      <c r="L33" s="16">
        <v>0</v>
      </c>
      <c r="M33" s="17">
        <v>0</v>
      </c>
      <c r="N33" s="18">
        <v>0</v>
      </c>
      <c r="O33" s="50">
        <v>0</v>
      </c>
      <c r="P33" s="50">
        <v>107.3</v>
      </c>
      <c r="Q33" s="50">
        <v>107.3</v>
      </c>
      <c r="R33" s="50">
        <v>1078</v>
      </c>
      <c r="S33" s="61">
        <v>4600.3</v>
      </c>
    </row>
    <row r="34" spans="1:19" x14ac:dyDescent="0.2">
      <c r="A34" s="29" t="s">
        <v>133</v>
      </c>
      <c r="B34" s="41" t="s">
        <v>106</v>
      </c>
      <c r="C34" s="49">
        <v>7535</v>
      </c>
      <c r="D34" s="49">
        <v>0</v>
      </c>
      <c r="E34" s="49">
        <v>448</v>
      </c>
      <c r="F34" s="49">
        <v>448</v>
      </c>
      <c r="G34" s="49">
        <v>0</v>
      </c>
      <c r="H34" s="18">
        <v>7983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0</v>
      </c>
      <c r="O34" s="50">
        <v>0</v>
      </c>
      <c r="P34" s="50">
        <v>0</v>
      </c>
      <c r="Q34" s="50">
        <v>0</v>
      </c>
      <c r="R34" s="50">
        <v>6715</v>
      </c>
      <c r="S34" s="61">
        <v>14698</v>
      </c>
    </row>
    <row r="35" spans="1:19" x14ac:dyDescent="0.2">
      <c r="A35" s="29" t="s">
        <v>150</v>
      </c>
      <c r="B35" s="41" t="s">
        <v>107</v>
      </c>
      <c r="C35" s="49">
        <v>569</v>
      </c>
      <c r="D35" s="49">
        <v>132136.5</v>
      </c>
      <c r="E35" s="49">
        <v>14981</v>
      </c>
      <c r="F35" s="49">
        <v>147117.5</v>
      </c>
      <c r="G35" s="49">
        <v>0</v>
      </c>
      <c r="H35" s="18">
        <v>147686.5</v>
      </c>
      <c r="I35" s="15">
        <v>0</v>
      </c>
      <c r="J35" s="16">
        <v>0</v>
      </c>
      <c r="K35" s="16">
        <v>0</v>
      </c>
      <c r="L35" s="16">
        <v>0</v>
      </c>
      <c r="M35" s="17">
        <v>0</v>
      </c>
      <c r="N35" s="18">
        <v>0</v>
      </c>
      <c r="O35" s="50">
        <v>0</v>
      </c>
      <c r="P35" s="50">
        <v>0</v>
      </c>
      <c r="Q35" s="50">
        <v>0</v>
      </c>
      <c r="R35" s="50">
        <v>0</v>
      </c>
      <c r="S35" s="61">
        <v>147686.5</v>
      </c>
    </row>
    <row r="36" spans="1:19" x14ac:dyDescent="0.2">
      <c r="A36" s="29" t="s">
        <v>134</v>
      </c>
      <c r="B36" s="41" t="s">
        <v>108</v>
      </c>
      <c r="C36" s="49">
        <v>7836</v>
      </c>
      <c r="D36" s="49">
        <v>0</v>
      </c>
      <c r="E36" s="49">
        <v>78096</v>
      </c>
      <c r="F36" s="49">
        <v>78096</v>
      </c>
      <c r="G36" s="49">
        <v>2874</v>
      </c>
      <c r="H36" s="18">
        <v>88806</v>
      </c>
      <c r="I36" s="15">
        <v>0</v>
      </c>
      <c r="J36" s="16">
        <v>0</v>
      </c>
      <c r="K36" s="16">
        <v>0</v>
      </c>
      <c r="L36" s="16">
        <v>0</v>
      </c>
      <c r="M36" s="17">
        <v>0</v>
      </c>
      <c r="N36" s="18">
        <v>0</v>
      </c>
      <c r="O36" s="50">
        <v>0</v>
      </c>
      <c r="P36" s="50">
        <v>0</v>
      </c>
      <c r="Q36" s="50">
        <v>0</v>
      </c>
      <c r="R36" s="50">
        <v>0</v>
      </c>
      <c r="S36" s="61">
        <v>88806</v>
      </c>
    </row>
    <row r="37" spans="1:19" x14ac:dyDescent="0.2">
      <c r="A37" s="29" t="s">
        <v>135</v>
      </c>
      <c r="B37" s="41" t="s">
        <v>109</v>
      </c>
      <c r="C37" s="49">
        <v>17610</v>
      </c>
      <c r="D37" s="49">
        <v>0</v>
      </c>
      <c r="E37" s="49">
        <v>87581</v>
      </c>
      <c r="F37" s="49">
        <v>87581</v>
      </c>
      <c r="G37" s="49">
        <v>0</v>
      </c>
      <c r="H37" s="18">
        <v>105191</v>
      </c>
      <c r="I37" s="15">
        <v>0</v>
      </c>
      <c r="J37" s="16">
        <v>0</v>
      </c>
      <c r="K37" s="16">
        <v>0</v>
      </c>
      <c r="L37" s="16">
        <v>0</v>
      </c>
      <c r="M37" s="17">
        <v>0</v>
      </c>
      <c r="N37" s="18">
        <v>0</v>
      </c>
      <c r="O37" s="50">
        <v>0</v>
      </c>
      <c r="P37" s="50">
        <v>0</v>
      </c>
      <c r="Q37" s="50">
        <v>0</v>
      </c>
      <c r="R37" s="50">
        <v>494</v>
      </c>
      <c r="S37" s="61">
        <v>105685</v>
      </c>
    </row>
    <row r="38" spans="1:19" x14ac:dyDescent="0.2">
      <c r="A38" s="29" t="s">
        <v>151</v>
      </c>
      <c r="B38" s="41" t="s">
        <v>110</v>
      </c>
      <c r="C38" s="49">
        <v>15013</v>
      </c>
      <c r="D38" s="49">
        <v>0</v>
      </c>
      <c r="E38" s="49">
        <v>18539</v>
      </c>
      <c r="F38" s="49">
        <v>18539</v>
      </c>
      <c r="G38" s="49">
        <v>14936</v>
      </c>
      <c r="H38" s="18">
        <v>48488</v>
      </c>
      <c r="I38" s="15">
        <v>0</v>
      </c>
      <c r="J38" s="16">
        <v>0</v>
      </c>
      <c r="K38" s="16">
        <v>0</v>
      </c>
      <c r="L38" s="16">
        <v>0</v>
      </c>
      <c r="M38" s="17">
        <v>0</v>
      </c>
      <c r="N38" s="18">
        <v>0</v>
      </c>
      <c r="O38" s="50">
        <v>0</v>
      </c>
      <c r="P38" s="50">
        <v>0</v>
      </c>
      <c r="Q38" s="50">
        <v>0</v>
      </c>
      <c r="R38" s="50">
        <v>0</v>
      </c>
      <c r="S38" s="61">
        <v>48488</v>
      </c>
    </row>
    <row r="39" spans="1:19" x14ac:dyDescent="0.2">
      <c r="A39" s="29" t="s">
        <v>136</v>
      </c>
      <c r="B39" s="41" t="s">
        <v>111</v>
      </c>
      <c r="C39" s="49">
        <v>15900</v>
      </c>
      <c r="D39" s="49">
        <v>0</v>
      </c>
      <c r="E39" s="49">
        <v>12986</v>
      </c>
      <c r="F39" s="49">
        <v>12986</v>
      </c>
      <c r="G39" s="49">
        <v>4227</v>
      </c>
      <c r="H39" s="18">
        <v>33113</v>
      </c>
      <c r="I39" s="15">
        <v>29</v>
      </c>
      <c r="J39" s="16">
        <v>0</v>
      </c>
      <c r="K39" s="16">
        <v>0</v>
      </c>
      <c r="L39" s="16">
        <v>72.099999999999994</v>
      </c>
      <c r="M39" s="17">
        <v>0</v>
      </c>
      <c r="N39" s="18">
        <v>101.1</v>
      </c>
      <c r="O39" s="50">
        <v>0</v>
      </c>
      <c r="P39" s="50">
        <v>16.100000000000001</v>
      </c>
      <c r="Q39" s="50">
        <v>117.2</v>
      </c>
      <c r="R39" s="50">
        <v>749</v>
      </c>
      <c r="S39" s="61">
        <v>33979.199999999997</v>
      </c>
    </row>
    <row r="40" spans="1:19" x14ac:dyDescent="0.2">
      <c r="A40" s="29" t="s">
        <v>137</v>
      </c>
      <c r="B40" s="41" t="s">
        <v>112</v>
      </c>
      <c r="C40" s="49">
        <v>14908</v>
      </c>
      <c r="D40" s="49">
        <v>1242.5</v>
      </c>
      <c r="E40" s="49">
        <v>241</v>
      </c>
      <c r="F40" s="49">
        <v>1483.5</v>
      </c>
      <c r="G40" s="49">
        <v>8724</v>
      </c>
      <c r="H40" s="18">
        <v>25115.5</v>
      </c>
      <c r="I40" s="15">
        <v>2347.4</v>
      </c>
      <c r="J40" s="16">
        <v>0</v>
      </c>
      <c r="K40" s="16">
        <v>161.6</v>
      </c>
      <c r="L40" s="16">
        <v>211.9</v>
      </c>
      <c r="M40" s="17">
        <v>0</v>
      </c>
      <c r="N40" s="18">
        <v>2720.9</v>
      </c>
      <c r="O40" s="50">
        <v>0</v>
      </c>
      <c r="P40" s="50">
        <v>13.3</v>
      </c>
      <c r="Q40" s="50">
        <v>2734.2</v>
      </c>
      <c r="R40" s="50">
        <v>525</v>
      </c>
      <c r="S40" s="61">
        <v>28374.7</v>
      </c>
    </row>
    <row r="41" spans="1:19" x14ac:dyDescent="0.2">
      <c r="A41" s="29" t="s">
        <v>152</v>
      </c>
      <c r="B41" s="41" t="s">
        <v>113</v>
      </c>
      <c r="C41" s="49">
        <v>4969</v>
      </c>
      <c r="D41" s="49">
        <v>0</v>
      </c>
      <c r="E41" s="49">
        <v>151</v>
      </c>
      <c r="F41" s="49">
        <v>151</v>
      </c>
      <c r="G41" s="49">
        <v>0</v>
      </c>
      <c r="H41" s="18">
        <v>5120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0</v>
      </c>
      <c r="O41" s="50">
        <v>0</v>
      </c>
      <c r="P41" s="50">
        <v>0</v>
      </c>
      <c r="Q41" s="50">
        <v>0</v>
      </c>
      <c r="R41" s="50">
        <v>0</v>
      </c>
      <c r="S41" s="61">
        <v>5120</v>
      </c>
    </row>
    <row r="42" spans="1:19" x14ac:dyDescent="0.2">
      <c r="A42" s="29" t="s">
        <v>153</v>
      </c>
      <c r="B42" s="41" t="s">
        <v>74</v>
      </c>
      <c r="C42" s="49">
        <v>-12161</v>
      </c>
      <c r="D42" s="49">
        <v>0</v>
      </c>
      <c r="E42" s="49">
        <v>0</v>
      </c>
      <c r="F42" s="49">
        <v>0</v>
      </c>
      <c r="G42" s="49">
        <v>0</v>
      </c>
      <c r="H42" s="18">
        <v>-12161</v>
      </c>
      <c r="I42" s="15">
        <v>0</v>
      </c>
      <c r="J42" s="16">
        <v>0</v>
      </c>
      <c r="K42" s="16">
        <v>0</v>
      </c>
      <c r="L42" s="16">
        <v>0</v>
      </c>
      <c r="M42" s="17">
        <v>0</v>
      </c>
      <c r="N42" s="18">
        <v>0</v>
      </c>
      <c r="O42" s="50">
        <v>0</v>
      </c>
      <c r="P42" s="50">
        <v>0</v>
      </c>
      <c r="Q42" s="50">
        <v>0</v>
      </c>
      <c r="R42" s="50">
        <v>36409</v>
      </c>
      <c r="S42" s="61">
        <v>24248</v>
      </c>
    </row>
    <row r="43" spans="1:19" x14ac:dyDescent="0.2">
      <c r="A43" s="33" t="s">
        <v>154</v>
      </c>
      <c r="B43" s="45" t="s">
        <v>73</v>
      </c>
      <c r="C43" s="74">
        <v>0</v>
      </c>
      <c r="D43" s="74">
        <v>0</v>
      </c>
      <c r="E43" s="74">
        <v>0</v>
      </c>
      <c r="F43" s="74">
        <v>0</v>
      </c>
      <c r="G43" s="74">
        <v>0</v>
      </c>
      <c r="H43" s="52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52">
        <v>0</v>
      </c>
      <c r="O43" s="76">
        <v>0</v>
      </c>
      <c r="P43" s="76">
        <v>0</v>
      </c>
      <c r="Q43" s="76">
        <v>0</v>
      </c>
      <c r="R43" s="76">
        <v>0</v>
      </c>
      <c r="S43" s="62">
        <v>0</v>
      </c>
    </row>
    <row r="44" spans="1:19" x14ac:dyDescent="0.2">
      <c r="A44" s="33" t="s">
        <v>72</v>
      </c>
      <c r="B44" s="45" t="s">
        <v>75</v>
      </c>
      <c r="C44" s="58">
        <v>906608.6</v>
      </c>
      <c r="D44" s="58">
        <v>141186</v>
      </c>
      <c r="E44" s="58">
        <v>252176</v>
      </c>
      <c r="F44" s="58">
        <v>393362</v>
      </c>
      <c r="G44" s="58">
        <v>30761</v>
      </c>
      <c r="H44" s="52">
        <v>1330731.6000000001</v>
      </c>
      <c r="I44" s="58">
        <v>159810.1</v>
      </c>
      <c r="J44" s="58">
        <v>82626.100000000006</v>
      </c>
      <c r="K44" s="58">
        <v>12630.1</v>
      </c>
      <c r="L44" s="58">
        <v>51089.8</v>
      </c>
      <c r="M44" s="58">
        <v>3034.7</v>
      </c>
      <c r="N44" s="52">
        <v>309190.8</v>
      </c>
      <c r="O44" s="52">
        <v>834</v>
      </c>
      <c r="P44" s="52">
        <v>8121.2</v>
      </c>
      <c r="Q44" s="52">
        <v>318146</v>
      </c>
      <c r="R44" s="52">
        <v>432826</v>
      </c>
      <c r="S44" s="62">
        <v>2081703.6</v>
      </c>
    </row>
    <row r="45" spans="1:19" x14ac:dyDescent="0.2">
      <c r="N45" s="103">
        <f>SUM(I44:M44)-N44</f>
        <v>0</v>
      </c>
    </row>
  </sheetData>
  <mergeCells count="5">
    <mergeCell ref="A3:B4"/>
    <mergeCell ref="C1:S1"/>
    <mergeCell ref="C2:S2"/>
    <mergeCell ref="C3:H3"/>
    <mergeCell ref="I3:N3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AN44"/>
  <sheetViews>
    <sheetView showZeros="0" workbookViewId="0">
      <pane xSplit="2" ySplit="4" topLeftCell="C5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3" width="5.85546875" customWidth="1"/>
    <col min="4" max="4" width="5.7109375" customWidth="1"/>
    <col min="5" max="5" width="5.85546875" customWidth="1"/>
    <col min="6" max="7" width="5.42578125" customWidth="1"/>
    <col min="8" max="8" width="5.7109375" customWidth="1"/>
    <col min="9" max="9" width="5.42578125" customWidth="1"/>
    <col min="10" max="10" width="5.7109375" customWidth="1"/>
    <col min="11" max="11" width="5.5703125" customWidth="1"/>
    <col min="12" max="12" width="5.7109375" customWidth="1"/>
    <col min="13" max="14" width="6" bestFit="1" customWidth="1"/>
    <col min="15" max="15" width="5.7109375" customWidth="1"/>
    <col min="16" max="16" width="5.85546875" customWidth="1"/>
    <col min="17" max="19" width="5.7109375" customWidth="1"/>
    <col min="20" max="20" width="5.85546875" customWidth="1"/>
    <col min="21" max="21" width="6.28515625" customWidth="1"/>
    <col min="22" max="22" width="5.7109375" customWidth="1"/>
    <col min="23" max="23" width="6" bestFit="1" customWidth="1"/>
    <col min="24" max="24" width="5.42578125" customWidth="1"/>
    <col min="25" max="25" width="5.7109375" customWidth="1"/>
    <col min="26" max="26" width="6" bestFit="1" customWidth="1"/>
    <col min="27" max="27" width="5.7109375" customWidth="1"/>
    <col min="28" max="29" width="6" bestFit="1" customWidth="1"/>
    <col min="30" max="30" width="5.42578125" customWidth="1"/>
    <col min="31" max="31" width="5.85546875" customWidth="1"/>
    <col min="32" max="32" width="5.7109375" customWidth="1"/>
    <col min="33" max="33" width="6.28515625" bestFit="1" customWidth="1"/>
    <col min="34" max="34" width="5.7109375" customWidth="1"/>
    <col min="35" max="36" width="6" bestFit="1" customWidth="1"/>
    <col min="37" max="37" width="5.85546875" customWidth="1"/>
    <col min="38" max="39" width="5.42578125" customWidth="1"/>
    <col min="40" max="40" width="7.42578125" customWidth="1"/>
  </cols>
  <sheetData>
    <row r="1" spans="1:40" x14ac:dyDescent="0.2">
      <c r="A1" s="69" t="s">
        <v>34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125" t="s">
        <v>35</v>
      </c>
      <c r="B3" s="120"/>
      <c r="C3" s="81" t="s">
        <v>114</v>
      </c>
      <c r="D3" s="82" t="s">
        <v>78</v>
      </c>
      <c r="E3" s="82" t="s">
        <v>79</v>
      </c>
      <c r="F3" s="82" t="s">
        <v>80</v>
      </c>
      <c r="G3" s="82" t="s">
        <v>81</v>
      </c>
      <c r="H3" s="82" t="s">
        <v>82</v>
      </c>
      <c r="I3" s="82" t="s">
        <v>83</v>
      </c>
      <c r="J3" s="82" t="s">
        <v>84</v>
      </c>
      <c r="K3" s="82" t="s">
        <v>85</v>
      </c>
      <c r="L3" s="82" t="s">
        <v>86</v>
      </c>
      <c r="M3" s="82" t="s">
        <v>87</v>
      </c>
      <c r="N3" s="82" t="s">
        <v>88</v>
      </c>
      <c r="O3" s="82" t="s">
        <v>89</v>
      </c>
      <c r="P3" s="82" t="s">
        <v>90</v>
      </c>
      <c r="Q3" s="82" t="s">
        <v>91</v>
      </c>
      <c r="R3" s="82" t="s">
        <v>92</v>
      </c>
      <c r="S3" s="82" t="s">
        <v>93</v>
      </c>
      <c r="T3" s="82" t="s">
        <v>94</v>
      </c>
      <c r="U3" s="82" t="s">
        <v>95</v>
      </c>
      <c r="V3" s="82" t="s">
        <v>96</v>
      </c>
      <c r="W3" s="82" t="s">
        <v>97</v>
      </c>
      <c r="X3" s="82" t="s">
        <v>98</v>
      </c>
      <c r="Y3" s="82" t="s">
        <v>99</v>
      </c>
      <c r="Z3" s="82" t="s">
        <v>100</v>
      </c>
      <c r="AA3" s="82" t="s">
        <v>101</v>
      </c>
      <c r="AB3" s="82" t="s">
        <v>102</v>
      </c>
      <c r="AC3" s="82" t="s">
        <v>103</v>
      </c>
      <c r="AD3" s="82" t="s">
        <v>104</v>
      </c>
      <c r="AE3" s="82" t="s">
        <v>105</v>
      </c>
      <c r="AF3" s="82" t="s">
        <v>106</v>
      </c>
      <c r="AG3" s="82" t="s">
        <v>107</v>
      </c>
      <c r="AH3" s="82" t="s">
        <v>108</v>
      </c>
      <c r="AI3" s="82" t="s">
        <v>109</v>
      </c>
      <c r="AJ3" s="82" t="s">
        <v>110</v>
      </c>
      <c r="AK3" s="82" t="s">
        <v>111</v>
      </c>
      <c r="AL3" s="82" t="s">
        <v>112</v>
      </c>
      <c r="AM3" s="82" t="s">
        <v>113</v>
      </c>
      <c r="AN3" s="83" t="s">
        <v>72</v>
      </c>
    </row>
    <row r="4" spans="1:40" x14ac:dyDescent="0.2">
      <c r="A4" s="126" t="s">
        <v>1</v>
      </c>
      <c r="B4" s="127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63"/>
    </row>
    <row r="5" spans="1:40" x14ac:dyDescent="0.2">
      <c r="A5" s="29" t="s">
        <v>115</v>
      </c>
      <c r="B5" s="101" t="s">
        <v>114</v>
      </c>
      <c r="C5" s="55">
        <v>13580.7</v>
      </c>
      <c r="D5" s="55">
        <v>0</v>
      </c>
      <c r="E5" s="55">
        <v>30795.200000000001</v>
      </c>
      <c r="F5" s="55">
        <v>244.6</v>
      </c>
      <c r="G5" s="55">
        <v>2050.1</v>
      </c>
      <c r="H5" s="55">
        <v>0</v>
      </c>
      <c r="I5" s="55">
        <v>39.700000000000003</v>
      </c>
      <c r="J5" s="55">
        <v>0</v>
      </c>
      <c r="K5" s="55">
        <v>326.5</v>
      </c>
      <c r="L5" s="55">
        <v>0</v>
      </c>
      <c r="M5" s="55">
        <v>0</v>
      </c>
      <c r="N5" s="55">
        <v>0</v>
      </c>
      <c r="O5" s="55">
        <v>0.6</v>
      </c>
      <c r="P5" s="55">
        <v>0</v>
      </c>
      <c r="Q5" s="55">
        <v>1.8</v>
      </c>
      <c r="R5" s="55">
        <v>5.5</v>
      </c>
      <c r="S5" s="55">
        <v>0.8</v>
      </c>
      <c r="T5" s="55">
        <v>388.9</v>
      </c>
      <c r="U5" s="55">
        <v>1.6</v>
      </c>
      <c r="V5" s="55">
        <v>0</v>
      </c>
      <c r="W5" s="55">
        <v>997.4</v>
      </c>
      <c r="X5" s="55">
        <v>13.4</v>
      </c>
      <c r="Y5" s="55">
        <v>0.9</v>
      </c>
      <c r="Z5" s="55">
        <v>0</v>
      </c>
      <c r="AA5" s="55">
        <v>1.9</v>
      </c>
      <c r="AB5" s="55">
        <v>0</v>
      </c>
      <c r="AC5" s="55">
        <v>0</v>
      </c>
      <c r="AD5" s="55">
        <v>0.9</v>
      </c>
      <c r="AE5" s="55">
        <v>0</v>
      </c>
      <c r="AF5" s="55">
        <v>29.8</v>
      </c>
      <c r="AG5" s="55">
        <v>195</v>
      </c>
      <c r="AH5" s="55">
        <v>23.9</v>
      </c>
      <c r="AI5" s="55">
        <v>3</v>
      </c>
      <c r="AJ5" s="55">
        <v>11.2</v>
      </c>
      <c r="AK5" s="55">
        <v>35</v>
      </c>
      <c r="AL5" s="55">
        <v>12.8</v>
      </c>
      <c r="AM5" s="55">
        <v>0</v>
      </c>
      <c r="AN5" s="61">
        <v>48761.2</v>
      </c>
    </row>
    <row r="6" spans="1:40" x14ac:dyDescent="0.2">
      <c r="A6" s="29" t="s">
        <v>116</v>
      </c>
      <c r="B6" s="101" t="s">
        <v>78</v>
      </c>
      <c r="C6" s="55">
        <v>119</v>
      </c>
      <c r="D6" s="55">
        <v>111.5</v>
      </c>
      <c r="E6" s="55">
        <v>584.70000000000005</v>
      </c>
      <c r="F6" s="55">
        <v>54.4</v>
      </c>
      <c r="G6" s="55">
        <v>141.9</v>
      </c>
      <c r="H6" s="55">
        <v>20702.2</v>
      </c>
      <c r="I6" s="55">
        <v>1811.4</v>
      </c>
      <c r="J6" s="55">
        <v>25.1</v>
      </c>
      <c r="K6" s="55">
        <v>1050.4000000000001</v>
      </c>
      <c r="L6" s="55">
        <v>1943.4</v>
      </c>
      <c r="M6" s="55">
        <v>20</v>
      </c>
      <c r="N6" s="55">
        <v>24</v>
      </c>
      <c r="O6" s="55">
        <v>23</v>
      </c>
      <c r="P6" s="55">
        <v>67.5</v>
      </c>
      <c r="Q6" s="55">
        <v>45.9</v>
      </c>
      <c r="R6" s="55">
        <v>7052.8</v>
      </c>
      <c r="S6" s="55">
        <v>20.7</v>
      </c>
      <c r="T6" s="55">
        <v>1306.5</v>
      </c>
      <c r="U6" s="55">
        <v>74.099999999999994</v>
      </c>
      <c r="V6" s="55">
        <v>8.4</v>
      </c>
      <c r="W6" s="55">
        <v>99.1</v>
      </c>
      <c r="X6" s="55">
        <v>1.9</v>
      </c>
      <c r="Y6" s="55">
        <v>7.9</v>
      </c>
      <c r="Z6" s="55">
        <v>2.4</v>
      </c>
      <c r="AA6" s="55">
        <v>8.1999999999999993</v>
      </c>
      <c r="AB6" s="55">
        <v>0.7</v>
      </c>
      <c r="AC6" s="55">
        <v>9</v>
      </c>
      <c r="AD6" s="55">
        <v>19.100000000000001</v>
      </c>
      <c r="AE6" s="55">
        <v>3.1</v>
      </c>
      <c r="AF6" s="55">
        <v>40.6</v>
      </c>
      <c r="AG6" s="55">
        <v>94.7</v>
      </c>
      <c r="AH6" s="55">
        <v>9.4</v>
      </c>
      <c r="AI6" s="55">
        <v>19.600000000000001</v>
      </c>
      <c r="AJ6" s="55">
        <v>3</v>
      </c>
      <c r="AK6" s="55">
        <v>5.6</v>
      </c>
      <c r="AL6" s="55">
        <v>18.7</v>
      </c>
      <c r="AM6" s="55">
        <v>0</v>
      </c>
      <c r="AN6" s="61">
        <v>35529.9</v>
      </c>
    </row>
    <row r="7" spans="1:40" x14ac:dyDescent="0.2">
      <c r="A7" s="29" t="s">
        <v>139</v>
      </c>
      <c r="B7" s="101" t="s">
        <v>79</v>
      </c>
      <c r="C7" s="55">
        <v>7606.2</v>
      </c>
      <c r="D7" s="55">
        <v>112.3</v>
      </c>
      <c r="E7" s="55">
        <v>28805</v>
      </c>
      <c r="F7" s="55">
        <v>598.29999999999995</v>
      </c>
      <c r="G7" s="55">
        <v>395.3</v>
      </c>
      <c r="H7" s="55">
        <v>68.2</v>
      </c>
      <c r="I7" s="55">
        <v>2305</v>
      </c>
      <c r="J7" s="55">
        <v>434</v>
      </c>
      <c r="K7" s="55">
        <v>194.2</v>
      </c>
      <c r="L7" s="55">
        <v>255.2</v>
      </c>
      <c r="M7" s="55">
        <v>62.6</v>
      </c>
      <c r="N7" s="55">
        <v>61.3</v>
      </c>
      <c r="O7" s="55">
        <v>95</v>
      </c>
      <c r="P7" s="55">
        <v>220.9</v>
      </c>
      <c r="Q7" s="55">
        <v>164.8</v>
      </c>
      <c r="R7" s="55">
        <v>26.7</v>
      </c>
      <c r="S7" s="55">
        <v>130.4</v>
      </c>
      <c r="T7" s="55">
        <v>527.79999999999995</v>
      </c>
      <c r="U7" s="55">
        <v>1773.1</v>
      </c>
      <c r="V7" s="55">
        <v>468.8</v>
      </c>
      <c r="W7" s="55">
        <v>18925.099999999999</v>
      </c>
      <c r="X7" s="55">
        <v>570.70000000000005</v>
      </c>
      <c r="Y7" s="55">
        <v>212.8</v>
      </c>
      <c r="Z7" s="55">
        <v>158.5</v>
      </c>
      <c r="AA7" s="55">
        <v>65.400000000000006</v>
      </c>
      <c r="AB7" s="55">
        <v>171.7</v>
      </c>
      <c r="AC7" s="55">
        <v>681.6</v>
      </c>
      <c r="AD7" s="55">
        <v>484.1</v>
      </c>
      <c r="AE7" s="55">
        <v>380.1</v>
      </c>
      <c r="AF7" s="55">
        <v>1116.0999999999999</v>
      </c>
      <c r="AG7" s="55">
        <v>617.5</v>
      </c>
      <c r="AH7" s="55">
        <v>2446.6999999999998</v>
      </c>
      <c r="AI7" s="55">
        <v>2267.9</v>
      </c>
      <c r="AJ7" s="55">
        <v>469.2</v>
      </c>
      <c r="AK7" s="55">
        <v>1091.2</v>
      </c>
      <c r="AL7" s="55">
        <v>213.1</v>
      </c>
      <c r="AM7" s="55">
        <v>0</v>
      </c>
      <c r="AN7" s="61">
        <v>74176.800000000003</v>
      </c>
    </row>
    <row r="8" spans="1:40" x14ac:dyDescent="0.2">
      <c r="A8" s="29" t="s">
        <v>140</v>
      </c>
      <c r="B8" s="101" t="s">
        <v>80</v>
      </c>
      <c r="C8" s="55">
        <v>163.30000000000001</v>
      </c>
      <c r="D8" s="55">
        <v>6.4</v>
      </c>
      <c r="E8" s="55">
        <v>172.7</v>
      </c>
      <c r="F8" s="55">
        <v>8265.4</v>
      </c>
      <c r="G8" s="55">
        <v>1339.1</v>
      </c>
      <c r="H8" s="55">
        <v>10.6</v>
      </c>
      <c r="I8" s="55">
        <v>365.1</v>
      </c>
      <c r="J8" s="55">
        <v>119.6</v>
      </c>
      <c r="K8" s="55">
        <v>302.8</v>
      </c>
      <c r="L8" s="55">
        <v>137.69999999999999</v>
      </c>
      <c r="M8" s="55">
        <v>150.19999999999999</v>
      </c>
      <c r="N8" s="55">
        <v>81.7</v>
      </c>
      <c r="O8" s="55">
        <v>158.4</v>
      </c>
      <c r="P8" s="55">
        <v>1363.6</v>
      </c>
      <c r="Q8" s="55">
        <v>681.2</v>
      </c>
      <c r="R8" s="55">
        <v>3.6</v>
      </c>
      <c r="S8" s="55">
        <v>60.4</v>
      </c>
      <c r="T8" s="55">
        <v>673.2</v>
      </c>
      <c r="U8" s="55">
        <v>868</v>
      </c>
      <c r="V8" s="55">
        <v>74.3</v>
      </c>
      <c r="W8" s="55">
        <v>207.2</v>
      </c>
      <c r="X8" s="55">
        <v>246.8</v>
      </c>
      <c r="Y8" s="55">
        <v>42.9</v>
      </c>
      <c r="Z8" s="55">
        <v>5.4</v>
      </c>
      <c r="AA8" s="55">
        <v>60.5</v>
      </c>
      <c r="AB8" s="55">
        <v>0.9</v>
      </c>
      <c r="AC8" s="55">
        <v>74.8</v>
      </c>
      <c r="AD8" s="55">
        <v>10.5</v>
      </c>
      <c r="AE8" s="55">
        <v>31.2</v>
      </c>
      <c r="AF8" s="55">
        <v>101.7</v>
      </c>
      <c r="AG8" s="55">
        <v>385.4</v>
      </c>
      <c r="AH8" s="55">
        <v>170.3</v>
      </c>
      <c r="AI8" s="55">
        <v>384.8</v>
      </c>
      <c r="AJ8" s="55">
        <v>109.4</v>
      </c>
      <c r="AK8" s="55">
        <v>197.1</v>
      </c>
      <c r="AL8" s="55">
        <v>118.4</v>
      </c>
      <c r="AM8" s="55">
        <v>0</v>
      </c>
      <c r="AN8" s="61">
        <v>17144.599999999999</v>
      </c>
    </row>
    <row r="9" spans="1:40" x14ac:dyDescent="0.2">
      <c r="A9" s="29" t="s">
        <v>117</v>
      </c>
      <c r="B9" s="101" t="s">
        <v>81</v>
      </c>
      <c r="C9" s="55">
        <v>674.5</v>
      </c>
      <c r="D9" s="55">
        <v>77.8</v>
      </c>
      <c r="E9" s="55">
        <v>2418.1999999999998</v>
      </c>
      <c r="F9" s="55">
        <v>584.79999999999995</v>
      </c>
      <c r="G9" s="55">
        <v>9215.9</v>
      </c>
      <c r="H9" s="55">
        <v>31.1</v>
      </c>
      <c r="I9" s="55">
        <v>960.6</v>
      </c>
      <c r="J9" s="55">
        <v>651.29999999999995</v>
      </c>
      <c r="K9" s="55">
        <v>1259.3</v>
      </c>
      <c r="L9" s="55">
        <v>432.6</v>
      </c>
      <c r="M9" s="55">
        <v>293.89999999999998</v>
      </c>
      <c r="N9" s="55">
        <v>244</v>
      </c>
      <c r="O9" s="55">
        <v>256.8</v>
      </c>
      <c r="P9" s="55">
        <v>1213.9000000000001</v>
      </c>
      <c r="Q9" s="55">
        <v>1575.7</v>
      </c>
      <c r="R9" s="55">
        <v>23.2</v>
      </c>
      <c r="S9" s="55">
        <v>433.4</v>
      </c>
      <c r="T9" s="55">
        <v>4937.7</v>
      </c>
      <c r="U9" s="55">
        <v>3529.8</v>
      </c>
      <c r="V9" s="55">
        <v>358.1</v>
      </c>
      <c r="W9" s="55">
        <v>271</v>
      </c>
      <c r="X9" s="55">
        <v>6648.4</v>
      </c>
      <c r="Y9" s="55">
        <v>607.4</v>
      </c>
      <c r="Z9" s="55">
        <v>274.89999999999998</v>
      </c>
      <c r="AA9" s="55">
        <v>1306.8</v>
      </c>
      <c r="AB9" s="55">
        <v>487.7</v>
      </c>
      <c r="AC9" s="55">
        <v>2396.9</v>
      </c>
      <c r="AD9" s="55">
        <v>523.70000000000005</v>
      </c>
      <c r="AE9" s="55">
        <v>238.5</v>
      </c>
      <c r="AF9" s="55">
        <v>2125.1999999999998</v>
      </c>
      <c r="AG9" s="55">
        <v>1384.2</v>
      </c>
      <c r="AH9" s="55">
        <v>900</v>
      </c>
      <c r="AI9" s="55">
        <v>219.3</v>
      </c>
      <c r="AJ9" s="55">
        <v>312</v>
      </c>
      <c r="AK9" s="55">
        <v>708</v>
      </c>
      <c r="AL9" s="55">
        <v>481.4</v>
      </c>
      <c r="AM9" s="55">
        <v>0</v>
      </c>
      <c r="AN9" s="61">
        <v>48058</v>
      </c>
    </row>
    <row r="10" spans="1:40" x14ac:dyDescent="0.2">
      <c r="A10" s="29" t="s">
        <v>118</v>
      </c>
      <c r="B10" s="101" t="s">
        <v>82</v>
      </c>
      <c r="C10" s="55">
        <v>2617</v>
      </c>
      <c r="D10" s="55">
        <v>134.1</v>
      </c>
      <c r="E10" s="55">
        <v>847.5</v>
      </c>
      <c r="F10" s="55">
        <v>162.9</v>
      </c>
      <c r="G10" s="55">
        <v>279.60000000000002</v>
      </c>
      <c r="H10" s="55">
        <v>2800</v>
      </c>
      <c r="I10" s="55">
        <v>3959.5</v>
      </c>
      <c r="J10" s="55">
        <v>64.400000000000006</v>
      </c>
      <c r="K10" s="55">
        <v>450.9</v>
      </c>
      <c r="L10" s="55">
        <v>307.2</v>
      </c>
      <c r="M10" s="55">
        <v>65.8</v>
      </c>
      <c r="N10" s="55">
        <v>67.3</v>
      </c>
      <c r="O10" s="55">
        <v>144.80000000000001</v>
      </c>
      <c r="P10" s="55">
        <v>395.6</v>
      </c>
      <c r="Q10" s="55">
        <v>169.9</v>
      </c>
      <c r="R10" s="55">
        <v>232.8</v>
      </c>
      <c r="S10" s="55">
        <v>290.60000000000002</v>
      </c>
      <c r="T10" s="55">
        <v>2524.3000000000002</v>
      </c>
      <c r="U10" s="55">
        <v>7425.6</v>
      </c>
      <c r="V10" s="55">
        <v>9841.9</v>
      </c>
      <c r="W10" s="55">
        <v>411.6</v>
      </c>
      <c r="X10" s="55">
        <v>524.79999999999995</v>
      </c>
      <c r="Y10" s="55">
        <v>460.3</v>
      </c>
      <c r="Z10" s="55">
        <v>384.4</v>
      </c>
      <c r="AA10" s="55">
        <v>355.6</v>
      </c>
      <c r="AB10" s="55">
        <v>159.80000000000001</v>
      </c>
      <c r="AC10" s="55">
        <v>1058.5999999999999</v>
      </c>
      <c r="AD10" s="55">
        <v>266.10000000000002</v>
      </c>
      <c r="AE10" s="55">
        <v>476.2</v>
      </c>
      <c r="AF10" s="55">
        <v>1126.5999999999999</v>
      </c>
      <c r="AG10" s="55">
        <v>1340.2</v>
      </c>
      <c r="AH10" s="55">
        <v>258.3</v>
      </c>
      <c r="AI10" s="55">
        <v>191.7</v>
      </c>
      <c r="AJ10" s="55">
        <v>105</v>
      </c>
      <c r="AK10" s="55">
        <v>387</v>
      </c>
      <c r="AL10" s="55">
        <v>221.1</v>
      </c>
      <c r="AM10" s="55">
        <v>0</v>
      </c>
      <c r="AN10" s="61">
        <v>40509</v>
      </c>
    </row>
    <row r="11" spans="1:40" x14ac:dyDescent="0.2">
      <c r="A11" s="29" t="s">
        <v>119</v>
      </c>
      <c r="B11" s="101" t="s">
        <v>83</v>
      </c>
      <c r="C11" s="55">
        <v>7066.4</v>
      </c>
      <c r="D11" s="55">
        <v>129.19999999999999</v>
      </c>
      <c r="E11" s="55">
        <v>1573</v>
      </c>
      <c r="F11" s="55">
        <v>1666.2</v>
      </c>
      <c r="G11" s="55">
        <v>1877.9</v>
      </c>
      <c r="H11" s="55">
        <v>794</v>
      </c>
      <c r="I11" s="55">
        <v>14716.7</v>
      </c>
      <c r="J11" s="55">
        <v>2518.6</v>
      </c>
      <c r="K11" s="55">
        <v>8305.1</v>
      </c>
      <c r="L11" s="55">
        <v>2095.1999999999998</v>
      </c>
      <c r="M11" s="55">
        <v>263.8</v>
      </c>
      <c r="N11" s="55">
        <v>799.4</v>
      </c>
      <c r="O11" s="55">
        <v>630</v>
      </c>
      <c r="P11" s="55">
        <v>1939.2</v>
      </c>
      <c r="Q11" s="55">
        <v>915.7</v>
      </c>
      <c r="R11" s="55">
        <v>1278.8</v>
      </c>
      <c r="S11" s="55">
        <v>203.9</v>
      </c>
      <c r="T11" s="55">
        <v>2835.8</v>
      </c>
      <c r="U11" s="55">
        <v>587.79999999999995</v>
      </c>
      <c r="V11" s="55">
        <v>143.9</v>
      </c>
      <c r="W11" s="55">
        <v>197.6</v>
      </c>
      <c r="X11" s="55">
        <v>759.1</v>
      </c>
      <c r="Y11" s="55">
        <v>83.4</v>
      </c>
      <c r="Z11" s="55">
        <v>92.2</v>
      </c>
      <c r="AA11" s="55">
        <v>30.2</v>
      </c>
      <c r="AB11" s="55">
        <v>39.700000000000003</v>
      </c>
      <c r="AC11" s="55">
        <v>154.6</v>
      </c>
      <c r="AD11" s="55">
        <v>439.4</v>
      </c>
      <c r="AE11" s="55">
        <v>151.30000000000001</v>
      </c>
      <c r="AF11" s="55">
        <v>549.5</v>
      </c>
      <c r="AG11" s="55">
        <v>286.3</v>
      </c>
      <c r="AH11" s="55">
        <v>194.1</v>
      </c>
      <c r="AI11" s="55">
        <v>539.79999999999995</v>
      </c>
      <c r="AJ11" s="55">
        <v>35.4</v>
      </c>
      <c r="AK11" s="55">
        <v>232.4</v>
      </c>
      <c r="AL11" s="55">
        <v>175.4</v>
      </c>
      <c r="AM11" s="55">
        <v>0</v>
      </c>
      <c r="AN11" s="61">
        <v>54301</v>
      </c>
    </row>
    <row r="12" spans="1:40" x14ac:dyDescent="0.2">
      <c r="A12" s="29" t="s">
        <v>120</v>
      </c>
      <c r="B12" s="101" t="s">
        <v>84</v>
      </c>
      <c r="C12" s="55">
        <v>1176.2</v>
      </c>
      <c r="D12" s="55">
        <v>0</v>
      </c>
      <c r="E12" s="55">
        <v>279.60000000000002</v>
      </c>
      <c r="F12" s="55">
        <v>15.4</v>
      </c>
      <c r="G12" s="55">
        <v>3.2</v>
      </c>
      <c r="H12" s="55">
        <v>3.7</v>
      </c>
      <c r="I12" s="55">
        <v>707.4</v>
      </c>
      <c r="J12" s="55">
        <v>5014.3</v>
      </c>
      <c r="K12" s="55">
        <v>21.3</v>
      </c>
      <c r="L12" s="55">
        <v>3.1</v>
      </c>
      <c r="M12" s="55">
        <v>2.6</v>
      </c>
      <c r="N12" s="55">
        <v>2.6</v>
      </c>
      <c r="O12" s="55">
        <v>2.2000000000000002</v>
      </c>
      <c r="P12" s="55">
        <v>4.7</v>
      </c>
      <c r="Q12" s="55">
        <v>43.4</v>
      </c>
      <c r="R12" s="55">
        <v>1.9</v>
      </c>
      <c r="S12" s="55">
        <v>5.8</v>
      </c>
      <c r="T12" s="55">
        <v>6.9</v>
      </c>
      <c r="U12" s="55">
        <v>30.9</v>
      </c>
      <c r="V12" s="55">
        <v>16.5</v>
      </c>
      <c r="W12" s="55">
        <v>4.3</v>
      </c>
      <c r="X12" s="55">
        <v>0.9</v>
      </c>
      <c r="Y12" s="55">
        <v>1.9</v>
      </c>
      <c r="Z12" s="55">
        <v>7.1</v>
      </c>
      <c r="AA12" s="55">
        <v>13.2</v>
      </c>
      <c r="AB12" s="55">
        <v>1</v>
      </c>
      <c r="AC12" s="55">
        <v>34.799999999999997</v>
      </c>
      <c r="AD12" s="55">
        <v>66.3</v>
      </c>
      <c r="AE12" s="55">
        <v>553.79999999999995</v>
      </c>
      <c r="AF12" s="55">
        <v>145.5</v>
      </c>
      <c r="AG12" s="55">
        <v>7.9</v>
      </c>
      <c r="AH12" s="55">
        <v>18.2</v>
      </c>
      <c r="AI12" s="55">
        <v>5528.6</v>
      </c>
      <c r="AJ12" s="55">
        <v>189.9</v>
      </c>
      <c r="AK12" s="55">
        <v>10.1</v>
      </c>
      <c r="AL12" s="55">
        <v>21.7</v>
      </c>
      <c r="AM12" s="55">
        <v>0</v>
      </c>
      <c r="AN12" s="61">
        <v>13946.9</v>
      </c>
    </row>
    <row r="13" spans="1:40" x14ac:dyDescent="0.2">
      <c r="A13" s="29" t="s">
        <v>141</v>
      </c>
      <c r="B13" s="101" t="s">
        <v>85</v>
      </c>
      <c r="C13" s="55">
        <v>795.5</v>
      </c>
      <c r="D13" s="55">
        <v>399.2</v>
      </c>
      <c r="E13" s="55">
        <v>3514.6</v>
      </c>
      <c r="F13" s="55">
        <v>770</v>
      </c>
      <c r="G13" s="55">
        <v>930.9</v>
      </c>
      <c r="H13" s="55">
        <v>735.3</v>
      </c>
      <c r="I13" s="55">
        <v>2016.9</v>
      </c>
      <c r="J13" s="55">
        <v>499.7</v>
      </c>
      <c r="K13" s="55">
        <v>8109.7</v>
      </c>
      <c r="L13" s="55">
        <v>1614.4</v>
      </c>
      <c r="M13" s="55">
        <v>1511.9</v>
      </c>
      <c r="N13" s="55">
        <v>1519.6</v>
      </c>
      <c r="O13" s="55">
        <v>1839.8</v>
      </c>
      <c r="P13" s="55">
        <v>7857</v>
      </c>
      <c r="Q13" s="55">
        <v>2099.1</v>
      </c>
      <c r="R13" s="55">
        <v>284.2</v>
      </c>
      <c r="S13" s="55">
        <v>431.8</v>
      </c>
      <c r="T13" s="55">
        <v>21258.799999999999</v>
      </c>
      <c r="U13" s="55">
        <v>3762.1</v>
      </c>
      <c r="V13" s="55">
        <v>1029.9000000000001</v>
      </c>
      <c r="W13" s="55">
        <v>256.5</v>
      </c>
      <c r="X13" s="55">
        <v>416.5</v>
      </c>
      <c r="Y13" s="55">
        <v>485.7</v>
      </c>
      <c r="Z13" s="55">
        <v>98.6</v>
      </c>
      <c r="AA13" s="55">
        <v>87.2</v>
      </c>
      <c r="AB13" s="55">
        <v>159.9</v>
      </c>
      <c r="AC13" s="55">
        <v>423.2</v>
      </c>
      <c r="AD13" s="55">
        <v>353.7</v>
      </c>
      <c r="AE13" s="55">
        <v>218.8</v>
      </c>
      <c r="AF13" s="55">
        <v>906.1</v>
      </c>
      <c r="AG13" s="55">
        <v>33.799999999999997</v>
      </c>
      <c r="AH13" s="55">
        <v>221.5</v>
      </c>
      <c r="AI13" s="55">
        <v>721.4</v>
      </c>
      <c r="AJ13" s="55">
        <v>79.599999999999994</v>
      </c>
      <c r="AK13" s="55">
        <v>102.7</v>
      </c>
      <c r="AL13" s="55">
        <v>286.2</v>
      </c>
      <c r="AM13" s="55">
        <v>0</v>
      </c>
      <c r="AN13" s="61">
        <v>65831.8</v>
      </c>
    </row>
    <row r="14" spans="1:40" x14ac:dyDescent="0.2">
      <c r="A14" s="29" t="s">
        <v>142</v>
      </c>
      <c r="B14" s="101" t="s">
        <v>86</v>
      </c>
      <c r="C14" s="55">
        <v>556.9</v>
      </c>
      <c r="D14" s="55">
        <v>136.5</v>
      </c>
      <c r="E14" s="55">
        <v>1555.3</v>
      </c>
      <c r="F14" s="55">
        <v>478</v>
      </c>
      <c r="G14" s="55">
        <v>902.3</v>
      </c>
      <c r="H14" s="55">
        <v>594.9</v>
      </c>
      <c r="I14" s="55">
        <v>1499.8</v>
      </c>
      <c r="J14" s="55">
        <v>260.8</v>
      </c>
      <c r="K14" s="55">
        <v>1669.6</v>
      </c>
      <c r="L14" s="55">
        <v>25297</v>
      </c>
      <c r="M14" s="55">
        <v>2066</v>
      </c>
      <c r="N14" s="55">
        <v>3885.1</v>
      </c>
      <c r="O14" s="55">
        <v>6730.8</v>
      </c>
      <c r="P14" s="55">
        <v>13808.7</v>
      </c>
      <c r="Q14" s="55">
        <v>4602</v>
      </c>
      <c r="R14" s="55">
        <v>207.5</v>
      </c>
      <c r="S14" s="55">
        <v>3527.2</v>
      </c>
      <c r="T14" s="55">
        <v>14805.4</v>
      </c>
      <c r="U14" s="55">
        <v>758.3</v>
      </c>
      <c r="V14" s="55">
        <v>502.3</v>
      </c>
      <c r="W14" s="55">
        <v>168.3</v>
      </c>
      <c r="X14" s="55">
        <v>165.5</v>
      </c>
      <c r="Y14" s="55">
        <v>195.4</v>
      </c>
      <c r="Z14" s="55">
        <v>104.2</v>
      </c>
      <c r="AA14" s="55">
        <v>5</v>
      </c>
      <c r="AB14" s="55">
        <v>220.4</v>
      </c>
      <c r="AC14" s="55">
        <v>173.8</v>
      </c>
      <c r="AD14" s="55">
        <v>151.69999999999999</v>
      </c>
      <c r="AE14" s="55">
        <v>88.7</v>
      </c>
      <c r="AF14" s="55">
        <v>1082.2</v>
      </c>
      <c r="AG14" s="55">
        <v>635.1</v>
      </c>
      <c r="AH14" s="55">
        <v>32.299999999999997</v>
      </c>
      <c r="AI14" s="55">
        <v>231.9</v>
      </c>
      <c r="AJ14" s="55">
        <v>103.4</v>
      </c>
      <c r="AK14" s="55">
        <v>81</v>
      </c>
      <c r="AL14" s="55">
        <v>386</v>
      </c>
      <c r="AM14" s="55">
        <v>0</v>
      </c>
      <c r="AN14" s="61">
        <v>87669.3</v>
      </c>
    </row>
    <row r="15" spans="1:40" x14ac:dyDescent="0.2">
      <c r="A15" s="29" t="s">
        <v>121</v>
      </c>
      <c r="B15" s="101" t="s">
        <v>87</v>
      </c>
      <c r="C15" s="55">
        <v>0</v>
      </c>
      <c r="D15" s="55">
        <v>21.5</v>
      </c>
      <c r="E15" s="55">
        <v>96.1</v>
      </c>
      <c r="F15" s="55">
        <v>40.299999999999997</v>
      </c>
      <c r="G15" s="55">
        <v>173</v>
      </c>
      <c r="H15" s="55">
        <v>131.69999999999999</v>
      </c>
      <c r="I15" s="55">
        <v>163.1</v>
      </c>
      <c r="J15" s="55">
        <v>11.6</v>
      </c>
      <c r="K15" s="55">
        <v>310.5</v>
      </c>
      <c r="L15" s="55">
        <v>800.7</v>
      </c>
      <c r="M15" s="55">
        <v>5943.1</v>
      </c>
      <c r="N15" s="55">
        <v>2952.4</v>
      </c>
      <c r="O15" s="55">
        <v>1749.5</v>
      </c>
      <c r="P15" s="55">
        <v>7006.8</v>
      </c>
      <c r="Q15" s="55">
        <v>1442.8</v>
      </c>
      <c r="R15" s="55">
        <v>147.6</v>
      </c>
      <c r="S15" s="55">
        <v>92.8</v>
      </c>
      <c r="T15" s="55">
        <v>2252.3000000000002</v>
      </c>
      <c r="U15" s="55">
        <v>1360.3</v>
      </c>
      <c r="V15" s="55">
        <v>439.5</v>
      </c>
      <c r="W15" s="55">
        <v>78.900000000000006</v>
      </c>
      <c r="X15" s="55">
        <v>183.2</v>
      </c>
      <c r="Y15" s="55">
        <v>1780.9</v>
      </c>
      <c r="Z15" s="55">
        <v>1036.3</v>
      </c>
      <c r="AA15" s="55">
        <v>258.60000000000002</v>
      </c>
      <c r="AB15" s="55">
        <v>44.3</v>
      </c>
      <c r="AC15" s="55">
        <v>599.29999999999995</v>
      </c>
      <c r="AD15" s="55">
        <v>1070.5</v>
      </c>
      <c r="AE15" s="55">
        <v>190.5</v>
      </c>
      <c r="AF15" s="55">
        <v>1056.5</v>
      </c>
      <c r="AG15" s="55">
        <v>475.6</v>
      </c>
      <c r="AH15" s="55">
        <v>159.5</v>
      </c>
      <c r="AI15" s="55">
        <v>1186.5999999999999</v>
      </c>
      <c r="AJ15" s="55">
        <v>138.6</v>
      </c>
      <c r="AK15" s="55">
        <v>352.7</v>
      </c>
      <c r="AL15" s="55">
        <v>1092.5</v>
      </c>
      <c r="AM15" s="55">
        <v>0</v>
      </c>
      <c r="AN15" s="61">
        <v>34840.1</v>
      </c>
    </row>
    <row r="16" spans="1:40" x14ac:dyDescent="0.2">
      <c r="A16" s="29" t="s">
        <v>122</v>
      </c>
      <c r="B16" s="101" t="s">
        <v>88</v>
      </c>
      <c r="C16" s="55">
        <v>45.2</v>
      </c>
      <c r="D16" s="55">
        <v>27.7</v>
      </c>
      <c r="E16" s="55">
        <v>199</v>
      </c>
      <c r="F16" s="55">
        <v>54.2</v>
      </c>
      <c r="G16" s="55">
        <v>258.5</v>
      </c>
      <c r="H16" s="55">
        <v>165.4</v>
      </c>
      <c r="I16" s="55">
        <v>278</v>
      </c>
      <c r="J16" s="55">
        <v>21.8</v>
      </c>
      <c r="K16" s="55">
        <v>235.8</v>
      </c>
      <c r="L16" s="55">
        <v>1321.4</v>
      </c>
      <c r="M16" s="55">
        <v>1509.2</v>
      </c>
      <c r="N16" s="55">
        <v>2737</v>
      </c>
      <c r="O16" s="55">
        <v>1299.0999999999999</v>
      </c>
      <c r="P16" s="55">
        <v>3001.6</v>
      </c>
      <c r="Q16" s="55">
        <v>768.2</v>
      </c>
      <c r="R16" s="55">
        <v>175.1</v>
      </c>
      <c r="S16" s="55">
        <v>110.2</v>
      </c>
      <c r="T16" s="55">
        <v>4366.3999999999996</v>
      </c>
      <c r="U16" s="55">
        <v>1386.8</v>
      </c>
      <c r="V16" s="55">
        <v>459.5</v>
      </c>
      <c r="W16" s="55">
        <v>104.1</v>
      </c>
      <c r="X16" s="55">
        <v>94.8</v>
      </c>
      <c r="Y16" s="55">
        <v>906.7</v>
      </c>
      <c r="Z16" s="55">
        <v>408.6</v>
      </c>
      <c r="AA16" s="55">
        <v>47.4</v>
      </c>
      <c r="AB16" s="55">
        <v>58.2</v>
      </c>
      <c r="AC16" s="55">
        <v>601.20000000000005</v>
      </c>
      <c r="AD16" s="55">
        <v>361.7</v>
      </c>
      <c r="AE16" s="55">
        <v>63.8</v>
      </c>
      <c r="AF16" s="55">
        <v>684.8</v>
      </c>
      <c r="AG16" s="55">
        <v>51.3</v>
      </c>
      <c r="AH16" s="55">
        <v>16.5</v>
      </c>
      <c r="AI16" s="55">
        <v>38</v>
      </c>
      <c r="AJ16" s="55">
        <v>6.5</v>
      </c>
      <c r="AK16" s="55">
        <v>72</v>
      </c>
      <c r="AL16" s="55">
        <v>250.2</v>
      </c>
      <c r="AM16" s="55">
        <v>0</v>
      </c>
      <c r="AN16" s="61">
        <v>22185.9</v>
      </c>
    </row>
    <row r="17" spans="1:40" x14ac:dyDescent="0.2">
      <c r="A17" s="29" t="s">
        <v>123</v>
      </c>
      <c r="B17" s="101" t="s">
        <v>89</v>
      </c>
      <c r="C17" s="55">
        <v>1825.3</v>
      </c>
      <c r="D17" s="55">
        <v>419.3</v>
      </c>
      <c r="E17" s="55">
        <v>892.9</v>
      </c>
      <c r="F17" s="55">
        <v>244.4</v>
      </c>
      <c r="G17" s="55">
        <v>351.9</v>
      </c>
      <c r="H17" s="55">
        <v>218</v>
      </c>
      <c r="I17" s="55">
        <v>411.5</v>
      </c>
      <c r="J17" s="55">
        <v>41</v>
      </c>
      <c r="K17" s="55">
        <v>779</v>
      </c>
      <c r="L17" s="55">
        <v>1583</v>
      </c>
      <c r="M17" s="55">
        <v>834.2</v>
      </c>
      <c r="N17" s="55">
        <v>573.9</v>
      </c>
      <c r="O17" s="55">
        <v>3595.2</v>
      </c>
      <c r="P17" s="55">
        <v>8806.2999999999993</v>
      </c>
      <c r="Q17" s="55">
        <v>2544.9</v>
      </c>
      <c r="R17" s="55">
        <v>190.7</v>
      </c>
      <c r="S17" s="55">
        <v>643</v>
      </c>
      <c r="T17" s="55">
        <v>4774.3999999999996</v>
      </c>
      <c r="U17" s="55">
        <v>1655.3</v>
      </c>
      <c r="V17" s="55">
        <v>629.5</v>
      </c>
      <c r="W17" s="55">
        <v>95.3</v>
      </c>
      <c r="X17" s="55">
        <v>152.9</v>
      </c>
      <c r="Y17" s="55">
        <v>193.5</v>
      </c>
      <c r="Z17" s="55">
        <v>66.400000000000006</v>
      </c>
      <c r="AA17" s="55">
        <v>32.200000000000003</v>
      </c>
      <c r="AB17" s="55">
        <v>37</v>
      </c>
      <c r="AC17" s="55">
        <v>211.1</v>
      </c>
      <c r="AD17" s="55">
        <v>215</v>
      </c>
      <c r="AE17" s="55">
        <v>87.4</v>
      </c>
      <c r="AF17" s="55">
        <v>834.6</v>
      </c>
      <c r="AG17" s="55">
        <v>287.89999999999998</v>
      </c>
      <c r="AH17" s="55">
        <v>59</v>
      </c>
      <c r="AI17" s="55">
        <v>117.7</v>
      </c>
      <c r="AJ17" s="55">
        <v>143.6</v>
      </c>
      <c r="AK17" s="55">
        <v>143.69999999999999</v>
      </c>
      <c r="AL17" s="55">
        <v>210.3</v>
      </c>
      <c r="AM17" s="55">
        <v>0</v>
      </c>
      <c r="AN17" s="61">
        <v>33901.300000000003</v>
      </c>
    </row>
    <row r="18" spans="1:40" x14ac:dyDescent="0.2">
      <c r="A18" s="29" t="s">
        <v>124</v>
      </c>
      <c r="B18" s="101" t="s">
        <v>90</v>
      </c>
      <c r="C18" s="55">
        <v>191.4</v>
      </c>
      <c r="D18" s="55">
        <v>8.3000000000000007</v>
      </c>
      <c r="E18" s="55">
        <v>160</v>
      </c>
      <c r="F18" s="55">
        <v>15.1</v>
      </c>
      <c r="G18" s="55">
        <v>23.9</v>
      </c>
      <c r="H18" s="55">
        <v>27.4</v>
      </c>
      <c r="I18" s="55">
        <v>45.3</v>
      </c>
      <c r="J18" s="55">
        <v>1</v>
      </c>
      <c r="K18" s="55">
        <v>51.4</v>
      </c>
      <c r="L18" s="55">
        <v>180.9</v>
      </c>
      <c r="M18" s="55">
        <v>27</v>
      </c>
      <c r="N18" s="55">
        <v>20.399999999999999</v>
      </c>
      <c r="O18" s="55">
        <v>706.6</v>
      </c>
      <c r="P18" s="55">
        <v>27498.400000000001</v>
      </c>
      <c r="Q18" s="55">
        <v>479.2</v>
      </c>
      <c r="R18" s="55">
        <v>12.9</v>
      </c>
      <c r="S18" s="55">
        <v>217.9</v>
      </c>
      <c r="T18" s="55">
        <v>104.1</v>
      </c>
      <c r="U18" s="55">
        <v>3452.9</v>
      </c>
      <c r="V18" s="55">
        <v>2667.2</v>
      </c>
      <c r="W18" s="55">
        <v>32.5</v>
      </c>
      <c r="X18" s="55">
        <v>80.599999999999994</v>
      </c>
      <c r="Y18" s="55">
        <v>57.9</v>
      </c>
      <c r="Z18" s="55">
        <v>20.8</v>
      </c>
      <c r="AA18" s="55">
        <v>31.3</v>
      </c>
      <c r="AB18" s="55">
        <v>16</v>
      </c>
      <c r="AC18" s="55">
        <v>71.5</v>
      </c>
      <c r="AD18" s="55">
        <v>988.5</v>
      </c>
      <c r="AE18" s="55">
        <v>32.5</v>
      </c>
      <c r="AF18" s="55">
        <v>371.3</v>
      </c>
      <c r="AG18" s="55">
        <v>4879.7</v>
      </c>
      <c r="AH18" s="55">
        <v>37.200000000000003</v>
      </c>
      <c r="AI18" s="55">
        <v>102</v>
      </c>
      <c r="AJ18" s="55">
        <v>135.5</v>
      </c>
      <c r="AK18" s="55">
        <v>147</v>
      </c>
      <c r="AL18" s="55">
        <v>140</v>
      </c>
      <c r="AM18" s="55">
        <v>0</v>
      </c>
      <c r="AN18" s="61">
        <v>43035.6</v>
      </c>
    </row>
    <row r="19" spans="1:40" x14ac:dyDescent="0.2">
      <c r="A19" s="29" t="s">
        <v>143</v>
      </c>
      <c r="B19" s="101" t="s">
        <v>91</v>
      </c>
      <c r="C19" s="55">
        <v>438.1</v>
      </c>
      <c r="D19" s="55">
        <v>82</v>
      </c>
      <c r="E19" s="55">
        <v>338.8</v>
      </c>
      <c r="F19" s="55">
        <v>52.4</v>
      </c>
      <c r="G19" s="55">
        <v>259</v>
      </c>
      <c r="H19" s="55">
        <v>59.1</v>
      </c>
      <c r="I19" s="55">
        <v>242.9</v>
      </c>
      <c r="J19" s="55">
        <v>68.400000000000006</v>
      </c>
      <c r="K19" s="55">
        <v>147.1</v>
      </c>
      <c r="L19" s="55">
        <v>536.79999999999995</v>
      </c>
      <c r="M19" s="55">
        <v>428</v>
      </c>
      <c r="N19" s="55">
        <v>190.8</v>
      </c>
      <c r="O19" s="55">
        <v>678.1</v>
      </c>
      <c r="P19" s="55">
        <v>5103.2</v>
      </c>
      <c r="Q19" s="55">
        <v>5076</v>
      </c>
      <c r="R19" s="55">
        <v>27.6</v>
      </c>
      <c r="S19" s="55">
        <v>94.3</v>
      </c>
      <c r="T19" s="55">
        <v>2134.8000000000002</v>
      </c>
      <c r="U19" s="55">
        <v>1590.8</v>
      </c>
      <c r="V19" s="55">
        <v>1411.8</v>
      </c>
      <c r="W19" s="55">
        <v>188.4</v>
      </c>
      <c r="X19" s="55">
        <v>197.5</v>
      </c>
      <c r="Y19" s="55">
        <v>228.1</v>
      </c>
      <c r="Z19" s="55">
        <v>46</v>
      </c>
      <c r="AA19" s="55">
        <v>163.4</v>
      </c>
      <c r="AB19" s="55">
        <v>21.6</v>
      </c>
      <c r="AC19" s="55">
        <v>184.8</v>
      </c>
      <c r="AD19" s="55">
        <v>281.89999999999998</v>
      </c>
      <c r="AE19" s="55">
        <v>120.4</v>
      </c>
      <c r="AF19" s="55">
        <v>365</v>
      </c>
      <c r="AG19" s="55">
        <v>1496.1</v>
      </c>
      <c r="AH19" s="55">
        <v>60.1</v>
      </c>
      <c r="AI19" s="55">
        <v>3172.1</v>
      </c>
      <c r="AJ19" s="55">
        <v>305.39999999999998</v>
      </c>
      <c r="AK19" s="55">
        <v>648.70000000000005</v>
      </c>
      <c r="AL19" s="55">
        <v>165.6</v>
      </c>
      <c r="AM19" s="55">
        <v>0</v>
      </c>
      <c r="AN19" s="61">
        <v>26605.1</v>
      </c>
    </row>
    <row r="20" spans="1:40" x14ac:dyDescent="0.2">
      <c r="A20" s="29" t="s">
        <v>144</v>
      </c>
      <c r="B20" s="101" t="s">
        <v>92</v>
      </c>
      <c r="C20" s="55">
        <v>565.4</v>
      </c>
      <c r="D20" s="55">
        <v>116.6</v>
      </c>
      <c r="E20" s="55">
        <v>1709.3</v>
      </c>
      <c r="F20" s="55">
        <v>219.9</v>
      </c>
      <c r="G20" s="55">
        <v>1032.3</v>
      </c>
      <c r="H20" s="55">
        <v>289.39999999999998</v>
      </c>
      <c r="I20" s="55">
        <v>1819.2</v>
      </c>
      <c r="J20" s="55">
        <v>123.4</v>
      </c>
      <c r="K20" s="55">
        <v>1193.0999999999999</v>
      </c>
      <c r="L20" s="55">
        <v>1604.7</v>
      </c>
      <c r="M20" s="55">
        <v>190.9</v>
      </c>
      <c r="N20" s="55">
        <v>158.9</v>
      </c>
      <c r="O20" s="55">
        <v>216.4</v>
      </c>
      <c r="P20" s="55">
        <v>593.6</v>
      </c>
      <c r="Q20" s="55">
        <v>209</v>
      </c>
      <c r="R20" s="55">
        <v>12938.4</v>
      </c>
      <c r="S20" s="55">
        <v>322.7</v>
      </c>
      <c r="T20" s="55">
        <v>746.4</v>
      </c>
      <c r="U20" s="55">
        <v>2111.1</v>
      </c>
      <c r="V20" s="55">
        <v>930.2</v>
      </c>
      <c r="W20" s="55">
        <v>815</v>
      </c>
      <c r="X20" s="55">
        <v>1070.0999999999999</v>
      </c>
      <c r="Y20" s="55">
        <v>642</v>
      </c>
      <c r="Z20" s="55">
        <v>93.5</v>
      </c>
      <c r="AA20" s="55">
        <v>347</v>
      </c>
      <c r="AB20" s="55">
        <v>452</v>
      </c>
      <c r="AC20" s="55">
        <v>532.6</v>
      </c>
      <c r="AD20" s="55">
        <v>181.2</v>
      </c>
      <c r="AE20" s="55">
        <v>193.9</v>
      </c>
      <c r="AF20" s="55">
        <v>240.2</v>
      </c>
      <c r="AG20" s="55">
        <v>1811.5</v>
      </c>
      <c r="AH20" s="55">
        <v>1189.9000000000001</v>
      </c>
      <c r="AI20" s="55">
        <v>640.6</v>
      </c>
      <c r="AJ20" s="55">
        <v>524.29999999999995</v>
      </c>
      <c r="AK20" s="55">
        <v>905.8</v>
      </c>
      <c r="AL20" s="55">
        <v>218.4</v>
      </c>
      <c r="AM20" s="55">
        <v>0</v>
      </c>
      <c r="AN20" s="61">
        <v>36948.9</v>
      </c>
    </row>
    <row r="21" spans="1:40" x14ac:dyDescent="0.2">
      <c r="A21" s="29" t="s">
        <v>145</v>
      </c>
      <c r="B21" s="101" t="s">
        <v>93</v>
      </c>
      <c r="C21" s="55">
        <v>418.5</v>
      </c>
      <c r="D21" s="55">
        <v>51</v>
      </c>
      <c r="E21" s="55">
        <v>980.8</v>
      </c>
      <c r="F21" s="55">
        <v>271.60000000000002</v>
      </c>
      <c r="G21" s="55">
        <v>733</v>
      </c>
      <c r="H21" s="55">
        <v>270.60000000000002</v>
      </c>
      <c r="I21" s="55">
        <v>571.6</v>
      </c>
      <c r="J21" s="55">
        <v>144.1</v>
      </c>
      <c r="K21" s="55">
        <v>580.9</v>
      </c>
      <c r="L21" s="55">
        <v>5325.4</v>
      </c>
      <c r="M21" s="55">
        <v>114.7</v>
      </c>
      <c r="N21" s="55">
        <v>93.7</v>
      </c>
      <c r="O21" s="55">
        <v>166.5</v>
      </c>
      <c r="P21" s="55">
        <v>493.5</v>
      </c>
      <c r="Q21" s="55">
        <v>158.1</v>
      </c>
      <c r="R21" s="55">
        <v>111.7</v>
      </c>
      <c r="S21" s="55">
        <v>2741.9</v>
      </c>
      <c r="T21" s="55">
        <v>842.2</v>
      </c>
      <c r="U21" s="55">
        <v>1431.5</v>
      </c>
      <c r="V21" s="55">
        <v>305.3</v>
      </c>
      <c r="W21" s="55">
        <v>299.2</v>
      </c>
      <c r="X21" s="55">
        <v>420.2</v>
      </c>
      <c r="Y21" s="55">
        <v>182.7</v>
      </c>
      <c r="Z21" s="55">
        <v>192.7</v>
      </c>
      <c r="AA21" s="55">
        <v>207.6</v>
      </c>
      <c r="AB21" s="55">
        <v>1019.8</v>
      </c>
      <c r="AC21" s="55">
        <v>512</v>
      </c>
      <c r="AD21" s="55">
        <v>213.4</v>
      </c>
      <c r="AE21" s="55">
        <v>322.7</v>
      </c>
      <c r="AF21" s="55">
        <v>721.6</v>
      </c>
      <c r="AG21" s="55">
        <v>3002.9</v>
      </c>
      <c r="AH21" s="55">
        <v>534.6</v>
      </c>
      <c r="AI21" s="55">
        <v>547</v>
      </c>
      <c r="AJ21" s="55">
        <v>216.8</v>
      </c>
      <c r="AK21" s="55">
        <v>252</v>
      </c>
      <c r="AL21" s="55">
        <v>99.2</v>
      </c>
      <c r="AM21" s="55">
        <v>0</v>
      </c>
      <c r="AN21" s="61">
        <v>24551</v>
      </c>
    </row>
    <row r="22" spans="1:40" x14ac:dyDescent="0.2">
      <c r="A22" s="29" t="s">
        <v>125</v>
      </c>
      <c r="B22" s="101" t="s">
        <v>94</v>
      </c>
      <c r="C22" s="55">
        <v>336.8</v>
      </c>
      <c r="D22" s="55">
        <v>124.6</v>
      </c>
      <c r="E22" s="55">
        <v>305.8</v>
      </c>
      <c r="F22" s="55">
        <v>131.5</v>
      </c>
      <c r="G22" s="55">
        <v>164.7</v>
      </c>
      <c r="H22" s="55">
        <v>545.79999999999995</v>
      </c>
      <c r="I22" s="55">
        <v>235.7</v>
      </c>
      <c r="J22" s="55">
        <v>44.7</v>
      </c>
      <c r="K22" s="55">
        <v>252.4</v>
      </c>
      <c r="L22" s="55">
        <v>514.4</v>
      </c>
      <c r="M22" s="55">
        <v>166</v>
      </c>
      <c r="N22" s="55">
        <v>152.69999999999999</v>
      </c>
      <c r="O22" s="55">
        <v>844</v>
      </c>
      <c r="P22" s="55">
        <v>739.9</v>
      </c>
      <c r="Q22" s="55">
        <v>268.10000000000002</v>
      </c>
      <c r="R22" s="55">
        <v>1027.4000000000001</v>
      </c>
      <c r="S22" s="55">
        <v>606.4</v>
      </c>
      <c r="T22" s="55">
        <v>26971.599999999999</v>
      </c>
      <c r="U22" s="55">
        <v>755</v>
      </c>
      <c r="V22" s="55">
        <v>707.9</v>
      </c>
      <c r="W22" s="55">
        <v>116.3</v>
      </c>
      <c r="X22" s="55">
        <v>839.9</v>
      </c>
      <c r="Y22" s="55">
        <v>776</v>
      </c>
      <c r="Z22" s="55">
        <v>158.30000000000001</v>
      </c>
      <c r="AA22" s="55">
        <v>988.7</v>
      </c>
      <c r="AB22" s="55">
        <v>4234.1000000000004</v>
      </c>
      <c r="AC22" s="55">
        <v>423.9</v>
      </c>
      <c r="AD22" s="55">
        <v>948.5</v>
      </c>
      <c r="AE22" s="55">
        <v>155.69999999999999</v>
      </c>
      <c r="AF22" s="55">
        <v>1252</v>
      </c>
      <c r="AG22" s="55">
        <v>3590</v>
      </c>
      <c r="AH22" s="55">
        <v>1218.0999999999999</v>
      </c>
      <c r="AI22" s="55">
        <v>411</v>
      </c>
      <c r="AJ22" s="55">
        <v>519</v>
      </c>
      <c r="AK22" s="55">
        <v>917.2</v>
      </c>
      <c r="AL22" s="55">
        <v>202.6</v>
      </c>
      <c r="AM22" s="55">
        <v>0</v>
      </c>
      <c r="AN22" s="61">
        <v>51646.7</v>
      </c>
    </row>
    <row r="23" spans="1:40" x14ac:dyDescent="0.2">
      <c r="A23" s="29" t="s">
        <v>146</v>
      </c>
      <c r="B23" s="101" t="s">
        <v>95</v>
      </c>
      <c r="C23" s="55">
        <v>231.3</v>
      </c>
      <c r="D23" s="55">
        <v>95.7</v>
      </c>
      <c r="E23" s="55">
        <v>1145.3</v>
      </c>
      <c r="F23" s="55">
        <v>179.3</v>
      </c>
      <c r="G23" s="55">
        <v>334.9</v>
      </c>
      <c r="H23" s="55">
        <v>305.3</v>
      </c>
      <c r="I23" s="55">
        <v>400</v>
      </c>
      <c r="J23" s="55">
        <v>396.6</v>
      </c>
      <c r="K23" s="55">
        <v>772.4</v>
      </c>
      <c r="L23" s="55">
        <v>763.5</v>
      </c>
      <c r="M23" s="55">
        <v>251.1</v>
      </c>
      <c r="N23" s="55">
        <v>173.5</v>
      </c>
      <c r="O23" s="55">
        <v>372.3</v>
      </c>
      <c r="P23" s="55">
        <v>1179.0999999999999</v>
      </c>
      <c r="Q23" s="55">
        <v>362.9</v>
      </c>
      <c r="R23" s="55">
        <v>74</v>
      </c>
      <c r="S23" s="55">
        <v>184.5</v>
      </c>
      <c r="T23" s="55">
        <v>1151</v>
      </c>
      <c r="U23" s="55">
        <v>18167.599999999999</v>
      </c>
      <c r="V23" s="55">
        <v>2005.7</v>
      </c>
      <c r="W23" s="55">
        <v>219.4</v>
      </c>
      <c r="X23" s="55">
        <v>431.1</v>
      </c>
      <c r="Y23" s="55">
        <v>158.19999999999999</v>
      </c>
      <c r="Z23" s="55">
        <v>305.5</v>
      </c>
      <c r="AA23" s="55">
        <v>150.9</v>
      </c>
      <c r="AB23" s="55">
        <v>492.2</v>
      </c>
      <c r="AC23" s="55">
        <v>786.3</v>
      </c>
      <c r="AD23" s="55">
        <v>89.5</v>
      </c>
      <c r="AE23" s="55">
        <v>200.5</v>
      </c>
      <c r="AF23" s="55">
        <v>655.1</v>
      </c>
      <c r="AG23" s="55">
        <v>264.2</v>
      </c>
      <c r="AH23" s="55">
        <v>81.8</v>
      </c>
      <c r="AI23" s="55">
        <v>213.9</v>
      </c>
      <c r="AJ23" s="55">
        <v>117.1</v>
      </c>
      <c r="AK23" s="55">
        <v>282.7</v>
      </c>
      <c r="AL23" s="55">
        <v>121.3</v>
      </c>
      <c r="AM23" s="55">
        <v>0</v>
      </c>
      <c r="AN23" s="61">
        <v>33115.699999999997</v>
      </c>
    </row>
    <row r="24" spans="1:40" x14ac:dyDescent="0.2">
      <c r="A24" s="29" t="s">
        <v>126</v>
      </c>
      <c r="B24" s="101" t="s">
        <v>96</v>
      </c>
      <c r="C24" s="55">
        <v>66.8</v>
      </c>
      <c r="D24" s="55">
        <v>108.2</v>
      </c>
      <c r="E24" s="55">
        <v>1422.1</v>
      </c>
      <c r="F24" s="55">
        <v>253.4</v>
      </c>
      <c r="G24" s="55">
        <v>794</v>
      </c>
      <c r="H24" s="55">
        <v>840.3</v>
      </c>
      <c r="I24" s="55">
        <v>762.7</v>
      </c>
      <c r="J24" s="55">
        <v>263.5</v>
      </c>
      <c r="K24" s="55">
        <v>897.9</v>
      </c>
      <c r="L24" s="55">
        <v>1133.5999999999999</v>
      </c>
      <c r="M24" s="55">
        <v>241.2</v>
      </c>
      <c r="N24" s="55">
        <v>205.8</v>
      </c>
      <c r="O24" s="55">
        <v>311.3</v>
      </c>
      <c r="P24" s="55">
        <v>704.8</v>
      </c>
      <c r="Q24" s="55">
        <v>256</v>
      </c>
      <c r="R24" s="55">
        <v>98.3</v>
      </c>
      <c r="S24" s="55">
        <v>389.6</v>
      </c>
      <c r="T24" s="55">
        <v>1543.6</v>
      </c>
      <c r="U24" s="55">
        <v>18488.5</v>
      </c>
      <c r="V24" s="55">
        <v>29039.5</v>
      </c>
      <c r="W24" s="55">
        <v>726.2</v>
      </c>
      <c r="X24" s="55">
        <v>1235.3</v>
      </c>
      <c r="Y24" s="55">
        <v>1163.9000000000001</v>
      </c>
      <c r="Z24" s="55">
        <v>799.2</v>
      </c>
      <c r="AA24" s="55">
        <v>1501</v>
      </c>
      <c r="AB24" s="55">
        <v>941</v>
      </c>
      <c r="AC24" s="55">
        <v>2446.1</v>
      </c>
      <c r="AD24" s="55">
        <v>667</v>
      </c>
      <c r="AE24" s="55">
        <v>627.9</v>
      </c>
      <c r="AF24" s="55">
        <v>3037.5</v>
      </c>
      <c r="AG24" s="55">
        <v>4181.2</v>
      </c>
      <c r="AH24" s="55">
        <v>1435.3</v>
      </c>
      <c r="AI24" s="55">
        <v>786.1</v>
      </c>
      <c r="AJ24" s="55">
        <v>330.1</v>
      </c>
      <c r="AK24" s="55">
        <v>746.4</v>
      </c>
      <c r="AL24" s="55">
        <v>575.20000000000005</v>
      </c>
      <c r="AM24" s="55">
        <v>0</v>
      </c>
      <c r="AN24" s="61">
        <v>79020.5</v>
      </c>
    </row>
    <row r="25" spans="1:40" x14ac:dyDescent="0.2">
      <c r="A25" s="29" t="s">
        <v>127</v>
      </c>
      <c r="B25" s="101" t="s">
        <v>97</v>
      </c>
      <c r="C25" s="55">
        <v>29.9</v>
      </c>
      <c r="D25" s="55">
        <v>22.6</v>
      </c>
      <c r="E25" s="55">
        <v>168.3</v>
      </c>
      <c r="F25" s="55">
        <v>28</v>
      </c>
      <c r="G25" s="55">
        <v>53.7</v>
      </c>
      <c r="H25" s="55">
        <v>38</v>
      </c>
      <c r="I25" s="55">
        <v>83.1</v>
      </c>
      <c r="J25" s="55">
        <v>47.8</v>
      </c>
      <c r="K25" s="55">
        <v>97.3</v>
      </c>
      <c r="L25" s="55">
        <v>146.19999999999999</v>
      </c>
      <c r="M25" s="55">
        <v>40.6</v>
      </c>
      <c r="N25" s="55">
        <v>29.1</v>
      </c>
      <c r="O25" s="55">
        <v>59.2</v>
      </c>
      <c r="P25" s="55">
        <v>144.80000000000001</v>
      </c>
      <c r="Q25" s="55">
        <v>58.1</v>
      </c>
      <c r="R25" s="55">
        <v>26.1</v>
      </c>
      <c r="S25" s="55">
        <v>54.3</v>
      </c>
      <c r="T25" s="55">
        <v>155.5</v>
      </c>
      <c r="U25" s="55">
        <v>2140.6999999999998</v>
      </c>
      <c r="V25" s="55">
        <v>498</v>
      </c>
      <c r="W25" s="55">
        <v>1076.5999999999999</v>
      </c>
      <c r="X25" s="55">
        <v>203.9</v>
      </c>
      <c r="Y25" s="55">
        <v>109.3</v>
      </c>
      <c r="Z25" s="55">
        <v>204.4</v>
      </c>
      <c r="AA25" s="55">
        <v>610.1</v>
      </c>
      <c r="AB25" s="55">
        <v>252.9</v>
      </c>
      <c r="AC25" s="55">
        <v>592.79999999999995</v>
      </c>
      <c r="AD25" s="55">
        <v>132.1</v>
      </c>
      <c r="AE25" s="55">
        <v>112.5</v>
      </c>
      <c r="AF25" s="55">
        <v>823</v>
      </c>
      <c r="AG25" s="55">
        <v>723</v>
      </c>
      <c r="AH25" s="55">
        <v>601</v>
      </c>
      <c r="AI25" s="55">
        <v>173.9</v>
      </c>
      <c r="AJ25" s="55">
        <v>1350.7</v>
      </c>
      <c r="AK25" s="55">
        <v>279.7</v>
      </c>
      <c r="AL25" s="55">
        <v>100.4</v>
      </c>
      <c r="AM25" s="55">
        <v>0</v>
      </c>
      <c r="AN25" s="61">
        <v>11267.6</v>
      </c>
    </row>
    <row r="26" spans="1:40" x14ac:dyDescent="0.2">
      <c r="A26" s="29" t="s">
        <v>128</v>
      </c>
      <c r="B26" s="101" t="s">
        <v>98</v>
      </c>
      <c r="C26" s="55">
        <v>142.19999999999999</v>
      </c>
      <c r="D26" s="55">
        <v>12.3</v>
      </c>
      <c r="E26" s="55">
        <v>426.7</v>
      </c>
      <c r="F26" s="55">
        <v>117.6</v>
      </c>
      <c r="G26" s="55">
        <v>582.20000000000005</v>
      </c>
      <c r="H26" s="55">
        <v>96.9</v>
      </c>
      <c r="I26" s="55">
        <v>208.2</v>
      </c>
      <c r="J26" s="55">
        <v>76.900000000000006</v>
      </c>
      <c r="K26" s="55">
        <v>124</v>
      </c>
      <c r="L26" s="55">
        <v>133.80000000000001</v>
      </c>
      <c r="M26" s="55">
        <v>127.2</v>
      </c>
      <c r="N26" s="55">
        <v>52.2</v>
      </c>
      <c r="O26" s="55">
        <v>87.6</v>
      </c>
      <c r="P26" s="55">
        <v>239.9</v>
      </c>
      <c r="Q26" s="55">
        <v>69.8</v>
      </c>
      <c r="R26" s="55">
        <v>122.7</v>
      </c>
      <c r="S26" s="55">
        <v>106.1</v>
      </c>
      <c r="T26" s="55">
        <v>459</v>
      </c>
      <c r="U26" s="55">
        <v>2494.5</v>
      </c>
      <c r="V26" s="55">
        <v>365.1</v>
      </c>
      <c r="W26" s="55">
        <v>139.19999999999999</v>
      </c>
      <c r="X26" s="55">
        <v>3198.2</v>
      </c>
      <c r="Y26" s="55">
        <v>793.3</v>
      </c>
      <c r="Z26" s="55">
        <v>1529.4</v>
      </c>
      <c r="AA26" s="55">
        <v>2767.8</v>
      </c>
      <c r="AB26" s="55">
        <v>493</v>
      </c>
      <c r="AC26" s="55">
        <v>2369.1</v>
      </c>
      <c r="AD26" s="55">
        <v>709.8</v>
      </c>
      <c r="AE26" s="55">
        <v>196.2</v>
      </c>
      <c r="AF26" s="55">
        <v>2037</v>
      </c>
      <c r="AG26" s="55">
        <v>1403.3</v>
      </c>
      <c r="AH26" s="55">
        <v>814</v>
      </c>
      <c r="AI26" s="55">
        <v>307.8</v>
      </c>
      <c r="AJ26" s="55">
        <v>188.5</v>
      </c>
      <c r="AK26" s="55">
        <v>713.5</v>
      </c>
      <c r="AL26" s="55">
        <v>441.9</v>
      </c>
      <c r="AM26" s="55">
        <v>0</v>
      </c>
      <c r="AN26" s="61">
        <v>24146.9</v>
      </c>
    </row>
    <row r="27" spans="1:40" x14ac:dyDescent="0.2">
      <c r="A27" s="29" t="s">
        <v>129</v>
      </c>
      <c r="B27" s="101" t="s">
        <v>99</v>
      </c>
      <c r="C27" s="55">
        <v>35</v>
      </c>
      <c r="D27" s="55">
        <v>58</v>
      </c>
      <c r="E27" s="55">
        <v>230.5</v>
      </c>
      <c r="F27" s="55">
        <v>91.8</v>
      </c>
      <c r="G27" s="55">
        <v>126.3</v>
      </c>
      <c r="H27" s="55">
        <v>20.7</v>
      </c>
      <c r="I27" s="55">
        <v>115</v>
      </c>
      <c r="J27" s="55">
        <v>47.3</v>
      </c>
      <c r="K27" s="55">
        <v>115.6</v>
      </c>
      <c r="L27" s="55">
        <v>157</v>
      </c>
      <c r="M27" s="55">
        <v>81.900000000000006</v>
      </c>
      <c r="N27" s="55">
        <v>95.7</v>
      </c>
      <c r="O27" s="55">
        <v>111.4</v>
      </c>
      <c r="P27" s="55">
        <v>270.60000000000002</v>
      </c>
      <c r="Q27" s="55">
        <v>103.7</v>
      </c>
      <c r="R27" s="55">
        <v>133.80000000000001</v>
      </c>
      <c r="S27" s="55">
        <v>94.7</v>
      </c>
      <c r="T27" s="55">
        <v>655.5</v>
      </c>
      <c r="U27" s="55">
        <v>5343.6</v>
      </c>
      <c r="V27" s="55">
        <v>813</v>
      </c>
      <c r="W27" s="55">
        <v>489.2</v>
      </c>
      <c r="X27" s="55">
        <v>489.4</v>
      </c>
      <c r="Y27" s="55">
        <v>7602.2</v>
      </c>
      <c r="Z27" s="55">
        <v>1117.0999999999999</v>
      </c>
      <c r="AA27" s="55">
        <v>4245.8999999999996</v>
      </c>
      <c r="AB27" s="55">
        <v>635.70000000000005</v>
      </c>
      <c r="AC27" s="55">
        <v>2573.6999999999998</v>
      </c>
      <c r="AD27" s="55">
        <v>429.5</v>
      </c>
      <c r="AE27" s="55">
        <v>523.4</v>
      </c>
      <c r="AF27" s="55">
        <v>2633.4</v>
      </c>
      <c r="AG27" s="55">
        <v>1141.7</v>
      </c>
      <c r="AH27" s="55">
        <v>450.6</v>
      </c>
      <c r="AI27" s="55">
        <v>569.1</v>
      </c>
      <c r="AJ27" s="55">
        <v>79.2</v>
      </c>
      <c r="AK27" s="55">
        <v>452.9</v>
      </c>
      <c r="AL27" s="55">
        <v>193.2</v>
      </c>
      <c r="AM27" s="55">
        <v>0</v>
      </c>
      <c r="AN27" s="61">
        <v>32327.3</v>
      </c>
    </row>
    <row r="28" spans="1:40" x14ac:dyDescent="0.2">
      <c r="A28" s="29" t="s">
        <v>147</v>
      </c>
      <c r="B28" s="101" t="s">
        <v>100</v>
      </c>
      <c r="C28" s="55">
        <v>3.1</v>
      </c>
      <c r="D28" s="55">
        <v>14.2</v>
      </c>
      <c r="E28" s="55">
        <v>873.2</v>
      </c>
      <c r="F28" s="55">
        <v>215.4</v>
      </c>
      <c r="G28" s="55">
        <v>316</v>
      </c>
      <c r="H28" s="55">
        <v>302.89999999999998</v>
      </c>
      <c r="I28" s="55">
        <v>451.1</v>
      </c>
      <c r="J28" s="55">
        <v>174.4</v>
      </c>
      <c r="K28" s="55">
        <v>322.3</v>
      </c>
      <c r="L28" s="55">
        <v>403.9</v>
      </c>
      <c r="M28" s="55">
        <v>721.7</v>
      </c>
      <c r="N28" s="55">
        <v>170.6</v>
      </c>
      <c r="O28" s="55">
        <v>309.89999999999998</v>
      </c>
      <c r="P28" s="55">
        <v>553</v>
      </c>
      <c r="Q28" s="55">
        <v>218.6</v>
      </c>
      <c r="R28" s="55">
        <v>360</v>
      </c>
      <c r="S28" s="55">
        <v>246.7</v>
      </c>
      <c r="T28" s="55">
        <v>1211.7</v>
      </c>
      <c r="U28" s="55">
        <v>3813.6</v>
      </c>
      <c r="V28" s="55">
        <v>878.2</v>
      </c>
      <c r="W28" s="55">
        <v>272.60000000000002</v>
      </c>
      <c r="X28" s="55">
        <v>966.3</v>
      </c>
      <c r="Y28" s="55">
        <v>1346.7</v>
      </c>
      <c r="Z28" s="55">
        <v>4373</v>
      </c>
      <c r="AA28" s="55">
        <v>4225.6000000000004</v>
      </c>
      <c r="AB28" s="55">
        <v>952.2</v>
      </c>
      <c r="AC28" s="55">
        <v>2081.8000000000002</v>
      </c>
      <c r="AD28" s="55">
        <v>739</v>
      </c>
      <c r="AE28" s="55">
        <v>363.8</v>
      </c>
      <c r="AF28" s="55">
        <v>2427.6</v>
      </c>
      <c r="AG28" s="55">
        <v>973.2</v>
      </c>
      <c r="AH28" s="55">
        <v>190</v>
      </c>
      <c r="AI28" s="55">
        <v>333.9</v>
      </c>
      <c r="AJ28" s="55">
        <v>167.7</v>
      </c>
      <c r="AK28" s="55">
        <v>270.60000000000002</v>
      </c>
      <c r="AL28" s="55">
        <v>323.89999999999998</v>
      </c>
      <c r="AM28" s="55">
        <v>0</v>
      </c>
      <c r="AN28" s="61">
        <v>31568.400000000001</v>
      </c>
    </row>
    <row r="29" spans="1:40" x14ac:dyDescent="0.2">
      <c r="A29" s="29" t="s">
        <v>148</v>
      </c>
      <c r="B29" s="101" t="s">
        <v>101</v>
      </c>
      <c r="C29" s="55">
        <v>2268.6</v>
      </c>
      <c r="D29" s="55">
        <v>277</v>
      </c>
      <c r="E29" s="55">
        <v>3263.6</v>
      </c>
      <c r="F29" s="55">
        <v>479.4</v>
      </c>
      <c r="G29" s="55">
        <v>752.7</v>
      </c>
      <c r="H29" s="55">
        <v>366.6</v>
      </c>
      <c r="I29" s="55">
        <v>1004.6</v>
      </c>
      <c r="J29" s="55">
        <v>324.89999999999998</v>
      </c>
      <c r="K29" s="55">
        <v>629.70000000000005</v>
      </c>
      <c r="L29" s="55">
        <v>935.3</v>
      </c>
      <c r="M29" s="55">
        <v>426</v>
      </c>
      <c r="N29" s="55">
        <v>293</v>
      </c>
      <c r="O29" s="55">
        <v>602.20000000000005</v>
      </c>
      <c r="P29" s="55">
        <v>1050.5999999999999</v>
      </c>
      <c r="Q29" s="55">
        <v>465.7</v>
      </c>
      <c r="R29" s="55">
        <v>403.7</v>
      </c>
      <c r="S29" s="55">
        <v>730.1</v>
      </c>
      <c r="T29" s="55">
        <v>4851.6000000000004</v>
      </c>
      <c r="U29" s="55">
        <v>12274.6</v>
      </c>
      <c r="V29" s="55">
        <v>5452.9</v>
      </c>
      <c r="W29" s="55">
        <v>1456</v>
      </c>
      <c r="X29" s="55">
        <v>825.2</v>
      </c>
      <c r="Y29" s="55">
        <v>2022.5</v>
      </c>
      <c r="Z29" s="55">
        <v>509.6</v>
      </c>
      <c r="AA29" s="55">
        <v>37456.6</v>
      </c>
      <c r="AB29" s="55">
        <v>11785.1</v>
      </c>
      <c r="AC29" s="55">
        <v>6180.4</v>
      </c>
      <c r="AD29" s="55">
        <v>889.7</v>
      </c>
      <c r="AE29" s="55">
        <v>976.9</v>
      </c>
      <c r="AF29" s="55">
        <v>3714.7</v>
      </c>
      <c r="AG29" s="55">
        <v>2295.6999999999998</v>
      </c>
      <c r="AH29" s="55">
        <v>541.79999999999995</v>
      </c>
      <c r="AI29" s="55">
        <v>1089.3</v>
      </c>
      <c r="AJ29" s="55">
        <v>163.1</v>
      </c>
      <c r="AK29" s="55">
        <v>450.7</v>
      </c>
      <c r="AL29" s="55">
        <v>1158.0999999999999</v>
      </c>
      <c r="AM29" s="55">
        <v>0</v>
      </c>
      <c r="AN29" s="61">
        <v>108368.2</v>
      </c>
    </row>
    <row r="30" spans="1:40" x14ac:dyDescent="0.2">
      <c r="A30" s="29" t="s">
        <v>130</v>
      </c>
      <c r="B30" s="101" t="s">
        <v>102</v>
      </c>
      <c r="C30" s="55">
        <v>13.9</v>
      </c>
      <c r="D30" s="55">
        <v>71</v>
      </c>
      <c r="E30" s="55">
        <v>550.5</v>
      </c>
      <c r="F30" s="55">
        <v>119.1</v>
      </c>
      <c r="G30" s="55">
        <v>366.7</v>
      </c>
      <c r="H30" s="55">
        <v>106.8</v>
      </c>
      <c r="I30" s="55">
        <v>326.5</v>
      </c>
      <c r="J30" s="55">
        <v>243.6</v>
      </c>
      <c r="K30" s="55">
        <v>502.3</v>
      </c>
      <c r="L30" s="55">
        <v>662.1</v>
      </c>
      <c r="M30" s="55">
        <v>127.9</v>
      </c>
      <c r="N30" s="55">
        <v>126.9</v>
      </c>
      <c r="O30" s="55">
        <v>201.5</v>
      </c>
      <c r="P30" s="55">
        <v>444.9</v>
      </c>
      <c r="Q30" s="55">
        <v>134.1</v>
      </c>
      <c r="R30" s="55">
        <v>108.2</v>
      </c>
      <c r="S30" s="55">
        <v>118.5</v>
      </c>
      <c r="T30" s="55">
        <v>1186.5</v>
      </c>
      <c r="U30" s="55">
        <v>12882.8</v>
      </c>
      <c r="V30" s="55">
        <v>1974.8</v>
      </c>
      <c r="W30" s="55">
        <v>1535</v>
      </c>
      <c r="X30" s="55">
        <v>565.20000000000005</v>
      </c>
      <c r="Y30" s="55">
        <v>708.7</v>
      </c>
      <c r="Z30" s="55">
        <v>1144.5</v>
      </c>
      <c r="AA30" s="55">
        <v>7188.4</v>
      </c>
      <c r="AB30" s="55">
        <v>8252.6</v>
      </c>
      <c r="AC30" s="55">
        <v>4106.3999999999996</v>
      </c>
      <c r="AD30" s="55">
        <v>1215.2</v>
      </c>
      <c r="AE30" s="55">
        <v>502.6</v>
      </c>
      <c r="AF30" s="55">
        <v>4759.3999999999996</v>
      </c>
      <c r="AG30" s="55">
        <v>1003.5</v>
      </c>
      <c r="AH30" s="55">
        <v>452.5</v>
      </c>
      <c r="AI30" s="55">
        <v>1082.7</v>
      </c>
      <c r="AJ30" s="55">
        <v>659.3</v>
      </c>
      <c r="AK30" s="55">
        <v>540.29999999999995</v>
      </c>
      <c r="AL30" s="55">
        <v>467.3</v>
      </c>
      <c r="AM30" s="55">
        <v>0</v>
      </c>
      <c r="AN30" s="61">
        <v>54452.2</v>
      </c>
    </row>
    <row r="31" spans="1:40" x14ac:dyDescent="0.2">
      <c r="A31" s="29" t="s">
        <v>149</v>
      </c>
      <c r="B31" s="101" t="s">
        <v>103</v>
      </c>
      <c r="C31" s="55">
        <v>981.8</v>
      </c>
      <c r="D31" s="55">
        <v>304.8</v>
      </c>
      <c r="E31" s="55">
        <v>3876.4</v>
      </c>
      <c r="F31" s="55">
        <v>542.4</v>
      </c>
      <c r="G31" s="55">
        <v>1346.4</v>
      </c>
      <c r="H31" s="55">
        <v>1123.5</v>
      </c>
      <c r="I31" s="55">
        <v>1300.9000000000001</v>
      </c>
      <c r="J31" s="55">
        <v>768.7</v>
      </c>
      <c r="K31" s="55">
        <v>1976.4</v>
      </c>
      <c r="L31" s="55">
        <v>2423.1</v>
      </c>
      <c r="M31" s="55">
        <v>663</v>
      </c>
      <c r="N31" s="55">
        <v>415.3</v>
      </c>
      <c r="O31" s="55">
        <v>1238</v>
      </c>
      <c r="P31" s="55">
        <v>2433.8000000000002</v>
      </c>
      <c r="Q31" s="55">
        <v>883.7</v>
      </c>
      <c r="R31" s="55">
        <v>594.9</v>
      </c>
      <c r="S31" s="55">
        <v>950.6</v>
      </c>
      <c r="T31" s="55">
        <v>9870.1</v>
      </c>
      <c r="U31" s="55">
        <v>12829</v>
      </c>
      <c r="V31" s="55">
        <v>3609.7</v>
      </c>
      <c r="W31" s="55">
        <v>2139.1999999999998</v>
      </c>
      <c r="X31" s="55">
        <v>1746.9</v>
      </c>
      <c r="Y31" s="55">
        <v>1190.9000000000001</v>
      </c>
      <c r="Z31" s="55">
        <v>2047.8</v>
      </c>
      <c r="AA31" s="55">
        <v>5619.8</v>
      </c>
      <c r="AB31" s="55">
        <v>4451.6000000000004</v>
      </c>
      <c r="AC31" s="55">
        <v>28901.3</v>
      </c>
      <c r="AD31" s="55">
        <v>2569.6</v>
      </c>
      <c r="AE31" s="55">
        <v>1079.5</v>
      </c>
      <c r="AF31" s="55">
        <v>7231.1</v>
      </c>
      <c r="AG31" s="55">
        <v>3393</v>
      </c>
      <c r="AH31" s="55">
        <v>879.6</v>
      </c>
      <c r="AI31" s="55">
        <v>1503.8</v>
      </c>
      <c r="AJ31" s="55">
        <v>877.8</v>
      </c>
      <c r="AK31" s="55">
        <v>1153.4000000000001</v>
      </c>
      <c r="AL31" s="55">
        <v>890.8</v>
      </c>
      <c r="AM31" s="55">
        <v>0</v>
      </c>
      <c r="AN31" s="61">
        <v>113808.6</v>
      </c>
    </row>
    <row r="32" spans="1:40" x14ac:dyDescent="0.2">
      <c r="A32" s="29" t="s">
        <v>131</v>
      </c>
      <c r="B32" s="101" t="s">
        <v>104</v>
      </c>
      <c r="C32" s="55">
        <v>193.9</v>
      </c>
      <c r="D32" s="55">
        <v>103.7</v>
      </c>
      <c r="E32" s="55">
        <v>290.2</v>
      </c>
      <c r="F32" s="55">
        <v>109.1</v>
      </c>
      <c r="G32" s="55">
        <v>67.2</v>
      </c>
      <c r="H32" s="55">
        <v>76.5</v>
      </c>
      <c r="I32" s="55">
        <v>999.5</v>
      </c>
      <c r="J32" s="55">
        <v>2228.1999999999998</v>
      </c>
      <c r="K32" s="55">
        <v>802.9</v>
      </c>
      <c r="L32" s="55">
        <v>562.9</v>
      </c>
      <c r="M32" s="55">
        <v>3235.2</v>
      </c>
      <c r="N32" s="55">
        <v>420.4</v>
      </c>
      <c r="O32" s="55">
        <v>714.8</v>
      </c>
      <c r="P32" s="55">
        <v>5449.2</v>
      </c>
      <c r="Q32" s="55">
        <v>247.9</v>
      </c>
      <c r="R32" s="55">
        <v>2344.1</v>
      </c>
      <c r="S32" s="55">
        <v>87.7</v>
      </c>
      <c r="T32" s="55">
        <v>55.2</v>
      </c>
      <c r="U32" s="55">
        <v>0</v>
      </c>
      <c r="V32" s="55">
        <v>55.4</v>
      </c>
      <c r="W32" s="55">
        <v>0</v>
      </c>
      <c r="X32" s="55">
        <v>275.39999999999998</v>
      </c>
      <c r="Y32" s="55">
        <v>602.79999999999995</v>
      </c>
      <c r="Z32" s="55">
        <v>475.5</v>
      </c>
      <c r="AA32" s="55">
        <v>0</v>
      </c>
      <c r="AB32" s="55">
        <v>0</v>
      </c>
      <c r="AC32" s="55">
        <v>400.4</v>
      </c>
      <c r="AD32" s="55">
        <v>785.3</v>
      </c>
      <c r="AE32" s="55">
        <v>46.4</v>
      </c>
      <c r="AF32" s="55">
        <v>8</v>
      </c>
      <c r="AG32" s="55">
        <v>3215.8</v>
      </c>
      <c r="AH32" s="55">
        <v>22.4</v>
      </c>
      <c r="AI32" s="55">
        <v>86.2</v>
      </c>
      <c r="AJ32" s="55">
        <v>17.8</v>
      </c>
      <c r="AK32" s="55">
        <v>30</v>
      </c>
      <c r="AL32" s="55">
        <v>0.7</v>
      </c>
      <c r="AM32" s="55">
        <v>0</v>
      </c>
      <c r="AN32" s="61">
        <v>24010.7</v>
      </c>
    </row>
    <row r="33" spans="1:40" x14ac:dyDescent="0.2">
      <c r="A33" s="29" t="s">
        <v>132</v>
      </c>
      <c r="B33" s="101" t="s">
        <v>105</v>
      </c>
      <c r="C33" s="55">
        <v>374.1</v>
      </c>
      <c r="D33" s="55">
        <v>18.100000000000001</v>
      </c>
      <c r="E33" s="55">
        <v>2962.5</v>
      </c>
      <c r="F33" s="55">
        <v>471</v>
      </c>
      <c r="G33" s="55">
        <v>357.1</v>
      </c>
      <c r="H33" s="55">
        <v>112.6</v>
      </c>
      <c r="I33" s="55">
        <v>1173.0999999999999</v>
      </c>
      <c r="J33" s="55">
        <v>888.5</v>
      </c>
      <c r="K33" s="55">
        <v>135.6</v>
      </c>
      <c r="L33" s="55">
        <v>191.5</v>
      </c>
      <c r="M33" s="55">
        <v>126.6</v>
      </c>
      <c r="N33" s="55">
        <v>111.3</v>
      </c>
      <c r="O33" s="55">
        <v>83.5</v>
      </c>
      <c r="P33" s="55">
        <v>1810.2</v>
      </c>
      <c r="Q33" s="55">
        <v>400.1</v>
      </c>
      <c r="R33" s="55">
        <v>71.2</v>
      </c>
      <c r="S33" s="55">
        <v>90</v>
      </c>
      <c r="T33" s="55">
        <v>447.3</v>
      </c>
      <c r="U33" s="55">
        <v>3468.4</v>
      </c>
      <c r="V33" s="55">
        <v>474.3</v>
      </c>
      <c r="W33" s="55">
        <v>217.3</v>
      </c>
      <c r="X33" s="55">
        <v>579.1</v>
      </c>
      <c r="Y33" s="55">
        <v>648</v>
      </c>
      <c r="Z33" s="55">
        <v>322.10000000000002</v>
      </c>
      <c r="AA33" s="55">
        <v>2240.6999999999998</v>
      </c>
      <c r="AB33" s="55">
        <v>183.5</v>
      </c>
      <c r="AC33" s="55">
        <v>614.79999999999995</v>
      </c>
      <c r="AD33" s="55">
        <v>260.8</v>
      </c>
      <c r="AE33" s="55">
        <v>2785.8</v>
      </c>
      <c r="AF33" s="55">
        <v>1211.7</v>
      </c>
      <c r="AG33" s="55">
        <v>1120.5999999999999</v>
      </c>
      <c r="AH33" s="55">
        <v>386.2</v>
      </c>
      <c r="AI33" s="55">
        <v>608.70000000000005</v>
      </c>
      <c r="AJ33" s="55">
        <v>284.10000000000002</v>
      </c>
      <c r="AK33" s="55">
        <v>645.70000000000005</v>
      </c>
      <c r="AL33" s="55">
        <v>204.4</v>
      </c>
      <c r="AM33" s="55">
        <v>0</v>
      </c>
      <c r="AN33" s="61">
        <v>26080.5</v>
      </c>
    </row>
    <row r="34" spans="1:40" x14ac:dyDescent="0.2">
      <c r="A34" s="29" t="s">
        <v>133</v>
      </c>
      <c r="B34" s="101" t="s">
        <v>106</v>
      </c>
      <c r="C34" s="55">
        <v>493.5</v>
      </c>
      <c r="D34" s="55">
        <v>236</v>
      </c>
      <c r="E34" s="55">
        <v>5247.3</v>
      </c>
      <c r="F34" s="55">
        <v>647.79999999999995</v>
      </c>
      <c r="G34" s="55">
        <v>1704.3</v>
      </c>
      <c r="H34" s="55">
        <v>654.9</v>
      </c>
      <c r="I34" s="55">
        <v>1898.3</v>
      </c>
      <c r="J34" s="55">
        <v>832.3</v>
      </c>
      <c r="K34" s="55">
        <v>3167.9</v>
      </c>
      <c r="L34" s="55">
        <v>4425.3</v>
      </c>
      <c r="M34" s="55">
        <v>896.9</v>
      </c>
      <c r="N34" s="55">
        <v>802.2</v>
      </c>
      <c r="O34" s="55">
        <v>1760.5</v>
      </c>
      <c r="P34" s="55">
        <v>3725.5</v>
      </c>
      <c r="Q34" s="55">
        <v>1615.3</v>
      </c>
      <c r="R34" s="55">
        <v>1163.3</v>
      </c>
      <c r="S34" s="55">
        <v>3382.4</v>
      </c>
      <c r="T34" s="55">
        <v>10259.6</v>
      </c>
      <c r="U34" s="55">
        <v>17020.2</v>
      </c>
      <c r="V34" s="55">
        <v>8285.5</v>
      </c>
      <c r="W34" s="55">
        <v>1695.3</v>
      </c>
      <c r="X34" s="55">
        <v>1665.1</v>
      </c>
      <c r="Y34" s="55">
        <v>2017.8</v>
      </c>
      <c r="Z34" s="55">
        <v>2088.5</v>
      </c>
      <c r="AA34" s="55">
        <v>10056</v>
      </c>
      <c r="AB34" s="55">
        <v>5162.8999999999996</v>
      </c>
      <c r="AC34" s="55">
        <v>9708.2000000000007</v>
      </c>
      <c r="AD34" s="55">
        <v>4321.3</v>
      </c>
      <c r="AE34" s="55">
        <v>3535.1</v>
      </c>
      <c r="AF34" s="55">
        <v>19203.599999999999</v>
      </c>
      <c r="AG34" s="55">
        <v>6139.4</v>
      </c>
      <c r="AH34" s="55">
        <v>2444.1999999999998</v>
      </c>
      <c r="AI34" s="55">
        <v>2694</v>
      </c>
      <c r="AJ34" s="55">
        <v>1839.3</v>
      </c>
      <c r="AK34" s="55">
        <v>1451.1</v>
      </c>
      <c r="AL34" s="55">
        <v>2082.9</v>
      </c>
      <c r="AM34" s="55">
        <v>0</v>
      </c>
      <c r="AN34" s="61">
        <v>144323.70000000001</v>
      </c>
    </row>
    <row r="35" spans="1:40" x14ac:dyDescent="0.2">
      <c r="A35" s="29" t="s">
        <v>150</v>
      </c>
      <c r="B35" s="101" t="s">
        <v>107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61">
        <v>0</v>
      </c>
    </row>
    <row r="36" spans="1:40" x14ac:dyDescent="0.2">
      <c r="A36" s="29" t="s">
        <v>134</v>
      </c>
      <c r="B36" s="101" t="s">
        <v>108</v>
      </c>
      <c r="C36" s="55">
        <v>117</v>
      </c>
      <c r="D36" s="55">
        <v>20.9</v>
      </c>
      <c r="E36" s="55">
        <v>288</v>
      </c>
      <c r="F36" s="55">
        <v>64.599999999999994</v>
      </c>
      <c r="G36" s="55">
        <v>132.69999999999999</v>
      </c>
      <c r="H36" s="55">
        <v>89.8</v>
      </c>
      <c r="I36" s="55">
        <v>182.6</v>
      </c>
      <c r="J36" s="55">
        <v>88.4</v>
      </c>
      <c r="K36" s="55">
        <v>196.6</v>
      </c>
      <c r="L36" s="55">
        <v>201.8</v>
      </c>
      <c r="M36" s="55">
        <v>116</v>
      </c>
      <c r="N36" s="55">
        <v>100.4</v>
      </c>
      <c r="O36" s="55">
        <v>117.6</v>
      </c>
      <c r="P36" s="55">
        <v>302.8</v>
      </c>
      <c r="Q36" s="55">
        <v>129.4</v>
      </c>
      <c r="R36" s="55">
        <v>211.1</v>
      </c>
      <c r="S36" s="55">
        <v>60.4</v>
      </c>
      <c r="T36" s="55">
        <v>332.1</v>
      </c>
      <c r="U36" s="55">
        <v>1277.9000000000001</v>
      </c>
      <c r="V36" s="55">
        <v>1086.9000000000001</v>
      </c>
      <c r="W36" s="55">
        <v>95.2</v>
      </c>
      <c r="X36" s="55">
        <v>106.2</v>
      </c>
      <c r="Y36" s="55">
        <v>202.4</v>
      </c>
      <c r="Z36" s="55">
        <v>261.60000000000002</v>
      </c>
      <c r="AA36" s="55">
        <v>661</v>
      </c>
      <c r="AB36" s="55">
        <v>66.900000000000006</v>
      </c>
      <c r="AC36" s="55">
        <v>408.3</v>
      </c>
      <c r="AD36" s="55">
        <v>110.9</v>
      </c>
      <c r="AE36" s="55">
        <v>210.6</v>
      </c>
      <c r="AF36" s="55">
        <v>400.4</v>
      </c>
      <c r="AG36" s="55">
        <v>471.9</v>
      </c>
      <c r="AH36" s="55">
        <v>1317.7</v>
      </c>
      <c r="AI36" s="55">
        <v>762.1</v>
      </c>
      <c r="AJ36" s="55">
        <v>54.4</v>
      </c>
      <c r="AK36" s="55">
        <v>88</v>
      </c>
      <c r="AL36" s="55">
        <v>41.8</v>
      </c>
      <c r="AM36" s="55">
        <v>0</v>
      </c>
      <c r="AN36" s="61">
        <v>10376.4</v>
      </c>
    </row>
    <row r="37" spans="1:40" x14ac:dyDescent="0.2">
      <c r="A37" s="29" t="s">
        <v>135</v>
      </c>
      <c r="B37" s="101" t="s">
        <v>109</v>
      </c>
      <c r="C37" s="55">
        <v>0</v>
      </c>
      <c r="D37" s="55">
        <v>1</v>
      </c>
      <c r="E37" s="55">
        <v>59.9</v>
      </c>
      <c r="F37" s="55">
        <v>12.3</v>
      </c>
      <c r="G37" s="55">
        <v>10.8</v>
      </c>
      <c r="H37" s="55">
        <v>14.6</v>
      </c>
      <c r="I37" s="55">
        <v>17.399999999999999</v>
      </c>
      <c r="J37" s="55">
        <v>4.0999999999999996</v>
      </c>
      <c r="K37" s="55">
        <v>13.3</v>
      </c>
      <c r="L37" s="55">
        <v>31.6</v>
      </c>
      <c r="M37" s="55">
        <v>6.3</v>
      </c>
      <c r="N37" s="55">
        <v>6.4</v>
      </c>
      <c r="O37" s="55">
        <v>12.5</v>
      </c>
      <c r="P37" s="55">
        <v>35.1</v>
      </c>
      <c r="Q37" s="55">
        <v>11.6</v>
      </c>
      <c r="R37" s="55">
        <v>8.8000000000000007</v>
      </c>
      <c r="S37" s="55">
        <v>9</v>
      </c>
      <c r="T37" s="55">
        <v>80.7</v>
      </c>
      <c r="U37" s="55">
        <v>84.3</v>
      </c>
      <c r="V37" s="55">
        <v>63.5</v>
      </c>
      <c r="W37" s="55">
        <v>84.6</v>
      </c>
      <c r="X37" s="55">
        <v>15.8</v>
      </c>
      <c r="Y37" s="55">
        <v>20.8</v>
      </c>
      <c r="Z37" s="55">
        <v>23.8</v>
      </c>
      <c r="AA37" s="55">
        <v>192.7</v>
      </c>
      <c r="AB37" s="55">
        <v>16.7</v>
      </c>
      <c r="AC37" s="55">
        <v>28.2</v>
      </c>
      <c r="AD37" s="55">
        <v>43.9</v>
      </c>
      <c r="AE37" s="55">
        <v>29.6</v>
      </c>
      <c r="AF37" s="55">
        <v>138.30000000000001</v>
      </c>
      <c r="AG37" s="55">
        <v>278.89999999999998</v>
      </c>
      <c r="AH37" s="55">
        <v>10.1</v>
      </c>
      <c r="AI37" s="55">
        <v>2265</v>
      </c>
      <c r="AJ37" s="55">
        <v>96.1</v>
      </c>
      <c r="AK37" s="55">
        <v>17.8</v>
      </c>
      <c r="AL37" s="55">
        <v>4.0999999999999996</v>
      </c>
      <c r="AM37" s="55">
        <v>0</v>
      </c>
      <c r="AN37" s="61">
        <v>3749.6</v>
      </c>
    </row>
    <row r="38" spans="1:40" x14ac:dyDescent="0.2">
      <c r="A38" s="29" t="s">
        <v>151</v>
      </c>
      <c r="B38" s="101" t="s">
        <v>110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61">
        <v>0</v>
      </c>
    </row>
    <row r="39" spans="1:40" x14ac:dyDescent="0.2">
      <c r="A39" s="29" t="s">
        <v>136</v>
      </c>
      <c r="B39" s="101" t="s">
        <v>111</v>
      </c>
      <c r="C39" s="55">
        <v>0</v>
      </c>
      <c r="D39" s="55">
        <v>9.1999999999999993</v>
      </c>
      <c r="E39" s="55">
        <v>67.400000000000006</v>
      </c>
      <c r="F39" s="55">
        <v>11.5</v>
      </c>
      <c r="G39" s="55">
        <v>22.9</v>
      </c>
      <c r="H39" s="55">
        <v>15.6</v>
      </c>
      <c r="I39" s="55">
        <v>35.4</v>
      </c>
      <c r="J39" s="55">
        <v>22.2</v>
      </c>
      <c r="K39" s="55">
        <v>41.6</v>
      </c>
      <c r="L39" s="55">
        <v>62.3</v>
      </c>
      <c r="M39" s="55">
        <v>13.7</v>
      </c>
      <c r="N39" s="55">
        <v>12</v>
      </c>
      <c r="O39" s="55">
        <v>23.8</v>
      </c>
      <c r="P39" s="55">
        <v>57</v>
      </c>
      <c r="Q39" s="55">
        <v>23.2</v>
      </c>
      <c r="R39" s="55">
        <v>12.2</v>
      </c>
      <c r="S39" s="55">
        <v>25</v>
      </c>
      <c r="T39" s="55">
        <v>92.7</v>
      </c>
      <c r="U39" s="55">
        <v>1183.9000000000001</v>
      </c>
      <c r="V39" s="55">
        <v>196.9</v>
      </c>
      <c r="W39" s="55">
        <v>331.6</v>
      </c>
      <c r="X39" s="55">
        <v>79.2</v>
      </c>
      <c r="Y39" s="55">
        <v>42.5</v>
      </c>
      <c r="Z39" s="55">
        <v>85.5</v>
      </c>
      <c r="AA39" s="55">
        <v>3.9</v>
      </c>
      <c r="AB39" s="55">
        <v>133.6</v>
      </c>
      <c r="AC39" s="55">
        <v>260.5</v>
      </c>
      <c r="AD39" s="55">
        <v>46.8</v>
      </c>
      <c r="AE39" s="55">
        <v>68.099999999999994</v>
      </c>
      <c r="AF39" s="55">
        <v>386.9</v>
      </c>
      <c r="AG39" s="55">
        <v>392.2</v>
      </c>
      <c r="AH39" s="55">
        <v>163.6</v>
      </c>
      <c r="AI39" s="55">
        <v>36.299999999999997</v>
      </c>
      <c r="AJ39" s="55">
        <v>75.099999999999994</v>
      </c>
      <c r="AK39" s="55">
        <v>860.8</v>
      </c>
      <c r="AL39" s="55">
        <v>198.1</v>
      </c>
      <c r="AM39" s="55">
        <v>0</v>
      </c>
      <c r="AN39" s="61">
        <v>5093.2</v>
      </c>
    </row>
    <row r="40" spans="1:40" x14ac:dyDescent="0.2">
      <c r="A40" s="29" t="s">
        <v>137</v>
      </c>
      <c r="B40" s="101" t="s">
        <v>112</v>
      </c>
      <c r="C40" s="55">
        <v>71.2</v>
      </c>
      <c r="D40" s="55">
        <v>13.9</v>
      </c>
      <c r="E40" s="55">
        <v>683.7</v>
      </c>
      <c r="F40" s="55">
        <v>59</v>
      </c>
      <c r="G40" s="55">
        <v>67.3</v>
      </c>
      <c r="H40" s="55">
        <v>89</v>
      </c>
      <c r="I40" s="55">
        <v>160.1</v>
      </c>
      <c r="J40" s="55">
        <v>47.4</v>
      </c>
      <c r="K40" s="55">
        <v>160.1</v>
      </c>
      <c r="L40" s="55">
        <v>140</v>
      </c>
      <c r="M40" s="55">
        <v>66.400000000000006</v>
      </c>
      <c r="N40" s="55">
        <v>79</v>
      </c>
      <c r="O40" s="55">
        <v>184.4</v>
      </c>
      <c r="P40" s="55">
        <v>796</v>
      </c>
      <c r="Q40" s="55">
        <v>295.5</v>
      </c>
      <c r="R40" s="55">
        <v>103.8</v>
      </c>
      <c r="S40" s="55">
        <v>143.9</v>
      </c>
      <c r="T40" s="55">
        <v>491.4</v>
      </c>
      <c r="U40" s="55">
        <v>905.4</v>
      </c>
      <c r="V40" s="55">
        <v>471.5</v>
      </c>
      <c r="W40" s="55">
        <v>126.4</v>
      </c>
      <c r="X40" s="55">
        <v>231.7</v>
      </c>
      <c r="Y40" s="55">
        <v>193.9</v>
      </c>
      <c r="Z40" s="55">
        <v>102.7</v>
      </c>
      <c r="AA40" s="55">
        <v>480.1</v>
      </c>
      <c r="AB40" s="55">
        <v>94.4</v>
      </c>
      <c r="AC40" s="55">
        <v>267.89999999999998</v>
      </c>
      <c r="AD40" s="55">
        <v>90.9</v>
      </c>
      <c r="AE40" s="55">
        <v>238.6</v>
      </c>
      <c r="AF40" s="55">
        <v>722.4</v>
      </c>
      <c r="AG40" s="55">
        <v>55</v>
      </c>
      <c r="AH40" s="55">
        <v>23</v>
      </c>
      <c r="AI40" s="55">
        <v>22.6</v>
      </c>
      <c r="AJ40" s="55">
        <v>34.5</v>
      </c>
      <c r="AK40" s="55">
        <v>52.8</v>
      </c>
      <c r="AL40" s="55">
        <v>1498.1</v>
      </c>
      <c r="AM40" s="55">
        <v>0</v>
      </c>
      <c r="AN40" s="61">
        <v>9264</v>
      </c>
    </row>
    <row r="41" spans="1:40" x14ac:dyDescent="0.2">
      <c r="A41" s="29" t="s">
        <v>152</v>
      </c>
      <c r="B41" s="101" t="s">
        <v>113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1.7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707.7</v>
      </c>
      <c r="AC41" s="55">
        <v>0</v>
      </c>
      <c r="AD41" s="55">
        <v>0</v>
      </c>
      <c r="AE41" s="55">
        <v>0</v>
      </c>
      <c r="AF41" s="55">
        <v>0</v>
      </c>
      <c r="AG41" s="55">
        <v>0.4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61">
        <v>709.8</v>
      </c>
    </row>
    <row r="42" spans="1:40" x14ac:dyDescent="0.2">
      <c r="A42" s="29" t="s">
        <v>153</v>
      </c>
      <c r="B42" s="101" t="s">
        <v>74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61">
        <v>0</v>
      </c>
    </row>
    <row r="43" spans="1:40" x14ac:dyDescent="0.2">
      <c r="A43" s="29" t="s">
        <v>154</v>
      </c>
      <c r="B43" s="101" t="s">
        <v>73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61">
        <v>0</v>
      </c>
    </row>
    <row r="44" spans="1:40" x14ac:dyDescent="0.2">
      <c r="A44" s="31" t="s">
        <v>72</v>
      </c>
      <c r="B44" s="102" t="s">
        <v>75</v>
      </c>
      <c r="C44" s="84">
        <v>43198.7</v>
      </c>
      <c r="D44" s="84">
        <v>3324.6</v>
      </c>
      <c r="E44" s="84">
        <v>96784.1</v>
      </c>
      <c r="F44" s="84">
        <v>17271.099999999999</v>
      </c>
      <c r="G44" s="84">
        <v>27167.7</v>
      </c>
      <c r="H44" s="84">
        <v>31701.4</v>
      </c>
      <c r="I44" s="84">
        <v>41267.9</v>
      </c>
      <c r="J44" s="84">
        <v>16498.599999999999</v>
      </c>
      <c r="K44" s="84">
        <v>35195.9</v>
      </c>
      <c r="L44" s="84">
        <v>56327</v>
      </c>
      <c r="M44" s="84">
        <v>20791.599999999999</v>
      </c>
      <c r="N44" s="84">
        <v>16658.599999999999</v>
      </c>
      <c r="O44" s="84">
        <v>25327.3</v>
      </c>
      <c r="P44" s="84">
        <v>99311.7</v>
      </c>
      <c r="Q44" s="84">
        <v>26521.4</v>
      </c>
      <c r="R44" s="84">
        <v>29584.6</v>
      </c>
      <c r="S44" s="84">
        <v>16607.7</v>
      </c>
      <c r="T44" s="84">
        <v>124301</v>
      </c>
      <c r="U44" s="84">
        <v>144931.70000000001</v>
      </c>
      <c r="V44" s="84">
        <v>75265.899999999994</v>
      </c>
      <c r="W44" s="84">
        <v>33871.599999999999</v>
      </c>
      <c r="X44" s="84">
        <v>25001.200000000001</v>
      </c>
      <c r="Y44" s="84">
        <v>25690.3</v>
      </c>
      <c r="Z44" s="84">
        <v>18540.5</v>
      </c>
      <c r="AA44" s="84">
        <v>81410.7</v>
      </c>
      <c r="AB44" s="84">
        <v>41746.800000000003</v>
      </c>
      <c r="AC44" s="84">
        <v>69869.899999999994</v>
      </c>
      <c r="AD44" s="84">
        <v>19677.5</v>
      </c>
      <c r="AE44" s="84">
        <v>14806.1</v>
      </c>
      <c r="AF44" s="84">
        <v>62139.4</v>
      </c>
      <c r="AG44" s="84">
        <v>47628.1</v>
      </c>
      <c r="AH44" s="84">
        <v>17363.400000000001</v>
      </c>
      <c r="AI44" s="84">
        <v>28858.400000000001</v>
      </c>
      <c r="AJ44" s="84">
        <v>9742.6</v>
      </c>
      <c r="AK44" s="84">
        <v>14325.6</v>
      </c>
      <c r="AL44" s="84">
        <v>12615.8</v>
      </c>
      <c r="AM44" s="84">
        <v>0</v>
      </c>
      <c r="AN44" s="85">
        <v>1471326.4</v>
      </c>
    </row>
  </sheetData>
  <mergeCells count="3">
    <mergeCell ref="A2:AN2"/>
    <mergeCell ref="A3:B3"/>
    <mergeCell ref="A4:B4"/>
  </mergeCells>
  <phoneticPr fontId="0" type="noConversion"/>
  <pageMargins left="0" right="0" top="0" bottom="0" header="0.51181102362204722" footer="0.51181102362204722"/>
  <pageSetup paperSize="9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N25"/>
  <sheetViews>
    <sheetView showZeros="0" workbookViewId="0">
      <pane xSplit="2" ySplit="3" topLeftCell="C4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9.42578125" customWidth="1"/>
    <col min="2" max="2" width="25.7109375" customWidth="1"/>
    <col min="3" max="4" width="4.85546875" bestFit="1" customWidth="1"/>
    <col min="5" max="5" width="5.28515625" bestFit="1" customWidth="1"/>
    <col min="6" max="6" width="4.5703125" bestFit="1" customWidth="1"/>
    <col min="7" max="11" width="4.85546875" bestFit="1" customWidth="1"/>
    <col min="12" max="12" width="5.28515625" bestFit="1" customWidth="1"/>
    <col min="13" max="13" width="4.5703125" bestFit="1" customWidth="1"/>
    <col min="14" max="14" width="4.85546875" bestFit="1" customWidth="1"/>
    <col min="15" max="15" width="4.5703125" bestFit="1" customWidth="1"/>
    <col min="16" max="16" width="5.28515625" bestFit="1" customWidth="1"/>
    <col min="17" max="19" width="4.85546875" bestFit="1" customWidth="1"/>
    <col min="20" max="21" width="5.5703125" bestFit="1" customWidth="1"/>
    <col min="22" max="22" width="5.28515625" bestFit="1" customWidth="1"/>
    <col min="23" max="23" width="4.5703125" bestFit="1" customWidth="1"/>
    <col min="24" max="24" width="4.85546875" bestFit="1" customWidth="1"/>
    <col min="25" max="27" width="5.28515625" bestFit="1" customWidth="1"/>
    <col min="28" max="28" width="5.5703125" bestFit="1" customWidth="1"/>
    <col min="29" max="29" width="5.28515625" bestFit="1" customWidth="1"/>
    <col min="30" max="30" width="4.85546875" bestFit="1" customWidth="1"/>
    <col min="31" max="35" width="5.28515625" bestFit="1" customWidth="1"/>
    <col min="36" max="38" width="4.85546875" bestFit="1" customWidth="1"/>
    <col min="39" max="39" width="5.28515625" bestFit="1" customWidth="1"/>
    <col min="40" max="40" width="8.140625" customWidth="1"/>
  </cols>
  <sheetData>
    <row r="1" spans="1:40" x14ac:dyDescent="0.2">
      <c r="A1" s="69" t="s">
        <v>36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64"/>
      <c r="B3" s="64"/>
      <c r="C3" s="28" t="s">
        <v>114</v>
      </c>
      <c r="D3" s="28" t="s">
        <v>78</v>
      </c>
      <c r="E3" s="28" t="s">
        <v>79</v>
      </c>
      <c r="F3" s="28" t="s">
        <v>80</v>
      </c>
      <c r="G3" s="28" t="s">
        <v>81</v>
      </c>
      <c r="H3" s="28" t="s">
        <v>82</v>
      </c>
      <c r="I3" s="28" t="s">
        <v>83</v>
      </c>
      <c r="J3" s="28" t="s">
        <v>84</v>
      </c>
      <c r="K3" s="28" t="s">
        <v>85</v>
      </c>
      <c r="L3" s="28" t="s">
        <v>86</v>
      </c>
      <c r="M3" s="28" t="s">
        <v>87</v>
      </c>
      <c r="N3" s="28" t="s">
        <v>88</v>
      </c>
      <c r="O3" s="28" t="s">
        <v>89</v>
      </c>
      <c r="P3" s="28" t="s">
        <v>90</v>
      </c>
      <c r="Q3" s="28" t="s">
        <v>91</v>
      </c>
      <c r="R3" s="28" t="s">
        <v>92</v>
      </c>
      <c r="S3" s="28" t="s">
        <v>93</v>
      </c>
      <c r="T3" s="28" t="s">
        <v>94</v>
      </c>
      <c r="U3" s="28" t="s">
        <v>95</v>
      </c>
      <c r="V3" s="28" t="s">
        <v>96</v>
      </c>
      <c r="W3" s="28" t="s">
        <v>97</v>
      </c>
      <c r="X3" s="28" t="s">
        <v>98</v>
      </c>
      <c r="Y3" s="28" t="s">
        <v>99</v>
      </c>
      <c r="Z3" s="28" t="s">
        <v>100</v>
      </c>
      <c r="AA3" s="28" t="s">
        <v>101</v>
      </c>
      <c r="AB3" s="28" t="s">
        <v>102</v>
      </c>
      <c r="AC3" s="28" t="s">
        <v>103</v>
      </c>
      <c r="AD3" s="28" t="s">
        <v>104</v>
      </c>
      <c r="AE3" s="28" t="s">
        <v>105</v>
      </c>
      <c r="AF3" s="28" t="s">
        <v>106</v>
      </c>
      <c r="AG3" s="28" t="s">
        <v>107</v>
      </c>
      <c r="AH3" s="28" t="s">
        <v>108</v>
      </c>
      <c r="AI3" s="28" t="s">
        <v>109</v>
      </c>
      <c r="AJ3" s="28" t="s">
        <v>110</v>
      </c>
      <c r="AK3" s="28" t="s">
        <v>111</v>
      </c>
      <c r="AL3" s="28" t="s">
        <v>112</v>
      </c>
      <c r="AM3" s="28" t="s">
        <v>113</v>
      </c>
      <c r="AN3" s="65" t="s">
        <v>72</v>
      </c>
    </row>
    <row r="4" spans="1:40" x14ac:dyDescent="0.2">
      <c r="A4" s="97" t="s">
        <v>37</v>
      </c>
      <c r="B4" s="32" t="s">
        <v>38</v>
      </c>
      <c r="C4" s="90">
        <v>43198.7</v>
      </c>
      <c r="D4" s="89">
        <v>3324.8</v>
      </c>
      <c r="E4" s="89">
        <v>96784.3</v>
      </c>
      <c r="F4" s="89">
        <v>17271</v>
      </c>
      <c r="G4" s="89">
        <v>27167.4</v>
      </c>
      <c r="H4" s="89">
        <v>31701.5</v>
      </c>
      <c r="I4" s="89">
        <v>41267.800000000003</v>
      </c>
      <c r="J4" s="89">
        <v>16498.599999999999</v>
      </c>
      <c r="K4" s="89">
        <v>35195.9</v>
      </c>
      <c r="L4" s="89">
        <v>56327.199999999997</v>
      </c>
      <c r="M4" s="89">
        <v>20791.7</v>
      </c>
      <c r="N4" s="89">
        <v>16658.7</v>
      </c>
      <c r="O4" s="89">
        <v>25327.4</v>
      </c>
      <c r="P4" s="89">
        <v>99311.7</v>
      </c>
      <c r="Q4" s="89">
        <v>26521.3</v>
      </c>
      <c r="R4" s="89">
        <v>29584.5</v>
      </c>
      <c r="S4" s="89">
        <v>16608.099999999999</v>
      </c>
      <c r="T4" s="89">
        <v>124300.5</v>
      </c>
      <c r="U4" s="89">
        <v>144932</v>
      </c>
      <c r="V4" s="89">
        <v>75265.899999999994</v>
      </c>
      <c r="W4" s="89">
        <v>33871.800000000003</v>
      </c>
      <c r="X4" s="89">
        <v>25001</v>
      </c>
      <c r="Y4" s="89">
        <v>25690.2</v>
      </c>
      <c r="Z4" s="89">
        <v>18540.7</v>
      </c>
      <c r="AA4" s="89">
        <v>81410.7</v>
      </c>
      <c r="AB4" s="89">
        <v>41746.6</v>
      </c>
      <c r="AC4" s="89">
        <v>69869.899999999994</v>
      </c>
      <c r="AD4" s="89">
        <v>19677.400000000001</v>
      </c>
      <c r="AE4" s="89">
        <v>14805.8</v>
      </c>
      <c r="AF4" s="89">
        <v>62139.6</v>
      </c>
      <c r="AG4" s="89">
        <v>47627.6</v>
      </c>
      <c r="AH4" s="89">
        <v>17363.400000000001</v>
      </c>
      <c r="AI4" s="89">
        <v>28858.3</v>
      </c>
      <c r="AJ4" s="89">
        <v>9742.7000000000007</v>
      </c>
      <c r="AK4" s="89">
        <v>14325.3</v>
      </c>
      <c r="AL4" s="89">
        <v>12616.3</v>
      </c>
      <c r="AM4" s="89">
        <v>0</v>
      </c>
      <c r="AN4" s="60">
        <v>1471326.3</v>
      </c>
    </row>
    <row r="5" spans="1:40" x14ac:dyDescent="0.2">
      <c r="A5" s="98" t="s">
        <v>39</v>
      </c>
      <c r="B5" s="30" t="s">
        <v>40</v>
      </c>
      <c r="C5" s="91">
        <v>31622.6</v>
      </c>
      <c r="D5" s="55">
        <v>1720</v>
      </c>
      <c r="E5" s="55">
        <v>34347.9</v>
      </c>
      <c r="F5" s="55">
        <v>7727.8</v>
      </c>
      <c r="G5" s="55">
        <v>13823.5</v>
      </c>
      <c r="H5" s="55">
        <v>1902.2</v>
      </c>
      <c r="I5" s="55">
        <v>11498.7</v>
      </c>
      <c r="J5" s="55">
        <v>9013.7000000000007</v>
      </c>
      <c r="K5" s="55">
        <v>20077.400000000001</v>
      </c>
      <c r="L5" s="55">
        <v>26181.200000000001</v>
      </c>
      <c r="M5" s="55">
        <v>10321.200000000001</v>
      </c>
      <c r="N5" s="55">
        <v>7778</v>
      </c>
      <c r="O5" s="55">
        <v>12136.1</v>
      </c>
      <c r="P5" s="55">
        <v>17888.099999999999</v>
      </c>
      <c r="Q5" s="55">
        <v>20702.8</v>
      </c>
      <c r="R5" s="55">
        <v>28760.9</v>
      </c>
      <c r="S5" s="55">
        <v>10792.9</v>
      </c>
      <c r="T5" s="55">
        <v>80549.100000000006</v>
      </c>
      <c r="U5" s="55">
        <v>168901.4</v>
      </c>
      <c r="V5" s="55">
        <v>70714</v>
      </c>
      <c r="W5" s="55">
        <v>36554.5</v>
      </c>
      <c r="X5" s="55">
        <v>19341.8</v>
      </c>
      <c r="Y5" s="55">
        <v>26549.4</v>
      </c>
      <c r="Z5" s="55">
        <v>31797.7</v>
      </c>
      <c r="AA5" s="55">
        <v>62722.6</v>
      </c>
      <c r="AB5" s="55">
        <v>184054.2</v>
      </c>
      <c r="AC5" s="55">
        <v>62342.5</v>
      </c>
      <c r="AD5" s="55">
        <v>13753.9</v>
      </c>
      <c r="AE5" s="55">
        <v>11850.9</v>
      </c>
      <c r="AF5" s="55">
        <v>82363.399999999994</v>
      </c>
      <c r="AG5" s="55">
        <v>115538.2</v>
      </c>
      <c r="AH5" s="55">
        <v>82134.100000000006</v>
      </c>
      <c r="AI5" s="55">
        <v>80840</v>
      </c>
      <c r="AJ5" s="55">
        <v>39808.9</v>
      </c>
      <c r="AK5" s="55">
        <v>19938.3</v>
      </c>
      <c r="AL5" s="55">
        <v>23867</v>
      </c>
      <c r="AM5" s="55">
        <v>5829.8</v>
      </c>
      <c r="AN5" s="61">
        <v>1485746.7</v>
      </c>
    </row>
    <row r="6" spans="1:40" x14ac:dyDescent="0.2">
      <c r="A6" s="98" t="s">
        <v>41</v>
      </c>
      <c r="B6" s="30" t="s">
        <v>42</v>
      </c>
      <c r="C6" s="91">
        <v>74821.3</v>
      </c>
      <c r="D6" s="55">
        <v>5044.8</v>
      </c>
      <c r="E6" s="55">
        <v>131132.20000000001</v>
      </c>
      <c r="F6" s="55">
        <v>24998.799999999999</v>
      </c>
      <c r="G6" s="55">
        <v>40990.9</v>
      </c>
      <c r="H6" s="55">
        <v>33603.699999999997</v>
      </c>
      <c r="I6" s="55">
        <v>52766.5</v>
      </c>
      <c r="J6" s="55">
        <v>25512.3</v>
      </c>
      <c r="K6" s="55">
        <v>55273.3</v>
      </c>
      <c r="L6" s="55">
        <v>82508.399999999994</v>
      </c>
      <c r="M6" s="55">
        <v>31112.9</v>
      </c>
      <c r="N6" s="55">
        <v>24436.7</v>
      </c>
      <c r="O6" s="55">
        <v>37463.5</v>
      </c>
      <c r="P6" s="55">
        <v>117199.8</v>
      </c>
      <c r="Q6" s="55">
        <v>47224.1</v>
      </c>
      <c r="R6" s="55">
        <v>58345.4</v>
      </c>
      <c r="S6" s="55">
        <v>27401</v>
      </c>
      <c r="T6" s="55">
        <v>204849.6</v>
      </c>
      <c r="U6" s="55">
        <v>313833.40000000002</v>
      </c>
      <c r="V6" s="55">
        <v>145979.9</v>
      </c>
      <c r="W6" s="55">
        <v>70426.3</v>
      </c>
      <c r="X6" s="55">
        <v>44342.8</v>
      </c>
      <c r="Y6" s="55">
        <v>52239.6</v>
      </c>
      <c r="Z6" s="55">
        <v>50338.400000000001</v>
      </c>
      <c r="AA6" s="55">
        <v>144133.29999999999</v>
      </c>
      <c r="AB6" s="55">
        <v>225800.8</v>
      </c>
      <c r="AC6" s="55">
        <v>132212.4</v>
      </c>
      <c r="AD6" s="55">
        <v>33431.300000000003</v>
      </c>
      <c r="AE6" s="55">
        <v>26656.7</v>
      </c>
      <c r="AF6" s="55">
        <v>144503</v>
      </c>
      <c r="AG6" s="55">
        <v>163165.79999999999</v>
      </c>
      <c r="AH6" s="55">
        <v>99497.5</v>
      </c>
      <c r="AI6" s="55">
        <v>109698.3</v>
      </c>
      <c r="AJ6" s="55">
        <v>49551.6</v>
      </c>
      <c r="AK6" s="55">
        <v>34263.599999999999</v>
      </c>
      <c r="AL6" s="55">
        <v>36483.300000000003</v>
      </c>
      <c r="AM6" s="55">
        <v>5829.8</v>
      </c>
      <c r="AN6" s="61">
        <v>2957073</v>
      </c>
    </row>
    <row r="7" spans="1:40" x14ac:dyDescent="0.2">
      <c r="A7" s="98" t="s">
        <v>43</v>
      </c>
      <c r="B7" s="30" t="s">
        <v>44</v>
      </c>
      <c r="C7" s="91">
        <v>72043.899999999994</v>
      </c>
      <c r="D7" s="55">
        <v>5044.8</v>
      </c>
      <c r="E7" s="55">
        <v>130431.7</v>
      </c>
      <c r="F7" s="55">
        <v>24998.799999999999</v>
      </c>
      <c r="G7" s="55">
        <v>40990.9</v>
      </c>
      <c r="H7" s="55">
        <v>33603.699999999997</v>
      </c>
      <c r="I7" s="55">
        <v>52766.5</v>
      </c>
      <c r="J7" s="55">
        <v>25512.3</v>
      </c>
      <c r="K7" s="55">
        <v>55273.3</v>
      </c>
      <c r="L7" s="55">
        <v>76546.899999999994</v>
      </c>
      <c r="M7" s="55">
        <v>31112.9</v>
      </c>
      <c r="N7" s="55">
        <v>24134</v>
      </c>
      <c r="O7" s="55">
        <v>37463.5</v>
      </c>
      <c r="P7" s="55">
        <v>117116.8</v>
      </c>
      <c r="Q7" s="55">
        <v>47020.9</v>
      </c>
      <c r="R7" s="55">
        <v>58345.4</v>
      </c>
      <c r="S7" s="55">
        <v>27401</v>
      </c>
      <c r="T7" s="55">
        <v>194689.7</v>
      </c>
      <c r="U7" s="55">
        <v>313833.40000000002</v>
      </c>
      <c r="V7" s="55">
        <v>145979.9</v>
      </c>
      <c r="W7" s="55">
        <v>70426.3</v>
      </c>
      <c r="X7" s="55">
        <v>41243.4</v>
      </c>
      <c r="Y7" s="55">
        <v>52239.6</v>
      </c>
      <c r="Z7" s="55">
        <v>38230</v>
      </c>
      <c r="AA7" s="55">
        <v>144133.29999999999</v>
      </c>
      <c r="AB7" s="55">
        <v>103738.8</v>
      </c>
      <c r="AC7" s="55">
        <v>131956.29999999999</v>
      </c>
      <c r="AD7" s="55">
        <v>25717.1</v>
      </c>
      <c r="AE7" s="55">
        <v>26656.7</v>
      </c>
      <c r="AF7" s="55">
        <v>144503</v>
      </c>
      <c r="AG7" s="55">
        <v>15452</v>
      </c>
      <c r="AH7" s="55">
        <v>16803.2</v>
      </c>
      <c r="AI7" s="55">
        <v>58176.9</v>
      </c>
      <c r="AJ7" s="55">
        <v>17342.400000000001</v>
      </c>
      <c r="AK7" s="55">
        <v>16064.6</v>
      </c>
      <c r="AL7" s="55">
        <v>26550</v>
      </c>
      <c r="AM7" s="55">
        <v>755.1</v>
      </c>
      <c r="AN7" s="61">
        <v>2444299</v>
      </c>
    </row>
    <row r="8" spans="1:40" x14ac:dyDescent="0.2">
      <c r="A8" s="98" t="s">
        <v>45</v>
      </c>
      <c r="B8" s="30" t="s">
        <v>46</v>
      </c>
      <c r="C8" s="91">
        <v>2777.4</v>
      </c>
      <c r="D8" s="55">
        <v>0</v>
      </c>
      <c r="E8" s="55">
        <v>700.5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5961.5</v>
      </c>
      <c r="M8" s="55">
        <v>0</v>
      </c>
      <c r="N8" s="55">
        <v>302.7</v>
      </c>
      <c r="O8" s="55">
        <v>0</v>
      </c>
      <c r="P8" s="55">
        <v>83</v>
      </c>
      <c r="Q8" s="55">
        <v>203.2</v>
      </c>
      <c r="R8" s="55">
        <v>0</v>
      </c>
      <c r="S8" s="55">
        <v>0</v>
      </c>
      <c r="T8" s="55">
        <v>10159.9</v>
      </c>
      <c r="U8" s="55">
        <v>0</v>
      </c>
      <c r="V8" s="55">
        <v>0</v>
      </c>
      <c r="W8" s="55">
        <v>0</v>
      </c>
      <c r="X8" s="55">
        <v>3099.4</v>
      </c>
      <c r="Y8" s="55">
        <v>0</v>
      </c>
      <c r="Z8" s="55">
        <v>12108.4</v>
      </c>
      <c r="AA8" s="55">
        <v>0</v>
      </c>
      <c r="AB8" s="55">
        <v>122062</v>
      </c>
      <c r="AC8" s="55">
        <v>256.10000000000002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10635</v>
      </c>
      <c r="AK8" s="55">
        <v>77.599999999999994</v>
      </c>
      <c r="AL8" s="55">
        <v>0</v>
      </c>
      <c r="AM8" s="55">
        <v>5074.7</v>
      </c>
      <c r="AN8" s="61">
        <v>173501.4</v>
      </c>
    </row>
    <row r="9" spans="1:40" x14ac:dyDescent="0.2">
      <c r="A9" s="99" t="s">
        <v>47</v>
      </c>
      <c r="B9" s="34" t="s">
        <v>48</v>
      </c>
      <c r="C9" s="56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7714.2</v>
      </c>
      <c r="AE9" s="51">
        <v>0</v>
      </c>
      <c r="AF9" s="51">
        <v>0</v>
      </c>
      <c r="AG9" s="51">
        <v>147713.79999999999</v>
      </c>
      <c r="AH9" s="51">
        <v>82694.3</v>
      </c>
      <c r="AI9" s="51">
        <v>51521.4</v>
      </c>
      <c r="AJ9" s="51">
        <v>21574.2</v>
      </c>
      <c r="AK9" s="51">
        <v>18121.400000000001</v>
      </c>
      <c r="AL9" s="51">
        <v>9933.2999999999993</v>
      </c>
      <c r="AM9" s="51">
        <v>0</v>
      </c>
      <c r="AN9" s="62">
        <v>339272.6</v>
      </c>
    </row>
    <row r="10" spans="1:40" x14ac:dyDescent="0.2">
      <c r="A10" s="98"/>
      <c r="B10" s="30"/>
      <c r="C10" s="24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66"/>
    </row>
    <row r="11" spans="1:40" x14ac:dyDescent="0.2">
      <c r="A11" s="100" t="s">
        <v>41</v>
      </c>
      <c r="B11" s="20" t="s">
        <v>42</v>
      </c>
      <c r="C11" s="92">
        <v>74821.3</v>
      </c>
      <c r="D11" s="93">
        <v>5044.8</v>
      </c>
      <c r="E11" s="93">
        <v>131132.20000000001</v>
      </c>
      <c r="F11" s="93">
        <v>24998.799999999999</v>
      </c>
      <c r="G11" s="93">
        <v>40990.9</v>
      </c>
      <c r="H11" s="93">
        <v>33603.699999999997</v>
      </c>
      <c r="I11" s="93">
        <v>52766.5</v>
      </c>
      <c r="J11" s="93">
        <v>25512.3</v>
      </c>
      <c r="K11" s="93">
        <v>55273.3</v>
      </c>
      <c r="L11" s="93">
        <v>82508.399999999994</v>
      </c>
      <c r="M11" s="93">
        <v>31112.9</v>
      </c>
      <c r="N11" s="93">
        <v>24436.7</v>
      </c>
      <c r="O11" s="93">
        <v>37463.5</v>
      </c>
      <c r="P11" s="93">
        <v>117199.8</v>
      </c>
      <c r="Q11" s="93">
        <v>47224.1</v>
      </c>
      <c r="R11" s="93">
        <v>58345.4</v>
      </c>
      <c r="S11" s="93">
        <v>27401</v>
      </c>
      <c r="T11" s="93">
        <v>204849.6</v>
      </c>
      <c r="U11" s="93">
        <v>313833.40000000002</v>
      </c>
      <c r="V11" s="93">
        <v>145979.9</v>
      </c>
      <c r="W11" s="93">
        <v>70426.3</v>
      </c>
      <c r="X11" s="93">
        <v>44342.8</v>
      </c>
      <c r="Y11" s="93">
        <v>52239.6</v>
      </c>
      <c r="Z11" s="93">
        <v>50338.400000000001</v>
      </c>
      <c r="AA11" s="93">
        <v>144133.29999999999</v>
      </c>
      <c r="AB11" s="93">
        <v>225800.8</v>
      </c>
      <c r="AC11" s="93">
        <v>132212.4</v>
      </c>
      <c r="AD11" s="93">
        <v>33431.300000000003</v>
      </c>
      <c r="AE11" s="93">
        <v>26656.7</v>
      </c>
      <c r="AF11" s="93">
        <v>144503</v>
      </c>
      <c r="AG11" s="93">
        <v>163165.79999999999</v>
      </c>
      <c r="AH11" s="93">
        <v>99497.5</v>
      </c>
      <c r="AI11" s="93">
        <v>109698.3</v>
      </c>
      <c r="AJ11" s="93">
        <v>49551.6</v>
      </c>
      <c r="AK11" s="93">
        <v>34263.599999999999</v>
      </c>
      <c r="AL11" s="93">
        <v>36483.300000000003</v>
      </c>
      <c r="AM11" s="93">
        <v>5829.8</v>
      </c>
      <c r="AN11" s="94">
        <v>2957073</v>
      </c>
    </row>
    <row r="12" spans="1:40" x14ac:dyDescent="0.2">
      <c r="A12" s="98" t="s">
        <v>49</v>
      </c>
      <c r="B12" s="30" t="s">
        <v>50</v>
      </c>
      <c r="C12" s="91">
        <v>-9081.2000000000007</v>
      </c>
      <c r="D12" s="55">
        <v>0</v>
      </c>
      <c r="E12" s="55">
        <v>9081.2000000000007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61">
        <v>0</v>
      </c>
    </row>
    <row r="13" spans="1:40" x14ac:dyDescent="0.2">
      <c r="A13" s="98" t="s">
        <v>51</v>
      </c>
      <c r="B13" s="30" t="s">
        <v>52</v>
      </c>
      <c r="C13" s="91">
        <v>210.1</v>
      </c>
      <c r="D13" s="55">
        <v>0</v>
      </c>
      <c r="E13" s="55">
        <v>0</v>
      </c>
      <c r="F13" s="55">
        <v>42</v>
      </c>
      <c r="G13" s="55">
        <v>41.9</v>
      </c>
      <c r="H13" s="55">
        <v>0</v>
      </c>
      <c r="I13" s="55">
        <v>270.5</v>
      </c>
      <c r="J13" s="55">
        <v>0</v>
      </c>
      <c r="K13" s="55">
        <v>0</v>
      </c>
      <c r="L13" s="55">
        <v>11.9</v>
      </c>
      <c r="M13" s="55">
        <v>54.5</v>
      </c>
      <c r="N13" s="55">
        <v>42.7</v>
      </c>
      <c r="O13" s="55">
        <v>41.9</v>
      </c>
      <c r="P13" s="55">
        <v>0</v>
      </c>
      <c r="Q13" s="55">
        <v>422.2</v>
      </c>
      <c r="R13" s="55">
        <v>53.5</v>
      </c>
      <c r="S13" s="55">
        <v>5865.6</v>
      </c>
      <c r="T13" s="55">
        <v>444.3</v>
      </c>
      <c r="U13" s="55">
        <v>0</v>
      </c>
      <c r="V13" s="55">
        <v>432.2</v>
      </c>
      <c r="W13" s="55">
        <v>839.9</v>
      </c>
      <c r="X13" s="55">
        <v>970.4</v>
      </c>
      <c r="Y13" s="55">
        <v>0</v>
      </c>
      <c r="Z13" s="55">
        <v>180.3</v>
      </c>
      <c r="AA13" s="55">
        <v>0</v>
      </c>
      <c r="AB13" s="55">
        <v>3499.9</v>
      </c>
      <c r="AC13" s="55">
        <v>4050.7</v>
      </c>
      <c r="AD13" s="55">
        <v>-2106.8000000000002</v>
      </c>
      <c r="AE13" s="55">
        <v>1202.7</v>
      </c>
      <c r="AF13" s="55">
        <v>3772.6</v>
      </c>
      <c r="AG13" s="55">
        <v>-15479.3</v>
      </c>
      <c r="AH13" s="55">
        <v>-709.4</v>
      </c>
      <c r="AI13" s="55">
        <v>-556.79999999999995</v>
      </c>
      <c r="AJ13" s="55">
        <v>-1699</v>
      </c>
      <c r="AK13" s="55">
        <v>-805.1</v>
      </c>
      <c r="AL13" s="55">
        <v>-1093.2</v>
      </c>
      <c r="AM13" s="55">
        <v>0</v>
      </c>
      <c r="AN13" s="61"/>
    </row>
    <row r="14" spans="1:40" x14ac:dyDescent="0.2">
      <c r="A14" s="98" t="s">
        <v>76</v>
      </c>
      <c r="B14" s="30" t="s">
        <v>77</v>
      </c>
      <c r="C14" s="91">
        <v>-8871.1</v>
      </c>
      <c r="D14" s="55">
        <v>0</v>
      </c>
      <c r="E14" s="55">
        <v>9081.2000000000007</v>
      </c>
      <c r="F14" s="55">
        <v>42</v>
      </c>
      <c r="G14" s="55">
        <v>41.9</v>
      </c>
      <c r="H14" s="55">
        <v>0</v>
      </c>
      <c r="I14" s="55">
        <v>270.5</v>
      </c>
      <c r="J14" s="55">
        <v>0</v>
      </c>
      <c r="K14" s="55">
        <v>0</v>
      </c>
      <c r="L14" s="55">
        <v>11.9</v>
      </c>
      <c r="M14" s="55">
        <v>54.5</v>
      </c>
      <c r="N14" s="55">
        <v>42.7</v>
      </c>
      <c r="O14" s="55">
        <v>41.9</v>
      </c>
      <c r="P14" s="55">
        <v>0</v>
      </c>
      <c r="Q14" s="55">
        <v>422.2</v>
      </c>
      <c r="R14" s="55">
        <v>53.5</v>
      </c>
      <c r="S14" s="55">
        <v>5865.6</v>
      </c>
      <c r="T14" s="55">
        <v>444.3</v>
      </c>
      <c r="U14" s="55">
        <v>0</v>
      </c>
      <c r="V14" s="55">
        <v>432.2</v>
      </c>
      <c r="W14" s="55">
        <v>839.9</v>
      </c>
      <c r="X14" s="55">
        <v>970.4</v>
      </c>
      <c r="Y14" s="55">
        <v>0</v>
      </c>
      <c r="Z14" s="55">
        <v>180.3</v>
      </c>
      <c r="AA14" s="55">
        <v>0</v>
      </c>
      <c r="AB14" s="55">
        <v>3499.9</v>
      </c>
      <c r="AC14" s="55">
        <v>4050.7</v>
      </c>
      <c r="AD14" s="55">
        <v>-2106.8000000000002</v>
      </c>
      <c r="AE14" s="55">
        <v>1202.7</v>
      </c>
      <c r="AF14" s="55">
        <v>3772.6</v>
      </c>
      <c r="AG14" s="55">
        <v>-15479.3</v>
      </c>
      <c r="AH14" s="55">
        <v>-709.4</v>
      </c>
      <c r="AI14" s="55">
        <v>-556.79999999999995</v>
      </c>
      <c r="AJ14" s="55">
        <v>-1699</v>
      </c>
      <c r="AK14" s="55">
        <v>-805.1</v>
      </c>
      <c r="AL14" s="55">
        <v>-1093.2</v>
      </c>
      <c r="AM14" s="55">
        <v>0</v>
      </c>
      <c r="AN14" s="61"/>
    </row>
    <row r="15" spans="1:40" x14ac:dyDescent="0.2">
      <c r="A15" s="100" t="s">
        <v>41</v>
      </c>
      <c r="B15" s="20" t="s">
        <v>53</v>
      </c>
      <c r="C15" s="92">
        <v>65950.2</v>
      </c>
      <c r="D15" s="93">
        <v>5044.8</v>
      </c>
      <c r="E15" s="93">
        <v>140213.4</v>
      </c>
      <c r="F15" s="93">
        <v>25040.799999999999</v>
      </c>
      <c r="G15" s="93">
        <v>41032.800000000003</v>
      </c>
      <c r="H15" s="93">
        <v>33603.699999999997</v>
      </c>
      <c r="I15" s="93">
        <v>53037</v>
      </c>
      <c r="J15" s="93">
        <v>25512.3</v>
      </c>
      <c r="K15" s="93">
        <v>55273.3</v>
      </c>
      <c r="L15" s="93">
        <v>82520.3</v>
      </c>
      <c r="M15" s="93">
        <v>31167.4</v>
      </c>
      <c r="N15" s="93">
        <v>24479.4</v>
      </c>
      <c r="O15" s="93">
        <v>37505.4</v>
      </c>
      <c r="P15" s="93">
        <v>117199.8</v>
      </c>
      <c r="Q15" s="93">
        <v>47646.3</v>
      </c>
      <c r="R15" s="93">
        <v>58398.9</v>
      </c>
      <c r="S15" s="93">
        <v>33266.6</v>
      </c>
      <c r="T15" s="93">
        <v>205293.9</v>
      </c>
      <c r="U15" s="93">
        <v>313833.40000000002</v>
      </c>
      <c r="V15" s="93">
        <v>146412.1</v>
      </c>
      <c r="W15" s="93">
        <v>71266.2</v>
      </c>
      <c r="X15" s="93">
        <v>45313.2</v>
      </c>
      <c r="Y15" s="93">
        <v>52239.6</v>
      </c>
      <c r="Z15" s="93">
        <v>50518.7</v>
      </c>
      <c r="AA15" s="93">
        <v>144133.29999999999</v>
      </c>
      <c r="AB15" s="93">
        <v>229300.7</v>
      </c>
      <c r="AC15" s="93">
        <v>136263.1</v>
      </c>
      <c r="AD15" s="93">
        <v>31324.5</v>
      </c>
      <c r="AE15" s="93">
        <v>27859.4</v>
      </c>
      <c r="AF15" s="93">
        <v>148275.6</v>
      </c>
      <c r="AG15" s="93">
        <v>147686.5</v>
      </c>
      <c r="AH15" s="93">
        <v>98788.1</v>
      </c>
      <c r="AI15" s="93">
        <v>109141.5</v>
      </c>
      <c r="AJ15" s="93">
        <v>47852.6</v>
      </c>
      <c r="AK15" s="93">
        <v>33458.5</v>
      </c>
      <c r="AL15" s="93">
        <v>35390.1</v>
      </c>
      <c r="AM15" s="93">
        <v>5829.8</v>
      </c>
      <c r="AN15" s="94">
        <v>2957073.2</v>
      </c>
    </row>
    <row r="16" spans="1:40" x14ac:dyDescent="0.2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spans="1:40" x14ac:dyDescent="0.2">
      <c r="A17" s="69" t="s">
        <v>54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1"/>
    </row>
    <row r="18" spans="1:40" x14ac:dyDescent="0.2">
      <c r="A18" s="122" t="s">
        <v>157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4"/>
    </row>
    <row r="19" spans="1:40" x14ac:dyDescent="0.2">
      <c r="A19" s="1"/>
      <c r="B19" s="36"/>
      <c r="C19" s="28" t="s">
        <v>114</v>
      </c>
      <c r="D19" s="28" t="s">
        <v>78</v>
      </c>
      <c r="E19" s="28" t="s">
        <v>79</v>
      </c>
      <c r="F19" s="28" t="s">
        <v>80</v>
      </c>
      <c r="G19" s="28" t="s">
        <v>81</v>
      </c>
      <c r="H19" s="28" t="s">
        <v>82</v>
      </c>
      <c r="I19" s="28" t="s">
        <v>83</v>
      </c>
      <c r="J19" s="28" t="s">
        <v>84</v>
      </c>
      <c r="K19" s="28" t="s">
        <v>85</v>
      </c>
      <c r="L19" s="28" t="s">
        <v>86</v>
      </c>
      <c r="M19" s="28" t="s">
        <v>87</v>
      </c>
      <c r="N19" s="28" t="s">
        <v>88</v>
      </c>
      <c r="O19" s="28" t="s">
        <v>89</v>
      </c>
      <c r="P19" s="28" t="s">
        <v>90</v>
      </c>
      <c r="Q19" s="28" t="s">
        <v>91</v>
      </c>
      <c r="R19" s="28" t="s">
        <v>92</v>
      </c>
      <c r="S19" s="28" t="s">
        <v>93</v>
      </c>
      <c r="T19" s="28" t="s">
        <v>94</v>
      </c>
      <c r="U19" s="28" t="s">
        <v>95</v>
      </c>
      <c r="V19" s="28" t="s">
        <v>96</v>
      </c>
      <c r="W19" s="28" t="s">
        <v>97</v>
      </c>
      <c r="X19" s="28" t="s">
        <v>98</v>
      </c>
      <c r="Y19" s="28" t="s">
        <v>99</v>
      </c>
      <c r="Z19" s="28" t="s">
        <v>100</v>
      </c>
      <c r="AA19" s="28" t="s">
        <v>101</v>
      </c>
      <c r="AB19" s="28" t="s">
        <v>102</v>
      </c>
      <c r="AC19" s="28" t="s">
        <v>103</v>
      </c>
      <c r="AD19" s="28" t="s">
        <v>104</v>
      </c>
      <c r="AE19" s="28" t="s">
        <v>105</v>
      </c>
      <c r="AF19" s="28" t="s">
        <v>106</v>
      </c>
      <c r="AG19" s="28" t="s">
        <v>107</v>
      </c>
      <c r="AH19" s="28" t="s">
        <v>108</v>
      </c>
      <c r="AI19" s="28" t="s">
        <v>109</v>
      </c>
      <c r="AJ19" s="28" t="s">
        <v>110</v>
      </c>
      <c r="AK19" s="28" t="s">
        <v>111</v>
      </c>
      <c r="AL19" s="28" t="s">
        <v>112</v>
      </c>
      <c r="AM19" s="28" t="s">
        <v>113</v>
      </c>
      <c r="AN19" s="65" t="s">
        <v>72</v>
      </c>
    </row>
    <row r="20" spans="1:40" x14ac:dyDescent="0.2">
      <c r="A20" s="100" t="s">
        <v>39</v>
      </c>
      <c r="B20" s="20" t="s">
        <v>55</v>
      </c>
      <c r="C20" s="95">
        <v>31622.6</v>
      </c>
      <c r="D20" s="96">
        <v>1720</v>
      </c>
      <c r="E20" s="96">
        <v>34347.9</v>
      </c>
      <c r="F20" s="96">
        <v>7727.8</v>
      </c>
      <c r="G20" s="96">
        <v>13823.5</v>
      </c>
      <c r="H20" s="96">
        <v>1902.2</v>
      </c>
      <c r="I20" s="96">
        <v>11498.7</v>
      </c>
      <c r="J20" s="96">
        <v>9013.7000000000007</v>
      </c>
      <c r="K20" s="96">
        <v>20077.400000000001</v>
      </c>
      <c r="L20" s="96">
        <v>26181.200000000001</v>
      </c>
      <c r="M20" s="96">
        <v>10321.200000000001</v>
      </c>
      <c r="N20" s="96">
        <v>7778</v>
      </c>
      <c r="O20" s="96">
        <v>12136.1</v>
      </c>
      <c r="P20" s="96">
        <v>17888.099999999999</v>
      </c>
      <c r="Q20" s="96">
        <v>20702.8</v>
      </c>
      <c r="R20" s="96">
        <v>28760.9</v>
      </c>
      <c r="S20" s="96">
        <v>10792.9</v>
      </c>
      <c r="T20" s="96">
        <v>80549.100000000006</v>
      </c>
      <c r="U20" s="96">
        <v>168901.4</v>
      </c>
      <c r="V20" s="96">
        <v>70714</v>
      </c>
      <c r="W20" s="96">
        <v>36554.5</v>
      </c>
      <c r="X20" s="96">
        <v>19341.8</v>
      </c>
      <c r="Y20" s="96">
        <v>26549.4</v>
      </c>
      <c r="Z20" s="96">
        <v>31797.7</v>
      </c>
      <c r="AA20" s="96">
        <v>62722.6</v>
      </c>
      <c r="AB20" s="96">
        <v>184054.2</v>
      </c>
      <c r="AC20" s="96">
        <v>62342.5</v>
      </c>
      <c r="AD20" s="96">
        <v>13753.9</v>
      </c>
      <c r="AE20" s="96">
        <v>11850.9</v>
      </c>
      <c r="AF20" s="96">
        <v>82363.399999999994</v>
      </c>
      <c r="AG20" s="96">
        <v>115538.2</v>
      </c>
      <c r="AH20" s="96">
        <v>82134.100000000006</v>
      </c>
      <c r="AI20" s="96">
        <v>80840</v>
      </c>
      <c r="AJ20" s="96">
        <v>39808.9</v>
      </c>
      <c r="AK20" s="96">
        <v>19938.3</v>
      </c>
      <c r="AL20" s="96">
        <v>23867</v>
      </c>
      <c r="AM20" s="96">
        <v>5829.8</v>
      </c>
      <c r="AN20" s="85">
        <v>1485746.7</v>
      </c>
    </row>
    <row r="21" spans="1:40" x14ac:dyDescent="0.2">
      <c r="A21" s="97" t="s">
        <v>56</v>
      </c>
      <c r="B21" s="32" t="s">
        <v>57</v>
      </c>
      <c r="C21" s="55">
        <v>7500.7</v>
      </c>
      <c r="D21" s="55">
        <v>931.3</v>
      </c>
      <c r="E21" s="55">
        <v>18362.5</v>
      </c>
      <c r="F21" s="55">
        <v>5447.8</v>
      </c>
      <c r="G21" s="55">
        <v>9268.7999999999993</v>
      </c>
      <c r="H21" s="55">
        <v>758.4</v>
      </c>
      <c r="I21" s="55">
        <v>7673.5</v>
      </c>
      <c r="J21" s="55">
        <v>4048.7</v>
      </c>
      <c r="K21" s="55">
        <v>13014.5</v>
      </c>
      <c r="L21" s="55">
        <v>18632.400000000001</v>
      </c>
      <c r="M21" s="55">
        <v>6660.1</v>
      </c>
      <c r="N21" s="55">
        <v>5148.8999999999996</v>
      </c>
      <c r="O21" s="55">
        <v>7919.1</v>
      </c>
      <c r="P21" s="55">
        <v>13542.9</v>
      </c>
      <c r="Q21" s="55">
        <v>15933.5</v>
      </c>
      <c r="R21" s="55">
        <v>10068.200000000001</v>
      </c>
      <c r="S21" s="55">
        <v>4782.2</v>
      </c>
      <c r="T21" s="55">
        <v>50441.1</v>
      </c>
      <c r="U21" s="55">
        <v>103995.9</v>
      </c>
      <c r="V21" s="55">
        <v>50107</v>
      </c>
      <c r="W21" s="55">
        <v>21745.8</v>
      </c>
      <c r="X21" s="55">
        <v>11036.8</v>
      </c>
      <c r="Y21" s="55">
        <v>7773.9</v>
      </c>
      <c r="Z21" s="55">
        <v>22412.400000000001</v>
      </c>
      <c r="AA21" s="55">
        <v>40247.800000000003</v>
      </c>
      <c r="AB21" s="55">
        <v>10842.1</v>
      </c>
      <c r="AC21" s="55">
        <v>45042.8</v>
      </c>
      <c r="AD21" s="55">
        <v>11805.9</v>
      </c>
      <c r="AE21" s="55">
        <v>7359.1</v>
      </c>
      <c r="AF21" s="55">
        <v>54043.1</v>
      </c>
      <c r="AG21" s="55">
        <v>92213.9</v>
      </c>
      <c r="AH21" s="55">
        <v>73003.5</v>
      </c>
      <c r="AI21" s="55">
        <v>47194.400000000001</v>
      </c>
      <c r="AJ21" s="55">
        <v>36127.599999999999</v>
      </c>
      <c r="AK21" s="55">
        <v>13212.1</v>
      </c>
      <c r="AL21" s="55">
        <v>14752.1</v>
      </c>
      <c r="AM21" s="55">
        <v>5787.4</v>
      </c>
      <c r="AN21" s="61">
        <v>868838.3</v>
      </c>
    </row>
    <row r="22" spans="1:40" x14ac:dyDescent="0.2">
      <c r="A22" s="100" t="s">
        <v>58</v>
      </c>
      <c r="B22" s="20" t="s">
        <v>59</v>
      </c>
      <c r="C22" s="96">
        <v>24663.4</v>
      </c>
      <c r="D22" s="96">
        <v>667.1</v>
      </c>
      <c r="E22" s="96">
        <v>14071.6</v>
      </c>
      <c r="F22" s="96">
        <v>1887.4</v>
      </c>
      <c r="G22" s="96">
        <v>3581.8</v>
      </c>
      <c r="H22" s="96">
        <v>770.9</v>
      </c>
      <c r="I22" s="96">
        <v>2701</v>
      </c>
      <c r="J22" s="96">
        <v>4469.7</v>
      </c>
      <c r="K22" s="96">
        <v>5784.9</v>
      </c>
      <c r="L22" s="96">
        <v>6048.1</v>
      </c>
      <c r="M22" s="96">
        <v>3285.7</v>
      </c>
      <c r="N22" s="96">
        <v>2302.3000000000002</v>
      </c>
      <c r="O22" s="96">
        <v>3559.1</v>
      </c>
      <c r="P22" s="96">
        <v>2896.4</v>
      </c>
      <c r="Q22" s="96">
        <v>3957.7</v>
      </c>
      <c r="R22" s="96">
        <v>17144.099999999999</v>
      </c>
      <c r="S22" s="96">
        <v>6070.9</v>
      </c>
      <c r="T22" s="96">
        <v>27748.2</v>
      </c>
      <c r="U22" s="96">
        <v>59457.9</v>
      </c>
      <c r="V22" s="96">
        <v>17080.900000000001</v>
      </c>
      <c r="W22" s="96">
        <v>14265.9</v>
      </c>
      <c r="X22" s="96">
        <v>8466.9</v>
      </c>
      <c r="Y22" s="96">
        <v>17169</v>
      </c>
      <c r="Z22" s="96">
        <v>8741.2000000000007</v>
      </c>
      <c r="AA22" s="96">
        <v>18271.400000000001</v>
      </c>
      <c r="AB22" s="96">
        <v>158931.9</v>
      </c>
      <c r="AC22" s="96">
        <v>15802.3</v>
      </c>
      <c r="AD22" s="96">
        <v>1996.5</v>
      </c>
      <c r="AE22" s="96">
        <v>4048.4</v>
      </c>
      <c r="AF22" s="96">
        <v>26459.7</v>
      </c>
      <c r="AG22" s="96">
        <v>21164.799999999999</v>
      </c>
      <c r="AH22" s="96">
        <v>10768.3</v>
      </c>
      <c r="AI22" s="96">
        <v>30522.2</v>
      </c>
      <c r="AJ22" s="96">
        <v>2709.2</v>
      </c>
      <c r="AK22" s="96">
        <v>6825.9</v>
      </c>
      <c r="AL22" s="96">
        <v>8688.6</v>
      </c>
      <c r="AM22" s="96">
        <v>0</v>
      </c>
      <c r="AN22" s="85">
        <v>562981.19999999995</v>
      </c>
    </row>
    <row r="23" spans="1:40" x14ac:dyDescent="0.2">
      <c r="A23" s="98" t="s">
        <v>60</v>
      </c>
      <c r="B23" s="30" t="s">
        <v>61</v>
      </c>
      <c r="C23" s="55">
        <v>1425.6</v>
      </c>
      <c r="D23" s="55">
        <v>140.6</v>
      </c>
      <c r="E23" s="55">
        <v>2173.4</v>
      </c>
      <c r="F23" s="55">
        <v>444.3</v>
      </c>
      <c r="G23" s="55">
        <v>1009.6</v>
      </c>
      <c r="H23" s="55">
        <v>379.4</v>
      </c>
      <c r="I23" s="55">
        <v>1170.7</v>
      </c>
      <c r="J23" s="55">
        <v>517.5</v>
      </c>
      <c r="K23" s="55">
        <v>1342.7</v>
      </c>
      <c r="L23" s="55">
        <v>1760.1</v>
      </c>
      <c r="M23" s="55">
        <v>587.6</v>
      </c>
      <c r="N23" s="55">
        <v>372.9</v>
      </c>
      <c r="O23" s="55">
        <v>695.5</v>
      </c>
      <c r="P23" s="55">
        <v>1522.3</v>
      </c>
      <c r="Q23" s="55">
        <v>886</v>
      </c>
      <c r="R23" s="55">
        <v>1976</v>
      </c>
      <c r="S23" s="55">
        <v>576.20000000000005</v>
      </c>
      <c r="T23" s="55">
        <v>2705.3</v>
      </c>
      <c r="U23" s="55">
        <v>6562.7</v>
      </c>
      <c r="V23" s="55">
        <v>4285.1000000000004</v>
      </c>
      <c r="W23" s="55">
        <v>1194.0999999999999</v>
      </c>
      <c r="X23" s="55">
        <v>544.79999999999995</v>
      </c>
      <c r="Y23" s="55">
        <v>1638.3</v>
      </c>
      <c r="Z23" s="55">
        <v>813.8</v>
      </c>
      <c r="AA23" s="55">
        <v>4515.8</v>
      </c>
      <c r="AB23" s="55">
        <v>14875.9</v>
      </c>
      <c r="AC23" s="55">
        <v>1919.5</v>
      </c>
      <c r="AD23" s="55">
        <v>977.7</v>
      </c>
      <c r="AE23" s="55">
        <v>542.79999999999995</v>
      </c>
      <c r="AF23" s="55">
        <v>2541.9</v>
      </c>
      <c r="AG23" s="55">
        <v>2503.9</v>
      </c>
      <c r="AH23" s="55">
        <v>850.4</v>
      </c>
      <c r="AI23" s="55">
        <v>3511.1</v>
      </c>
      <c r="AJ23" s="55">
        <v>980.1</v>
      </c>
      <c r="AK23" s="55">
        <v>504.3</v>
      </c>
      <c r="AL23" s="55">
        <v>807.1</v>
      </c>
      <c r="AM23" s="55">
        <v>41.7</v>
      </c>
      <c r="AN23" s="61">
        <v>69296.7</v>
      </c>
    </row>
    <row r="24" spans="1:40" x14ac:dyDescent="0.2">
      <c r="A24" s="99" t="s">
        <v>62</v>
      </c>
      <c r="B24" s="34" t="s">
        <v>63</v>
      </c>
      <c r="C24" s="51">
        <v>-1967.1</v>
      </c>
      <c r="D24" s="51">
        <v>-19</v>
      </c>
      <c r="E24" s="51">
        <v>-259.60000000000002</v>
      </c>
      <c r="F24" s="51">
        <v>-51.7</v>
      </c>
      <c r="G24" s="51">
        <v>-36.700000000000003</v>
      </c>
      <c r="H24" s="51">
        <v>-6.5</v>
      </c>
      <c r="I24" s="51">
        <v>-46.5</v>
      </c>
      <c r="J24" s="51">
        <v>-22.2</v>
      </c>
      <c r="K24" s="51">
        <v>-64.7</v>
      </c>
      <c r="L24" s="51">
        <v>-259.39999999999998</v>
      </c>
      <c r="M24" s="51">
        <v>-212.2</v>
      </c>
      <c r="N24" s="51">
        <v>-46.1</v>
      </c>
      <c r="O24" s="51">
        <v>-37.6</v>
      </c>
      <c r="P24" s="51">
        <v>-73.5</v>
      </c>
      <c r="Q24" s="51">
        <v>-74.400000000000006</v>
      </c>
      <c r="R24" s="51">
        <v>-427.4</v>
      </c>
      <c r="S24" s="51">
        <v>-636.4</v>
      </c>
      <c r="T24" s="51">
        <v>-345.5</v>
      </c>
      <c r="U24" s="51">
        <v>-1115.0999999999999</v>
      </c>
      <c r="V24" s="51">
        <v>-759.1</v>
      </c>
      <c r="W24" s="51">
        <v>-651.29999999999995</v>
      </c>
      <c r="X24" s="51">
        <v>-706.7</v>
      </c>
      <c r="Y24" s="51">
        <v>-31.8</v>
      </c>
      <c r="Z24" s="51">
        <v>-169.8</v>
      </c>
      <c r="AA24" s="51">
        <v>-312.39999999999998</v>
      </c>
      <c r="AB24" s="51">
        <v>-595.70000000000005</v>
      </c>
      <c r="AC24" s="51">
        <v>-422.2</v>
      </c>
      <c r="AD24" s="51">
        <v>-1026.2</v>
      </c>
      <c r="AE24" s="51">
        <v>-99.4</v>
      </c>
      <c r="AF24" s="51">
        <v>-681.3</v>
      </c>
      <c r="AG24" s="51">
        <v>-344.4</v>
      </c>
      <c r="AH24" s="51">
        <v>-2488.1</v>
      </c>
      <c r="AI24" s="51">
        <v>-387.7</v>
      </c>
      <c r="AJ24" s="51">
        <v>-8</v>
      </c>
      <c r="AK24" s="51">
        <v>-604</v>
      </c>
      <c r="AL24" s="51">
        <v>-380.9</v>
      </c>
      <c r="AM24" s="51">
        <v>0</v>
      </c>
      <c r="AN24" s="62">
        <v>-15370.6</v>
      </c>
    </row>
    <row r="25" spans="1:40" x14ac:dyDescent="0.2">
      <c r="A25" s="14" t="s">
        <v>64</v>
      </c>
    </row>
  </sheetData>
  <mergeCells count="2">
    <mergeCell ref="A18:AN18"/>
    <mergeCell ref="A2:AN2"/>
  </mergeCells>
  <phoneticPr fontId="0" type="noConversion"/>
  <pageMargins left="0" right="0" top="0" bottom="0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organisation du TES</vt:lpstr>
      <vt:lpstr>TRP</vt:lpstr>
      <vt:lpstr>TEF</vt:lpstr>
      <vt:lpstr>TEI</vt:lpstr>
      <vt:lpstr>CPR_CEB</vt:lpstr>
      <vt:lpstr>CPR_CEB!COMPTE_D_EXPLOITATION_PAR_BRANCHE</vt:lpstr>
    </vt:vector>
  </TitlesOfParts>
  <Company>INSEE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CAZANAVE Marie Thérèse</dc:creator>
  <cp:lastModifiedBy>Frédéric Reynès</cp:lastModifiedBy>
  <cp:lastPrinted>2010-01-05T14:36:30Z</cp:lastPrinted>
  <dcterms:created xsi:type="dcterms:W3CDTF">2006-01-23T10:03:06Z</dcterms:created>
  <dcterms:modified xsi:type="dcterms:W3CDTF">2012-10-19T12:29:46Z</dcterms:modified>
</cp:coreProperties>
</file>