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635" yWindow="-15" windowWidth="7680" windowHeight="9465" activeTab="2"/>
  </bookViews>
  <sheets>
    <sheet name="organisation du TES" sheetId="5" r:id="rId1"/>
    <sheet name="TRP" sheetId="7" r:id="rId2"/>
    <sheet name="TEF" sheetId="8" r:id="rId3"/>
    <sheet name="TEI" sheetId="9" r:id="rId4"/>
    <sheet name="CPR_CEB" sheetId="10" r:id="rId5"/>
  </sheets>
  <definedNames>
    <definedName name="COMPTE_D_EXPLOITATION_PAR_BRANCHE" localSheetId="4">CPR_CEB!$A$17</definedName>
    <definedName name="COMPTE_D_EXPLOITATION_PAR_BRANCHE">#REF!</definedName>
  </definedNames>
  <calcPr calcId="145621" concurrentCalc="0"/>
</workbook>
</file>

<file path=xl/calcChain.xml><?xml version="1.0" encoding="utf-8"?>
<calcChain xmlns="http://schemas.openxmlformats.org/spreadsheetml/2006/main">
  <c r="N45" i="8" l="1"/>
</calcChain>
</file>

<file path=xl/sharedStrings.xml><?xml version="1.0" encoding="utf-8"?>
<sst xmlns="http://schemas.openxmlformats.org/spreadsheetml/2006/main" count="446" uniqueCount="160">
  <si>
    <t>TABLEAU DES RESSOURCES EN PRODUITS</t>
  </si>
  <si>
    <t>PRODUITS</t>
  </si>
  <si>
    <t>Production des produits (1)</t>
  </si>
  <si>
    <t xml:space="preserve">Importations de biens    </t>
  </si>
  <si>
    <t>Importations de services</t>
  </si>
  <si>
    <t>Correction CAF/FAB</t>
  </si>
  <si>
    <t>TOTAL DES RESSOURCES (2)</t>
  </si>
  <si>
    <t>Marges commerciales</t>
  </si>
  <si>
    <t>Marges de transport</t>
  </si>
  <si>
    <t>Impôts sur produits - total -</t>
  </si>
  <si>
    <t>dont TVA</t>
  </si>
  <si>
    <t>Subventions sur produits</t>
  </si>
  <si>
    <t>TOTAL DES RESSOURCES (3)</t>
  </si>
  <si>
    <t>Total des importations</t>
  </si>
  <si>
    <t xml:space="preserve">(1) Production au prix de base </t>
  </si>
  <si>
    <t xml:space="preserve">(2) Total des ressources au prix de base </t>
  </si>
  <si>
    <t xml:space="preserve">(3) Total des ressources au prix d'acquisition </t>
  </si>
  <si>
    <t>TABLEAU DES EMPLOIS FINALS</t>
  </si>
  <si>
    <t>Dépenses de consommation finale</t>
  </si>
  <si>
    <t xml:space="preserve">Formation brute de capital fixe </t>
  </si>
  <si>
    <t>Ménages</t>
  </si>
  <si>
    <t>Collective APU</t>
  </si>
  <si>
    <t>Individuelle APU</t>
  </si>
  <si>
    <t>Total APU</t>
  </si>
  <si>
    <t>ISBLSM</t>
  </si>
  <si>
    <t>DEPENSE TOTALE</t>
  </si>
  <si>
    <t>SNFEI</t>
  </si>
  <si>
    <t>APU</t>
  </si>
  <si>
    <t>FBCF TOTALE</t>
  </si>
  <si>
    <t>Objets de valeur</t>
  </si>
  <si>
    <t>Variation de stocks</t>
  </si>
  <si>
    <t xml:space="preserve">FBC totale </t>
  </si>
  <si>
    <t xml:space="preserve">Exportations </t>
  </si>
  <si>
    <t>Total des emplois finals</t>
  </si>
  <si>
    <t>TABLEAU DES ENTREES INTERMEDIAIRES</t>
  </si>
  <si>
    <t>BRANCHES</t>
  </si>
  <si>
    <t>COMPTE DE PRODUCTION PAR BRANCHE</t>
  </si>
  <si>
    <t>P2</t>
  </si>
  <si>
    <t>Conso. intermédiaire</t>
  </si>
  <si>
    <t>B1</t>
  </si>
  <si>
    <t xml:space="preserve">Valeur ajoutée </t>
  </si>
  <si>
    <t>P1</t>
  </si>
  <si>
    <t>PROD. DES BRANCHES</t>
  </si>
  <si>
    <t>P11</t>
  </si>
  <si>
    <t xml:space="preserve"> Prod. marchande </t>
  </si>
  <si>
    <t>P12</t>
  </si>
  <si>
    <t xml:space="preserve"> Prod. pour emploi final propre </t>
  </si>
  <si>
    <t>P13</t>
  </si>
  <si>
    <t>Autre prod. non marchande</t>
  </si>
  <si>
    <t>TR12</t>
  </si>
  <si>
    <t>Transferts agricoles</t>
  </si>
  <si>
    <t>TR13</t>
  </si>
  <si>
    <t>Transf. ventes résiduelles</t>
  </si>
  <si>
    <t>PRODUCTION DES PRODUITS</t>
  </si>
  <si>
    <t>COMPTE D'EXPLOITATION PAR BRANCHE</t>
  </si>
  <si>
    <t>VALEUR AJOUTEE</t>
  </si>
  <si>
    <t xml:space="preserve">D1 </t>
  </si>
  <si>
    <t>Rémunération des salariés</t>
  </si>
  <si>
    <t>B2 ou B3</t>
  </si>
  <si>
    <t>EBE ou revenu mixte (1)</t>
  </si>
  <si>
    <t>D29</t>
  </si>
  <si>
    <t>Autres impôts sur la prod.</t>
  </si>
  <si>
    <t>D39</t>
  </si>
  <si>
    <t>Subventions d'exploitation</t>
  </si>
  <si>
    <t>(1) EBE : excédent brut d'exploitation</t>
  </si>
  <si>
    <t>Organisation du TES</t>
  </si>
  <si>
    <t>Tableau des ressources en produits</t>
  </si>
  <si>
    <t>Tableau des entrées intermédiaires</t>
  </si>
  <si>
    <t>Tableau des emplois finals</t>
  </si>
  <si>
    <t>Compte de production par branche</t>
  </si>
  <si>
    <t>Compte d'exploitation par branche</t>
  </si>
  <si>
    <t>cliquez sur le nom du compte que vous voulez consulter</t>
  </si>
  <si>
    <t>TOTAL</t>
  </si>
  <si>
    <t>PCAFAB</t>
  </si>
  <si>
    <t xml:space="preserve">PCHTR </t>
  </si>
  <si>
    <t xml:space="preserve">TOTAL </t>
  </si>
  <si>
    <t>TR10</t>
  </si>
  <si>
    <t>Total des transferts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</si>
  <si>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</si>
  <si>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</si>
  <si>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</si>
  <si>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</si>
  <si>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</si>
  <si>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</si>
  <si>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</si>
  <si>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</si>
  <si>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</si>
  <si>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</si>
  <si>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</si>
  <si>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</si>
  <si>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</si>
  <si>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</si>
  <si>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DZ</t>
  </si>
  <si>
    <t>EZ</t>
  </si>
  <si>
    <t>FZ</t>
  </si>
  <si>
    <t>GZ</t>
  </si>
  <si>
    <t>HZ</t>
  </si>
  <si>
    <t>IZ</t>
  </si>
  <si>
    <t>JA</t>
  </si>
  <si>
    <t>JB</t>
  </si>
  <si>
    <t>JC</t>
  </si>
  <si>
    <t>KZ</t>
  </si>
  <si>
    <t>LZ</t>
  </si>
  <si>
    <t>MA</t>
  </si>
  <si>
    <t>MB</t>
  </si>
  <si>
    <t>MC</t>
  </si>
  <si>
    <t>NZ</t>
  </si>
  <si>
    <t>OZ</t>
  </si>
  <si>
    <t>PZ</t>
  </si>
  <si>
    <t>QA</t>
  </si>
  <si>
    <t>QB</t>
  </si>
  <si>
    <t>RZ</t>
  </si>
  <si>
    <t>SZ</t>
  </si>
  <si>
    <t>TZ</t>
  </si>
  <si>
    <t>AZ</t>
  </si>
  <si>
    <t>AGRICULTURE, SYLVICULTURE ET PÊCHE</t>
  </si>
  <si>
    <t>INDUSTRIES EXTRACTIVES</t>
  </si>
  <si>
    <t>TRAVAIL DU BOIS, INDUSTRIES DU PAPIER ET IMPRIMERIE</t>
  </si>
  <si>
    <t>COKÉFACTION ET RAFFINAGE</t>
  </si>
  <si>
    <t>INDUSTRIE CHIMIQUE</t>
  </si>
  <si>
    <t>INDUSTRIE PHARMACEUTIQUE</t>
  </si>
  <si>
    <t>FABRICATION DE PRODUITS INFORMATIQUES, ÉLECTRONIQUES ET OPTIQUES</t>
  </si>
  <si>
    <t>FABRICATION D ÉQUIPEMENTS ÉLECTRIQUES</t>
  </si>
  <si>
    <t>FABRICATION DE MACHINES ET ÉQUIPEMENTS N.C.A.</t>
  </si>
  <si>
    <t>FABRICATION DE MATÉRIELS DE TRANSPORT</t>
  </si>
  <si>
    <t>CONSTRUCTION</t>
  </si>
  <si>
    <t>TRANSPORTS ET ENTREPOSAGE</t>
  </si>
  <si>
    <t>HÉBERGEMENT ET RESTAURATION</t>
  </si>
  <si>
    <t>ÉDITION, AUDIOVISUEL ET DIFFUSION</t>
  </si>
  <si>
    <t>TÉLÉCOMMUNICATIONS</t>
  </si>
  <si>
    <t>ACTIVITÉS IMMOBILIÈRES</t>
  </si>
  <si>
    <t>RECHERCHE-DÉVELOPPEMENT SCIENTIFIQUE</t>
  </si>
  <si>
    <t>AUTRES ACTIVITÉS SPÉCIALISÉES, SCIENTIFIQUES ET TECHNIQUES</t>
  </si>
  <si>
    <t>ACTIVITÉS DE SERVICES ADMINISTRATIFS ET DE SOUTIEN</t>
  </si>
  <si>
    <t>ENSEIGNEMENT</t>
  </si>
  <si>
    <t>ACTIVITÉS POUR LA SANTÉ HUMAINE</t>
  </si>
  <si>
    <t>ARTS, SPECTACLES ET ACTIVITÉS RÉCRÉATIVES</t>
  </si>
  <si>
    <t>AUTRES ACTIVITÉS DE SERVICES</t>
  </si>
  <si>
    <r>
      <t xml:space="preserve">TABLEAU ENTREES SORTIES </t>
    </r>
    <r>
      <rPr>
        <sz val="12"/>
        <rFont val="Arial"/>
        <family val="2"/>
      </rPr>
      <t>niveau 38</t>
    </r>
  </si>
  <si>
    <t>FABRICATION DE DENRÉES ALIMENTAIRES, DE BOISSONS ET DE PRODUITS À BASE DE TABAC</t>
  </si>
  <si>
    <t>FABRICATION DE TEXTILES, INDUSTRIES DE L'HABILLEMENT, INDUSTRIE DU CUIR ET DE LA CHAUSSURE</t>
  </si>
  <si>
    <t>FABRICATION DE PRODUITS EN CAOUTCHOUC, EN PLASTIQUE ET D'AUTRES PRODUITS MINÉRAUX NON MÉTALLIQUES</t>
  </si>
  <si>
    <t>MÉTALLURGIE ET FABRICATION DE PRODUITS MÉTALLIQUES, HORS MACHINES ET ÉQUIPEMENTS</t>
  </si>
  <si>
    <t>AUTRES INDUSTRIES MANUFACTURIÈRES ; RÉPARATION ET INSTALLATION DE MACHINES ET D'ÉQUIPEMENTS</t>
  </si>
  <si>
    <t>PRODUCTION ET DISTRIBUTION D'ÉLECTRICITÉ, DE GAZ, DE VAPEUR ET D'AIR CONDITIONNÉ</t>
  </si>
  <si>
    <t>PRODUCTION ET DISTRIBUTION D'EAU ; ASSAINISSEMENT, GESTION DES DÉCHETS ET DÉPOLLUTION</t>
  </si>
  <si>
    <t>COMMERCE ; RÉPARATION D'AUTOMOBILES ET DE MOTOCYCLES</t>
  </si>
  <si>
    <t>ACTIVITÉS INFORMATIQUES ET SERVICES D'INFORMATION</t>
  </si>
  <si>
    <t>ACTIVITÉS FINANCIÈRES ET D'ASSURANCE</t>
  </si>
  <si>
    <t>ACTIVITÉS JURIDIQUES, COMPTABLES, DE GESTION, D'ARCHITECTURE, D'INGÉNIERIE, DE CONTRÔLE ET D'ANALYSES TECHNIQUES</t>
  </si>
  <si>
    <t>ADMINISTRATION PUBLIQUE ET DÉFENSE - SÉCURITÉ SOCIALE OBLIGATOIRE</t>
  </si>
  <si>
    <t>HÉBERGEMENT MÉDICO-SOCIAL ET SOCIAL ET ACTION SOCIALE SANS HÉBERGEMENT</t>
  </si>
  <si>
    <t>ACTIVITÉS DES MÉNAGES EN TANT QU'EMPLOYEURS ; ACTIVITÉS INDIFFÉRENCIÉES DES MÉNAGES EN TANT QUE PRODUCTEURS DE BIENS ET SERVICES POUR USAGE PROPRE</t>
  </si>
  <si>
    <t>CORRECTION TERRITORIALE</t>
  </si>
  <si>
    <t>CORRECTION CAF/FAB</t>
  </si>
  <si>
    <t>Source: Comptes nationaux - Base 2005, Insee</t>
  </si>
  <si>
    <t>Unité: Millions d'euros</t>
  </si>
  <si>
    <t>Année 2005</t>
  </si>
  <si>
    <t>Ménages hors EI</t>
  </si>
  <si>
    <t>SFEI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</si>
</sst>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_-* #,##0.00\ _€_-;\-* #,##0.00\ _€_-;_-* &quot;-&quot;??\ _€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b/>
      <sz val="12"/>
      <name val="Arial"/>
      <family val="2"/>
    </font>
    <font>
      <b/>
      <sz val="13.5"/>
      <name val="Arial"/>
      <family val="2"/>
    </font>
    <font>
      <u/>
      <sz val="10"/>
      <color indexed="12"/>
      <name val="Arial"/>
      <family val="2"/>
    </font>
    <font>
      <i/>
      <sz val="9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7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128">
    <xf numFmtId="0" fontId="0" fillId="0" borderId="0" xfId="0"/>
    <xf numFmtId="0" fontId="0" fillId="0" borderId="1" xfId="3" applyFont="1" applyBorder="1" applyAlignment="1">
      <alignment horizontal="center"/>
    </xf>
    <xf numFmtId="0" fontId="3" fillId="0" borderId="2" xfId="3" applyFont="1" applyBorder="1" applyAlignment="1">
      <alignment textRotation="90"/>
    </xf>
    <xf numFmtId="0" fontId="3" fillId="0" borderId="3" xfId="3" applyFont="1" applyBorder="1" applyAlignment="1">
      <alignment textRotation="90"/>
    </xf>
    <xf numFmtId="0" fontId="3" fillId="0" borderId="4" xfId="3" applyFont="1" applyBorder="1" applyAlignment="1">
      <alignment textRotation="90"/>
    </xf>
    <xf numFmtId="0" fontId="4" fillId="0" borderId="3" xfId="3" applyFont="1" applyBorder="1" applyAlignment="1">
      <alignment textRotation="90"/>
    </xf>
    <xf numFmtId="0" fontId="3" fillId="0" borderId="5" xfId="3" applyFont="1" applyBorder="1" applyAlignment="1">
      <alignment textRotation="90"/>
    </xf>
    <xf numFmtId="0" fontId="3" fillId="0" borderId="0" xfId="3" applyFont="1" applyAlignment="1">
      <alignment textRotation="90"/>
    </xf>
    <xf numFmtId="0" fontId="0" fillId="0" borderId="0" xfId="3" applyFont="1" applyAlignment="1">
      <alignment textRotation="90"/>
    </xf>
    <xf numFmtId="1" fontId="5" fillId="0" borderId="6" xfId="3" applyNumberFormat="1" applyFont="1" applyBorder="1" applyAlignment="1">
      <alignment horizontal="right"/>
    </xf>
    <xf numFmtId="1" fontId="5" fillId="0" borderId="7" xfId="3" quotePrefix="1" applyNumberFormat="1" applyFont="1" applyBorder="1" applyAlignment="1">
      <alignment horizontal="right"/>
    </xf>
    <xf numFmtId="1" fontId="5" fillId="0" borderId="7" xfId="3" applyNumberFormat="1" applyFont="1" applyBorder="1" applyAlignment="1">
      <alignment horizontal="right"/>
    </xf>
    <xf numFmtId="1" fontId="5" fillId="0" borderId="8" xfId="3" applyNumberFormat="1" applyFont="1" applyBorder="1" applyAlignment="1">
      <alignment horizontal="right"/>
    </xf>
    <xf numFmtId="1" fontId="6" fillId="0" borderId="9" xfId="3" applyNumberFormat="1" applyFont="1" applyBorder="1" applyAlignment="1">
      <alignment horizontal="right"/>
    </xf>
    <xf numFmtId="0" fontId="7" fillId="0" borderId="0" xfId="3" applyFont="1"/>
    <xf numFmtId="1" fontId="5" fillId="0" borderId="10" xfId="3" applyNumberFormat="1" applyFont="1" applyBorder="1" applyAlignment="1">
      <alignment horizontal="right"/>
    </xf>
    <xf numFmtId="1" fontId="5" fillId="0" borderId="0" xfId="3" applyNumberFormat="1" applyFont="1" applyBorder="1" applyAlignment="1">
      <alignment horizontal="right"/>
    </xf>
    <xf numFmtId="1" fontId="5" fillId="0" borderId="11" xfId="3" applyNumberFormat="1" applyFont="1" applyBorder="1" applyAlignment="1">
      <alignment horizontal="right"/>
    </xf>
    <xf numFmtId="1" fontId="6" fillId="0" borderId="12" xfId="3" applyNumberFormat="1" applyFont="1" applyBorder="1" applyAlignment="1">
      <alignment horizontal="right"/>
    </xf>
    <xf numFmtId="1" fontId="5" fillId="0" borderId="0" xfId="3" applyNumberFormat="1" applyFont="1"/>
    <xf numFmtId="0" fontId="6" fillId="0" borderId="4" xfId="3" applyFont="1" applyBorder="1"/>
    <xf numFmtId="0" fontId="0" fillId="0" borderId="9" xfId="3" applyFont="1" applyBorder="1"/>
    <xf numFmtId="0" fontId="6" fillId="0" borderId="4" xfId="3" applyFont="1" applyBorder="1" applyAlignment="1">
      <alignment textRotation="90"/>
    </xf>
    <xf numFmtId="0" fontId="3" fillId="0" borderId="13" xfId="3" applyFont="1" applyBorder="1" applyAlignment="1">
      <alignment textRotation="90"/>
    </xf>
    <xf numFmtId="3" fontId="5" fillId="0" borderId="10" xfId="3" applyNumberFormat="1" applyFont="1" applyBorder="1"/>
    <xf numFmtId="3" fontId="5" fillId="0" borderId="0" xfId="3" applyNumberFormat="1" applyFont="1" applyBorder="1"/>
    <xf numFmtId="0" fontId="5" fillId="0" borderId="0" xfId="3" applyFont="1" applyBorder="1"/>
    <xf numFmtId="0" fontId="6" fillId="0" borderId="1" xfId="3" applyFont="1" applyBorder="1"/>
    <xf numFmtId="0" fontId="6" fillId="0" borderId="14" xfId="3" applyFont="1" applyBorder="1" applyAlignment="1">
      <alignment horizontal="center"/>
    </xf>
    <xf numFmtId="0" fontId="8" fillId="0" borderId="12" xfId="3" applyFont="1" applyBorder="1"/>
    <xf numFmtId="0" fontId="6" fillId="0" borderId="12" xfId="3" applyFont="1" applyBorder="1"/>
    <xf numFmtId="0" fontId="8" fillId="0" borderId="4" xfId="3" applyFont="1" applyBorder="1"/>
    <xf numFmtId="0" fontId="6" fillId="0" borderId="9" xfId="3" applyFont="1" applyBorder="1"/>
    <xf numFmtId="0" fontId="8" fillId="0" borderId="13" xfId="3" applyFont="1" applyBorder="1"/>
    <xf numFmtId="0" fontId="6" fillId="0" borderId="13" xfId="3" applyFont="1" applyBorder="1"/>
    <xf numFmtId="0" fontId="5" fillId="0" borderId="0" xfId="3" applyFont="1"/>
    <xf numFmtId="0" fontId="0" fillId="0" borderId="4" xfId="3" applyFont="1" applyBorder="1" applyAlignment="1">
      <alignment horizontal="center"/>
    </xf>
    <xf numFmtId="0" fontId="0" fillId="0" borderId="0" xfId="3" applyFont="1" applyAlignment="1">
      <alignment horizontal="center" wrapText="1"/>
    </xf>
    <xf numFmtId="0" fontId="11" fillId="2" borderId="0" xfId="2" applyFill="1" applyBorder="1" applyAlignment="1" applyProtection="1">
      <alignment horizontal="center" wrapText="1"/>
    </xf>
    <xf numFmtId="0" fontId="11" fillId="3" borderId="0" xfId="2" applyFill="1" applyBorder="1" applyAlignment="1" applyProtection="1">
      <alignment horizontal="center" wrapText="1"/>
    </xf>
    <xf numFmtId="0" fontId="11" fillId="4" borderId="15" xfId="2" applyFill="1" applyBorder="1" applyAlignment="1" applyProtection="1">
      <alignment horizontal="center" wrapText="1"/>
    </xf>
    <xf numFmtId="0" fontId="6" fillId="0" borderId="12" xfId="3" quotePrefix="1" applyFont="1" applyBorder="1"/>
    <xf numFmtId="0" fontId="12" fillId="0" borderId="0" xfId="3" applyFont="1"/>
    <xf numFmtId="0" fontId="2" fillId="0" borderId="0" xfId="3" applyFont="1"/>
    <xf numFmtId="37" fontId="7" fillId="0" borderId="0" xfId="3" applyNumberFormat="1" applyFont="1" applyAlignment="1">
      <alignment horizontal="right" vertical="center" wrapText="1"/>
    </xf>
    <xf numFmtId="0" fontId="6" fillId="0" borderId="13" xfId="3" quotePrefix="1" applyFont="1" applyBorder="1"/>
    <xf numFmtId="1" fontId="0" fillId="0" borderId="0" xfId="3" applyNumberFormat="1" applyFont="1"/>
    <xf numFmtId="0" fontId="5" fillId="0" borderId="0" xfId="3" quotePrefix="1" applyFont="1" applyBorder="1"/>
    <xf numFmtId="0" fontId="6" fillId="0" borderId="9" xfId="3" quotePrefix="1" applyFont="1" applyBorder="1"/>
    <xf numFmtId="1" fontId="5" fillId="0" borderId="0" xfId="3" applyNumberFormat="1" applyFont="1" applyAlignment="1">
      <alignment horizontal="right"/>
    </xf>
    <xf numFmtId="1" fontId="5" fillId="0" borderId="12" xfId="3" applyNumberFormat="1" applyFont="1" applyBorder="1" applyAlignment="1">
      <alignment horizontal="right"/>
    </xf>
    <xf numFmtId="3" fontId="5" fillId="0" borderId="14" xfId="3" applyNumberFormat="1" applyFont="1" applyBorder="1" applyAlignment="1">
      <alignment horizontal="right"/>
    </xf>
    <xf numFmtId="1" fontId="6" fillId="0" borderId="13" xfId="3" applyNumberFormat="1" applyFont="1" applyBorder="1" applyAlignment="1">
      <alignment horizontal="right"/>
    </xf>
    <xf numFmtId="1" fontId="5" fillId="0" borderId="6" xfId="3" quotePrefix="1" applyNumberFormat="1" applyFont="1" applyBorder="1" applyAlignment="1">
      <alignment horizontal="right"/>
    </xf>
    <xf numFmtId="1" fontId="5" fillId="0" borderId="9" xfId="3" applyNumberFormat="1" applyFont="1" applyBorder="1" applyAlignment="1">
      <alignment horizontal="right"/>
    </xf>
    <xf numFmtId="3" fontId="5" fillId="0" borderId="0" xfId="3" applyNumberFormat="1" applyFont="1" applyBorder="1" applyAlignment="1">
      <alignment horizontal="right"/>
    </xf>
    <xf numFmtId="3" fontId="5" fillId="0" borderId="1" xfId="3" applyNumberFormat="1" applyFont="1" applyBorder="1" applyAlignment="1">
      <alignment horizontal="right"/>
    </xf>
    <xf numFmtId="1" fontId="6" fillId="0" borderId="1" xfId="3" applyNumberFormat="1" applyFont="1" applyBorder="1" applyAlignment="1">
      <alignment horizontal="right"/>
    </xf>
    <xf numFmtId="1" fontId="6" fillId="0" borderId="14" xfId="3" applyNumberFormat="1" applyFont="1" applyBorder="1" applyAlignment="1">
      <alignment horizontal="right"/>
    </xf>
    <xf numFmtId="1" fontId="6" fillId="0" borderId="16" xfId="3" applyNumberFormat="1" applyFont="1" applyBorder="1" applyAlignment="1">
      <alignment horizontal="right"/>
    </xf>
    <xf numFmtId="3" fontId="6" fillId="0" borderId="9" xfId="3" applyNumberFormat="1" applyFont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6" fillId="0" borderId="13" xfId="3" applyNumberFormat="1" applyFont="1" applyBorder="1" applyAlignment="1">
      <alignment horizontal="right"/>
    </xf>
    <xf numFmtId="0" fontId="6" fillId="0" borderId="13" xfId="3" applyFont="1" applyBorder="1" applyAlignment="1">
      <alignment horizontal="center"/>
    </xf>
    <xf numFmtId="0" fontId="0" fillId="0" borderId="4" xfId="3" applyFont="1" applyBorder="1"/>
    <xf numFmtId="0" fontId="6" fillId="0" borderId="4" xfId="3" applyFont="1" applyBorder="1" applyAlignment="1">
      <alignment horizontal="center"/>
    </xf>
    <xf numFmtId="3" fontId="5" fillId="0" borderId="4" xfId="3" applyNumberFormat="1" applyFont="1" applyBorder="1"/>
    <xf numFmtId="0" fontId="0" fillId="0" borderId="7" xfId="3" applyFont="1" applyBorder="1" applyAlignment="1">
      <alignment horizontal="left"/>
    </xf>
    <xf numFmtId="0" fontId="0" fillId="0" borderId="8" xfId="3" applyFont="1" applyBorder="1" applyAlignment="1">
      <alignment horizontal="left"/>
    </xf>
    <xf numFmtId="0" fontId="2" fillId="0" borderId="6" xfId="3" applyFont="1" applyBorder="1" applyAlignment="1">
      <alignment horizontal="left"/>
    </xf>
    <xf numFmtId="0" fontId="2" fillId="0" borderId="7" xfId="3" applyFont="1" applyBorder="1" applyAlignment="1">
      <alignment horizontal="left"/>
    </xf>
    <xf numFmtId="0" fontId="2" fillId="0" borderId="8" xfId="3" applyFont="1" applyBorder="1" applyAlignment="1">
      <alignment horizontal="left"/>
    </xf>
    <xf numFmtId="0" fontId="0" fillId="0" borderId="14" xfId="3" applyFont="1" applyBorder="1" applyAlignment="1">
      <alignment horizontal="center"/>
    </xf>
    <xf numFmtId="1" fontId="5" fillId="0" borderId="1" xfId="3" applyNumberFormat="1" applyFont="1" applyBorder="1" applyAlignment="1">
      <alignment horizontal="right"/>
    </xf>
    <xf numFmtId="1" fontId="5" fillId="0" borderId="14" xfId="3" applyNumberFormat="1" applyFont="1" applyBorder="1" applyAlignment="1">
      <alignment horizontal="right"/>
    </xf>
    <xf numFmtId="1" fontId="5" fillId="0" borderId="16" xfId="3" applyNumberFormat="1" applyFont="1" applyBorder="1" applyAlignment="1">
      <alignment horizontal="right"/>
    </xf>
    <xf numFmtId="1" fontId="5" fillId="0" borderId="13" xfId="3" applyNumberFormat="1" applyFont="1" applyBorder="1" applyAlignment="1">
      <alignment horizontal="right"/>
    </xf>
    <xf numFmtId="0" fontId="0" fillId="0" borderId="6" xfId="3" applyFont="1" applyBorder="1"/>
    <xf numFmtId="0" fontId="0" fillId="0" borderId="1" xfId="3" applyFont="1" applyBorder="1"/>
    <xf numFmtId="0" fontId="0" fillId="0" borderId="7" xfId="3" applyFont="1" applyBorder="1"/>
    <xf numFmtId="0" fontId="0" fillId="3" borderId="6" xfId="3" applyFont="1" applyFill="1" applyBorder="1"/>
    <xf numFmtId="0" fontId="6" fillId="0" borderId="6" xfId="3" quotePrefix="1" applyFont="1" applyBorder="1" applyAlignment="1">
      <alignment horizontal="right"/>
    </xf>
    <xf numFmtId="0" fontId="6" fillId="0" borderId="7" xfId="3" applyFont="1" applyBorder="1" applyAlignment="1">
      <alignment horizontal="right"/>
    </xf>
    <xf numFmtId="0" fontId="6" fillId="0" borderId="9" xfId="3" applyFont="1" applyBorder="1" applyAlignment="1">
      <alignment horizontal="right"/>
    </xf>
    <xf numFmtId="3" fontId="6" fillId="0" borderId="3" xfId="3" applyNumberFormat="1" applyFont="1" applyBorder="1" applyAlignment="1">
      <alignment horizontal="right"/>
    </xf>
    <xf numFmtId="3" fontId="6" fillId="0" borderId="4" xfId="3" applyNumberFormat="1" applyFont="1" applyBorder="1" applyAlignment="1">
      <alignment horizontal="right"/>
    </xf>
    <xf numFmtId="0" fontId="8" fillId="0" borderId="9" xfId="3" quotePrefix="1" applyFont="1" applyBorder="1"/>
    <xf numFmtId="0" fontId="8" fillId="0" borderId="12" xfId="3" quotePrefix="1" applyFont="1" applyBorder="1"/>
    <xf numFmtId="0" fontId="8" fillId="0" borderId="13" xfId="3" quotePrefix="1" applyFont="1" applyBorder="1"/>
    <xf numFmtId="3" fontId="5" fillId="0" borderId="7" xfId="3" applyNumberFormat="1" applyFont="1" applyBorder="1" applyAlignment="1">
      <alignment horizontal="right"/>
    </xf>
    <xf numFmtId="3" fontId="5" fillId="0" borderId="6" xfId="3" applyNumberFormat="1" applyFont="1" applyBorder="1" applyAlignment="1">
      <alignment horizontal="right"/>
    </xf>
    <xf numFmtId="3" fontId="5" fillId="0" borderId="10" xfId="3" applyNumberFormat="1" applyFont="1" applyBorder="1" applyAlignment="1">
      <alignment horizontal="right"/>
    </xf>
    <xf numFmtId="3" fontId="5" fillId="0" borderId="2" xfId="3" quotePrefix="1" applyNumberFormat="1" applyFont="1" applyBorder="1" applyAlignment="1">
      <alignment horizontal="right"/>
    </xf>
    <xf numFmtId="3" fontId="5" fillId="0" borderId="3" xfId="3" quotePrefix="1" applyNumberFormat="1" applyFont="1" applyBorder="1" applyAlignment="1">
      <alignment horizontal="right"/>
    </xf>
    <xf numFmtId="3" fontId="6" fillId="0" borderId="4" xfId="3" quotePrefix="1" applyNumberFormat="1" applyFont="1" applyBorder="1" applyAlignment="1">
      <alignment horizontal="right"/>
    </xf>
    <xf numFmtId="3" fontId="5" fillId="0" borderId="2" xfId="3" applyNumberFormat="1" applyFont="1" applyBorder="1" applyAlignment="1">
      <alignment horizontal="right"/>
    </xf>
    <xf numFmtId="3" fontId="5" fillId="0" borderId="3" xfId="3" applyNumberFormat="1" applyFont="1" applyBorder="1" applyAlignment="1">
      <alignment horizontal="right"/>
    </xf>
    <xf numFmtId="0" fontId="5" fillId="0" borderId="9" xfId="3" applyFont="1" applyBorder="1"/>
    <xf numFmtId="0" fontId="5" fillId="0" borderId="12" xfId="3" applyFont="1" applyBorder="1"/>
    <xf numFmtId="0" fontId="5" fillId="0" borderId="13" xfId="3" applyFont="1" applyBorder="1"/>
    <xf numFmtId="0" fontId="5" fillId="0" borderId="4" xfId="3" applyFont="1" applyBorder="1"/>
    <xf numFmtId="0" fontId="6" fillId="0" borderId="12" xfId="3" quotePrefix="1" applyFont="1" applyBorder="1" applyAlignment="1">
      <alignment horizontal="left"/>
    </xf>
    <xf numFmtId="0" fontId="6" fillId="0" borderId="4" xfId="3" quotePrefix="1" applyFont="1" applyBorder="1" applyAlignment="1">
      <alignment horizontal="left"/>
    </xf>
    <xf numFmtId="179" fontId="0" fillId="0" borderId="0" xfId="1" applyFont="1"/>
    <xf numFmtId="0" fontId="9" fillId="3" borderId="0" xfId="3" applyFont="1" applyFill="1" applyAlignment="1">
      <alignment horizontal="center" wrapText="1"/>
    </xf>
    <xf numFmtId="0" fontId="0" fillId="3" borderId="0" xfId="3" applyFont="1" applyFill="1" applyAlignment="1">
      <alignment horizontal="center" wrapText="1"/>
    </xf>
    <xf numFmtId="0" fontId="10" fillId="3" borderId="0" xfId="3" applyFont="1" applyFill="1" applyBorder="1" applyAlignment="1">
      <alignment horizontal="center" wrapText="1"/>
    </xf>
    <xf numFmtId="0" fontId="3" fillId="0" borderId="2" xfId="3" applyFont="1" applyBorder="1" applyAlignment="1">
      <alignment horizontal="center" vertical="center"/>
    </xf>
    <xf numFmtId="0" fontId="0" fillId="0" borderId="5" xfId="3" applyFont="1" applyBorder="1" applyAlignment="1">
      <alignment horizontal="center" vertical="center"/>
    </xf>
    <xf numFmtId="0" fontId="2" fillId="0" borderId="7" xfId="3" applyFont="1" applyBorder="1" applyAlignment="1">
      <alignment horizontal="center"/>
    </xf>
    <xf numFmtId="0" fontId="2" fillId="0" borderId="8" xfId="3" applyFont="1" applyBorder="1" applyAlignment="1">
      <alignment horizontal="center"/>
    </xf>
    <xf numFmtId="0" fontId="0" fillId="0" borderId="14" xfId="3" applyFont="1" applyBorder="1" applyAlignment="1">
      <alignment horizontal="center"/>
    </xf>
    <xf numFmtId="0" fontId="0" fillId="0" borderId="16" xfId="3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2" fillId="0" borderId="8" xfId="3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5" xfId="3" applyFont="1" applyBorder="1" applyAlignment="1">
      <alignment horizontal="center"/>
    </xf>
    <xf numFmtId="0" fontId="0" fillId="0" borderId="3" xfId="3" applyFont="1" applyBorder="1" applyAlignment="1">
      <alignment horizontal="center"/>
    </xf>
    <xf numFmtId="0" fontId="0" fillId="0" borderId="5" xfId="3" applyFont="1" applyBorder="1" applyAlignment="1">
      <alignment horizontal="center"/>
    </xf>
    <xf numFmtId="0" fontId="0" fillId="0" borderId="1" xfId="3" applyFont="1" applyBorder="1" applyAlignment="1">
      <alignment horizontal="left"/>
    </xf>
    <xf numFmtId="0" fontId="0" fillId="0" borderId="14" xfId="3" applyFont="1" applyBorder="1" applyAlignment="1">
      <alignment horizontal="left"/>
    </xf>
    <xf numFmtId="0" fontId="0" fillId="0" borderId="16" xfId="3" applyFont="1" applyBorder="1" applyAlignment="1">
      <alignment horizontal="left"/>
    </xf>
    <xf numFmtId="0" fontId="6" fillId="0" borderId="2" xfId="3" applyFont="1" applyBorder="1" applyAlignment="1">
      <alignment horizontal="center"/>
    </xf>
    <xf numFmtId="0" fontId="6" fillId="0" borderId="2" xfId="3" applyFont="1" applyBorder="1" applyAlignment="1"/>
    <xf numFmtId="0" fontId="0" fillId="0" borderId="5" xfId="3" applyFont="1" applyBorder="1" applyAlignment="1"/>
  </cellXfs>
  <cellStyles count="4">
    <cellStyle name="Comma" xfId="1" builtinId="3"/>
    <cellStyle name="Hyperlink" xfId="2" builtinId="8"/>
    <cellStyle name="Motif" xf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E14"/>
  <sheetViews>
    <sheetView zoomScale="120" workbookViewId="0">
      <selection sqref="A1:E1"/>
    </sheetView>
  </sheetViews>
  <sheetFormatPr defaultColWidth="11.42578125" defaultRowHeight="12.75" x14ac:dyDescent="0.2"/>
  <cols>
    <col min="1" max="1" width="25.7109375" customWidth="1"/>
    <col min="2" max="2" width="1.7109375" customWidth="1"/>
    <col min="3" max="3" width="25.7109375" customWidth="1"/>
    <col min="4" max="4" width="1.7109375" customWidth="1"/>
    <col min="5" max="5" width="25.7109375" customWidth="1"/>
  </cols>
  <sheetData>
    <row r="1" spans="1:5" ht="31.5" customHeight="1" x14ac:dyDescent="0.25">
      <c r="A1" s="104" t="s">
        <v>138</v>
      </c>
      <c r="B1" s="104"/>
      <c r="C1" s="104"/>
      <c r="D1" s="104"/>
      <c r="E1" s="104"/>
    </row>
    <row r="2" spans="1:5" x14ac:dyDescent="0.2">
      <c r="A2" s="105"/>
      <c r="B2" s="105"/>
      <c r="C2" s="105"/>
      <c r="D2" s="105"/>
      <c r="E2" s="105"/>
    </row>
    <row r="3" spans="1:5" ht="24.95" customHeight="1" thickBot="1" x14ac:dyDescent="0.3">
      <c r="A3" s="106" t="s">
        <v>65</v>
      </c>
      <c r="B3" s="106"/>
      <c r="C3" s="106"/>
      <c r="D3" s="106"/>
      <c r="E3" s="106"/>
    </row>
    <row r="4" spans="1:5" ht="50.1" customHeight="1" thickTop="1" thickBot="1" x14ac:dyDescent="0.25">
      <c r="A4" s="40" t="s">
        <v>66</v>
      </c>
      <c r="B4" s="38"/>
      <c r="C4" s="40" t="s">
        <v>67</v>
      </c>
      <c r="D4" s="38"/>
      <c r="E4" s="40" t="s">
        <v>68</v>
      </c>
    </row>
    <row r="5" spans="1:5" ht="6" customHeight="1" thickTop="1" thickBot="1" x14ac:dyDescent="0.25">
      <c r="A5" s="39"/>
      <c r="B5" s="39"/>
      <c r="C5" s="38"/>
      <c r="D5" s="39"/>
      <c r="E5" s="39"/>
    </row>
    <row r="6" spans="1:5" ht="50.1" customHeight="1" thickTop="1" thickBot="1" x14ac:dyDescent="0.25">
      <c r="A6" s="37"/>
      <c r="B6" s="37"/>
      <c r="C6" s="40" t="s">
        <v>69</v>
      </c>
      <c r="D6" s="39"/>
      <c r="E6" s="37"/>
    </row>
    <row r="7" spans="1:5" ht="6" customHeight="1" thickTop="1" thickBot="1" x14ac:dyDescent="0.25">
      <c r="A7" s="37"/>
      <c r="B7" s="37"/>
      <c r="C7" s="38"/>
      <c r="D7" s="39"/>
      <c r="E7" s="37"/>
    </row>
    <row r="8" spans="1:5" ht="50.1" customHeight="1" thickTop="1" thickBot="1" x14ac:dyDescent="0.25">
      <c r="A8" s="37"/>
      <c r="B8" s="37"/>
      <c r="C8" s="40" t="s">
        <v>70</v>
      </c>
      <c r="D8" s="39"/>
      <c r="E8" s="37"/>
    </row>
    <row r="9" spans="1:5" ht="13.5" thickTop="1" x14ac:dyDescent="0.2"/>
    <row r="10" spans="1:5" x14ac:dyDescent="0.2">
      <c r="A10" s="42" t="s">
        <v>71</v>
      </c>
    </row>
    <row r="12" spans="1:5" x14ac:dyDescent="0.2">
      <c r="A12" s="43" t="s">
        <v>157</v>
      </c>
    </row>
    <row r="13" spans="1:5" x14ac:dyDescent="0.2">
      <c r="A13" s="14" t="s">
        <v>155</v>
      </c>
    </row>
    <row r="14" spans="1:5" x14ac:dyDescent="0.2">
      <c r="A14" s="14" t="s">
        <v>156</v>
      </c>
    </row>
  </sheetData>
  <mergeCells count="3">
    <mergeCell ref="A1:E1"/>
    <mergeCell ref="A2:E2"/>
    <mergeCell ref="A3:E3"/>
  </mergeCells>
  <phoneticPr fontId="0" type="noConversion"/>
  <hyperlinks>
    <hyperlink ref="A4" location="TRP!A1" display="Tableau des ressources en produits"/>
    <hyperlink ref="C4" location="TEI!A1" display="Tableau des entrées intermédiaires"/>
    <hyperlink ref="E4" location="TEF!A1" display="Tableau des emplois finals"/>
    <hyperlink ref="C6" location="CPR_CEB!A1" display="Compte de production par branche"/>
    <hyperlink ref="C8" location="CPR_CEB!A17" display="Compte d'exploitation par branche"/>
  </hyperlinks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S44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14" width="8.7109375" customWidth="1"/>
    <col min="15" max="15" width="5.42578125" customWidth="1"/>
  </cols>
  <sheetData>
    <row r="1" spans="1:18" x14ac:dyDescent="0.2">
      <c r="A1" s="80"/>
      <c r="B1" s="79"/>
      <c r="C1" s="109" t="s">
        <v>0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8" x14ac:dyDescent="0.2">
      <c r="A2" s="78"/>
      <c r="B2" s="72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</row>
    <row r="3" spans="1:18" ht="129.94999999999999" customHeight="1" x14ac:dyDescent="0.2">
      <c r="A3" s="107" t="s">
        <v>1</v>
      </c>
      <c r="B3" s="108"/>
      <c r="C3" s="2" t="s">
        <v>2</v>
      </c>
      <c r="D3" s="3" t="s">
        <v>3</v>
      </c>
      <c r="E3" s="3" t="s">
        <v>4</v>
      </c>
      <c r="F3" s="3" t="s">
        <v>13</v>
      </c>
      <c r="G3" s="3" t="s">
        <v>5</v>
      </c>
      <c r="H3" s="4" t="s">
        <v>6</v>
      </c>
      <c r="I3" s="3" t="s">
        <v>7</v>
      </c>
      <c r="J3" s="3" t="s">
        <v>8</v>
      </c>
      <c r="K3" s="3" t="s">
        <v>9</v>
      </c>
      <c r="L3" s="5" t="s">
        <v>10</v>
      </c>
      <c r="M3" s="6" t="s">
        <v>11</v>
      </c>
      <c r="N3" s="4" t="s">
        <v>12</v>
      </c>
      <c r="P3" s="7"/>
      <c r="Q3" s="8"/>
      <c r="R3" s="8"/>
    </row>
    <row r="4" spans="1:18" x14ac:dyDescent="0.2">
      <c r="A4" s="86" t="s">
        <v>115</v>
      </c>
      <c r="B4" s="48" t="s">
        <v>114</v>
      </c>
      <c r="C4" s="9">
        <v>66798.399999999994</v>
      </c>
      <c r="D4" s="10">
        <v>8924</v>
      </c>
      <c r="E4" s="11">
        <v>0</v>
      </c>
      <c r="F4" s="11">
        <v>8924</v>
      </c>
      <c r="G4" s="11">
        <v>0</v>
      </c>
      <c r="H4" s="13">
        <v>75722.399999999994</v>
      </c>
      <c r="I4" s="9">
        <v>19249.900000000001</v>
      </c>
      <c r="J4" s="11">
        <v>1378.9</v>
      </c>
      <c r="K4" s="11">
        <v>1501.4</v>
      </c>
      <c r="L4" s="11">
        <v>1419.9</v>
      </c>
      <c r="M4" s="12">
        <v>-7978.4</v>
      </c>
      <c r="N4" s="13">
        <v>89874.2</v>
      </c>
      <c r="O4" s="14" t="s">
        <v>14</v>
      </c>
      <c r="P4" s="14"/>
      <c r="Q4" s="44"/>
      <c r="R4" s="46"/>
    </row>
    <row r="5" spans="1:18" x14ac:dyDescent="0.2">
      <c r="A5" s="87" t="s">
        <v>116</v>
      </c>
      <c r="B5" s="30" t="s">
        <v>78</v>
      </c>
      <c r="C5" s="15">
        <v>5377.9</v>
      </c>
      <c r="D5" s="16">
        <v>39027.300000000003</v>
      </c>
      <c r="E5" s="16">
        <v>0</v>
      </c>
      <c r="F5" s="16">
        <v>39027.300000000003</v>
      </c>
      <c r="G5" s="16">
        <v>0</v>
      </c>
      <c r="H5" s="18">
        <v>44405.2</v>
      </c>
      <c r="I5" s="15">
        <v>1080.0999999999999</v>
      </c>
      <c r="J5" s="16">
        <v>1312.3</v>
      </c>
      <c r="K5" s="16">
        <v>69</v>
      </c>
      <c r="L5" s="16">
        <v>19.5</v>
      </c>
      <c r="M5" s="17">
        <v>0</v>
      </c>
      <c r="N5" s="18">
        <v>46866.6</v>
      </c>
      <c r="O5" s="14" t="s">
        <v>15</v>
      </c>
      <c r="P5" s="14"/>
      <c r="Q5" s="44"/>
    </row>
    <row r="6" spans="1:18" x14ac:dyDescent="0.2">
      <c r="A6" s="87" t="s">
        <v>139</v>
      </c>
      <c r="B6" s="30" t="s">
        <v>79</v>
      </c>
      <c r="C6" s="15">
        <v>138712.6</v>
      </c>
      <c r="D6" s="16">
        <v>24213</v>
      </c>
      <c r="E6" s="16">
        <v>0</v>
      </c>
      <c r="F6" s="16">
        <v>24213</v>
      </c>
      <c r="G6" s="16">
        <v>0</v>
      </c>
      <c r="H6" s="18">
        <v>162925.6</v>
      </c>
      <c r="I6" s="15">
        <v>56239.199999999997</v>
      </c>
      <c r="J6" s="16">
        <v>5665.8</v>
      </c>
      <c r="K6" s="16">
        <v>24922.6</v>
      </c>
      <c r="L6" s="16">
        <v>11560.3</v>
      </c>
      <c r="M6" s="17">
        <v>-1023.2</v>
      </c>
      <c r="N6" s="18">
        <v>248730</v>
      </c>
      <c r="O6" s="14" t="s">
        <v>16</v>
      </c>
      <c r="P6" s="19"/>
      <c r="Q6" s="44"/>
    </row>
    <row r="7" spans="1:18" x14ac:dyDescent="0.2">
      <c r="A7" s="87" t="s">
        <v>140</v>
      </c>
      <c r="B7" s="30" t="s">
        <v>80</v>
      </c>
      <c r="C7" s="15">
        <v>23799.9</v>
      </c>
      <c r="D7" s="16">
        <v>25470</v>
      </c>
      <c r="E7" s="16">
        <v>0</v>
      </c>
      <c r="F7" s="16">
        <v>25470</v>
      </c>
      <c r="G7" s="16">
        <v>0</v>
      </c>
      <c r="H7" s="18">
        <v>49269.9</v>
      </c>
      <c r="I7" s="15">
        <v>23461.599999999999</v>
      </c>
      <c r="J7" s="16">
        <v>962.4</v>
      </c>
      <c r="K7" s="16">
        <v>8476.7999999999993</v>
      </c>
      <c r="L7" s="16">
        <v>7845.9</v>
      </c>
      <c r="M7" s="17">
        <v>0</v>
      </c>
      <c r="N7" s="18">
        <v>82170.7</v>
      </c>
      <c r="P7" s="19"/>
      <c r="Q7" s="44"/>
    </row>
    <row r="8" spans="1:18" x14ac:dyDescent="0.2">
      <c r="A8" s="87" t="s">
        <v>117</v>
      </c>
      <c r="B8" s="30" t="s">
        <v>81</v>
      </c>
      <c r="C8" s="15">
        <v>40808.800000000003</v>
      </c>
      <c r="D8" s="16">
        <v>11896</v>
      </c>
      <c r="E8" s="16">
        <v>0</v>
      </c>
      <c r="F8" s="16">
        <v>11896</v>
      </c>
      <c r="G8" s="16">
        <v>0</v>
      </c>
      <c r="H8" s="18">
        <v>52704.800000000003</v>
      </c>
      <c r="I8" s="15">
        <v>7241.6</v>
      </c>
      <c r="J8" s="16">
        <v>2038.5</v>
      </c>
      <c r="K8" s="16">
        <v>1824.8</v>
      </c>
      <c r="L8" s="16">
        <v>1788.7</v>
      </c>
      <c r="M8" s="17">
        <v>-40.6</v>
      </c>
      <c r="N8" s="18">
        <v>63769.1</v>
      </c>
      <c r="P8" s="19"/>
      <c r="Q8" s="44"/>
    </row>
    <row r="9" spans="1:18" x14ac:dyDescent="0.2">
      <c r="A9" s="87" t="s">
        <v>118</v>
      </c>
      <c r="B9" s="30" t="s">
        <v>82</v>
      </c>
      <c r="C9" s="15">
        <v>42037.8</v>
      </c>
      <c r="D9" s="16">
        <v>15517.2</v>
      </c>
      <c r="E9" s="16">
        <v>0</v>
      </c>
      <c r="F9" s="16">
        <v>15517.2</v>
      </c>
      <c r="G9" s="16">
        <v>0</v>
      </c>
      <c r="H9" s="18">
        <v>57555</v>
      </c>
      <c r="I9" s="15">
        <v>10222.299999999999</v>
      </c>
      <c r="J9" s="16">
        <v>1841.3</v>
      </c>
      <c r="K9" s="16">
        <v>33189.1</v>
      </c>
      <c r="L9" s="16">
        <v>8629.2999999999993</v>
      </c>
      <c r="M9" s="17">
        <v>0</v>
      </c>
      <c r="N9" s="18">
        <v>102807.7</v>
      </c>
      <c r="Q9" s="44"/>
    </row>
    <row r="10" spans="1:18" x14ac:dyDescent="0.2">
      <c r="A10" s="87" t="s">
        <v>119</v>
      </c>
      <c r="B10" s="30" t="s">
        <v>83</v>
      </c>
      <c r="C10" s="15">
        <v>56295.199999999997</v>
      </c>
      <c r="D10" s="16">
        <v>34773</v>
      </c>
      <c r="E10" s="16">
        <v>0</v>
      </c>
      <c r="F10" s="16">
        <v>34773</v>
      </c>
      <c r="G10" s="16">
        <v>0</v>
      </c>
      <c r="H10" s="18">
        <v>91068.2</v>
      </c>
      <c r="I10" s="15">
        <v>19390.8</v>
      </c>
      <c r="J10" s="16">
        <v>3161.1</v>
      </c>
      <c r="K10" s="16">
        <v>3522.2</v>
      </c>
      <c r="L10" s="16">
        <v>3280.2</v>
      </c>
      <c r="M10" s="17">
        <v>0</v>
      </c>
      <c r="N10" s="18">
        <v>117142.3</v>
      </c>
      <c r="Q10" s="44"/>
    </row>
    <row r="11" spans="1:18" x14ac:dyDescent="0.2">
      <c r="A11" s="87" t="s">
        <v>120</v>
      </c>
      <c r="B11" s="30" t="s">
        <v>84</v>
      </c>
      <c r="C11" s="15">
        <v>26024.7</v>
      </c>
      <c r="D11" s="16">
        <v>15591</v>
      </c>
      <c r="E11" s="16">
        <v>0</v>
      </c>
      <c r="F11" s="16">
        <v>15591</v>
      </c>
      <c r="G11" s="16">
        <v>0</v>
      </c>
      <c r="H11" s="18">
        <v>41615.699999999997</v>
      </c>
      <c r="I11" s="15">
        <v>22953.5</v>
      </c>
      <c r="J11" s="16">
        <v>738.5</v>
      </c>
      <c r="K11" s="16">
        <v>1582.1</v>
      </c>
      <c r="L11" s="16">
        <v>1274.5999999999999</v>
      </c>
      <c r="M11" s="17">
        <v>0</v>
      </c>
      <c r="N11" s="18">
        <v>66889.8</v>
      </c>
      <c r="P11" s="19"/>
      <c r="Q11" s="44"/>
    </row>
    <row r="12" spans="1:18" x14ac:dyDescent="0.2">
      <c r="A12" s="87" t="s">
        <v>141</v>
      </c>
      <c r="B12" s="30" t="s">
        <v>85</v>
      </c>
      <c r="C12" s="15">
        <v>57054.400000000001</v>
      </c>
      <c r="D12" s="16">
        <v>17626.5</v>
      </c>
      <c r="E12" s="16">
        <v>0</v>
      </c>
      <c r="F12" s="16">
        <v>17626.5</v>
      </c>
      <c r="G12" s="16">
        <v>0</v>
      </c>
      <c r="H12" s="18">
        <v>74680.899999999994</v>
      </c>
      <c r="I12" s="15">
        <v>14348.4</v>
      </c>
      <c r="J12" s="16">
        <v>3267</v>
      </c>
      <c r="K12" s="16">
        <v>1896.4</v>
      </c>
      <c r="L12" s="16">
        <v>1799</v>
      </c>
      <c r="M12" s="17">
        <v>0</v>
      </c>
      <c r="N12" s="18">
        <v>94192.7</v>
      </c>
      <c r="P12" s="19"/>
      <c r="Q12" s="44"/>
    </row>
    <row r="13" spans="1:18" x14ac:dyDescent="0.2">
      <c r="A13" s="87" t="s">
        <v>142</v>
      </c>
      <c r="B13" s="30" t="s">
        <v>86</v>
      </c>
      <c r="C13" s="15">
        <v>87153.1</v>
      </c>
      <c r="D13" s="16">
        <v>30827</v>
      </c>
      <c r="E13" s="16">
        <v>0</v>
      </c>
      <c r="F13" s="16">
        <v>30827</v>
      </c>
      <c r="G13" s="16">
        <v>0</v>
      </c>
      <c r="H13" s="18">
        <v>117980.1</v>
      </c>
      <c r="I13" s="15">
        <v>10567.8</v>
      </c>
      <c r="J13" s="16">
        <v>2945.1</v>
      </c>
      <c r="K13" s="16">
        <v>1097.5999999999999</v>
      </c>
      <c r="L13" s="16">
        <v>1043.2</v>
      </c>
      <c r="M13" s="17">
        <v>0</v>
      </c>
      <c r="N13" s="18">
        <v>132590.6</v>
      </c>
      <c r="P13" s="19"/>
      <c r="Q13" s="44"/>
    </row>
    <row r="14" spans="1:18" x14ac:dyDescent="0.2">
      <c r="A14" s="87" t="s">
        <v>121</v>
      </c>
      <c r="B14" s="30" t="s">
        <v>87</v>
      </c>
      <c r="C14" s="15">
        <v>28544.400000000001</v>
      </c>
      <c r="D14" s="16">
        <v>41633</v>
      </c>
      <c r="E14" s="16">
        <v>0</v>
      </c>
      <c r="F14" s="16">
        <v>41633</v>
      </c>
      <c r="G14" s="16">
        <v>0</v>
      </c>
      <c r="H14" s="18">
        <v>70177.399999999994</v>
      </c>
      <c r="I14" s="15">
        <v>18833.400000000001</v>
      </c>
      <c r="J14" s="16">
        <v>1534.2</v>
      </c>
      <c r="K14" s="16">
        <v>4488.7</v>
      </c>
      <c r="L14" s="16">
        <v>4117.6000000000004</v>
      </c>
      <c r="M14" s="17">
        <v>0</v>
      </c>
      <c r="N14" s="18">
        <v>95033.7</v>
      </c>
      <c r="P14" s="19"/>
      <c r="Q14" s="44"/>
    </row>
    <row r="15" spans="1:18" x14ac:dyDescent="0.2">
      <c r="A15" s="87" t="s">
        <v>122</v>
      </c>
      <c r="B15" s="30" t="s">
        <v>88</v>
      </c>
      <c r="C15" s="15">
        <v>25387.3</v>
      </c>
      <c r="D15" s="16">
        <v>16286</v>
      </c>
      <c r="E15" s="16">
        <v>0</v>
      </c>
      <c r="F15" s="16">
        <v>16286</v>
      </c>
      <c r="G15" s="16">
        <v>0</v>
      </c>
      <c r="H15" s="18">
        <v>41673.300000000003</v>
      </c>
      <c r="I15" s="15">
        <v>9117.6</v>
      </c>
      <c r="J15" s="16">
        <v>684</v>
      </c>
      <c r="K15" s="16">
        <v>1899.8</v>
      </c>
      <c r="L15" s="16">
        <v>1782</v>
      </c>
      <c r="M15" s="17">
        <v>0</v>
      </c>
      <c r="N15" s="18">
        <v>53374.7</v>
      </c>
      <c r="P15" s="19"/>
      <c r="Q15" s="44"/>
    </row>
    <row r="16" spans="1:18" x14ac:dyDescent="0.2">
      <c r="A16" s="87" t="s">
        <v>123</v>
      </c>
      <c r="B16" s="30" t="s">
        <v>89</v>
      </c>
      <c r="C16" s="15">
        <v>38793.800000000003</v>
      </c>
      <c r="D16" s="16">
        <v>31923</v>
      </c>
      <c r="E16" s="16">
        <v>0</v>
      </c>
      <c r="F16" s="16">
        <v>31923</v>
      </c>
      <c r="G16" s="16">
        <v>0</v>
      </c>
      <c r="H16" s="18">
        <v>70716.800000000003</v>
      </c>
      <c r="I16" s="15">
        <v>15358</v>
      </c>
      <c r="J16" s="16">
        <v>1564.9</v>
      </c>
      <c r="K16" s="16">
        <v>811.7</v>
      </c>
      <c r="L16" s="16">
        <v>660.6</v>
      </c>
      <c r="M16" s="17">
        <v>0</v>
      </c>
      <c r="N16" s="18">
        <v>88451.4</v>
      </c>
      <c r="P16" s="19"/>
      <c r="Q16" s="44"/>
    </row>
    <row r="17" spans="1:17" x14ac:dyDescent="0.2">
      <c r="A17" s="87" t="s">
        <v>124</v>
      </c>
      <c r="B17" s="30" t="s">
        <v>90</v>
      </c>
      <c r="C17" s="15">
        <v>122933.8</v>
      </c>
      <c r="D17" s="16">
        <v>59423</v>
      </c>
      <c r="E17" s="16">
        <v>0</v>
      </c>
      <c r="F17" s="16">
        <v>59423</v>
      </c>
      <c r="G17" s="16">
        <v>0</v>
      </c>
      <c r="H17" s="18">
        <v>182356.8</v>
      </c>
      <c r="I17" s="15">
        <v>22803</v>
      </c>
      <c r="J17" s="16">
        <v>1183.3</v>
      </c>
      <c r="K17" s="16">
        <v>11478.6</v>
      </c>
      <c r="L17" s="16">
        <v>11333.8</v>
      </c>
      <c r="M17" s="17">
        <v>-155.69999999999999</v>
      </c>
      <c r="N17" s="18">
        <v>217666</v>
      </c>
      <c r="P17" s="19"/>
      <c r="Q17" s="44"/>
    </row>
    <row r="18" spans="1:17" x14ac:dyDescent="0.2">
      <c r="A18" s="87" t="s">
        <v>143</v>
      </c>
      <c r="B18" s="30" t="s">
        <v>91</v>
      </c>
      <c r="C18" s="15">
        <v>49488.2</v>
      </c>
      <c r="D18" s="16">
        <v>15968</v>
      </c>
      <c r="E18" s="16">
        <v>0</v>
      </c>
      <c r="F18" s="16">
        <v>15968</v>
      </c>
      <c r="G18" s="16">
        <v>0</v>
      </c>
      <c r="H18" s="18">
        <v>65456.2</v>
      </c>
      <c r="I18" s="15">
        <v>20994.6</v>
      </c>
      <c r="J18" s="16">
        <v>650.20000000000005</v>
      </c>
      <c r="K18" s="16">
        <v>6518.3</v>
      </c>
      <c r="L18" s="16">
        <v>6327</v>
      </c>
      <c r="M18" s="17">
        <v>0</v>
      </c>
      <c r="N18" s="18">
        <v>93619.3</v>
      </c>
      <c r="P18" s="19"/>
      <c r="Q18" s="44"/>
    </row>
    <row r="19" spans="1:17" x14ac:dyDescent="0.2">
      <c r="A19" s="87" t="s">
        <v>144</v>
      </c>
      <c r="B19" s="30" t="s">
        <v>92</v>
      </c>
      <c r="C19" s="15">
        <v>67461.399999999994</v>
      </c>
      <c r="D19" s="16">
        <v>308</v>
      </c>
      <c r="E19" s="16">
        <v>0</v>
      </c>
      <c r="F19" s="16">
        <v>308</v>
      </c>
      <c r="G19" s="16">
        <v>0</v>
      </c>
      <c r="H19" s="18">
        <v>67769.399999999994</v>
      </c>
      <c r="I19" s="15">
        <v>0</v>
      </c>
      <c r="J19" s="16">
        <v>1330.4</v>
      </c>
      <c r="K19" s="16">
        <v>8248.2999999999993</v>
      </c>
      <c r="L19" s="16">
        <v>4574.6000000000004</v>
      </c>
      <c r="M19" s="17">
        <v>-1368.1</v>
      </c>
      <c r="N19" s="18">
        <v>75980</v>
      </c>
      <c r="P19" s="19"/>
      <c r="Q19" s="44"/>
    </row>
    <row r="20" spans="1:17" x14ac:dyDescent="0.2">
      <c r="A20" s="87" t="s">
        <v>145</v>
      </c>
      <c r="B20" s="30" t="s">
        <v>93</v>
      </c>
      <c r="C20" s="15">
        <v>35486.800000000003</v>
      </c>
      <c r="D20" s="16">
        <v>1284</v>
      </c>
      <c r="E20" s="16">
        <v>0</v>
      </c>
      <c r="F20" s="16">
        <v>1284</v>
      </c>
      <c r="G20" s="16">
        <v>0</v>
      </c>
      <c r="H20" s="18">
        <v>36770.800000000003</v>
      </c>
      <c r="I20" s="15">
        <v>0</v>
      </c>
      <c r="J20" s="16">
        <v>0</v>
      </c>
      <c r="K20" s="16">
        <v>2319.6</v>
      </c>
      <c r="L20" s="16">
        <v>768.6</v>
      </c>
      <c r="M20" s="17">
        <v>0</v>
      </c>
      <c r="N20" s="18">
        <v>39090.400000000001</v>
      </c>
      <c r="P20" s="19"/>
      <c r="Q20" s="44"/>
    </row>
    <row r="21" spans="1:17" x14ac:dyDescent="0.2">
      <c r="A21" s="87" t="s">
        <v>125</v>
      </c>
      <c r="B21" s="30" t="s">
        <v>94</v>
      </c>
      <c r="C21" s="15">
        <v>222536.6</v>
      </c>
      <c r="D21" s="16">
        <v>0</v>
      </c>
      <c r="E21" s="16">
        <v>0</v>
      </c>
      <c r="F21" s="16">
        <v>0</v>
      </c>
      <c r="G21" s="16">
        <v>0</v>
      </c>
      <c r="H21" s="18">
        <v>222536.6</v>
      </c>
      <c r="I21" s="15">
        <v>0</v>
      </c>
      <c r="J21" s="16">
        <v>0</v>
      </c>
      <c r="K21" s="16">
        <v>19048.400000000001</v>
      </c>
      <c r="L21" s="16">
        <v>18309.099999999999</v>
      </c>
      <c r="M21" s="17">
        <v>-0.9</v>
      </c>
      <c r="N21" s="18">
        <v>241584.1</v>
      </c>
      <c r="P21" s="19"/>
      <c r="Q21" s="44"/>
    </row>
    <row r="22" spans="1:17" x14ac:dyDescent="0.2">
      <c r="A22" s="87" t="s">
        <v>146</v>
      </c>
      <c r="B22" s="30" t="s">
        <v>95</v>
      </c>
      <c r="C22" s="15">
        <v>322990.7</v>
      </c>
      <c r="D22" s="16">
        <v>0</v>
      </c>
      <c r="E22" s="16">
        <v>3873</v>
      </c>
      <c r="F22" s="16">
        <v>3873</v>
      </c>
      <c r="G22" s="16">
        <v>0</v>
      </c>
      <c r="H22" s="18">
        <v>326863.7</v>
      </c>
      <c r="I22" s="15">
        <v>-276304.2</v>
      </c>
      <c r="J22" s="16">
        <v>0</v>
      </c>
      <c r="K22" s="16">
        <v>2006.7</v>
      </c>
      <c r="L22" s="16">
        <v>2006.7</v>
      </c>
      <c r="M22" s="17">
        <v>0</v>
      </c>
      <c r="N22" s="18">
        <v>52566.2</v>
      </c>
      <c r="P22" s="19"/>
      <c r="Q22" s="44"/>
    </row>
    <row r="23" spans="1:17" x14ac:dyDescent="0.2">
      <c r="A23" s="87" t="s">
        <v>126</v>
      </c>
      <c r="B23" s="30" t="s">
        <v>96</v>
      </c>
      <c r="C23" s="15">
        <v>153795.20000000001</v>
      </c>
      <c r="D23" s="16">
        <v>0</v>
      </c>
      <c r="E23" s="16">
        <v>22157</v>
      </c>
      <c r="F23" s="16">
        <v>22157</v>
      </c>
      <c r="G23" s="16">
        <v>-11641.3</v>
      </c>
      <c r="H23" s="18">
        <v>164310.9</v>
      </c>
      <c r="I23" s="15">
        <v>0</v>
      </c>
      <c r="J23" s="16">
        <v>-30843.200000000001</v>
      </c>
      <c r="K23" s="16">
        <v>3505.1</v>
      </c>
      <c r="L23" s="16">
        <v>2620.3000000000002</v>
      </c>
      <c r="M23" s="17">
        <v>-6879.5</v>
      </c>
      <c r="N23" s="18">
        <v>130093.3</v>
      </c>
      <c r="P23" s="19"/>
      <c r="Q23" s="44"/>
    </row>
    <row r="24" spans="1:17" x14ac:dyDescent="0.2">
      <c r="A24" s="87" t="s">
        <v>127</v>
      </c>
      <c r="B24" s="30" t="s">
        <v>97</v>
      </c>
      <c r="C24" s="15">
        <v>74281.899999999994</v>
      </c>
      <c r="D24" s="16">
        <v>0</v>
      </c>
      <c r="E24" s="16">
        <v>0</v>
      </c>
      <c r="F24" s="16">
        <v>0</v>
      </c>
      <c r="G24" s="16">
        <v>0</v>
      </c>
      <c r="H24" s="18">
        <v>74281.899999999994</v>
      </c>
      <c r="I24" s="15">
        <v>0</v>
      </c>
      <c r="J24" s="16">
        <v>0</v>
      </c>
      <c r="K24" s="16">
        <v>6595.3</v>
      </c>
      <c r="L24" s="16">
        <v>6437.5</v>
      </c>
      <c r="M24" s="17">
        <v>-518.1</v>
      </c>
      <c r="N24" s="18">
        <v>80359.100000000006</v>
      </c>
      <c r="P24" s="19"/>
      <c r="Q24" s="44"/>
    </row>
    <row r="25" spans="1:17" x14ac:dyDescent="0.2">
      <c r="A25" s="87" t="s">
        <v>128</v>
      </c>
      <c r="B25" s="30" t="s">
        <v>98</v>
      </c>
      <c r="C25" s="15">
        <v>46181</v>
      </c>
      <c r="D25" s="16">
        <v>0</v>
      </c>
      <c r="E25" s="16">
        <v>5004</v>
      </c>
      <c r="F25" s="16">
        <v>5004</v>
      </c>
      <c r="G25" s="16">
        <v>0</v>
      </c>
      <c r="H25" s="18">
        <v>51185</v>
      </c>
      <c r="I25" s="15">
        <v>4442.3999999999996</v>
      </c>
      <c r="J25" s="16">
        <v>585.29999999999995</v>
      </c>
      <c r="K25" s="16">
        <v>2536.4</v>
      </c>
      <c r="L25" s="16">
        <v>2040.2</v>
      </c>
      <c r="M25" s="17">
        <v>0</v>
      </c>
      <c r="N25" s="18">
        <v>58749.1</v>
      </c>
      <c r="P25" s="19"/>
      <c r="Q25" s="44"/>
    </row>
    <row r="26" spans="1:17" x14ac:dyDescent="0.2">
      <c r="A26" s="87" t="s">
        <v>129</v>
      </c>
      <c r="B26" s="30" t="s">
        <v>99</v>
      </c>
      <c r="C26" s="15">
        <v>55881.8</v>
      </c>
      <c r="D26" s="16">
        <v>0</v>
      </c>
      <c r="E26" s="16">
        <v>1315</v>
      </c>
      <c r="F26" s="16">
        <v>1315</v>
      </c>
      <c r="G26" s="16">
        <v>0</v>
      </c>
      <c r="H26" s="18">
        <v>57196.800000000003</v>
      </c>
      <c r="I26" s="15">
        <v>0</v>
      </c>
      <c r="J26" s="16">
        <v>0</v>
      </c>
      <c r="K26" s="16">
        <v>4875.5</v>
      </c>
      <c r="L26" s="16">
        <v>4875.5</v>
      </c>
      <c r="M26" s="17">
        <v>0</v>
      </c>
      <c r="N26" s="18">
        <v>62072.3</v>
      </c>
      <c r="P26" s="19"/>
      <c r="Q26" s="44"/>
    </row>
    <row r="27" spans="1:17" x14ac:dyDescent="0.2">
      <c r="A27" s="87" t="s">
        <v>147</v>
      </c>
      <c r="B27" s="30" t="s">
        <v>100</v>
      </c>
      <c r="C27" s="15">
        <v>52879.4</v>
      </c>
      <c r="D27" s="16">
        <v>0</v>
      </c>
      <c r="E27" s="16">
        <v>1433</v>
      </c>
      <c r="F27" s="16">
        <v>1433</v>
      </c>
      <c r="G27" s="16">
        <v>0</v>
      </c>
      <c r="H27" s="18">
        <v>54312.4</v>
      </c>
      <c r="I27" s="15">
        <v>0</v>
      </c>
      <c r="J27" s="16">
        <v>0</v>
      </c>
      <c r="K27" s="16">
        <v>1657.1</v>
      </c>
      <c r="L27" s="16">
        <v>1657.1</v>
      </c>
      <c r="M27" s="17">
        <v>0</v>
      </c>
      <c r="N27" s="18">
        <v>55969.5</v>
      </c>
      <c r="P27" s="19"/>
      <c r="Q27" s="44"/>
    </row>
    <row r="28" spans="1:17" x14ac:dyDescent="0.2">
      <c r="A28" s="87" t="s">
        <v>148</v>
      </c>
      <c r="B28" s="30" t="s">
        <v>101</v>
      </c>
      <c r="C28" s="15">
        <v>149742</v>
      </c>
      <c r="D28" s="16">
        <v>0</v>
      </c>
      <c r="E28" s="16">
        <v>5053</v>
      </c>
      <c r="F28" s="16">
        <v>5053</v>
      </c>
      <c r="G28" s="16">
        <v>-99.4</v>
      </c>
      <c r="H28" s="18">
        <v>154695.6</v>
      </c>
      <c r="I28" s="15">
        <v>0</v>
      </c>
      <c r="J28" s="16">
        <v>0</v>
      </c>
      <c r="K28" s="16">
        <v>10012.4</v>
      </c>
      <c r="L28" s="16">
        <v>2745.8</v>
      </c>
      <c r="M28" s="17">
        <v>-162.69999999999999</v>
      </c>
      <c r="N28" s="18">
        <v>164545.29999999999</v>
      </c>
      <c r="P28" s="19"/>
      <c r="Q28" s="44"/>
    </row>
    <row r="29" spans="1:17" x14ac:dyDescent="0.2">
      <c r="A29" s="87" t="s">
        <v>130</v>
      </c>
      <c r="B29" s="30" t="s">
        <v>102</v>
      </c>
      <c r="C29" s="15">
        <v>243301.7</v>
      </c>
      <c r="D29" s="16">
        <v>0</v>
      </c>
      <c r="E29" s="16">
        <v>0</v>
      </c>
      <c r="F29" s="16">
        <v>0</v>
      </c>
      <c r="G29" s="16">
        <v>0</v>
      </c>
      <c r="H29" s="18">
        <v>243301.7</v>
      </c>
      <c r="I29" s="15">
        <v>0</v>
      </c>
      <c r="J29" s="16">
        <v>0</v>
      </c>
      <c r="K29" s="16">
        <v>3257.5</v>
      </c>
      <c r="L29" s="16">
        <v>2545.3000000000002</v>
      </c>
      <c r="M29" s="17">
        <v>0</v>
      </c>
      <c r="N29" s="18">
        <v>246559.2</v>
      </c>
      <c r="P29" s="19"/>
      <c r="Q29" s="44"/>
    </row>
    <row r="30" spans="1:17" x14ac:dyDescent="0.2">
      <c r="A30" s="87" t="s">
        <v>149</v>
      </c>
      <c r="B30" s="30" t="s">
        <v>103</v>
      </c>
      <c r="C30" s="15">
        <v>145135.29999999999</v>
      </c>
      <c r="D30" s="16">
        <v>0</v>
      </c>
      <c r="E30" s="16">
        <v>8079</v>
      </c>
      <c r="F30" s="16">
        <v>8079</v>
      </c>
      <c r="G30" s="16">
        <v>0</v>
      </c>
      <c r="H30" s="18">
        <v>153214.29999999999</v>
      </c>
      <c r="I30" s="15">
        <v>0</v>
      </c>
      <c r="J30" s="16">
        <v>0</v>
      </c>
      <c r="K30" s="16">
        <v>13617</v>
      </c>
      <c r="L30" s="16">
        <v>4107.8</v>
      </c>
      <c r="M30" s="17">
        <v>0</v>
      </c>
      <c r="N30" s="18">
        <v>166831.29999999999</v>
      </c>
      <c r="P30" s="19"/>
      <c r="Q30" s="44"/>
    </row>
    <row r="31" spans="1:17" x14ac:dyDescent="0.2">
      <c r="A31" s="87" t="s">
        <v>131</v>
      </c>
      <c r="B31" s="30" t="s">
        <v>104</v>
      </c>
      <c r="C31" s="15">
        <v>32363</v>
      </c>
      <c r="D31" s="16">
        <v>0</v>
      </c>
      <c r="E31" s="16">
        <v>2847</v>
      </c>
      <c r="F31" s="16">
        <v>2847</v>
      </c>
      <c r="G31" s="16">
        <v>0</v>
      </c>
      <c r="H31" s="18">
        <v>35210</v>
      </c>
      <c r="I31" s="15">
        <v>0</v>
      </c>
      <c r="J31" s="16">
        <v>0</v>
      </c>
      <c r="K31" s="16">
        <v>419.4</v>
      </c>
      <c r="L31" s="16">
        <v>419.4</v>
      </c>
      <c r="M31" s="17">
        <v>0</v>
      </c>
      <c r="N31" s="18">
        <v>35629.4</v>
      </c>
      <c r="P31" s="19"/>
      <c r="Q31" s="44"/>
    </row>
    <row r="32" spans="1:17" x14ac:dyDescent="0.2">
      <c r="A32" s="87" t="s">
        <v>132</v>
      </c>
      <c r="B32" s="30" t="s">
        <v>105</v>
      </c>
      <c r="C32" s="15">
        <v>29082.9</v>
      </c>
      <c r="D32" s="16">
        <v>0</v>
      </c>
      <c r="E32" s="16">
        <v>1897</v>
      </c>
      <c r="F32" s="16">
        <v>1897</v>
      </c>
      <c r="G32" s="16">
        <v>0</v>
      </c>
      <c r="H32" s="18">
        <v>30979.9</v>
      </c>
      <c r="I32" s="15">
        <v>0</v>
      </c>
      <c r="J32" s="16">
        <v>0</v>
      </c>
      <c r="K32" s="16">
        <v>1221.0999999999999</v>
      </c>
      <c r="L32" s="16">
        <v>1135.5</v>
      </c>
      <c r="M32" s="17">
        <v>0</v>
      </c>
      <c r="N32" s="18">
        <v>32201</v>
      </c>
      <c r="P32" s="19"/>
      <c r="Q32" s="44"/>
    </row>
    <row r="33" spans="1:19" x14ac:dyDescent="0.2">
      <c r="A33" s="87" t="s">
        <v>133</v>
      </c>
      <c r="B33" s="30" t="s">
        <v>106</v>
      </c>
      <c r="C33" s="15">
        <v>156714.5</v>
      </c>
      <c r="D33" s="16">
        <v>0</v>
      </c>
      <c r="E33" s="16">
        <v>6113</v>
      </c>
      <c r="F33" s="16">
        <v>6113</v>
      </c>
      <c r="G33" s="16">
        <v>0</v>
      </c>
      <c r="H33" s="18">
        <v>162827.5</v>
      </c>
      <c r="I33" s="15">
        <v>0</v>
      </c>
      <c r="J33" s="16">
        <v>0</v>
      </c>
      <c r="K33" s="16">
        <v>5541</v>
      </c>
      <c r="L33" s="16">
        <v>5541</v>
      </c>
      <c r="M33" s="17">
        <v>0</v>
      </c>
      <c r="N33" s="18">
        <v>168368.5</v>
      </c>
      <c r="P33" s="19"/>
      <c r="Q33" s="44"/>
    </row>
    <row r="34" spans="1:19" x14ac:dyDescent="0.2">
      <c r="A34" s="87" t="s">
        <v>150</v>
      </c>
      <c r="B34" s="30" t="s">
        <v>107</v>
      </c>
      <c r="C34" s="15">
        <v>152490.79999999999</v>
      </c>
      <c r="D34" s="16">
        <v>0</v>
      </c>
      <c r="E34" s="16">
        <v>0</v>
      </c>
      <c r="F34" s="16">
        <v>0</v>
      </c>
      <c r="G34" s="16">
        <v>0</v>
      </c>
      <c r="H34" s="18">
        <v>152490.79999999999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152490.79999999999</v>
      </c>
      <c r="P34" s="19"/>
      <c r="Q34" s="44"/>
    </row>
    <row r="35" spans="1:19" x14ac:dyDescent="0.2">
      <c r="A35" s="87" t="s">
        <v>134</v>
      </c>
      <c r="B35" s="30" t="s">
        <v>108</v>
      </c>
      <c r="C35" s="15">
        <v>102271.2</v>
      </c>
      <c r="D35" s="16">
        <v>0</v>
      </c>
      <c r="E35" s="16">
        <v>0</v>
      </c>
      <c r="F35" s="16">
        <v>0</v>
      </c>
      <c r="G35" s="16">
        <v>0</v>
      </c>
      <c r="H35" s="18">
        <v>102271.2</v>
      </c>
      <c r="I35" s="15">
        <v>0</v>
      </c>
      <c r="J35" s="16">
        <v>0</v>
      </c>
      <c r="K35" s="16">
        <v>411</v>
      </c>
      <c r="L35" s="16">
        <v>411</v>
      </c>
      <c r="M35" s="17">
        <v>0</v>
      </c>
      <c r="N35" s="18">
        <v>102682.2</v>
      </c>
      <c r="P35" s="19"/>
      <c r="Q35" s="44"/>
    </row>
    <row r="36" spans="1:19" x14ac:dyDescent="0.2">
      <c r="A36" s="87" t="s">
        <v>135</v>
      </c>
      <c r="B36" s="30" t="s">
        <v>109</v>
      </c>
      <c r="C36" s="15">
        <v>113684</v>
      </c>
      <c r="D36" s="16">
        <v>0</v>
      </c>
      <c r="E36" s="16">
        <v>258</v>
      </c>
      <c r="F36" s="16">
        <v>258</v>
      </c>
      <c r="G36" s="16">
        <v>0</v>
      </c>
      <c r="H36" s="18">
        <v>113942</v>
      </c>
      <c r="I36" s="15">
        <v>0</v>
      </c>
      <c r="J36" s="16">
        <v>0</v>
      </c>
      <c r="K36" s="16">
        <v>60.4</v>
      </c>
      <c r="L36" s="16">
        <v>60.4</v>
      </c>
      <c r="M36" s="17">
        <v>-3.7</v>
      </c>
      <c r="N36" s="18">
        <v>113998.7</v>
      </c>
      <c r="P36" s="19"/>
      <c r="Q36" s="44"/>
    </row>
    <row r="37" spans="1:19" x14ac:dyDescent="0.2">
      <c r="A37" s="87" t="s">
        <v>151</v>
      </c>
      <c r="B37" s="30" t="s">
        <v>110</v>
      </c>
      <c r="C37" s="15">
        <v>51044.5</v>
      </c>
      <c r="D37" s="16">
        <v>0</v>
      </c>
      <c r="E37" s="16">
        <v>0</v>
      </c>
      <c r="F37" s="16">
        <v>0</v>
      </c>
      <c r="G37" s="16">
        <v>0</v>
      </c>
      <c r="H37" s="18">
        <v>51044.5</v>
      </c>
      <c r="I37" s="15">
        <v>0</v>
      </c>
      <c r="J37" s="16">
        <v>0</v>
      </c>
      <c r="K37" s="16">
        <v>658.5</v>
      </c>
      <c r="L37" s="16">
        <v>658.5</v>
      </c>
      <c r="M37" s="17">
        <v>0</v>
      </c>
      <c r="N37" s="18">
        <v>51703</v>
      </c>
      <c r="P37" s="19"/>
      <c r="Q37" s="44"/>
    </row>
    <row r="38" spans="1:19" x14ac:dyDescent="0.2">
      <c r="A38" s="87" t="s">
        <v>136</v>
      </c>
      <c r="B38" s="30" t="s">
        <v>111</v>
      </c>
      <c r="C38" s="15">
        <v>35201.199999999997</v>
      </c>
      <c r="D38" s="16">
        <v>0</v>
      </c>
      <c r="E38" s="16">
        <v>406</v>
      </c>
      <c r="F38" s="16">
        <v>406</v>
      </c>
      <c r="G38" s="16">
        <v>0</v>
      </c>
      <c r="H38" s="18">
        <v>35607.199999999997</v>
      </c>
      <c r="I38" s="15">
        <v>0</v>
      </c>
      <c r="J38" s="16">
        <v>0</v>
      </c>
      <c r="K38" s="16">
        <v>5406.2</v>
      </c>
      <c r="L38" s="16">
        <v>1182.8</v>
      </c>
      <c r="M38" s="17">
        <v>-41.3</v>
      </c>
      <c r="N38" s="18">
        <v>40972.1</v>
      </c>
      <c r="P38" s="19"/>
      <c r="Q38" s="44"/>
    </row>
    <row r="39" spans="1:19" x14ac:dyDescent="0.2">
      <c r="A39" s="87" t="s">
        <v>137</v>
      </c>
      <c r="B39" s="30" t="s">
        <v>112</v>
      </c>
      <c r="C39" s="15">
        <v>36350.800000000003</v>
      </c>
      <c r="D39" s="16">
        <v>0</v>
      </c>
      <c r="E39" s="16">
        <v>784</v>
      </c>
      <c r="F39" s="16">
        <v>784</v>
      </c>
      <c r="G39" s="16">
        <v>0</v>
      </c>
      <c r="H39" s="18">
        <v>37134.800000000003</v>
      </c>
      <c r="I39" s="15">
        <v>0</v>
      </c>
      <c r="J39" s="16">
        <v>0</v>
      </c>
      <c r="K39" s="16">
        <v>1657.8</v>
      </c>
      <c r="L39" s="16">
        <v>1645.8</v>
      </c>
      <c r="M39" s="17">
        <v>0</v>
      </c>
      <c r="N39" s="18">
        <v>38792.6</v>
      </c>
      <c r="P39" s="19"/>
      <c r="Q39" s="44"/>
    </row>
    <row r="40" spans="1:19" x14ac:dyDescent="0.2">
      <c r="A40" s="87" t="s">
        <v>152</v>
      </c>
      <c r="B40" s="30" t="s">
        <v>113</v>
      </c>
      <c r="C40" s="15">
        <v>6135.8</v>
      </c>
      <c r="D40" s="16">
        <v>0</v>
      </c>
      <c r="E40" s="16">
        <v>0</v>
      </c>
      <c r="F40" s="16">
        <v>0</v>
      </c>
      <c r="G40" s="16">
        <v>0</v>
      </c>
      <c r="H40" s="18">
        <v>6135.8</v>
      </c>
      <c r="I40" s="15">
        <v>0</v>
      </c>
      <c r="J40" s="16">
        <v>0</v>
      </c>
      <c r="K40" s="16">
        <v>0</v>
      </c>
      <c r="L40" s="16">
        <v>0</v>
      </c>
      <c r="M40" s="17">
        <v>0</v>
      </c>
      <c r="N40" s="18">
        <v>6135.8</v>
      </c>
      <c r="P40" s="19"/>
      <c r="Q40" s="44"/>
    </row>
    <row r="41" spans="1:19" x14ac:dyDescent="0.2">
      <c r="A41" s="87" t="s">
        <v>153</v>
      </c>
      <c r="B41" s="30" t="s">
        <v>74</v>
      </c>
      <c r="C41" s="15">
        <v>0</v>
      </c>
      <c r="D41" s="16">
        <v>0</v>
      </c>
      <c r="E41" s="16">
        <v>25582</v>
      </c>
      <c r="F41" s="16">
        <v>25582</v>
      </c>
      <c r="G41" s="16">
        <v>0</v>
      </c>
      <c r="H41" s="18">
        <v>25582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25582</v>
      </c>
      <c r="O41" s="19"/>
      <c r="P41" s="19"/>
      <c r="Q41" s="19"/>
      <c r="R41" s="19"/>
      <c r="S41" s="19"/>
    </row>
    <row r="42" spans="1:19" x14ac:dyDescent="0.2">
      <c r="A42" s="88" t="s">
        <v>154</v>
      </c>
      <c r="B42" s="30" t="s">
        <v>73</v>
      </c>
      <c r="C42" s="73">
        <v>0</v>
      </c>
      <c r="D42" s="74">
        <v>-11741</v>
      </c>
      <c r="E42" s="74">
        <v>0</v>
      </c>
      <c r="F42" s="74">
        <v>-11741</v>
      </c>
      <c r="G42" s="74">
        <v>11741</v>
      </c>
      <c r="H42" s="52">
        <v>0</v>
      </c>
      <c r="I42" s="73">
        <v>0</v>
      </c>
      <c r="J42" s="74">
        <v>0</v>
      </c>
      <c r="K42" s="74">
        <v>0</v>
      </c>
      <c r="L42" s="74">
        <v>0</v>
      </c>
      <c r="M42" s="75">
        <v>0</v>
      </c>
      <c r="N42" s="52">
        <v>0</v>
      </c>
      <c r="O42" s="19"/>
      <c r="P42" s="19"/>
      <c r="Q42" s="19"/>
      <c r="R42" s="19"/>
      <c r="S42" s="19"/>
    </row>
    <row r="43" spans="1:19" x14ac:dyDescent="0.2">
      <c r="A43" s="88" t="s">
        <v>72</v>
      </c>
      <c r="B43" s="20" t="s">
        <v>75</v>
      </c>
      <c r="C43" s="57">
        <v>3094222.7</v>
      </c>
      <c r="D43" s="58">
        <v>378949</v>
      </c>
      <c r="E43" s="58">
        <v>84801</v>
      </c>
      <c r="F43" s="58">
        <v>463750</v>
      </c>
      <c r="G43" s="58"/>
      <c r="H43" s="52">
        <v>3557973</v>
      </c>
      <c r="I43" s="57">
        <v>0</v>
      </c>
      <c r="J43" s="58">
        <v>0</v>
      </c>
      <c r="K43" s="58">
        <v>196333.8</v>
      </c>
      <c r="L43" s="58">
        <v>126624.5</v>
      </c>
      <c r="M43" s="59">
        <v>-18172.2</v>
      </c>
      <c r="N43" s="52">
        <v>3736134.6</v>
      </c>
      <c r="O43" s="19"/>
      <c r="P43" s="19"/>
      <c r="Q43" s="19"/>
      <c r="R43" s="19"/>
      <c r="S43" s="19"/>
    </row>
    <row r="44" spans="1:19" x14ac:dyDescent="0.2">
      <c r="A44" s="47"/>
      <c r="B44" s="2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9"/>
      <c r="P44" s="19"/>
      <c r="Q44" s="19"/>
      <c r="R44" s="19"/>
      <c r="S44" s="19"/>
    </row>
  </sheetData>
  <mergeCells count="3">
    <mergeCell ref="A3:B3"/>
    <mergeCell ref="C1:N1"/>
    <mergeCell ref="C2:N2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S45"/>
  <sheetViews>
    <sheetView showZeros="0" tabSelected="1" workbookViewId="0">
      <pane xSplit="2" ySplit="4" topLeftCell="C19" activePane="bottomRight" state="frozen"/>
      <selection sqref="A1:IV65536"/>
      <selection pane="topRight" sqref="A1:IV65536"/>
      <selection pane="bottomLeft" sqref="A1:IV65536"/>
      <selection pane="bottomRight" activeCell="N46" sqref="N46"/>
    </sheetView>
  </sheetViews>
  <sheetFormatPr defaultColWidth="11.42578125" defaultRowHeight="12.75" x14ac:dyDescent="0.2"/>
  <cols>
    <col min="1" max="1" width="20.7109375" customWidth="1"/>
    <col min="2" max="2" width="8.42578125" customWidth="1"/>
    <col min="3" max="7" width="6.7109375" customWidth="1"/>
    <col min="8" max="8" width="8" customWidth="1"/>
    <col min="9" max="10" width="6.7109375" customWidth="1"/>
    <col min="11" max="11" width="6.42578125" customWidth="1"/>
    <col min="12" max="12" width="6.7109375" customWidth="1"/>
    <col min="13" max="13" width="5.7109375" customWidth="1"/>
    <col min="14" max="14" width="7.7109375" customWidth="1"/>
    <col min="15" max="16" width="5.42578125" customWidth="1"/>
    <col min="17" max="18" width="6.7109375" customWidth="1"/>
    <col min="19" max="19" width="7.7109375" customWidth="1"/>
  </cols>
  <sheetData>
    <row r="1" spans="1:19" x14ac:dyDescent="0.2">
      <c r="A1" s="77"/>
      <c r="B1" s="79"/>
      <c r="C1" s="109" t="s">
        <v>17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10"/>
    </row>
    <row r="2" spans="1:19" x14ac:dyDescent="0.2">
      <c r="A2" s="78"/>
      <c r="C2" s="111" t="s">
        <v>157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2"/>
    </row>
    <row r="3" spans="1:19" x14ac:dyDescent="0.2">
      <c r="A3" s="113" t="s">
        <v>1</v>
      </c>
      <c r="B3" s="114"/>
      <c r="C3" s="117" t="s">
        <v>18</v>
      </c>
      <c r="D3" s="118"/>
      <c r="E3" s="118"/>
      <c r="F3" s="118"/>
      <c r="G3" s="118"/>
      <c r="H3" s="119"/>
      <c r="I3" s="117" t="s">
        <v>19</v>
      </c>
      <c r="J3" s="120"/>
      <c r="K3" s="120"/>
      <c r="L3" s="120"/>
      <c r="M3" s="120"/>
      <c r="N3" s="121"/>
      <c r="O3" s="21"/>
      <c r="P3" s="21"/>
      <c r="Q3" s="21"/>
      <c r="R3" s="21"/>
      <c r="S3" s="21"/>
    </row>
    <row r="4" spans="1:19" ht="105.75" x14ac:dyDescent="0.2">
      <c r="A4" s="115"/>
      <c r="B4" s="116"/>
      <c r="C4" s="3" t="s">
        <v>20</v>
      </c>
      <c r="D4" s="3" t="s">
        <v>21</v>
      </c>
      <c r="E4" s="3" t="s">
        <v>22</v>
      </c>
      <c r="F4" s="3" t="s">
        <v>23</v>
      </c>
      <c r="G4" s="6" t="s">
        <v>24</v>
      </c>
      <c r="H4" s="22" t="s">
        <v>25</v>
      </c>
      <c r="I4" s="2" t="s">
        <v>26</v>
      </c>
      <c r="J4" s="3" t="s">
        <v>158</v>
      </c>
      <c r="K4" s="3" t="s">
        <v>159</v>
      </c>
      <c r="L4" s="3" t="s">
        <v>27</v>
      </c>
      <c r="M4" s="6" t="s">
        <v>24</v>
      </c>
      <c r="N4" s="22" t="s">
        <v>28</v>
      </c>
      <c r="O4" s="23" t="s">
        <v>29</v>
      </c>
      <c r="P4" s="23" t="s">
        <v>30</v>
      </c>
      <c r="Q4" s="23" t="s">
        <v>31</v>
      </c>
      <c r="R4" s="23" t="s">
        <v>32</v>
      </c>
      <c r="S4" s="23" t="s">
        <v>33</v>
      </c>
    </row>
    <row r="5" spans="1:19" x14ac:dyDescent="0.2">
      <c r="A5" s="29" t="s">
        <v>115</v>
      </c>
      <c r="B5" s="48" t="s">
        <v>114</v>
      </c>
      <c r="C5" s="53">
        <v>28384</v>
      </c>
      <c r="D5" s="49">
        <v>0</v>
      </c>
      <c r="E5" s="49">
        <v>0</v>
      </c>
      <c r="F5" s="49">
        <v>0</v>
      </c>
      <c r="G5" s="49">
        <v>0</v>
      </c>
      <c r="H5" s="13">
        <v>28384</v>
      </c>
      <c r="I5" s="9">
        <v>1252.9000000000001</v>
      </c>
      <c r="J5" s="11">
        <v>0</v>
      </c>
      <c r="K5" s="11">
        <v>0</v>
      </c>
      <c r="L5" s="11">
        <v>102</v>
      </c>
      <c r="M5" s="12">
        <v>0</v>
      </c>
      <c r="N5" s="13">
        <v>1354.9</v>
      </c>
      <c r="O5" s="54">
        <v>0</v>
      </c>
      <c r="P5" s="54">
        <v>573.6</v>
      </c>
      <c r="Q5" s="54">
        <v>1928.5</v>
      </c>
      <c r="R5" s="54">
        <v>10493</v>
      </c>
      <c r="S5" s="60">
        <v>40805.5</v>
      </c>
    </row>
    <row r="6" spans="1:19" x14ac:dyDescent="0.2">
      <c r="A6" s="29" t="s">
        <v>116</v>
      </c>
      <c r="B6" s="41" t="s">
        <v>78</v>
      </c>
      <c r="C6" s="49">
        <v>76</v>
      </c>
      <c r="D6" s="49">
        <v>0</v>
      </c>
      <c r="E6" s="49">
        <v>0</v>
      </c>
      <c r="F6" s="49">
        <v>0</v>
      </c>
      <c r="G6" s="49">
        <v>0</v>
      </c>
      <c r="H6" s="18">
        <v>76</v>
      </c>
      <c r="I6" s="15">
        <v>0</v>
      </c>
      <c r="J6" s="16">
        <v>0</v>
      </c>
      <c r="K6" s="16">
        <v>0</v>
      </c>
      <c r="L6" s="16">
        <v>0</v>
      </c>
      <c r="M6" s="17">
        <v>0</v>
      </c>
      <c r="N6" s="18">
        <v>0</v>
      </c>
      <c r="O6" s="50">
        <v>0</v>
      </c>
      <c r="P6" s="50">
        <v>82.7</v>
      </c>
      <c r="Q6" s="50">
        <v>82.7</v>
      </c>
      <c r="R6" s="50">
        <v>1980.3</v>
      </c>
      <c r="S6" s="61">
        <v>2139</v>
      </c>
    </row>
    <row r="7" spans="1:19" x14ac:dyDescent="0.2">
      <c r="A7" s="29" t="s">
        <v>139</v>
      </c>
      <c r="B7" s="41" t="s">
        <v>79</v>
      </c>
      <c r="C7" s="49">
        <v>142771</v>
      </c>
      <c r="D7" s="49">
        <v>0</v>
      </c>
      <c r="E7" s="49">
        <v>144</v>
      </c>
      <c r="F7" s="49">
        <v>144</v>
      </c>
      <c r="G7" s="49">
        <v>0</v>
      </c>
      <c r="H7" s="18">
        <v>142915</v>
      </c>
      <c r="I7" s="15">
        <v>0</v>
      </c>
      <c r="J7" s="16">
        <v>0</v>
      </c>
      <c r="K7" s="16">
        <v>0</v>
      </c>
      <c r="L7" s="16">
        <v>0</v>
      </c>
      <c r="M7" s="17">
        <v>0</v>
      </c>
      <c r="N7" s="18">
        <v>0</v>
      </c>
      <c r="O7" s="50">
        <v>0</v>
      </c>
      <c r="P7" s="50">
        <v>1972.1</v>
      </c>
      <c r="Q7" s="50">
        <v>1972.1</v>
      </c>
      <c r="R7" s="50">
        <v>30015</v>
      </c>
      <c r="S7" s="61">
        <v>174902.1</v>
      </c>
    </row>
    <row r="8" spans="1:19" x14ac:dyDescent="0.2">
      <c r="A8" s="29" t="s">
        <v>140</v>
      </c>
      <c r="B8" s="41" t="s">
        <v>80</v>
      </c>
      <c r="C8" s="49">
        <v>48607</v>
      </c>
      <c r="D8" s="49">
        <v>0</v>
      </c>
      <c r="E8" s="49">
        <v>54</v>
      </c>
      <c r="F8" s="49">
        <v>54</v>
      </c>
      <c r="G8" s="49">
        <v>0</v>
      </c>
      <c r="H8" s="18">
        <v>48661</v>
      </c>
      <c r="I8" s="15">
        <v>0</v>
      </c>
      <c r="J8" s="16">
        <v>0</v>
      </c>
      <c r="K8" s="16">
        <v>0</v>
      </c>
      <c r="L8" s="16">
        <v>0</v>
      </c>
      <c r="M8" s="17">
        <v>0</v>
      </c>
      <c r="N8" s="18">
        <v>0</v>
      </c>
      <c r="O8" s="50">
        <v>0</v>
      </c>
      <c r="P8" s="50">
        <v>748.2</v>
      </c>
      <c r="Q8" s="50">
        <v>748.2</v>
      </c>
      <c r="R8" s="50">
        <v>16014</v>
      </c>
      <c r="S8" s="61">
        <v>65423.199999999997</v>
      </c>
    </row>
    <row r="9" spans="1:19" x14ac:dyDescent="0.2">
      <c r="A9" s="29" t="s">
        <v>117</v>
      </c>
      <c r="B9" s="41" t="s">
        <v>81</v>
      </c>
      <c r="C9" s="49">
        <v>6219</v>
      </c>
      <c r="D9" s="49">
        <v>0</v>
      </c>
      <c r="E9" s="49">
        <v>0</v>
      </c>
      <c r="F9" s="49">
        <v>0</v>
      </c>
      <c r="G9" s="49">
        <v>0</v>
      </c>
      <c r="H9" s="18">
        <v>6219</v>
      </c>
      <c r="I9" s="15">
        <v>0</v>
      </c>
      <c r="J9" s="16">
        <v>0</v>
      </c>
      <c r="K9" s="16">
        <v>0</v>
      </c>
      <c r="L9" s="16">
        <v>0</v>
      </c>
      <c r="M9" s="17">
        <v>0</v>
      </c>
      <c r="N9" s="18">
        <v>0</v>
      </c>
      <c r="O9" s="50">
        <v>0</v>
      </c>
      <c r="P9" s="50">
        <v>795.2</v>
      </c>
      <c r="Q9" s="50">
        <v>795.2</v>
      </c>
      <c r="R9" s="50">
        <v>8589</v>
      </c>
      <c r="S9" s="61">
        <v>15603.2</v>
      </c>
    </row>
    <row r="10" spans="1:19" x14ac:dyDescent="0.2">
      <c r="A10" s="29" t="s">
        <v>118</v>
      </c>
      <c r="B10" s="41" t="s">
        <v>82</v>
      </c>
      <c r="C10" s="49">
        <v>43027</v>
      </c>
      <c r="D10" s="49">
        <v>0</v>
      </c>
      <c r="E10" s="49">
        <v>0</v>
      </c>
      <c r="F10" s="49">
        <v>0</v>
      </c>
      <c r="G10" s="49">
        <v>0</v>
      </c>
      <c r="H10" s="18">
        <v>43027</v>
      </c>
      <c r="I10" s="15">
        <v>0</v>
      </c>
      <c r="J10" s="16">
        <v>0</v>
      </c>
      <c r="K10" s="16">
        <v>0</v>
      </c>
      <c r="L10" s="16">
        <v>0</v>
      </c>
      <c r="M10" s="17">
        <v>0</v>
      </c>
      <c r="N10" s="18">
        <v>0</v>
      </c>
      <c r="O10" s="50">
        <v>0</v>
      </c>
      <c r="P10" s="50">
        <v>1065.9000000000001</v>
      </c>
      <c r="Q10" s="50">
        <v>1065.9000000000001</v>
      </c>
      <c r="R10" s="50">
        <v>10791.8</v>
      </c>
      <c r="S10" s="61">
        <v>54884.7</v>
      </c>
    </row>
    <row r="11" spans="1:19" x14ac:dyDescent="0.2">
      <c r="A11" s="29" t="s">
        <v>119</v>
      </c>
      <c r="B11" s="41" t="s">
        <v>83</v>
      </c>
      <c r="C11" s="49">
        <v>19517</v>
      </c>
      <c r="D11" s="49">
        <v>0</v>
      </c>
      <c r="E11" s="49">
        <v>196</v>
      </c>
      <c r="F11" s="49">
        <v>196</v>
      </c>
      <c r="G11" s="49">
        <v>0</v>
      </c>
      <c r="H11" s="18">
        <v>19713</v>
      </c>
      <c r="I11" s="15">
        <v>0</v>
      </c>
      <c r="J11" s="16">
        <v>0</v>
      </c>
      <c r="K11" s="16">
        <v>0</v>
      </c>
      <c r="L11" s="16">
        <v>0</v>
      </c>
      <c r="M11" s="17">
        <v>0</v>
      </c>
      <c r="N11" s="18">
        <v>0</v>
      </c>
      <c r="O11" s="50">
        <v>0</v>
      </c>
      <c r="P11" s="50">
        <v>-585.6</v>
      </c>
      <c r="Q11" s="50">
        <v>-585.6</v>
      </c>
      <c r="R11" s="50">
        <v>41250</v>
      </c>
      <c r="S11" s="61">
        <v>60377.4</v>
      </c>
    </row>
    <row r="12" spans="1:19" x14ac:dyDescent="0.2">
      <c r="A12" s="29" t="s">
        <v>120</v>
      </c>
      <c r="B12" s="41" t="s">
        <v>84</v>
      </c>
      <c r="C12" s="49">
        <v>10074</v>
      </c>
      <c r="D12" s="49">
        <v>0</v>
      </c>
      <c r="E12" s="49">
        <v>22709</v>
      </c>
      <c r="F12" s="49">
        <v>22709</v>
      </c>
      <c r="G12" s="49">
        <v>0</v>
      </c>
      <c r="H12" s="18">
        <v>32783</v>
      </c>
      <c r="I12" s="15">
        <v>0</v>
      </c>
      <c r="J12" s="16">
        <v>0</v>
      </c>
      <c r="K12" s="16">
        <v>0</v>
      </c>
      <c r="L12" s="16">
        <v>0</v>
      </c>
      <c r="M12" s="17">
        <v>0</v>
      </c>
      <c r="N12" s="18">
        <v>0</v>
      </c>
      <c r="O12" s="50">
        <v>0</v>
      </c>
      <c r="P12" s="50">
        <v>1340.1</v>
      </c>
      <c r="Q12" s="50">
        <v>1340.1</v>
      </c>
      <c r="R12" s="50">
        <v>19370</v>
      </c>
      <c r="S12" s="61">
        <v>53493.1</v>
      </c>
    </row>
    <row r="13" spans="1:19" x14ac:dyDescent="0.2">
      <c r="A13" s="29" t="s">
        <v>141</v>
      </c>
      <c r="B13" s="41" t="s">
        <v>85</v>
      </c>
      <c r="C13" s="49">
        <v>10334</v>
      </c>
      <c r="D13" s="49">
        <v>0</v>
      </c>
      <c r="E13" s="49">
        <v>0</v>
      </c>
      <c r="F13" s="49">
        <v>0</v>
      </c>
      <c r="G13" s="49">
        <v>0</v>
      </c>
      <c r="H13" s="18">
        <v>10334</v>
      </c>
      <c r="I13" s="15">
        <v>0</v>
      </c>
      <c r="J13" s="16">
        <v>0</v>
      </c>
      <c r="K13" s="16">
        <v>0</v>
      </c>
      <c r="L13" s="16">
        <v>0</v>
      </c>
      <c r="M13" s="17">
        <v>0</v>
      </c>
      <c r="N13" s="18">
        <v>0</v>
      </c>
      <c r="O13" s="50">
        <v>0</v>
      </c>
      <c r="P13" s="50">
        <v>49.5</v>
      </c>
      <c r="Q13" s="50">
        <v>49.5</v>
      </c>
      <c r="R13" s="50">
        <v>15843.9</v>
      </c>
      <c r="S13" s="61">
        <v>26227.4</v>
      </c>
    </row>
    <row r="14" spans="1:19" x14ac:dyDescent="0.2">
      <c r="A14" s="29" t="s">
        <v>142</v>
      </c>
      <c r="B14" s="41" t="s">
        <v>86</v>
      </c>
      <c r="C14" s="49">
        <v>4734</v>
      </c>
      <c r="D14" s="49">
        <v>0</v>
      </c>
      <c r="E14" s="49">
        <v>0</v>
      </c>
      <c r="F14" s="49">
        <v>0</v>
      </c>
      <c r="G14" s="49">
        <v>0</v>
      </c>
      <c r="H14" s="18">
        <v>4734</v>
      </c>
      <c r="I14" s="15">
        <v>6035.9</v>
      </c>
      <c r="J14" s="16">
        <v>0</v>
      </c>
      <c r="K14" s="16">
        <v>169.1</v>
      </c>
      <c r="L14" s="16">
        <v>104.1</v>
      </c>
      <c r="M14" s="17">
        <v>0</v>
      </c>
      <c r="N14" s="18">
        <v>6309.1</v>
      </c>
      <c r="O14" s="50">
        <v>392.4</v>
      </c>
      <c r="P14" s="50">
        <v>65.2</v>
      </c>
      <c r="Q14" s="50">
        <v>6766.7</v>
      </c>
      <c r="R14" s="50">
        <v>27987</v>
      </c>
      <c r="S14" s="61">
        <v>39487.699999999997</v>
      </c>
    </row>
    <row r="15" spans="1:19" x14ac:dyDescent="0.2">
      <c r="A15" s="29" t="s">
        <v>121</v>
      </c>
      <c r="B15" s="41" t="s">
        <v>87</v>
      </c>
      <c r="C15" s="49">
        <v>19247</v>
      </c>
      <c r="D15" s="49">
        <v>0</v>
      </c>
      <c r="E15" s="49">
        <v>249</v>
      </c>
      <c r="F15" s="49">
        <v>249</v>
      </c>
      <c r="G15" s="49">
        <v>0</v>
      </c>
      <c r="H15" s="18">
        <v>19496</v>
      </c>
      <c r="I15" s="15">
        <v>7418.5</v>
      </c>
      <c r="J15" s="16">
        <v>0</v>
      </c>
      <c r="K15" s="16">
        <v>1811.2</v>
      </c>
      <c r="L15" s="16">
        <v>928.3</v>
      </c>
      <c r="M15" s="17">
        <v>489.2</v>
      </c>
      <c r="N15" s="18">
        <v>10647.2</v>
      </c>
      <c r="O15" s="50">
        <v>0</v>
      </c>
      <c r="P15" s="50">
        <v>-644.29999999999995</v>
      </c>
      <c r="Q15" s="50">
        <v>10002.9</v>
      </c>
      <c r="R15" s="50">
        <v>30501</v>
      </c>
      <c r="S15" s="61">
        <v>59999.9</v>
      </c>
    </row>
    <row r="16" spans="1:19" x14ac:dyDescent="0.2">
      <c r="A16" s="29" t="s">
        <v>122</v>
      </c>
      <c r="B16" s="41" t="s">
        <v>88</v>
      </c>
      <c r="C16" s="49">
        <v>10802</v>
      </c>
      <c r="D16" s="49">
        <v>0</v>
      </c>
      <c r="E16" s="49">
        <v>0</v>
      </c>
      <c r="F16" s="49">
        <v>0</v>
      </c>
      <c r="G16" s="49">
        <v>0</v>
      </c>
      <c r="H16" s="18">
        <v>10802</v>
      </c>
      <c r="I16" s="15">
        <v>3262.4</v>
      </c>
      <c r="J16" s="16">
        <v>0</v>
      </c>
      <c r="K16" s="16">
        <v>9.3000000000000007</v>
      </c>
      <c r="L16" s="16">
        <v>85.7</v>
      </c>
      <c r="M16" s="17">
        <v>0</v>
      </c>
      <c r="N16" s="18">
        <v>3357.4</v>
      </c>
      <c r="O16" s="50">
        <v>0</v>
      </c>
      <c r="P16" s="50">
        <v>156.5</v>
      </c>
      <c r="Q16" s="50">
        <v>3513.9</v>
      </c>
      <c r="R16" s="50">
        <v>15696</v>
      </c>
      <c r="S16" s="61">
        <v>30011.9</v>
      </c>
    </row>
    <row r="17" spans="1:19" x14ac:dyDescent="0.2">
      <c r="A17" s="29" t="s">
        <v>123</v>
      </c>
      <c r="B17" s="41" t="s">
        <v>89</v>
      </c>
      <c r="C17" s="49">
        <v>1851</v>
      </c>
      <c r="D17" s="49">
        <v>0</v>
      </c>
      <c r="E17" s="49">
        <v>0</v>
      </c>
      <c r="F17" s="49">
        <v>0</v>
      </c>
      <c r="G17" s="49">
        <v>0</v>
      </c>
      <c r="H17" s="18">
        <v>1851</v>
      </c>
      <c r="I17" s="15">
        <v>18912.900000000001</v>
      </c>
      <c r="J17" s="16">
        <v>0</v>
      </c>
      <c r="K17" s="16">
        <v>482.7</v>
      </c>
      <c r="L17" s="16">
        <v>659.1</v>
      </c>
      <c r="M17" s="17">
        <v>130.9</v>
      </c>
      <c r="N17" s="18">
        <v>20185.599999999999</v>
      </c>
      <c r="O17" s="50">
        <v>0</v>
      </c>
      <c r="P17" s="50">
        <v>131.80000000000001</v>
      </c>
      <c r="Q17" s="50">
        <v>20317.400000000001</v>
      </c>
      <c r="R17" s="50">
        <v>30393</v>
      </c>
      <c r="S17" s="61">
        <v>52561.4</v>
      </c>
    </row>
    <row r="18" spans="1:19" x14ac:dyDescent="0.2">
      <c r="A18" s="29" t="s">
        <v>124</v>
      </c>
      <c r="B18" s="41" t="s">
        <v>90</v>
      </c>
      <c r="C18" s="49">
        <v>60178</v>
      </c>
      <c r="D18" s="49">
        <v>0</v>
      </c>
      <c r="E18" s="49">
        <v>103</v>
      </c>
      <c r="F18" s="49">
        <v>103</v>
      </c>
      <c r="G18" s="49">
        <v>0</v>
      </c>
      <c r="H18" s="18">
        <v>60281</v>
      </c>
      <c r="I18" s="15">
        <v>23594.3</v>
      </c>
      <c r="J18" s="16">
        <v>0</v>
      </c>
      <c r="K18" s="16">
        <v>359</v>
      </c>
      <c r="L18" s="16">
        <v>1950.9</v>
      </c>
      <c r="M18" s="17">
        <v>282.5</v>
      </c>
      <c r="N18" s="18">
        <v>26186.7</v>
      </c>
      <c r="O18" s="50">
        <v>0</v>
      </c>
      <c r="P18" s="50">
        <v>3085.2</v>
      </c>
      <c r="Q18" s="50">
        <v>29271.9</v>
      </c>
      <c r="R18" s="50">
        <v>80584</v>
      </c>
      <c r="S18" s="61">
        <v>170136.9</v>
      </c>
    </row>
    <row r="19" spans="1:19" x14ac:dyDescent="0.2">
      <c r="A19" s="29" t="s">
        <v>143</v>
      </c>
      <c r="B19" s="41" t="s">
        <v>91</v>
      </c>
      <c r="C19" s="49">
        <v>32039</v>
      </c>
      <c r="D19" s="49">
        <v>0</v>
      </c>
      <c r="E19" s="49">
        <v>2356</v>
      </c>
      <c r="F19" s="49">
        <v>2356</v>
      </c>
      <c r="G19" s="49">
        <v>0</v>
      </c>
      <c r="H19" s="18">
        <v>34395</v>
      </c>
      <c r="I19" s="15">
        <v>17294.5</v>
      </c>
      <c r="J19" s="16">
        <v>0</v>
      </c>
      <c r="K19" s="16">
        <v>509.4</v>
      </c>
      <c r="L19" s="16">
        <v>1400.4</v>
      </c>
      <c r="M19" s="17">
        <v>261.5</v>
      </c>
      <c r="N19" s="18">
        <v>19465.8</v>
      </c>
      <c r="O19" s="50">
        <v>576</v>
      </c>
      <c r="P19" s="50">
        <v>545.79999999999995</v>
      </c>
      <c r="Q19" s="50">
        <v>20587.599999999999</v>
      </c>
      <c r="R19" s="50">
        <v>10971</v>
      </c>
      <c r="S19" s="61">
        <v>65953.600000000006</v>
      </c>
    </row>
    <row r="20" spans="1:19" x14ac:dyDescent="0.2">
      <c r="A20" s="29" t="s">
        <v>144</v>
      </c>
      <c r="B20" s="41" t="s">
        <v>92</v>
      </c>
      <c r="C20" s="49">
        <v>26606</v>
      </c>
      <c r="D20" s="49">
        <v>0</v>
      </c>
      <c r="E20" s="49">
        <v>0</v>
      </c>
      <c r="F20" s="49">
        <v>0</v>
      </c>
      <c r="G20" s="49">
        <v>0</v>
      </c>
      <c r="H20" s="18">
        <v>26606</v>
      </c>
      <c r="I20" s="15">
        <v>0</v>
      </c>
      <c r="J20" s="16">
        <v>0</v>
      </c>
      <c r="K20" s="16">
        <v>0</v>
      </c>
      <c r="L20" s="16">
        <v>0</v>
      </c>
      <c r="M20" s="17">
        <v>0</v>
      </c>
      <c r="N20" s="18">
        <v>0</v>
      </c>
      <c r="O20" s="50">
        <v>0</v>
      </c>
      <c r="P20" s="50">
        <v>-449.6</v>
      </c>
      <c r="Q20" s="50">
        <v>-449.6</v>
      </c>
      <c r="R20" s="50">
        <v>3509</v>
      </c>
      <c r="S20" s="61">
        <v>29665.4</v>
      </c>
    </row>
    <row r="21" spans="1:19" x14ac:dyDescent="0.2">
      <c r="A21" s="29" t="s">
        <v>145</v>
      </c>
      <c r="B21" s="41" t="s">
        <v>93</v>
      </c>
      <c r="C21" s="49">
        <v>10346</v>
      </c>
      <c r="D21" s="49">
        <v>0</v>
      </c>
      <c r="E21" s="49">
        <v>0</v>
      </c>
      <c r="F21" s="49">
        <v>0</v>
      </c>
      <c r="G21" s="49">
        <v>0</v>
      </c>
      <c r="H21" s="18">
        <v>10346</v>
      </c>
      <c r="I21" s="15">
        <v>204.2</v>
      </c>
      <c r="J21" s="16">
        <v>6</v>
      </c>
      <c r="K21" s="16">
        <v>0</v>
      </c>
      <c r="L21" s="16">
        <v>0</v>
      </c>
      <c r="M21" s="17">
        <v>0</v>
      </c>
      <c r="N21" s="18">
        <v>210.2</v>
      </c>
      <c r="O21" s="50">
        <v>0</v>
      </c>
      <c r="P21" s="50">
        <v>0.8</v>
      </c>
      <c r="Q21" s="50">
        <v>211</v>
      </c>
      <c r="R21" s="50">
        <v>2739</v>
      </c>
      <c r="S21" s="61">
        <v>13296</v>
      </c>
    </row>
    <row r="22" spans="1:19" x14ac:dyDescent="0.2">
      <c r="A22" s="29" t="s">
        <v>125</v>
      </c>
      <c r="B22" s="41" t="s">
        <v>94</v>
      </c>
      <c r="C22" s="49">
        <v>10498</v>
      </c>
      <c r="D22" s="49">
        <v>0</v>
      </c>
      <c r="E22" s="49">
        <v>0</v>
      </c>
      <c r="F22" s="49">
        <v>0</v>
      </c>
      <c r="G22" s="49">
        <v>0</v>
      </c>
      <c r="H22" s="18">
        <v>10498</v>
      </c>
      <c r="I22" s="15">
        <v>49098.7</v>
      </c>
      <c r="J22" s="16">
        <v>73191.7</v>
      </c>
      <c r="K22" s="16">
        <v>5676.4</v>
      </c>
      <c r="L22" s="16">
        <v>45965.7</v>
      </c>
      <c r="M22" s="17">
        <v>1751.4</v>
      </c>
      <c r="N22" s="18">
        <v>175683.9</v>
      </c>
      <c r="O22" s="50">
        <v>0</v>
      </c>
      <c r="P22" s="50">
        <v>8.1</v>
      </c>
      <c r="Q22" s="50">
        <v>175692</v>
      </c>
      <c r="R22" s="50">
        <v>0</v>
      </c>
      <c r="S22" s="61">
        <v>186190</v>
      </c>
    </row>
    <row r="23" spans="1:19" x14ac:dyDescent="0.2">
      <c r="A23" s="29" t="s">
        <v>146</v>
      </c>
      <c r="B23" s="41" t="s">
        <v>95</v>
      </c>
      <c r="C23" s="49">
        <v>12994</v>
      </c>
      <c r="D23" s="49">
        <v>0</v>
      </c>
      <c r="E23" s="49">
        <v>0</v>
      </c>
      <c r="F23" s="49">
        <v>0</v>
      </c>
      <c r="G23" s="49">
        <v>0</v>
      </c>
      <c r="H23" s="18">
        <v>12994</v>
      </c>
      <c r="I23" s="15">
        <v>0</v>
      </c>
      <c r="J23" s="16">
        <v>0</v>
      </c>
      <c r="K23" s="16">
        <v>0</v>
      </c>
      <c r="L23" s="16">
        <v>0</v>
      </c>
      <c r="M23" s="17">
        <v>0</v>
      </c>
      <c r="N23" s="18">
        <v>0</v>
      </c>
      <c r="O23" s="50">
        <v>0</v>
      </c>
      <c r="P23" s="50">
        <v>0</v>
      </c>
      <c r="Q23" s="50">
        <v>0</v>
      </c>
      <c r="R23" s="50">
        <v>7641</v>
      </c>
      <c r="S23" s="61">
        <v>20635</v>
      </c>
    </row>
    <row r="24" spans="1:19" x14ac:dyDescent="0.2">
      <c r="A24" s="29" t="s">
        <v>126</v>
      </c>
      <c r="B24" s="41" t="s">
        <v>96</v>
      </c>
      <c r="C24" s="49">
        <v>27854</v>
      </c>
      <c r="D24" s="49">
        <v>0</v>
      </c>
      <c r="E24" s="49">
        <v>2097</v>
      </c>
      <c r="F24" s="49">
        <v>2097</v>
      </c>
      <c r="G24" s="49">
        <v>0</v>
      </c>
      <c r="H24" s="18">
        <v>29951</v>
      </c>
      <c r="I24" s="15">
        <v>0</v>
      </c>
      <c r="J24" s="16">
        <v>0</v>
      </c>
      <c r="K24" s="16">
        <v>0</v>
      </c>
      <c r="L24" s="16">
        <v>0</v>
      </c>
      <c r="M24" s="17">
        <v>0</v>
      </c>
      <c r="N24" s="18">
        <v>0</v>
      </c>
      <c r="O24" s="50">
        <v>0</v>
      </c>
      <c r="P24" s="50">
        <v>15.2</v>
      </c>
      <c r="Q24" s="50">
        <v>15.2</v>
      </c>
      <c r="R24" s="50">
        <v>18405</v>
      </c>
      <c r="S24" s="61">
        <v>48371.199999999997</v>
      </c>
    </row>
    <row r="25" spans="1:19" x14ac:dyDescent="0.2">
      <c r="A25" s="29" t="s">
        <v>127</v>
      </c>
      <c r="B25" s="41" t="s">
        <v>97</v>
      </c>
      <c r="C25" s="49">
        <v>68111</v>
      </c>
      <c r="D25" s="49">
        <v>0</v>
      </c>
      <c r="E25" s="49">
        <v>474</v>
      </c>
      <c r="F25" s="49">
        <v>474</v>
      </c>
      <c r="G25" s="49">
        <v>0</v>
      </c>
      <c r="H25" s="18">
        <v>68585</v>
      </c>
      <c r="I25" s="15">
        <v>0</v>
      </c>
      <c r="J25" s="16">
        <v>0</v>
      </c>
      <c r="K25" s="16">
        <v>0</v>
      </c>
      <c r="L25" s="16">
        <v>0</v>
      </c>
      <c r="M25" s="17">
        <v>0</v>
      </c>
      <c r="N25" s="18">
        <v>0</v>
      </c>
      <c r="O25" s="50">
        <v>0</v>
      </c>
      <c r="P25" s="50">
        <v>0</v>
      </c>
      <c r="Q25" s="50">
        <v>0</v>
      </c>
      <c r="R25" s="50">
        <v>0</v>
      </c>
      <c r="S25" s="61">
        <v>68585</v>
      </c>
    </row>
    <row r="26" spans="1:19" x14ac:dyDescent="0.2">
      <c r="A26" s="29" t="s">
        <v>128</v>
      </c>
      <c r="B26" s="41" t="s">
        <v>98</v>
      </c>
      <c r="C26" s="49">
        <v>20391</v>
      </c>
      <c r="D26" s="49">
        <v>0</v>
      </c>
      <c r="E26" s="49">
        <v>461</v>
      </c>
      <c r="F26" s="49">
        <v>461</v>
      </c>
      <c r="G26" s="49">
        <v>0</v>
      </c>
      <c r="H26" s="18">
        <v>20852</v>
      </c>
      <c r="I26" s="15">
        <v>7569.1</v>
      </c>
      <c r="J26" s="16">
        <v>0</v>
      </c>
      <c r="K26" s="16">
        <v>785.5</v>
      </c>
      <c r="L26" s="16">
        <v>624.5</v>
      </c>
      <c r="M26" s="17">
        <v>0</v>
      </c>
      <c r="N26" s="18">
        <v>8979.1</v>
      </c>
      <c r="O26" s="50">
        <v>0</v>
      </c>
      <c r="P26" s="50">
        <v>417.7</v>
      </c>
      <c r="Q26" s="50">
        <v>9396.7999999999993</v>
      </c>
      <c r="R26" s="50">
        <v>3727</v>
      </c>
      <c r="S26" s="61">
        <v>33975.800000000003</v>
      </c>
    </row>
    <row r="27" spans="1:19" x14ac:dyDescent="0.2">
      <c r="A27" s="29" t="s">
        <v>129</v>
      </c>
      <c r="B27" s="41" t="s">
        <v>99</v>
      </c>
      <c r="C27" s="49">
        <v>25308</v>
      </c>
      <c r="D27" s="49">
        <v>0</v>
      </c>
      <c r="E27" s="49">
        <v>0</v>
      </c>
      <c r="F27" s="49">
        <v>0</v>
      </c>
      <c r="G27" s="49">
        <v>0</v>
      </c>
      <c r="H27" s="18">
        <v>25308</v>
      </c>
      <c r="I27" s="15">
        <v>0</v>
      </c>
      <c r="J27" s="16">
        <v>0</v>
      </c>
      <c r="K27" s="16">
        <v>0</v>
      </c>
      <c r="L27" s="16">
        <v>0</v>
      </c>
      <c r="M27" s="17">
        <v>0</v>
      </c>
      <c r="N27" s="18">
        <v>0</v>
      </c>
      <c r="O27" s="50">
        <v>0</v>
      </c>
      <c r="P27" s="50">
        <v>0</v>
      </c>
      <c r="Q27" s="50">
        <v>0</v>
      </c>
      <c r="R27" s="50">
        <v>2267</v>
      </c>
      <c r="S27" s="61">
        <v>27575</v>
      </c>
    </row>
    <row r="28" spans="1:19" x14ac:dyDescent="0.2">
      <c r="A28" s="29" t="s">
        <v>147</v>
      </c>
      <c r="B28" s="41" t="s">
        <v>100</v>
      </c>
      <c r="C28" s="49">
        <v>67</v>
      </c>
      <c r="D28" s="49">
        <v>0</v>
      </c>
      <c r="E28" s="49">
        <v>0</v>
      </c>
      <c r="F28" s="49">
        <v>0</v>
      </c>
      <c r="G28" s="49">
        <v>0</v>
      </c>
      <c r="H28" s="18">
        <v>67</v>
      </c>
      <c r="I28" s="15">
        <v>17021.400000000001</v>
      </c>
      <c r="J28" s="16">
        <v>0</v>
      </c>
      <c r="K28" s="16">
        <v>2081.9</v>
      </c>
      <c r="L28" s="16">
        <v>2421.3000000000002</v>
      </c>
      <c r="M28" s="17">
        <v>0</v>
      </c>
      <c r="N28" s="18">
        <v>21524.6</v>
      </c>
      <c r="O28" s="50">
        <v>0</v>
      </c>
      <c r="P28" s="50">
        <v>126.8</v>
      </c>
      <c r="Q28" s="50">
        <v>21651.4</v>
      </c>
      <c r="R28" s="50">
        <v>1370</v>
      </c>
      <c r="S28" s="61">
        <v>23088.400000000001</v>
      </c>
    </row>
    <row r="29" spans="1:19" x14ac:dyDescent="0.2">
      <c r="A29" s="29" t="s">
        <v>148</v>
      </c>
      <c r="B29" s="41" t="s">
        <v>101</v>
      </c>
      <c r="C29" s="49">
        <v>46444.1</v>
      </c>
      <c r="D29" s="49">
        <v>0</v>
      </c>
      <c r="E29" s="49">
        <v>0</v>
      </c>
      <c r="F29" s="49">
        <v>0</v>
      </c>
      <c r="G29" s="49">
        <v>0</v>
      </c>
      <c r="H29" s="18">
        <v>46444.1</v>
      </c>
      <c r="I29" s="15">
        <v>0</v>
      </c>
      <c r="J29" s="16">
        <v>0</v>
      </c>
      <c r="K29" s="16">
        <v>0</v>
      </c>
      <c r="L29" s="16">
        <v>0</v>
      </c>
      <c r="M29" s="17">
        <v>0</v>
      </c>
      <c r="N29" s="18">
        <v>0</v>
      </c>
      <c r="O29" s="50">
        <v>0</v>
      </c>
      <c r="P29" s="50">
        <v>0</v>
      </c>
      <c r="Q29" s="50">
        <v>0</v>
      </c>
      <c r="R29" s="50">
        <v>4512</v>
      </c>
      <c r="S29" s="61">
        <v>50956.1</v>
      </c>
    </row>
    <row r="30" spans="1:19" x14ac:dyDescent="0.2">
      <c r="A30" s="29" t="s">
        <v>130</v>
      </c>
      <c r="B30" s="41" t="s">
        <v>102</v>
      </c>
      <c r="C30" s="49">
        <v>169250</v>
      </c>
      <c r="D30" s="49">
        <v>0</v>
      </c>
      <c r="E30" s="49">
        <v>11849</v>
      </c>
      <c r="F30" s="49">
        <v>11849</v>
      </c>
      <c r="G30" s="49">
        <v>0</v>
      </c>
      <c r="H30" s="18">
        <v>181099</v>
      </c>
      <c r="I30" s="15">
        <v>1253.0999999999999</v>
      </c>
      <c r="J30" s="16">
        <v>5731.4</v>
      </c>
      <c r="K30" s="16">
        <v>145.9</v>
      </c>
      <c r="L30" s="16">
        <v>0</v>
      </c>
      <c r="M30" s="17">
        <v>0</v>
      </c>
      <c r="N30" s="18">
        <v>7130.4</v>
      </c>
      <c r="O30" s="50">
        <v>0</v>
      </c>
      <c r="P30" s="50">
        <v>0</v>
      </c>
      <c r="Q30" s="50">
        <v>7130.4</v>
      </c>
      <c r="R30" s="50">
        <v>0</v>
      </c>
      <c r="S30" s="61">
        <v>188229.4</v>
      </c>
    </row>
    <row r="31" spans="1:19" x14ac:dyDescent="0.2">
      <c r="A31" s="29" t="s">
        <v>149</v>
      </c>
      <c r="B31" s="41" t="s">
        <v>103</v>
      </c>
      <c r="C31" s="49">
        <v>8092</v>
      </c>
      <c r="D31" s="49">
        <v>0</v>
      </c>
      <c r="E31" s="49">
        <v>0</v>
      </c>
      <c r="F31" s="49">
        <v>0</v>
      </c>
      <c r="G31" s="49">
        <v>0</v>
      </c>
      <c r="H31" s="18">
        <v>8092</v>
      </c>
      <c r="I31" s="15">
        <v>14239.9</v>
      </c>
      <c r="J31" s="16">
        <v>11993.5</v>
      </c>
      <c r="K31" s="16">
        <v>70.099999999999994</v>
      </c>
      <c r="L31" s="16">
        <v>1659.9</v>
      </c>
      <c r="M31" s="17">
        <v>313.5</v>
      </c>
      <c r="N31" s="18">
        <v>28276.9</v>
      </c>
      <c r="O31" s="50">
        <v>0</v>
      </c>
      <c r="P31" s="50">
        <v>150.5</v>
      </c>
      <c r="Q31" s="50">
        <v>28427.4</v>
      </c>
      <c r="R31" s="50">
        <v>9227</v>
      </c>
      <c r="S31" s="61">
        <v>45746.400000000001</v>
      </c>
    </row>
    <row r="32" spans="1:19" x14ac:dyDescent="0.2">
      <c r="A32" s="29" t="s">
        <v>131</v>
      </c>
      <c r="B32" s="41" t="s">
        <v>104</v>
      </c>
      <c r="C32" s="49">
        <v>0</v>
      </c>
      <c r="D32" s="49">
        <v>8017.9</v>
      </c>
      <c r="E32" s="49">
        <v>0</v>
      </c>
      <c r="F32" s="49">
        <v>8017.9</v>
      </c>
      <c r="G32" s="49">
        <v>0</v>
      </c>
      <c r="H32" s="18">
        <v>8017.9</v>
      </c>
      <c r="I32" s="15">
        <v>0</v>
      </c>
      <c r="J32" s="16">
        <v>0</v>
      </c>
      <c r="K32" s="16">
        <v>0</v>
      </c>
      <c r="L32" s="16">
        <v>0</v>
      </c>
      <c r="M32" s="17">
        <v>0</v>
      </c>
      <c r="N32" s="18">
        <v>0</v>
      </c>
      <c r="O32" s="50">
        <v>0</v>
      </c>
      <c r="P32" s="50">
        <v>61.3</v>
      </c>
      <c r="Q32" s="50">
        <v>61.3</v>
      </c>
      <c r="R32" s="50">
        <v>2672</v>
      </c>
      <c r="S32" s="61">
        <v>10751.2</v>
      </c>
    </row>
    <row r="33" spans="1:19" x14ac:dyDescent="0.2">
      <c r="A33" s="29" t="s">
        <v>132</v>
      </c>
      <c r="B33" s="41" t="s">
        <v>105</v>
      </c>
      <c r="C33" s="49">
        <v>3365</v>
      </c>
      <c r="D33" s="49">
        <v>0</v>
      </c>
      <c r="E33" s="49">
        <v>0</v>
      </c>
      <c r="F33" s="49">
        <v>0</v>
      </c>
      <c r="G33" s="49">
        <v>0</v>
      </c>
      <c r="H33" s="18">
        <v>3365</v>
      </c>
      <c r="I33" s="15">
        <v>0</v>
      </c>
      <c r="J33" s="16">
        <v>0</v>
      </c>
      <c r="K33" s="16">
        <v>0</v>
      </c>
      <c r="L33" s="16">
        <v>0</v>
      </c>
      <c r="M33" s="17">
        <v>0</v>
      </c>
      <c r="N33" s="18">
        <v>0</v>
      </c>
      <c r="O33" s="50">
        <v>0</v>
      </c>
      <c r="P33" s="50">
        <v>87.1</v>
      </c>
      <c r="Q33" s="50">
        <v>87.1</v>
      </c>
      <c r="R33" s="50">
        <v>1245</v>
      </c>
      <c r="S33" s="61">
        <v>4697.1000000000004</v>
      </c>
    </row>
    <row r="34" spans="1:19" x14ac:dyDescent="0.2">
      <c r="A34" s="29" t="s">
        <v>133</v>
      </c>
      <c r="B34" s="41" t="s">
        <v>106</v>
      </c>
      <c r="C34" s="49">
        <v>8015</v>
      </c>
      <c r="D34" s="49">
        <v>0</v>
      </c>
      <c r="E34" s="49">
        <v>492</v>
      </c>
      <c r="F34" s="49">
        <v>492</v>
      </c>
      <c r="G34" s="49">
        <v>0</v>
      </c>
      <c r="H34" s="18">
        <v>8507</v>
      </c>
      <c r="I34" s="15">
        <v>0</v>
      </c>
      <c r="J34" s="16">
        <v>0</v>
      </c>
      <c r="K34" s="16">
        <v>0</v>
      </c>
      <c r="L34" s="16">
        <v>0</v>
      </c>
      <c r="M34" s="17">
        <v>0</v>
      </c>
      <c r="N34" s="18">
        <v>0</v>
      </c>
      <c r="O34" s="50">
        <v>0</v>
      </c>
      <c r="P34" s="50">
        <v>0</v>
      </c>
      <c r="Q34" s="50">
        <v>0</v>
      </c>
      <c r="R34" s="50">
        <v>7737</v>
      </c>
      <c r="S34" s="61">
        <v>16244</v>
      </c>
    </row>
    <row r="35" spans="1:19" x14ac:dyDescent="0.2">
      <c r="A35" s="29" t="s">
        <v>150</v>
      </c>
      <c r="B35" s="41" t="s">
        <v>107</v>
      </c>
      <c r="C35" s="49">
        <v>634</v>
      </c>
      <c r="D35" s="49">
        <v>135995.79999999999</v>
      </c>
      <c r="E35" s="49">
        <v>15861</v>
      </c>
      <c r="F35" s="49">
        <v>151856.79999999999</v>
      </c>
      <c r="G35" s="49">
        <v>0</v>
      </c>
      <c r="H35" s="18">
        <v>152490.79999999999</v>
      </c>
      <c r="I35" s="15">
        <v>0</v>
      </c>
      <c r="J35" s="16">
        <v>0</v>
      </c>
      <c r="K35" s="16">
        <v>0</v>
      </c>
      <c r="L35" s="16">
        <v>0</v>
      </c>
      <c r="M35" s="17">
        <v>0</v>
      </c>
      <c r="N35" s="18">
        <v>0</v>
      </c>
      <c r="O35" s="50">
        <v>0</v>
      </c>
      <c r="P35" s="50">
        <v>0</v>
      </c>
      <c r="Q35" s="50">
        <v>0</v>
      </c>
      <c r="R35" s="50">
        <v>0</v>
      </c>
      <c r="S35" s="61">
        <v>152490.79999999999</v>
      </c>
    </row>
    <row r="36" spans="1:19" x14ac:dyDescent="0.2">
      <c r="A36" s="29" t="s">
        <v>134</v>
      </c>
      <c r="B36" s="41" t="s">
        <v>108</v>
      </c>
      <c r="C36" s="49">
        <v>8360</v>
      </c>
      <c r="D36" s="49">
        <v>0</v>
      </c>
      <c r="E36" s="49">
        <v>80626</v>
      </c>
      <c r="F36" s="49">
        <v>80626</v>
      </c>
      <c r="G36" s="49">
        <v>2935</v>
      </c>
      <c r="H36" s="18">
        <v>91921</v>
      </c>
      <c r="I36" s="15">
        <v>0</v>
      </c>
      <c r="J36" s="16">
        <v>0</v>
      </c>
      <c r="K36" s="16">
        <v>0</v>
      </c>
      <c r="L36" s="16">
        <v>0</v>
      </c>
      <c r="M36" s="17">
        <v>0</v>
      </c>
      <c r="N36" s="18">
        <v>0</v>
      </c>
      <c r="O36" s="50">
        <v>0</v>
      </c>
      <c r="P36" s="50">
        <v>0</v>
      </c>
      <c r="Q36" s="50">
        <v>0</v>
      </c>
      <c r="R36" s="50">
        <v>0</v>
      </c>
      <c r="S36" s="61">
        <v>91921</v>
      </c>
    </row>
    <row r="37" spans="1:19" x14ac:dyDescent="0.2">
      <c r="A37" s="29" t="s">
        <v>135</v>
      </c>
      <c r="B37" s="41" t="s">
        <v>109</v>
      </c>
      <c r="C37" s="49">
        <v>18849</v>
      </c>
      <c r="D37" s="49">
        <v>0</v>
      </c>
      <c r="E37" s="49">
        <v>90808</v>
      </c>
      <c r="F37" s="49">
        <v>90808</v>
      </c>
      <c r="G37" s="49">
        <v>0</v>
      </c>
      <c r="H37" s="18">
        <v>109657</v>
      </c>
      <c r="I37" s="15">
        <v>0</v>
      </c>
      <c r="J37" s="16">
        <v>0</v>
      </c>
      <c r="K37" s="16">
        <v>0</v>
      </c>
      <c r="L37" s="16">
        <v>0</v>
      </c>
      <c r="M37" s="17">
        <v>0</v>
      </c>
      <c r="N37" s="18">
        <v>0</v>
      </c>
      <c r="O37" s="50">
        <v>0</v>
      </c>
      <c r="P37" s="50">
        <v>0</v>
      </c>
      <c r="Q37" s="50">
        <v>0</v>
      </c>
      <c r="R37" s="50">
        <v>571</v>
      </c>
      <c r="S37" s="61">
        <v>110228</v>
      </c>
    </row>
    <row r="38" spans="1:19" x14ac:dyDescent="0.2">
      <c r="A38" s="29" t="s">
        <v>151</v>
      </c>
      <c r="B38" s="41" t="s">
        <v>110</v>
      </c>
      <c r="C38" s="49">
        <v>16156</v>
      </c>
      <c r="D38" s="49">
        <v>0</v>
      </c>
      <c r="E38" s="49">
        <v>20293</v>
      </c>
      <c r="F38" s="49">
        <v>20293</v>
      </c>
      <c r="G38" s="49">
        <v>15254</v>
      </c>
      <c r="H38" s="18">
        <v>51703</v>
      </c>
      <c r="I38" s="15">
        <v>0</v>
      </c>
      <c r="J38" s="16">
        <v>0</v>
      </c>
      <c r="K38" s="16">
        <v>0</v>
      </c>
      <c r="L38" s="16">
        <v>0</v>
      </c>
      <c r="M38" s="17">
        <v>0</v>
      </c>
      <c r="N38" s="18">
        <v>0</v>
      </c>
      <c r="O38" s="50">
        <v>0</v>
      </c>
      <c r="P38" s="50">
        <v>0</v>
      </c>
      <c r="Q38" s="50">
        <v>0</v>
      </c>
      <c r="R38" s="50">
        <v>0</v>
      </c>
      <c r="S38" s="61">
        <v>51703</v>
      </c>
    </row>
    <row r="39" spans="1:19" x14ac:dyDescent="0.2">
      <c r="A39" s="29" t="s">
        <v>136</v>
      </c>
      <c r="B39" s="41" t="s">
        <v>111</v>
      </c>
      <c r="C39" s="49">
        <v>16509</v>
      </c>
      <c r="D39" s="49">
        <v>0</v>
      </c>
      <c r="E39" s="49">
        <v>13684</v>
      </c>
      <c r="F39" s="49">
        <v>13684</v>
      </c>
      <c r="G39" s="49">
        <v>4515</v>
      </c>
      <c r="H39" s="18">
        <v>34708</v>
      </c>
      <c r="I39" s="15">
        <v>40.6</v>
      </c>
      <c r="J39" s="16">
        <v>0</v>
      </c>
      <c r="K39" s="16">
        <v>0</v>
      </c>
      <c r="L39" s="16">
        <v>107.2</v>
      </c>
      <c r="M39" s="17">
        <v>0</v>
      </c>
      <c r="N39" s="18">
        <v>147.80000000000001</v>
      </c>
      <c r="O39" s="50">
        <v>0</v>
      </c>
      <c r="P39" s="50">
        <v>16.2</v>
      </c>
      <c r="Q39" s="50">
        <v>164</v>
      </c>
      <c r="R39" s="50">
        <v>803</v>
      </c>
      <c r="S39" s="61">
        <v>35675</v>
      </c>
    </row>
    <row r="40" spans="1:19" x14ac:dyDescent="0.2">
      <c r="A40" s="29" t="s">
        <v>137</v>
      </c>
      <c r="B40" s="41" t="s">
        <v>112</v>
      </c>
      <c r="C40" s="49">
        <v>15015</v>
      </c>
      <c r="D40" s="49">
        <v>1253.2</v>
      </c>
      <c r="E40" s="49">
        <v>242</v>
      </c>
      <c r="F40" s="49">
        <v>1495.2</v>
      </c>
      <c r="G40" s="49">
        <v>8866</v>
      </c>
      <c r="H40" s="18">
        <v>25376.2</v>
      </c>
      <c r="I40" s="15">
        <v>2461.1</v>
      </c>
      <c r="J40" s="16">
        <v>0</v>
      </c>
      <c r="K40" s="16">
        <v>170.7</v>
      </c>
      <c r="L40" s="16">
        <v>227.7</v>
      </c>
      <c r="M40" s="17">
        <v>0</v>
      </c>
      <c r="N40" s="18">
        <v>2859.5</v>
      </c>
      <c r="O40" s="50">
        <v>0</v>
      </c>
      <c r="P40" s="50">
        <v>-10.1</v>
      </c>
      <c r="Q40" s="50">
        <v>2849.4</v>
      </c>
      <c r="R40" s="50">
        <v>582</v>
      </c>
      <c r="S40" s="61">
        <v>28807.599999999999</v>
      </c>
    </row>
    <row r="41" spans="1:19" x14ac:dyDescent="0.2">
      <c r="A41" s="29" t="s">
        <v>152</v>
      </c>
      <c r="B41" s="41" t="s">
        <v>113</v>
      </c>
      <c r="C41" s="49">
        <v>5195</v>
      </c>
      <c r="D41" s="49">
        <v>0</v>
      </c>
      <c r="E41" s="49">
        <v>182</v>
      </c>
      <c r="F41" s="49">
        <v>182</v>
      </c>
      <c r="G41" s="49">
        <v>0</v>
      </c>
      <c r="H41" s="18">
        <v>5377</v>
      </c>
      <c r="I41" s="15">
        <v>0</v>
      </c>
      <c r="J41" s="16">
        <v>0</v>
      </c>
      <c r="K41" s="16">
        <v>0</v>
      </c>
      <c r="L41" s="16">
        <v>0</v>
      </c>
      <c r="M41" s="17">
        <v>0</v>
      </c>
      <c r="N41" s="18">
        <v>0</v>
      </c>
      <c r="O41" s="50">
        <v>0</v>
      </c>
      <c r="P41" s="50">
        <v>0</v>
      </c>
      <c r="Q41" s="50">
        <v>0</v>
      </c>
      <c r="R41" s="50">
        <v>0</v>
      </c>
      <c r="S41" s="61">
        <v>5377</v>
      </c>
    </row>
    <row r="42" spans="1:19" x14ac:dyDescent="0.2">
      <c r="A42" s="29" t="s">
        <v>153</v>
      </c>
      <c r="B42" s="41" t="s">
        <v>74</v>
      </c>
      <c r="C42" s="49">
        <v>-9803</v>
      </c>
      <c r="D42" s="49">
        <v>0</v>
      </c>
      <c r="E42" s="49">
        <v>0</v>
      </c>
      <c r="F42" s="49">
        <v>0</v>
      </c>
      <c r="G42" s="49">
        <v>0</v>
      </c>
      <c r="H42" s="18">
        <v>-9803</v>
      </c>
      <c r="I42" s="15">
        <v>0</v>
      </c>
      <c r="J42" s="16">
        <v>0</v>
      </c>
      <c r="K42" s="16">
        <v>0</v>
      </c>
      <c r="L42" s="16">
        <v>0</v>
      </c>
      <c r="M42" s="17">
        <v>0</v>
      </c>
      <c r="N42" s="18">
        <v>0</v>
      </c>
      <c r="O42" s="50">
        <v>0</v>
      </c>
      <c r="P42" s="50">
        <v>0</v>
      </c>
      <c r="Q42" s="50">
        <v>0</v>
      </c>
      <c r="R42" s="50">
        <v>35385</v>
      </c>
      <c r="S42" s="61">
        <v>25582</v>
      </c>
    </row>
    <row r="43" spans="1:19" x14ac:dyDescent="0.2">
      <c r="A43" s="33" t="s">
        <v>154</v>
      </c>
      <c r="B43" s="45" t="s">
        <v>73</v>
      </c>
      <c r="C43" s="74">
        <v>0</v>
      </c>
      <c r="D43" s="74">
        <v>0</v>
      </c>
      <c r="E43" s="74">
        <v>0</v>
      </c>
      <c r="F43" s="74">
        <v>0</v>
      </c>
      <c r="G43" s="74">
        <v>0</v>
      </c>
      <c r="H43" s="52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52">
        <v>0</v>
      </c>
      <c r="O43" s="76">
        <v>0</v>
      </c>
      <c r="P43" s="76">
        <v>0</v>
      </c>
      <c r="Q43" s="76">
        <v>0</v>
      </c>
      <c r="R43" s="76">
        <v>0</v>
      </c>
      <c r="S43" s="62">
        <v>0</v>
      </c>
    </row>
    <row r="44" spans="1:19" x14ac:dyDescent="0.2">
      <c r="A44" s="33" t="s">
        <v>72</v>
      </c>
      <c r="B44" s="45" t="s">
        <v>75</v>
      </c>
      <c r="C44" s="58">
        <v>946116.1</v>
      </c>
      <c r="D44" s="58">
        <v>145266.9</v>
      </c>
      <c r="E44" s="58">
        <v>262880</v>
      </c>
      <c r="F44" s="58">
        <v>408146.9</v>
      </c>
      <c r="G44" s="58">
        <v>31570</v>
      </c>
      <c r="H44" s="52">
        <v>1385833</v>
      </c>
      <c r="I44" s="58">
        <v>169659.3</v>
      </c>
      <c r="J44" s="58">
        <v>90922.6</v>
      </c>
      <c r="K44" s="58">
        <v>12271.2</v>
      </c>
      <c r="L44" s="58">
        <v>56236.800000000003</v>
      </c>
      <c r="M44" s="58">
        <v>3229</v>
      </c>
      <c r="N44" s="52">
        <v>332318.90000000002</v>
      </c>
      <c r="O44" s="52">
        <v>968.4</v>
      </c>
      <c r="P44" s="52">
        <v>9805.9</v>
      </c>
      <c r="Q44" s="52">
        <v>343093.2</v>
      </c>
      <c r="R44" s="52">
        <v>452871</v>
      </c>
      <c r="S44" s="62">
        <v>2181797.2000000002</v>
      </c>
    </row>
    <row r="45" spans="1:19" x14ac:dyDescent="0.2">
      <c r="N45" s="103">
        <f>SUM(I44:M44)-N44</f>
        <v>0</v>
      </c>
    </row>
  </sheetData>
  <mergeCells count="5">
    <mergeCell ref="A3:B4"/>
    <mergeCell ref="C1:S1"/>
    <mergeCell ref="C2:S2"/>
    <mergeCell ref="C3:H3"/>
    <mergeCell ref="I3:N3"/>
  </mergeCells>
  <phoneticPr fontId="0" type="noConversion"/>
  <pageMargins left="0" right="0" top="0" bottom="0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AN44"/>
  <sheetViews>
    <sheetView showZeros="0" workbookViewId="0">
      <pane xSplit="2" ySplit="4" topLeftCell="C5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20.7109375" customWidth="1"/>
    <col min="2" max="2" width="6.7109375" customWidth="1"/>
    <col min="3" max="3" width="5.85546875" customWidth="1"/>
    <col min="4" max="4" width="5.7109375" customWidth="1"/>
    <col min="5" max="5" width="5.85546875" customWidth="1"/>
    <col min="6" max="7" width="5.42578125" customWidth="1"/>
    <col min="8" max="10" width="5.7109375" customWidth="1"/>
    <col min="11" max="11" width="5.5703125" customWidth="1"/>
    <col min="12" max="12" width="5.7109375" customWidth="1"/>
    <col min="13" max="14" width="6" bestFit="1" customWidth="1"/>
    <col min="15" max="15" width="5.7109375" customWidth="1"/>
    <col min="16" max="16" width="5.85546875" customWidth="1"/>
    <col min="17" max="19" width="5.7109375" customWidth="1"/>
    <col min="20" max="20" width="6" customWidth="1"/>
    <col min="21" max="21" width="6.140625" customWidth="1"/>
    <col min="22" max="22" width="5.7109375" customWidth="1"/>
    <col min="23" max="23" width="6" bestFit="1" customWidth="1"/>
    <col min="24" max="24" width="5.85546875" customWidth="1"/>
    <col min="25" max="25" width="5.7109375" customWidth="1"/>
    <col min="26" max="26" width="6" bestFit="1" customWidth="1"/>
    <col min="27" max="27" width="5.7109375" customWidth="1"/>
    <col min="28" max="29" width="6" bestFit="1" customWidth="1"/>
    <col min="30" max="30" width="5.7109375" customWidth="1"/>
    <col min="31" max="31" width="5.85546875" customWidth="1"/>
    <col min="32" max="32" width="5.7109375" customWidth="1"/>
    <col min="33" max="33" width="6.28515625" bestFit="1" customWidth="1"/>
    <col min="34" max="34" width="5.7109375" customWidth="1"/>
    <col min="35" max="36" width="6" bestFit="1" customWidth="1"/>
    <col min="37" max="37" width="5.85546875" customWidth="1"/>
    <col min="38" max="39" width="5.42578125" customWidth="1"/>
    <col min="40" max="40" width="7.42578125" customWidth="1"/>
  </cols>
  <sheetData>
    <row r="1" spans="1:40" x14ac:dyDescent="0.2">
      <c r="A1" s="69" t="s">
        <v>34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125" t="s">
        <v>35</v>
      </c>
      <c r="B3" s="120"/>
      <c r="C3" s="81" t="s">
        <v>114</v>
      </c>
      <c r="D3" s="82" t="s">
        <v>78</v>
      </c>
      <c r="E3" s="82" t="s">
        <v>79</v>
      </c>
      <c r="F3" s="82" t="s">
        <v>80</v>
      </c>
      <c r="G3" s="82" t="s">
        <v>81</v>
      </c>
      <c r="H3" s="82" t="s">
        <v>82</v>
      </c>
      <c r="I3" s="82" t="s">
        <v>83</v>
      </c>
      <c r="J3" s="82" t="s">
        <v>84</v>
      </c>
      <c r="K3" s="82" t="s">
        <v>85</v>
      </c>
      <c r="L3" s="82" t="s">
        <v>86</v>
      </c>
      <c r="M3" s="82" t="s">
        <v>87</v>
      </c>
      <c r="N3" s="82" t="s">
        <v>88</v>
      </c>
      <c r="O3" s="82" t="s">
        <v>89</v>
      </c>
      <c r="P3" s="82" t="s">
        <v>90</v>
      </c>
      <c r="Q3" s="82" t="s">
        <v>91</v>
      </c>
      <c r="R3" s="82" t="s">
        <v>92</v>
      </c>
      <c r="S3" s="82" t="s">
        <v>93</v>
      </c>
      <c r="T3" s="82" t="s">
        <v>94</v>
      </c>
      <c r="U3" s="82" t="s">
        <v>95</v>
      </c>
      <c r="V3" s="82" t="s">
        <v>96</v>
      </c>
      <c r="W3" s="82" t="s">
        <v>97</v>
      </c>
      <c r="X3" s="82" t="s">
        <v>98</v>
      </c>
      <c r="Y3" s="82" t="s">
        <v>99</v>
      </c>
      <c r="Z3" s="82" t="s">
        <v>100</v>
      </c>
      <c r="AA3" s="82" t="s">
        <v>101</v>
      </c>
      <c r="AB3" s="82" t="s">
        <v>102</v>
      </c>
      <c r="AC3" s="82" t="s">
        <v>103</v>
      </c>
      <c r="AD3" s="82" t="s">
        <v>104</v>
      </c>
      <c r="AE3" s="82" t="s">
        <v>105</v>
      </c>
      <c r="AF3" s="82" t="s">
        <v>106</v>
      </c>
      <c r="AG3" s="82" t="s">
        <v>107</v>
      </c>
      <c r="AH3" s="82" t="s">
        <v>108</v>
      </c>
      <c r="AI3" s="82" t="s">
        <v>109</v>
      </c>
      <c r="AJ3" s="82" t="s">
        <v>110</v>
      </c>
      <c r="AK3" s="82" t="s">
        <v>111</v>
      </c>
      <c r="AL3" s="82" t="s">
        <v>112</v>
      </c>
      <c r="AM3" s="82" t="s">
        <v>113</v>
      </c>
      <c r="AN3" s="83" t="s">
        <v>72</v>
      </c>
    </row>
    <row r="4" spans="1:40" x14ac:dyDescent="0.2">
      <c r="A4" s="126" t="s">
        <v>1</v>
      </c>
      <c r="B4" s="127"/>
      <c r="C4" s="2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63"/>
    </row>
    <row r="5" spans="1:40" x14ac:dyDescent="0.2">
      <c r="A5" s="29" t="s">
        <v>115</v>
      </c>
      <c r="B5" s="101" t="s">
        <v>114</v>
      </c>
      <c r="C5" s="55">
        <v>13853.7</v>
      </c>
      <c r="D5" s="55">
        <v>0</v>
      </c>
      <c r="E5" s="55">
        <v>30664.799999999999</v>
      </c>
      <c r="F5" s="55">
        <v>223.1</v>
      </c>
      <c r="G5" s="55">
        <v>2164.3000000000002</v>
      </c>
      <c r="H5" s="55">
        <v>0</v>
      </c>
      <c r="I5" s="55">
        <v>39.5</v>
      </c>
      <c r="J5" s="55">
        <v>0</v>
      </c>
      <c r="K5" s="55">
        <v>333.1</v>
      </c>
      <c r="L5" s="55">
        <v>0</v>
      </c>
      <c r="M5" s="55">
        <v>0</v>
      </c>
      <c r="N5" s="55">
        <v>0</v>
      </c>
      <c r="O5" s="55">
        <v>0.6</v>
      </c>
      <c r="P5" s="55">
        <v>0</v>
      </c>
      <c r="Q5" s="55">
        <v>1.9</v>
      </c>
      <c r="R5" s="55">
        <v>6</v>
      </c>
      <c r="S5" s="55">
        <v>1</v>
      </c>
      <c r="T5" s="55">
        <v>435.8</v>
      </c>
      <c r="U5" s="55">
        <v>1.7</v>
      </c>
      <c r="V5" s="55">
        <v>0</v>
      </c>
      <c r="W5" s="55">
        <v>1022.7</v>
      </c>
      <c r="X5" s="55">
        <v>13.9</v>
      </c>
      <c r="Y5" s="55">
        <v>1</v>
      </c>
      <c r="Z5" s="55">
        <v>0</v>
      </c>
      <c r="AA5" s="55">
        <v>1.9</v>
      </c>
      <c r="AB5" s="55">
        <v>0</v>
      </c>
      <c r="AC5" s="55">
        <v>0</v>
      </c>
      <c r="AD5" s="55">
        <v>1.1000000000000001</v>
      </c>
      <c r="AE5" s="55">
        <v>0</v>
      </c>
      <c r="AF5" s="55">
        <v>30.9</v>
      </c>
      <c r="AG5" s="55">
        <v>183.1</v>
      </c>
      <c r="AH5" s="55">
        <v>24.7</v>
      </c>
      <c r="AI5" s="55">
        <v>2.9</v>
      </c>
      <c r="AJ5" s="55">
        <v>11.8</v>
      </c>
      <c r="AK5" s="55">
        <v>36.1</v>
      </c>
      <c r="AL5" s="55">
        <v>13.2</v>
      </c>
      <c r="AM5" s="55">
        <v>0</v>
      </c>
      <c r="AN5" s="61">
        <v>49068.800000000003</v>
      </c>
    </row>
    <row r="6" spans="1:40" x14ac:dyDescent="0.2">
      <c r="A6" s="29" t="s">
        <v>116</v>
      </c>
      <c r="B6" s="101" t="s">
        <v>78</v>
      </c>
      <c r="C6" s="55">
        <v>148.4</v>
      </c>
      <c r="D6" s="55">
        <v>126</v>
      </c>
      <c r="E6" s="55">
        <v>653.20000000000005</v>
      </c>
      <c r="F6" s="55">
        <v>60.2</v>
      </c>
      <c r="G6" s="55">
        <v>160.19999999999999</v>
      </c>
      <c r="H6" s="55">
        <v>27148.6</v>
      </c>
      <c r="I6" s="55">
        <v>2300.6</v>
      </c>
      <c r="J6" s="55">
        <v>28.1</v>
      </c>
      <c r="K6" s="55">
        <v>1220.7</v>
      </c>
      <c r="L6" s="55">
        <v>2297.9</v>
      </c>
      <c r="M6" s="55">
        <v>19.7</v>
      </c>
      <c r="N6" s="55">
        <v>27.9</v>
      </c>
      <c r="O6" s="55">
        <v>25.9</v>
      </c>
      <c r="P6" s="55">
        <v>72.5</v>
      </c>
      <c r="Q6" s="55">
        <v>52.2</v>
      </c>
      <c r="R6" s="55">
        <v>8418.5</v>
      </c>
      <c r="S6" s="55">
        <v>26.3</v>
      </c>
      <c r="T6" s="55">
        <v>1459.6</v>
      </c>
      <c r="U6" s="55">
        <v>88.7</v>
      </c>
      <c r="V6" s="55">
        <v>10</v>
      </c>
      <c r="W6" s="55">
        <v>114.7</v>
      </c>
      <c r="X6" s="55">
        <v>2.2000000000000002</v>
      </c>
      <c r="Y6" s="55">
        <v>10.199999999999999</v>
      </c>
      <c r="Z6" s="55">
        <v>3</v>
      </c>
      <c r="AA6" s="55">
        <v>8.5</v>
      </c>
      <c r="AB6" s="55">
        <v>0.8</v>
      </c>
      <c r="AC6" s="55">
        <v>10.8</v>
      </c>
      <c r="AD6" s="55">
        <v>18.3</v>
      </c>
      <c r="AE6" s="55">
        <v>3.5</v>
      </c>
      <c r="AF6" s="55">
        <v>47.8</v>
      </c>
      <c r="AG6" s="55">
        <v>99.1</v>
      </c>
      <c r="AH6" s="55">
        <v>11.3</v>
      </c>
      <c r="AI6" s="55">
        <v>21.2</v>
      </c>
      <c r="AJ6" s="55">
        <v>3.5</v>
      </c>
      <c r="AK6" s="55">
        <v>6.4</v>
      </c>
      <c r="AL6" s="55">
        <v>21</v>
      </c>
      <c r="AM6" s="55">
        <v>0</v>
      </c>
      <c r="AN6" s="61">
        <v>44727.5</v>
      </c>
    </row>
    <row r="7" spans="1:40" x14ac:dyDescent="0.2">
      <c r="A7" s="29" t="s">
        <v>139</v>
      </c>
      <c r="B7" s="101" t="s">
        <v>79</v>
      </c>
      <c r="C7" s="55">
        <v>7089.9</v>
      </c>
      <c r="D7" s="55">
        <v>109.7</v>
      </c>
      <c r="E7" s="55">
        <v>28293.9</v>
      </c>
      <c r="F7" s="55">
        <v>559</v>
      </c>
      <c r="G7" s="55">
        <v>388.2</v>
      </c>
      <c r="H7" s="55">
        <v>69.3</v>
      </c>
      <c r="I7" s="55">
        <v>2226.8000000000002</v>
      </c>
      <c r="J7" s="55">
        <v>428</v>
      </c>
      <c r="K7" s="55">
        <v>191.7</v>
      </c>
      <c r="L7" s="55">
        <v>260.3</v>
      </c>
      <c r="M7" s="55">
        <v>56.1</v>
      </c>
      <c r="N7" s="55">
        <v>65.2</v>
      </c>
      <c r="O7" s="55">
        <v>97.1</v>
      </c>
      <c r="P7" s="55">
        <v>218.7</v>
      </c>
      <c r="Q7" s="55">
        <v>168.1</v>
      </c>
      <c r="R7" s="55">
        <v>25.8</v>
      </c>
      <c r="S7" s="55">
        <v>140.4</v>
      </c>
      <c r="T7" s="55">
        <v>558.5</v>
      </c>
      <c r="U7" s="55">
        <v>1819.1</v>
      </c>
      <c r="V7" s="55">
        <v>485.4</v>
      </c>
      <c r="W7" s="55">
        <v>19309.7</v>
      </c>
      <c r="X7" s="55">
        <v>582.4</v>
      </c>
      <c r="Y7" s="55">
        <v>242.3</v>
      </c>
      <c r="Z7" s="55">
        <v>165.8</v>
      </c>
      <c r="AA7" s="55">
        <v>66.8</v>
      </c>
      <c r="AB7" s="55">
        <v>171.7</v>
      </c>
      <c r="AC7" s="55">
        <v>693.9</v>
      </c>
      <c r="AD7" s="55">
        <v>490.5</v>
      </c>
      <c r="AE7" s="55">
        <v>369</v>
      </c>
      <c r="AF7" s="55">
        <v>1162</v>
      </c>
      <c r="AG7" s="55">
        <v>661.2</v>
      </c>
      <c r="AH7" s="55">
        <v>2596</v>
      </c>
      <c r="AI7" s="55">
        <v>2217.9</v>
      </c>
      <c r="AJ7" s="55">
        <v>501.7</v>
      </c>
      <c r="AK7" s="55">
        <v>1120</v>
      </c>
      <c r="AL7" s="55">
        <v>225.8</v>
      </c>
      <c r="AM7" s="55">
        <v>0</v>
      </c>
      <c r="AN7" s="61">
        <v>73827.899999999994</v>
      </c>
    </row>
    <row r="8" spans="1:40" x14ac:dyDescent="0.2">
      <c r="A8" s="29" t="s">
        <v>140</v>
      </c>
      <c r="B8" s="101" t="s">
        <v>80</v>
      </c>
      <c r="C8" s="55">
        <v>171.6</v>
      </c>
      <c r="D8" s="55">
        <v>6.4</v>
      </c>
      <c r="E8" s="55">
        <v>166.7</v>
      </c>
      <c r="F8" s="55">
        <v>7819</v>
      </c>
      <c r="G8" s="55">
        <v>1352.1</v>
      </c>
      <c r="H8" s="55">
        <v>13.6</v>
      </c>
      <c r="I8" s="55">
        <v>356.7</v>
      </c>
      <c r="J8" s="55">
        <v>117.5</v>
      </c>
      <c r="K8" s="55">
        <v>302.8</v>
      </c>
      <c r="L8" s="55">
        <v>136.5</v>
      </c>
      <c r="M8" s="55">
        <v>133.1</v>
      </c>
      <c r="N8" s="55">
        <v>84.9</v>
      </c>
      <c r="O8" s="55">
        <v>155</v>
      </c>
      <c r="P8" s="55">
        <v>1296.8</v>
      </c>
      <c r="Q8" s="55">
        <v>689.1</v>
      </c>
      <c r="R8" s="55">
        <v>3.5</v>
      </c>
      <c r="S8" s="55">
        <v>62.8</v>
      </c>
      <c r="T8" s="55">
        <v>707.1</v>
      </c>
      <c r="U8" s="55">
        <v>880</v>
      </c>
      <c r="V8" s="55">
        <v>77</v>
      </c>
      <c r="W8" s="55">
        <v>207.4</v>
      </c>
      <c r="X8" s="55">
        <v>254.3</v>
      </c>
      <c r="Y8" s="55">
        <v>45.2</v>
      </c>
      <c r="Z8" s="55">
        <v>5.6</v>
      </c>
      <c r="AA8" s="55">
        <v>60</v>
      </c>
      <c r="AB8" s="55">
        <v>0.9</v>
      </c>
      <c r="AC8" s="55">
        <v>74</v>
      </c>
      <c r="AD8" s="55">
        <v>9.1</v>
      </c>
      <c r="AE8" s="55">
        <v>29.6</v>
      </c>
      <c r="AF8" s="55">
        <v>102.3</v>
      </c>
      <c r="AG8" s="55">
        <v>428.8</v>
      </c>
      <c r="AH8" s="55">
        <v>180.7</v>
      </c>
      <c r="AI8" s="55">
        <v>380.2</v>
      </c>
      <c r="AJ8" s="55">
        <v>114.8</v>
      </c>
      <c r="AK8" s="55">
        <v>205.6</v>
      </c>
      <c r="AL8" s="55">
        <v>116.6</v>
      </c>
      <c r="AM8" s="55">
        <v>0</v>
      </c>
      <c r="AN8" s="61">
        <v>16747.3</v>
      </c>
    </row>
    <row r="9" spans="1:40" x14ac:dyDescent="0.2">
      <c r="A9" s="29" t="s">
        <v>117</v>
      </c>
      <c r="B9" s="101" t="s">
        <v>81</v>
      </c>
      <c r="C9" s="55">
        <v>727.5</v>
      </c>
      <c r="D9" s="55">
        <v>76.900000000000006</v>
      </c>
      <c r="E9" s="55">
        <v>2307.9</v>
      </c>
      <c r="F9" s="55">
        <v>546.70000000000005</v>
      </c>
      <c r="G9" s="55">
        <v>8945.1</v>
      </c>
      <c r="H9" s="55">
        <v>38.6</v>
      </c>
      <c r="I9" s="55">
        <v>907.6</v>
      </c>
      <c r="J9" s="55">
        <v>641.70000000000005</v>
      </c>
      <c r="K9" s="55">
        <v>1246.4000000000001</v>
      </c>
      <c r="L9" s="55">
        <v>433.1</v>
      </c>
      <c r="M9" s="55">
        <v>263.8</v>
      </c>
      <c r="N9" s="55">
        <v>257.10000000000002</v>
      </c>
      <c r="O9" s="55">
        <v>255.6</v>
      </c>
      <c r="P9" s="55">
        <v>1181.2</v>
      </c>
      <c r="Q9" s="55">
        <v>1623.2</v>
      </c>
      <c r="R9" s="55">
        <v>22.2</v>
      </c>
      <c r="S9" s="55">
        <v>459.9</v>
      </c>
      <c r="T9" s="55">
        <v>5228.8999999999996</v>
      </c>
      <c r="U9" s="55">
        <v>3588.7</v>
      </c>
      <c r="V9" s="55">
        <v>354.1</v>
      </c>
      <c r="W9" s="55">
        <v>271</v>
      </c>
      <c r="X9" s="55">
        <v>6476.5</v>
      </c>
      <c r="Y9" s="55">
        <v>663.1</v>
      </c>
      <c r="Z9" s="55">
        <v>287.39999999999998</v>
      </c>
      <c r="AA9" s="55">
        <v>1338.4</v>
      </c>
      <c r="AB9" s="55">
        <v>478.1</v>
      </c>
      <c r="AC9" s="55">
        <v>2440</v>
      </c>
      <c r="AD9" s="55">
        <v>547.29999999999995</v>
      </c>
      <c r="AE9" s="55">
        <v>231</v>
      </c>
      <c r="AF9" s="55">
        <v>2171.8000000000002</v>
      </c>
      <c r="AG9" s="55">
        <v>1610.7</v>
      </c>
      <c r="AH9" s="55">
        <v>775.4</v>
      </c>
      <c r="AI9" s="55">
        <v>212.3</v>
      </c>
      <c r="AJ9" s="55">
        <v>331.3</v>
      </c>
      <c r="AK9" s="55">
        <v>727.1</v>
      </c>
      <c r="AL9" s="55">
        <v>498.2</v>
      </c>
      <c r="AM9" s="55">
        <v>0</v>
      </c>
      <c r="AN9" s="61">
        <v>48165.8</v>
      </c>
    </row>
    <row r="10" spans="1:40" x14ac:dyDescent="0.2">
      <c r="A10" s="29" t="s">
        <v>118</v>
      </c>
      <c r="B10" s="101" t="s">
        <v>82</v>
      </c>
      <c r="C10" s="55">
        <v>3223</v>
      </c>
      <c r="D10" s="55">
        <v>165.4</v>
      </c>
      <c r="E10" s="55">
        <v>938.7</v>
      </c>
      <c r="F10" s="55">
        <v>178.3</v>
      </c>
      <c r="G10" s="55">
        <v>319.5</v>
      </c>
      <c r="H10" s="55">
        <v>3597.3</v>
      </c>
      <c r="I10" s="55">
        <v>5040.6000000000004</v>
      </c>
      <c r="J10" s="55">
        <v>73.900000000000006</v>
      </c>
      <c r="K10" s="55">
        <v>564.5</v>
      </c>
      <c r="L10" s="55">
        <v>375.3</v>
      </c>
      <c r="M10" s="55">
        <v>67.2</v>
      </c>
      <c r="N10" s="55">
        <v>80.3</v>
      </c>
      <c r="O10" s="55">
        <v>168.2</v>
      </c>
      <c r="P10" s="55">
        <v>437.6</v>
      </c>
      <c r="Q10" s="55">
        <v>199.7</v>
      </c>
      <c r="R10" s="55">
        <v>272.3</v>
      </c>
      <c r="S10" s="55">
        <v>365.7</v>
      </c>
      <c r="T10" s="55">
        <v>3056.5</v>
      </c>
      <c r="U10" s="55">
        <v>8753.9</v>
      </c>
      <c r="V10" s="55">
        <v>11291.7</v>
      </c>
      <c r="W10" s="55">
        <v>483.2</v>
      </c>
      <c r="X10" s="55">
        <v>602.4</v>
      </c>
      <c r="Y10" s="55">
        <v>586.1</v>
      </c>
      <c r="Z10" s="55">
        <v>467.1</v>
      </c>
      <c r="AA10" s="55">
        <v>370.1</v>
      </c>
      <c r="AB10" s="55">
        <v>181.4</v>
      </c>
      <c r="AC10" s="55">
        <v>1256.7</v>
      </c>
      <c r="AD10" s="55">
        <v>230.2</v>
      </c>
      <c r="AE10" s="55">
        <v>538.9</v>
      </c>
      <c r="AF10" s="55">
        <v>1319.8</v>
      </c>
      <c r="AG10" s="55">
        <v>1375.5</v>
      </c>
      <c r="AH10" s="55">
        <v>315.89999999999998</v>
      </c>
      <c r="AI10" s="55">
        <v>217.9</v>
      </c>
      <c r="AJ10" s="55">
        <v>122.5</v>
      </c>
      <c r="AK10" s="55">
        <v>441.2</v>
      </c>
      <c r="AL10" s="55">
        <v>244.5</v>
      </c>
      <c r="AM10" s="55">
        <v>0</v>
      </c>
      <c r="AN10" s="61">
        <v>47923</v>
      </c>
    </row>
    <row r="11" spans="1:40" x14ac:dyDescent="0.2">
      <c r="A11" s="29" t="s">
        <v>119</v>
      </c>
      <c r="B11" s="101" t="s">
        <v>83</v>
      </c>
      <c r="C11" s="55">
        <v>7291.5</v>
      </c>
      <c r="D11" s="55">
        <v>135.1</v>
      </c>
      <c r="E11" s="55">
        <v>1569.8</v>
      </c>
      <c r="F11" s="55">
        <v>1632.3</v>
      </c>
      <c r="G11" s="55">
        <v>1984.7</v>
      </c>
      <c r="H11" s="55">
        <v>912.5</v>
      </c>
      <c r="I11" s="55">
        <v>15323.9</v>
      </c>
      <c r="J11" s="55">
        <v>2568.3000000000002</v>
      </c>
      <c r="K11" s="55">
        <v>8825.6</v>
      </c>
      <c r="L11" s="55">
        <v>2222.1</v>
      </c>
      <c r="M11" s="55">
        <v>249.1</v>
      </c>
      <c r="N11" s="55">
        <v>883.7</v>
      </c>
      <c r="O11" s="55">
        <v>652.9</v>
      </c>
      <c r="P11" s="55">
        <v>1924.8</v>
      </c>
      <c r="Q11" s="55">
        <v>962.8</v>
      </c>
      <c r="R11" s="55">
        <v>1403.1</v>
      </c>
      <c r="S11" s="55">
        <v>230.3</v>
      </c>
      <c r="T11" s="55">
        <v>3053.5</v>
      </c>
      <c r="U11" s="55">
        <v>630.6</v>
      </c>
      <c r="V11" s="55">
        <v>156</v>
      </c>
      <c r="W11" s="55">
        <v>204</v>
      </c>
      <c r="X11" s="55">
        <v>792.3</v>
      </c>
      <c r="Y11" s="55">
        <v>95.4</v>
      </c>
      <c r="Z11" s="55">
        <v>100.7</v>
      </c>
      <c r="AA11" s="55">
        <v>31.5</v>
      </c>
      <c r="AB11" s="55">
        <v>41.7</v>
      </c>
      <c r="AC11" s="55">
        <v>164.1</v>
      </c>
      <c r="AD11" s="55">
        <v>453.2</v>
      </c>
      <c r="AE11" s="55">
        <v>154.30000000000001</v>
      </c>
      <c r="AF11" s="55">
        <v>593.1</v>
      </c>
      <c r="AG11" s="55">
        <v>259.60000000000002</v>
      </c>
      <c r="AH11" s="55">
        <v>208.1</v>
      </c>
      <c r="AI11" s="55">
        <v>580.79999999999995</v>
      </c>
      <c r="AJ11" s="55">
        <v>38.9</v>
      </c>
      <c r="AK11" s="55">
        <v>260</v>
      </c>
      <c r="AL11" s="55">
        <v>174.6</v>
      </c>
      <c r="AM11" s="55">
        <v>0</v>
      </c>
      <c r="AN11" s="61">
        <v>56764.9</v>
      </c>
    </row>
    <row r="12" spans="1:40" x14ac:dyDescent="0.2">
      <c r="A12" s="29" t="s">
        <v>120</v>
      </c>
      <c r="B12" s="101" t="s">
        <v>84</v>
      </c>
      <c r="C12" s="55">
        <v>1215.5999999999999</v>
      </c>
      <c r="D12" s="55">
        <v>0</v>
      </c>
      <c r="E12" s="55">
        <v>258.5</v>
      </c>
      <c r="F12" s="55">
        <v>14.3</v>
      </c>
      <c r="G12" s="55">
        <v>3.2</v>
      </c>
      <c r="H12" s="55">
        <v>4.5</v>
      </c>
      <c r="I12" s="55">
        <v>647.20000000000005</v>
      </c>
      <c r="J12" s="55">
        <v>4672.7</v>
      </c>
      <c r="K12" s="55">
        <v>19.5</v>
      </c>
      <c r="L12" s="55">
        <v>2.9</v>
      </c>
      <c r="M12" s="55">
        <v>2.2000000000000002</v>
      </c>
      <c r="N12" s="55">
        <v>2.6</v>
      </c>
      <c r="O12" s="55">
        <v>2</v>
      </c>
      <c r="P12" s="55">
        <v>4.2</v>
      </c>
      <c r="Q12" s="55">
        <v>40.799999999999997</v>
      </c>
      <c r="R12" s="55">
        <v>1.9</v>
      </c>
      <c r="S12" s="55">
        <v>5.9</v>
      </c>
      <c r="T12" s="55">
        <v>7.2</v>
      </c>
      <c r="U12" s="55">
        <v>29.2</v>
      </c>
      <c r="V12" s="55">
        <v>16.5</v>
      </c>
      <c r="W12" s="55">
        <v>4.0999999999999996</v>
      </c>
      <c r="X12" s="55">
        <v>0.9</v>
      </c>
      <c r="Y12" s="55">
        <v>1.8</v>
      </c>
      <c r="Z12" s="55">
        <v>7.2</v>
      </c>
      <c r="AA12" s="55">
        <v>13.4</v>
      </c>
      <c r="AB12" s="55">
        <v>1</v>
      </c>
      <c r="AC12" s="55">
        <v>34.299999999999997</v>
      </c>
      <c r="AD12" s="55">
        <v>63.3</v>
      </c>
      <c r="AE12" s="55">
        <v>514.6</v>
      </c>
      <c r="AF12" s="55">
        <v>140.6</v>
      </c>
      <c r="AG12" s="55">
        <v>7.9</v>
      </c>
      <c r="AH12" s="55">
        <v>18.2</v>
      </c>
      <c r="AI12" s="55">
        <v>5414.6</v>
      </c>
      <c r="AJ12" s="55">
        <v>193.8</v>
      </c>
      <c r="AK12" s="55">
        <v>10.1</v>
      </c>
      <c r="AL12" s="55">
        <v>19.899999999999999</v>
      </c>
      <c r="AM12" s="55">
        <v>0</v>
      </c>
      <c r="AN12" s="61">
        <v>13396.6</v>
      </c>
    </row>
    <row r="13" spans="1:40" x14ac:dyDescent="0.2">
      <c r="A13" s="29" t="s">
        <v>141</v>
      </c>
      <c r="B13" s="101" t="s">
        <v>85</v>
      </c>
      <c r="C13" s="55">
        <v>813.7</v>
      </c>
      <c r="D13" s="55">
        <v>394.3</v>
      </c>
      <c r="E13" s="55">
        <v>3558.3</v>
      </c>
      <c r="F13" s="55">
        <v>746.2</v>
      </c>
      <c r="G13" s="55">
        <v>966.3</v>
      </c>
      <c r="H13" s="55">
        <v>759.4</v>
      </c>
      <c r="I13" s="55">
        <v>2076.6</v>
      </c>
      <c r="J13" s="55">
        <v>525.20000000000005</v>
      </c>
      <c r="K13" s="55">
        <v>8415.4</v>
      </c>
      <c r="L13" s="55">
        <v>1713.4</v>
      </c>
      <c r="M13" s="55">
        <v>1405</v>
      </c>
      <c r="N13" s="55">
        <v>1659.9</v>
      </c>
      <c r="O13" s="55">
        <v>1885.5</v>
      </c>
      <c r="P13" s="55">
        <v>7778</v>
      </c>
      <c r="Q13" s="55">
        <v>2187.9</v>
      </c>
      <c r="R13" s="55">
        <v>287.2</v>
      </c>
      <c r="S13" s="55">
        <v>474.7</v>
      </c>
      <c r="T13" s="55">
        <v>22202.5</v>
      </c>
      <c r="U13" s="55">
        <v>3931.2</v>
      </c>
      <c r="V13" s="55">
        <v>1062.5999999999999</v>
      </c>
      <c r="W13" s="55">
        <v>261.8</v>
      </c>
      <c r="X13" s="55">
        <v>429.1</v>
      </c>
      <c r="Y13" s="55">
        <v>546.79999999999995</v>
      </c>
      <c r="Z13" s="55">
        <v>105.6</v>
      </c>
      <c r="AA13" s="55">
        <v>90.1</v>
      </c>
      <c r="AB13" s="55">
        <v>157.19999999999999</v>
      </c>
      <c r="AC13" s="55">
        <v>441.5</v>
      </c>
      <c r="AD13" s="55">
        <v>393.4</v>
      </c>
      <c r="AE13" s="55">
        <v>219.3</v>
      </c>
      <c r="AF13" s="55">
        <v>953.3</v>
      </c>
      <c r="AG13" s="55">
        <v>19.399999999999999</v>
      </c>
      <c r="AH13" s="55">
        <v>227.6</v>
      </c>
      <c r="AI13" s="55">
        <v>789.5</v>
      </c>
      <c r="AJ13" s="55">
        <v>91.4</v>
      </c>
      <c r="AK13" s="55">
        <v>110.6</v>
      </c>
      <c r="AL13" s="55">
        <v>285.7</v>
      </c>
      <c r="AM13" s="55">
        <v>0</v>
      </c>
      <c r="AN13" s="61">
        <v>67965.600000000006</v>
      </c>
    </row>
    <row r="14" spans="1:40" x14ac:dyDescent="0.2">
      <c r="A14" s="29" t="s">
        <v>142</v>
      </c>
      <c r="B14" s="101" t="s">
        <v>86</v>
      </c>
      <c r="C14" s="55">
        <v>584.1</v>
      </c>
      <c r="D14" s="55">
        <v>140.69999999999999</v>
      </c>
      <c r="E14" s="55">
        <v>1604.3</v>
      </c>
      <c r="F14" s="55">
        <v>473.3</v>
      </c>
      <c r="G14" s="55">
        <v>924.7</v>
      </c>
      <c r="H14" s="55">
        <v>660.4</v>
      </c>
      <c r="I14" s="55">
        <v>1532.8</v>
      </c>
      <c r="J14" s="55">
        <v>271.10000000000002</v>
      </c>
      <c r="K14" s="55">
        <v>1757.8</v>
      </c>
      <c r="L14" s="55">
        <v>27044.3</v>
      </c>
      <c r="M14" s="55">
        <v>1960.2</v>
      </c>
      <c r="N14" s="55">
        <v>4354.3999999999996</v>
      </c>
      <c r="O14" s="55">
        <v>7078.6</v>
      </c>
      <c r="P14" s="55">
        <v>13998.8</v>
      </c>
      <c r="Q14" s="55">
        <v>4925.2</v>
      </c>
      <c r="R14" s="55">
        <v>213.2</v>
      </c>
      <c r="S14" s="55">
        <v>3918.5</v>
      </c>
      <c r="T14" s="55">
        <v>16252.8</v>
      </c>
      <c r="U14" s="55">
        <v>822.6</v>
      </c>
      <c r="V14" s="55">
        <v>528.9</v>
      </c>
      <c r="W14" s="55">
        <v>176.9</v>
      </c>
      <c r="X14" s="55">
        <v>175.3</v>
      </c>
      <c r="Y14" s="55">
        <v>228.4</v>
      </c>
      <c r="Z14" s="55">
        <v>113.4</v>
      </c>
      <c r="AA14" s="55">
        <v>5.0999999999999996</v>
      </c>
      <c r="AB14" s="55">
        <v>219.6</v>
      </c>
      <c r="AC14" s="55">
        <v>186</v>
      </c>
      <c r="AD14" s="55">
        <v>161.1</v>
      </c>
      <c r="AE14" s="55">
        <v>90.7</v>
      </c>
      <c r="AF14" s="55">
        <v>1168.5</v>
      </c>
      <c r="AG14" s="55">
        <v>672.5</v>
      </c>
      <c r="AH14" s="55">
        <v>36.299999999999997</v>
      </c>
      <c r="AI14" s="55">
        <v>233.3</v>
      </c>
      <c r="AJ14" s="55">
        <v>113.6</v>
      </c>
      <c r="AK14" s="55">
        <v>87</v>
      </c>
      <c r="AL14" s="55">
        <v>388.3</v>
      </c>
      <c r="AM14" s="55">
        <v>0</v>
      </c>
      <c r="AN14" s="61">
        <v>93102.7</v>
      </c>
    </row>
    <row r="15" spans="1:40" x14ac:dyDescent="0.2">
      <c r="A15" s="29" t="s">
        <v>121</v>
      </c>
      <c r="B15" s="101" t="s">
        <v>87</v>
      </c>
      <c r="C15" s="55">
        <v>0</v>
      </c>
      <c r="D15" s="55">
        <v>22.3</v>
      </c>
      <c r="E15" s="55">
        <v>97.7</v>
      </c>
      <c r="F15" s="55">
        <v>40.5</v>
      </c>
      <c r="G15" s="55">
        <v>178.3</v>
      </c>
      <c r="H15" s="55">
        <v>142</v>
      </c>
      <c r="I15" s="55">
        <v>166.5</v>
      </c>
      <c r="J15" s="55">
        <v>12.3</v>
      </c>
      <c r="K15" s="55">
        <v>327.9</v>
      </c>
      <c r="L15" s="55">
        <v>845.8</v>
      </c>
      <c r="M15" s="55">
        <v>5089.5</v>
      </c>
      <c r="N15" s="55">
        <v>3117</v>
      </c>
      <c r="O15" s="55">
        <v>1814.3</v>
      </c>
      <c r="P15" s="55">
        <v>6848.2</v>
      </c>
      <c r="Q15" s="55">
        <v>1390.7</v>
      </c>
      <c r="R15" s="55">
        <v>157.6</v>
      </c>
      <c r="S15" s="55">
        <v>103.6</v>
      </c>
      <c r="T15" s="55">
        <v>2454.9</v>
      </c>
      <c r="U15" s="55">
        <v>1437.8</v>
      </c>
      <c r="V15" s="55">
        <v>472.5</v>
      </c>
      <c r="W15" s="55">
        <v>83.4</v>
      </c>
      <c r="X15" s="55">
        <v>194.5</v>
      </c>
      <c r="Y15" s="55">
        <v>2047.2</v>
      </c>
      <c r="Z15" s="55">
        <v>1136.5999999999999</v>
      </c>
      <c r="AA15" s="55">
        <v>263.10000000000002</v>
      </c>
      <c r="AB15" s="55">
        <v>45.1</v>
      </c>
      <c r="AC15" s="55">
        <v>649.70000000000005</v>
      </c>
      <c r="AD15" s="55">
        <v>1083</v>
      </c>
      <c r="AE15" s="55">
        <v>193.9</v>
      </c>
      <c r="AF15" s="55">
        <v>1130.5</v>
      </c>
      <c r="AG15" s="55">
        <v>529.9</v>
      </c>
      <c r="AH15" s="55">
        <v>173.2</v>
      </c>
      <c r="AI15" s="55">
        <v>1228.3</v>
      </c>
      <c r="AJ15" s="55">
        <v>148.6</v>
      </c>
      <c r="AK15" s="55">
        <v>374.2</v>
      </c>
      <c r="AL15" s="55">
        <v>1033.5</v>
      </c>
      <c r="AM15" s="55">
        <v>0</v>
      </c>
      <c r="AN15" s="61">
        <v>35034.1</v>
      </c>
    </row>
    <row r="16" spans="1:40" x14ac:dyDescent="0.2">
      <c r="A16" s="29" t="s">
        <v>122</v>
      </c>
      <c r="B16" s="101" t="s">
        <v>88</v>
      </c>
      <c r="C16" s="55">
        <v>47.6</v>
      </c>
      <c r="D16" s="55">
        <v>28.9</v>
      </c>
      <c r="E16" s="55">
        <v>202.6</v>
      </c>
      <c r="F16" s="55">
        <v>54.8</v>
      </c>
      <c r="G16" s="55">
        <v>269.7</v>
      </c>
      <c r="H16" s="55">
        <v>175.7</v>
      </c>
      <c r="I16" s="55">
        <v>283.5</v>
      </c>
      <c r="J16" s="55">
        <v>23.1</v>
      </c>
      <c r="K16" s="55">
        <v>249.6</v>
      </c>
      <c r="L16" s="55">
        <v>1413.7</v>
      </c>
      <c r="M16" s="55">
        <v>1336.3</v>
      </c>
      <c r="N16" s="55">
        <v>2930.4</v>
      </c>
      <c r="O16" s="55">
        <v>1356.7</v>
      </c>
      <c r="P16" s="55">
        <v>3025.8</v>
      </c>
      <c r="Q16" s="55">
        <v>765.4</v>
      </c>
      <c r="R16" s="55">
        <v>189.8</v>
      </c>
      <c r="S16" s="55">
        <v>124.7</v>
      </c>
      <c r="T16" s="55">
        <v>4831.1000000000004</v>
      </c>
      <c r="U16" s="55">
        <v>1478.8</v>
      </c>
      <c r="V16" s="55">
        <v>489.1</v>
      </c>
      <c r="W16" s="55">
        <v>111.7</v>
      </c>
      <c r="X16" s="55">
        <v>101.1</v>
      </c>
      <c r="Y16" s="55">
        <v>1044</v>
      </c>
      <c r="Z16" s="55">
        <v>452.5</v>
      </c>
      <c r="AA16" s="55">
        <v>49.1</v>
      </c>
      <c r="AB16" s="55">
        <v>59.6</v>
      </c>
      <c r="AC16" s="55">
        <v>655.29999999999995</v>
      </c>
      <c r="AD16" s="55">
        <v>371.9</v>
      </c>
      <c r="AE16" s="55">
        <v>65.5</v>
      </c>
      <c r="AF16" s="55">
        <v>736.8</v>
      </c>
      <c r="AG16" s="55">
        <v>52.8</v>
      </c>
      <c r="AH16" s="55">
        <v>18.2</v>
      </c>
      <c r="AI16" s="55">
        <v>39.6</v>
      </c>
      <c r="AJ16" s="55">
        <v>7</v>
      </c>
      <c r="AK16" s="55">
        <v>76.3</v>
      </c>
      <c r="AL16" s="55">
        <v>244.2</v>
      </c>
      <c r="AM16" s="55">
        <v>0</v>
      </c>
      <c r="AN16" s="61">
        <v>23362.9</v>
      </c>
    </row>
    <row r="17" spans="1:40" x14ac:dyDescent="0.2">
      <c r="A17" s="29" t="s">
        <v>123</v>
      </c>
      <c r="B17" s="101" t="s">
        <v>89</v>
      </c>
      <c r="C17" s="55">
        <v>1902.7</v>
      </c>
      <c r="D17" s="55">
        <v>427.4</v>
      </c>
      <c r="E17" s="55">
        <v>915.6</v>
      </c>
      <c r="F17" s="55">
        <v>237.7</v>
      </c>
      <c r="G17" s="55">
        <v>359.2</v>
      </c>
      <c r="H17" s="55">
        <v>234.1</v>
      </c>
      <c r="I17" s="55">
        <v>419.3</v>
      </c>
      <c r="J17" s="55">
        <v>42.4</v>
      </c>
      <c r="K17" s="55">
        <v>820.4</v>
      </c>
      <c r="L17" s="55">
        <v>1737.4</v>
      </c>
      <c r="M17" s="55">
        <v>759.5</v>
      </c>
      <c r="N17" s="55">
        <v>628.79999999999995</v>
      </c>
      <c r="O17" s="55">
        <v>3900.1</v>
      </c>
      <c r="P17" s="55">
        <v>8923.7000000000007</v>
      </c>
      <c r="Q17" s="55">
        <v>2791.7</v>
      </c>
      <c r="R17" s="55">
        <v>189.1</v>
      </c>
      <c r="S17" s="55">
        <v>718.6</v>
      </c>
      <c r="T17" s="55">
        <v>5317.2</v>
      </c>
      <c r="U17" s="55">
        <v>1794.6</v>
      </c>
      <c r="V17" s="55">
        <v>665.5</v>
      </c>
      <c r="W17" s="55">
        <v>102.3</v>
      </c>
      <c r="X17" s="55">
        <v>161.6</v>
      </c>
      <c r="Y17" s="55">
        <v>226.7</v>
      </c>
      <c r="Z17" s="55">
        <v>72.8</v>
      </c>
      <c r="AA17" s="55">
        <v>32.200000000000003</v>
      </c>
      <c r="AB17" s="55">
        <v>37</v>
      </c>
      <c r="AC17" s="55">
        <v>226.8</v>
      </c>
      <c r="AD17" s="55">
        <v>219.1</v>
      </c>
      <c r="AE17" s="55">
        <v>90.5</v>
      </c>
      <c r="AF17" s="55">
        <v>912.9</v>
      </c>
      <c r="AG17" s="55">
        <v>307.10000000000002</v>
      </c>
      <c r="AH17" s="55">
        <v>67</v>
      </c>
      <c r="AI17" s="55">
        <v>120.9</v>
      </c>
      <c r="AJ17" s="55">
        <v>158.69999999999999</v>
      </c>
      <c r="AK17" s="55">
        <v>155.1</v>
      </c>
      <c r="AL17" s="55">
        <v>214.4</v>
      </c>
      <c r="AM17" s="55">
        <v>0</v>
      </c>
      <c r="AN17" s="61">
        <v>35890.1</v>
      </c>
    </row>
    <row r="18" spans="1:40" x14ac:dyDescent="0.2">
      <c r="A18" s="29" t="s">
        <v>124</v>
      </c>
      <c r="B18" s="101" t="s">
        <v>90</v>
      </c>
      <c r="C18" s="55">
        <v>202.2</v>
      </c>
      <c r="D18" s="55">
        <v>8.3000000000000007</v>
      </c>
      <c r="E18" s="55">
        <v>159.4</v>
      </c>
      <c r="F18" s="55">
        <v>15.2</v>
      </c>
      <c r="G18" s="55">
        <v>24</v>
      </c>
      <c r="H18" s="55">
        <v>29.1</v>
      </c>
      <c r="I18" s="55">
        <v>45.9</v>
      </c>
      <c r="J18" s="55">
        <v>1</v>
      </c>
      <c r="K18" s="55">
        <v>54</v>
      </c>
      <c r="L18" s="55">
        <v>196.3</v>
      </c>
      <c r="M18" s="55">
        <v>24.5</v>
      </c>
      <c r="N18" s="55">
        <v>21.9</v>
      </c>
      <c r="O18" s="55">
        <v>713</v>
      </c>
      <c r="P18" s="55">
        <v>32097</v>
      </c>
      <c r="Q18" s="55">
        <v>605</v>
      </c>
      <c r="R18" s="55">
        <v>13.8</v>
      </c>
      <c r="S18" s="55">
        <v>243.3</v>
      </c>
      <c r="T18" s="55">
        <v>114.1</v>
      </c>
      <c r="U18" s="55">
        <v>3754.4</v>
      </c>
      <c r="V18" s="55">
        <v>2774.6</v>
      </c>
      <c r="W18" s="55">
        <v>34.299999999999997</v>
      </c>
      <c r="X18" s="55">
        <v>84.5</v>
      </c>
      <c r="Y18" s="55">
        <v>67.7</v>
      </c>
      <c r="Z18" s="55">
        <v>22.5</v>
      </c>
      <c r="AA18" s="55">
        <v>32.700000000000003</v>
      </c>
      <c r="AB18" s="55">
        <v>16.3</v>
      </c>
      <c r="AC18" s="55">
        <v>75.8</v>
      </c>
      <c r="AD18" s="55">
        <v>1009.7</v>
      </c>
      <c r="AE18" s="55">
        <v>32.6</v>
      </c>
      <c r="AF18" s="55">
        <v>389.2</v>
      </c>
      <c r="AG18" s="55">
        <v>4090.1</v>
      </c>
      <c r="AH18" s="55">
        <v>39.9</v>
      </c>
      <c r="AI18" s="55">
        <v>102.2</v>
      </c>
      <c r="AJ18" s="55">
        <v>137.9</v>
      </c>
      <c r="AK18" s="55">
        <v>148.80000000000001</v>
      </c>
      <c r="AL18" s="55">
        <v>148.30000000000001</v>
      </c>
      <c r="AM18" s="55">
        <v>0</v>
      </c>
      <c r="AN18" s="61">
        <v>47529.5</v>
      </c>
    </row>
    <row r="19" spans="1:40" x14ac:dyDescent="0.2">
      <c r="A19" s="29" t="s">
        <v>143</v>
      </c>
      <c r="B19" s="101" t="s">
        <v>91</v>
      </c>
      <c r="C19" s="55">
        <v>452</v>
      </c>
      <c r="D19" s="55">
        <v>83.6</v>
      </c>
      <c r="E19" s="55">
        <v>335</v>
      </c>
      <c r="F19" s="55">
        <v>50.9</v>
      </c>
      <c r="G19" s="55">
        <v>259.89999999999998</v>
      </c>
      <c r="H19" s="55">
        <v>63.4</v>
      </c>
      <c r="I19" s="55">
        <v>244.6</v>
      </c>
      <c r="J19" s="55">
        <v>69.599999999999994</v>
      </c>
      <c r="K19" s="55">
        <v>153.9</v>
      </c>
      <c r="L19" s="55">
        <v>576.5</v>
      </c>
      <c r="M19" s="55">
        <v>367.3</v>
      </c>
      <c r="N19" s="55">
        <v>201.3</v>
      </c>
      <c r="O19" s="55">
        <v>721.9</v>
      </c>
      <c r="P19" s="55">
        <v>5471.7</v>
      </c>
      <c r="Q19" s="55">
        <v>5316.1</v>
      </c>
      <c r="R19" s="55">
        <v>27.7</v>
      </c>
      <c r="S19" s="55">
        <v>103.4</v>
      </c>
      <c r="T19" s="55">
        <v>2343.6</v>
      </c>
      <c r="U19" s="55">
        <v>1645.5</v>
      </c>
      <c r="V19" s="55">
        <v>1476.6</v>
      </c>
      <c r="W19" s="55">
        <v>199.4</v>
      </c>
      <c r="X19" s="55">
        <v>204.7</v>
      </c>
      <c r="Y19" s="55">
        <v>262.5</v>
      </c>
      <c r="Z19" s="55">
        <v>49.6</v>
      </c>
      <c r="AA19" s="55">
        <v>165.1</v>
      </c>
      <c r="AB19" s="55">
        <v>21.2</v>
      </c>
      <c r="AC19" s="55">
        <v>196.3</v>
      </c>
      <c r="AD19" s="55">
        <v>282</v>
      </c>
      <c r="AE19" s="55">
        <v>119.8</v>
      </c>
      <c r="AF19" s="55">
        <v>381</v>
      </c>
      <c r="AG19" s="55">
        <v>1360.8</v>
      </c>
      <c r="AH19" s="55">
        <v>64.8</v>
      </c>
      <c r="AI19" s="55">
        <v>3233.8</v>
      </c>
      <c r="AJ19" s="55">
        <v>322.60000000000002</v>
      </c>
      <c r="AK19" s="55">
        <v>677.5</v>
      </c>
      <c r="AL19" s="55">
        <v>160.19999999999999</v>
      </c>
      <c r="AM19" s="55">
        <v>0</v>
      </c>
      <c r="AN19" s="61">
        <v>27665.8</v>
      </c>
    </row>
    <row r="20" spans="1:40" x14ac:dyDescent="0.2">
      <c r="A20" s="29" t="s">
        <v>144</v>
      </c>
      <c r="B20" s="101" t="s">
        <v>92</v>
      </c>
      <c r="C20" s="55">
        <v>599.29999999999995</v>
      </c>
      <c r="D20" s="55">
        <v>123.2</v>
      </c>
      <c r="E20" s="55">
        <v>2030.8</v>
      </c>
      <c r="F20" s="55">
        <v>258.3</v>
      </c>
      <c r="G20" s="55">
        <v>1131.7</v>
      </c>
      <c r="H20" s="55">
        <v>290.39999999999998</v>
      </c>
      <c r="I20" s="55">
        <v>2119.5</v>
      </c>
      <c r="J20" s="55">
        <v>144.5</v>
      </c>
      <c r="K20" s="55">
        <v>1374.6</v>
      </c>
      <c r="L20" s="55">
        <v>1793.5</v>
      </c>
      <c r="M20" s="55">
        <v>193.2</v>
      </c>
      <c r="N20" s="55">
        <v>179.3</v>
      </c>
      <c r="O20" s="55">
        <v>234.5</v>
      </c>
      <c r="P20" s="55">
        <v>638.20000000000005</v>
      </c>
      <c r="Q20" s="55">
        <v>229.5</v>
      </c>
      <c r="R20" s="55">
        <v>19852.3</v>
      </c>
      <c r="S20" s="55">
        <v>509.7</v>
      </c>
      <c r="T20" s="55">
        <v>806</v>
      </c>
      <c r="U20" s="55">
        <v>2265.3000000000002</v>
      </c>
      <c r="V20" s="55">
        <v>1015.1</v>
      </c>
      <c r="W20" s="55">
        <v>879.9</v>
      </c>
      <c r="X20" s="55">
        <v>1121.5</v>
      </c>
      <c r="Y20" s="55">
        <v>709.8</v>
      </c>
      <c r="Z20" s="55">
        <v>102.1</v>
      </c>
      <c r="AA20" s="55">
        <v>357</v>
      </c>
      <c r="AB20" s="55">
        <v>469.3</v>
      </c>
      <c r="AC20" s="55">
        <v>565.20000000000005</v>
      </c>
      <c r="AD20" s="55">
        <v>190.9</v>
      </c>
      <c r="AE20" s="55">
        <v>196.7</v>
      </c>
      <c r="AF20" s="55">
        <v>258.3</v>
      </c>
      <c r="AG20" s="55">
        <v>1978.8</v>
      </c>
      <c r="AH20" s="55">
        <v>1246</v>
      </c>
      <c r="AI20" s="55">
        <v>686.2</v>
      </c>
      <c r="AJ20" s="55">
        <v>550.6</v>
      </c>
      <c r="AK20" s="55">
        <v>983.2</v>
      </c>
      <c r="AL20" s="55">
        <v>229.8</v>
      </c>
      <c r="AM20" s="55">
        <v>0</v>
      </c>
      <c r="AN20" s="61">
        <v>46314.2</v>
      </c>
    </row>
    <row r="21" spans="1:40" x14ac:dyDescent="0.2">
      <c r="A21" s="29" t="s">
        <v>145</v>
      </c>
      <c r="B21" s="101" t="s">
        <v>93</v>
      </c>
      <c r="C21" s="55">
        <v>431.6</v>
      </c>
      <c r="D21" s="55">
        <v>50.8</v>
      </c>
      <c r="E21" s="55">
        <v>991.8</v>
      </c>
      <c r="F21" s="55">
        <v>258.60000000000002</v>
      </c>
      <c r="G21" s="55">
        <v>730.9</v>
      </c>
      <c r="H21" s="55">
        <v>289.10000000000002</v>
      </c>
      <c r="I21" s="55">
        <v>578.6</v>
      </c>
      <c r="J21" s="55">
        <v>145</v>
      </c>
      <c r="K21" s="55">
        <v>599.4</v>
      </c>
      <c r="L21" s="55">
        <v>5440.1</v>
      </c>
      <c r="M21" s="55">
        <v>105.1</v>
      </c>
      <c r="N21" s="55">
        <v>99.5</v>
      </c>
      <c r="O21" s="55">
        <v>168.2</v>
      </c>
      <c r="P21" s="55">
        <v>461.6</v>
      </c>
      <c r="Q21" s="55">
        <v>160.19999999999999</v>
      </c>
      <c r="R21" s="55">
        <v>147.19999999999999</v>
      </c>
      <c r="S21" s="55">
        <v>3288.2</v>
      </c>
      <c r="T21" s="55">
        <v>905.7</v>
      </c>
      <c r="U21" s="55">
        <v>1455.2</v>
      </c>
      <c r="V21" s="55">
        <v>315.5</v>
      </c>
      <c r="W21" s="55">
        <v>305.5</v>
      </c>
      <c r="X21" s="55">
        <v>421.5</v>
      </c>
      <c r="Y21" s="55">
        <v>203</v>
      </c>
      <c r="Z21" s="55">
        <v>199.7</v>
      </c>
      <c r="AA21" s="55">
        <v>209.4</v>
      </c>
      <c r="AB21" s="55">
        <v>982</v>
      </c>
      <c r="AC21" s="55">
        <v>514.5</v>
      </c>
      <c r="AD21" s="55">
        <v>216.8</v>
      </c>
      <c r="AE21" s="55">
        <v>313.10000000000002</v>
      </c>
      <c r="AF21" s="55">
        <v>742.3</v>
      </c>
      <c r="AG21" s="55">
        <v>3327.9</v>
      </c>
      <c r="AH21" s="55">
        <v>602</v>
      </c>
      <c r="AI21" s="55">
        <v>551.79999999999995</v>
      </c>
      <c r="AJ21" s="55">
        <v>223.2</v>
      </c>
      <c r="AK21" s="55">
        <v>259.60000000000002</v>
      </c>
      <c r="AL21" s="55">
        <v>99.6</v>
      </c>
      <c r="AM21" s="55">
        <v>0</v>
      </c>
      <c r="AN21" s="61">
        <v>25794.2</v>
      </c>
    </row>
    <row r="22" spans="1:40" x14ac:dyDescent="0.2">
      <c r="A22" s="29" t="s">
        <v>125</v>
      </c>
      <c r="B22" s="101" t="s">
        <v>94</v>
      </c>
      <c r="C22" s="55">
        <v>340.9</v>
      </c>
      <c r="D22" s="55">
        <v>124.8</v>
      </c>
      <c r="E22" s="55">
        <v>294.5</v>
      </c>
      <c r="F22" s="55">
        <v>131.4</v>
      </c>
      <c r="G22" s="55">
        <v>164.3</v>
      </c>
      <c r="H22" s="55">
        <v>551.79999999999995</v>
      </c>
      <c r="I22" s="55">
        <v>234.9</v>
      </c>
      <c r="J22" s="55">
        <v>46.1</v>
      </c>
      <c r="K22" s="55">
        <v>258.39999999999998</v>
      </c>
      <c r="L22" s="55">
        <v>553.9</v>
      </c>
      <c r="M22" s="55">
        <v>151.19999999999999</v>
      </c>
      <c r="N22" s="55">
        <v>164.8</v>
      </c>
      <c r="O22" s="55">
        <v>892.6</v>
      </c>
      <c r="P22" s="55">
        <v>726.4</v>
      </c>
      <c r="Q22" s="55">
        <v>282.7</v>
      </c>
      <c r="R22" s="55">
        <v>1051.0999999999999</v>
      </c>
      <c r="S22" s="55">
        <v>668.1</v>
      </c>
      <c r="T22" s="55">
        <v>29999.3</v>
      </c>
      <c r="U22" s="55">
        <v>799.9</v>
      </c>
      <c r="V22" s="55">
        <v>750.3</v>
      </c>
      <c r="W22" s="55">
        <v>118.3</v>
      </c>
      <c r="X22" s="55">
        <v>863.6</v>
      </c>
      <c r="Y22" s="55">
        <v>886</v>
      </c>
      <c r="Z22" s="55">
        <v>174.1</v>
      </c>
      <c r="AA22" s="55">
        <v>1024.5</v>
      </c>
      <c r="AB22" s="55">
        <v>4171.5</v>
      </c>
      <c r="AC22" s="55">
        <v>458.9</v>
      </c>
      <c r="AD22" s="55">
        <v>1031.5</v>
      </c>
      <c r="AE22" s="55">
        <v>158.9</v>
      </c>
      <c r="AF22" s="55">
        <v>1347.9</v>
      </c>
      <c r="AG22" s="55">
        <v>3638</v>
      </c>
      <c r="AH22" s="55">
        <v>1250.9000000000001</v>
      </c>
      <c r="AI22" s="55">
        <v>395.8</v>
      </c>
      <c r="AJ22" s="55">
        <v>535.9</v>
      </c>
      <c r="AK22" s="55">
        <v>945.5</v>
      </c>
      <c r="AL22" s="55">
        <v>205.6</v>
      </c>
      <c r="AM22" s="55">
        <v>0</v>
      </c>
      <c r="AN22" s="61">
        <v>55394.3</v>
      </c>
    </row>
    <row r="23" spans="1:40" x14ac:dyDescent="0.2">
      <c r="A23" s="29" t="s">
        <v>146</v>
      </c>
      <c r="B23" s="101" t="s">
        <v>95</v>
      </c>
      <c r="C23" s="55">
        <v>235.1</v>
      </c>
      <c r="D23" s="55">
        <v>88.5</v>
      </c>
      <c r="E23" s="55">
        <v>1053</v>
      </c>
      <c r="F23" s="55">
        <v>160.6</v>
      </c>
      <c r="G23" s="55">
        <v>307.89999999999998</v>
      </c>
      <c r="H23" s="55">
        <v>274.5</v>
      </c>
      <c r="I23" s="55">
        <v>364.7</v>
      </c>
      <c r="J23" s="55">
        <v>373.4</v>
      </c>
      <c r="K23" s="55">
        <v>731.8</v>
      </c>
      <c r="L23" s="55">
        <v>733.2</v>
      </c>
      <c r="M23" s="55">
        <v>203.6</v>
      </c>
      <c r="N23" s="55">
        <v>168.6</v>
      </c>
      <c r="O23" s="55">
        <v>352.7</v>
      </c>
      <c r="P23" s="55">
        <v>1053.5</v>
      </c>
      <c r="Q23" s="55">
        <v>341.3</v>
      </c>
      <c r="R23" s="55">
        <v>67</v>
      </c>
      <c r="S23" s="55">
        <v>186.5</v>
      </c>
      <c r="T23" s="55">
        <v>1142.8</v>
      </c>
      <c r="U23" s="55">
        <v>17647.3</v>
      </c>
      <c r="V23" s="55">
        <v>1886.8</v>
      </c>
      <c r="W23" s="55">
        <v>209.2</v>
      </c>
      <c r="X23" s="55">
        <v>411.5</v>
      </c>
      <c r="Y23" s="55">
        <v>163</v>
      </c>
      <c r="Z23" s="55">
        <v>300.39999999999998</v>
      </c>
      <c r="AA23" s="55">
        <v>152.4</v>
      </c>
      <c r="AB23" s="55">
        <v>464.2</v>
      </c>
      <c r="AC23" s="55">
        <v>750.8</v>
      </c>
      <c r="AD23" s="55">
        <v>93.4</v>
      </c>
      <c r="AE23" s="55">
        <v>184.3</v>
      </c>
      <c r="AF23" s="55">
        <v>639.79999999999995</v>
      </c>
      <c r="AG23" s="55">
        <v>391.2</v>
      </c>
      <c r="AH23" s="55">
        <v>85.1</v>
      </c>
      <c r="AI23" s="55">
        <v>194.7</v>
      </c>
      <c r="AJ23" s="55">
        <v>120.7</v>
      </c>
      <c r="AK23" s="55">
        <v>277.89999999999998</v>
      </c>
      <c r="AL23" s="55">
        <v>119.8</v>
      </c>
      <c r="AM23" s="55">
        <v>0</v>
      </c>
      <c r="AN23" s="61">
        <v>31931.200000000001</v>
      </c>
    </row>
    <row r="24" spans="1:40" x14ac:dyDescent="0.2">
      <c r="A24" s="29" t="s">
        <v>126</v>
      </c>
      <c r="B24" s="101" t="s">
        <v>96</v>
      </c>
      <c r="C24" s="55">
        <v>67.2</v>
      </c>
      <c r="D24" s="55">
        <v>108.7</v>
      </c>
      <c r="E24" s="55">
        <v>1439.4</v>
      </c>
      <c r="F24" s="55">
        <v>246.5</v>
      </c>
      <c r="G24" s="55">
        <v>804.5</v>
      </c>
      <c r="H24" s="55">
        <v>842</v>
      </c>
      <c r="I24" s="55">
        <v>762.1</v>
      </c>
      <c r="J24" s="55">
        <v>275.39999999999998</v>
      </c>
      <c r="K24" s="55">
        <v>930.3</v>
      </c>
      <c r="L24" s="55">
        <v>1175.8</v>
      </c>
      <c r="M24" s="55">
        <v>214</v>
      </c>
      <c r="N24" s="55">
        <v>219.1</v>
      </c>
      <c r="O24" s="55">
        <v>317</v>
      </c>
      <c r="P24" s="55">
        <v>690.6</v>
      </c>
      <c r="Q24" s="55">
        <v>259.5</v>
      </c>
      <c r="R24" s="55">
        <v>95.1</v>
      </c>
      <c r="S24" s="55">
        <v>427.2</v>
      </c>
      <c r="T24" s="55">
        <v>1672.5</v>
      </c>
      <c r="U24" s="55">
        <v>19485.5</v>
      </c>
      <c r="V24" s="55">
        <v>29859.9</v>
      </c>
      <c r="W24" s="55">
        <v>756.7</v>
      </c>
      <c r="X24" s="55">
        <v>1286.3</v>
      </c>
      <c r="Y24" s="55">
        <v>1342</v>
      </c>
      <c r="Z24" s="55">
        <v>873.4</v>
      </c>
      <c r="AA24" s="55">
        <v>1552</v>
      </c>
      <c r="AB24" s="55">
        <v>951.7</v>
      </c>
      <c r="AC24" s="55">
        <v>2614.1999999999998</v>
      </c>
      <c r="AD24" s="55">
        <v>682.4</v>
      </c>
      <c r="AE24" s="55">
        <v>638.20000000000005</v>
      </c>
      <c r="AF24" s="55">
        <v>3174.6</v>
      </c>
      <c r="AG24" s="55">
        <v>3938.1</v>
      </c>
      <c r="AH24" s="55">
        <v>1480.9</v>
      </c>
      <c r="AI24" s="55">
        <v>808.5</v>
      </c>
      <c r="AJ24" s="55">
        <v>346.8</v>
      </c>
      <c r="AK24" s="55">
        <v>785.7</v>
      </c>
      <c r="AL24" s="55">
        <v>598.4</v>
      </c>
      <c r="AM24" s="55">
        <v>0</v>
      </c>
      <c r="AN24" s="61">
        <v>81722.2</v>
      </c>
    </row>
    <row r="25" spans="1:40" x14ac:dyDescent="0.2">
      <c r="A25" s="29" t="s">
        <v>127</v>
      </c>
      <c r="B25" s="101" t="s">
        <v>97</v>
      </c>
      <c r="C25" s="55">
        <v>29.9</v>
      </c>
      <c r="D25" s="55">
        <v>23.8</v>
      </c>
      <c r="E25" s="55">
        <v>172.8</v>
      </c>
      <c r="F25" s="55">
        <v>28.9</v>
      </c>
      <c r="G25" s="55">
        <v>55.1</v>
      </c>
      <c r="H25" s="55">
        <v>37.9</v>
      </c>
      <c r="I25" s="55">
        <v>85.4</v>
      </c>
      <c r="J25" s="55">
        <v>50.5</v>
      </c>
      <c r="K25" s="55">
        <v>103.6</v>
      </c>
      <c r="L25" s="55">
        <v>157.69999999999999</v>
      </c>
      <c r="M25" s="55">
        <v>36.9</v>
      </c>
      <c r="N25" s="55">
        <v>31.5</v>
      </c>
      <c r="O25" s="55">
        <v>62.8</v>
      </c>
      <c r="P25" s="55">
        <v>145.80000000000001</v>
      </c>
      <c r="Q25" s="55">
        <v>61.2</v>
      </c>
      <c r="R25" s="55">
        <v>25.9</v>
      </c>
      <c r="S25" s="55">
        <v>61.8</v>
      </c>
      <c r="T25" s="55">
        <v>175.6</v>
      </c>
      <c r="U25" s="55">
        <v>2323.1999999999998</v>
      </c>
      <c r="V25" s="55">
        <v>539.1</v>
      </c>
      <c r="W25" s="55">
        <v>949.7</v>
      </c>
      <c r="X25" s="55">
        <v>219.8</v>
      </c>
      <c r="Y25" s="55">
        <v>128.6</v>
      </c>
      <c r="Z25" s="55">
        <v>229.6</v>
      </c>
      <c r="AA25" s="55">
        <v>630.5</v>
      </c>
      <c r="AB25" s="55">
        <v>263.39999999999998</v>
      </c>
      <c r="AC25" s="55">
        <v>649.1</v>
      </c>
      <c r="AD25" s="55">
        <v>138.19999999999999</v>
      </c>
      <c r="AE25" s="55">
        <v>117.2</v>
      </c>
      <c r="AF25" s="55">
        <v>904.7</v>
      </c>
      <c r="AG25" s="55">
        <v>712.5</v>
      </c>
      <c r="AH25" s="55">
        <v>618.5</v>
      </c>
      <c r="AI25" s="55">
        <v>179.9</v>
      </c>
      <c r="AJ25" s="55">
        <v>1414.6</v>
      </c>
      <c r="AK25" s="55">
        <v>301</v>
      </c>
      <c r="AL25" s="55">
        <v>108</v>
      </c>
      <c r="AM25" s="55">
        <v>0</v>
      </c>
      <c r="AN25" s="61">
        <v>11774.7</v>
      </c>
    </row>
    <row r="26" spans="1:40" x14ac:dyDescent="0.2">
      <c r="A26" s="29" t="s">
        <v>128</v>
      </c>
      <c r="B26" s="101" t="s">
        <v>98</v>
      </c>
      <c r="C26" s="55">
        <v>150</v>
      </c>
      <c r="D26" s="55">
        <v>12.3</v>
      </c>
      <c r="E26" s="55">
        <v>433.4</v>
      </c>
      <c r="F26" s="55">
        <v>117</v>
      </c>
      <c r="G26" s="55">
        <v>569.79999999999995</v>
      </c>
      <c r="H26" s="55">
        <v>100.6</v>
      </c>
      <c r="I26" s="55">
        <v>204.3</v>
      </c>
      <c r="J26" s="55">
        <v>76.7</v>
      </c>
      <c r="K26" s="55">
        <v>126.3</v>
      </c>
      <c r="L26" s="55">
        <v>139</v>
      </c>
      <c r="M26" s="55">
        <v>114.4</v>
      </c>
      <c r="N26" s="55">
        <v>55.5</v>
      </c>
      <c r="O26" s="55">
        <v>91</v>
      </c>
      <c r="P26" s="55">
        <v>242.2</v>
      </c>
      <c r="Q26" s="55">
        <v>72.099999999999994</v>
      </c>
      <c r="R26" s="55">
        <v>117.7</v>
      </c>
      <c r="S26" s="55">
        <v>115.3</v>
      </c>
      <c r="T26" s="55">
        <v>500.6</v>
      </c>
      <c r="U26" s="55">
        <v>2576.6999999999998</v>
      </c>
      <c r="V26" s="55">
        <v>381.3</v>
      </c>
      <c r="W26" s="55">
        <v>144.1</v>
      </c>
      <c r="X26" s="55">
        <v>3323.3</v>
      </c>
      <c r="Y26" s="55">
        <v>866.6</v>
      </c>
      <c r="Z26" s="55">
        <v>1643.6</v>
      </c>
      <c r="AA26" s="55">
        <v>2848</v>
      </c>
      <c r="AB26" s="55">
        <v>496.3</v>
      </c>
      <c r="AC26" s="55">
        <v>2472.1999999999998</v>
      </c>
      <c r="AD26" s="55">
        <v>744.9</v>
      </c>
      <c r="AE26" s="55">
        <v>194.7</v>
      </c>
      <c r="AF26" s="55">
        <v>2134.9</v>
      </c>
      <c r="AG26" s="55">
        <v>1257.8</v>
      </c>
      <c r="AH26" s="55">
        <v>713.4</v>
      </c>
      <c r="AI26" s="55">
        <v>303.3</v>
      </c>
      <c r="AJ26" s="55">
        <v>205.5</v>
      </c>
      <c r="AK26" s="55">
        <v>766.6</v>
      </c>
      <c r="AL26" s="55">
        <v>462.3</v>
      </c>
      <c r="AM26" s="55">
        <v>0</v>
      </c>
      <c r="AN26" s="61">
        <v>24773.7</v>
      </c>
    </row>
    <row r="27" spans="1:40" x14ac:dyDescent="0.2">
      <c r="A27" s="29" t="s">
        <v>129</v>
      </c>
      <c r="B27" s="101" t="s">
        <v>99</v>
      </c>
      <c r="C27" s="55">
        <v>35.6</v>
      </c>
      <c r="D27" s="55">
        <v>57.9</v>
      </c>
      <c r="E27" s="55">
        <v>225.5</v>
      </c>
      <c r="F27" s="55">
        <v>86.7</v>
      </c>
      <c r="G27" s="55">
        <v>125.2</v>
      </c>
      <c r="H27" s="55">
        <v>22.2</v>
      </c>
      <c r="I27" s="55">
        <v>112.7</v>
      </c>
      <c r="J27" s="55">
        <v>47.6</v>
      </c>
      <c r="K27" s="55">
        <v>116.9</v>
      </c>
      <c r="L27" s="55">
        <v>158.30000000000001</v>
      </c>
      <c r="M27" s="55">
        <v>72.599999999999994</v>
      </c>
      <c r="N27" s="55">
        <v>100.7</v>
      </c>
      <c r="O27" s="55">
        <v>113.4</v>
      </c>
      <c r="P27" s="55">
        <v>262.7</v>
      </c>
      <c r="Q27" s="55">
        <v>106.2</v>
      </c>
      <c r="R27" s="55">
        <v>124.8</v>
      </c>
      <c r="S27" s="55">
        <v>102.9</v>
      </c>
      <c r="T27" s="55">
        <v>707.4</v>
      </c>
      <c r="U27" s="55">
        <v>5581.4</v>
      </c>
      <c r="V27" s="55">
        <v>878.7</v>
      </c>
      <c r="W27" s="55">
        <v>505.6</v>
      </c>
      <c r="X27" s="55">
        <v>511.1</v>
      </c>
      <c r="Y27" s="55">
        <v>8796.9</v>
      </c>
      <c r="Z27" s="55">
        <v>1212</v>
      </c>
      <c r="AA27" s="55">
        <v>4340.8</v>
      </c>
      <c r="AB27" s="55">
        <v>634.29999999999995</v>
      </c>
      <c r="AC27" s="55">
        <v>2720.7</v>
      </c>
      <c r="AD27" s="55">
        <v>437.3</v>
      </c>
      <c r="AE27" s="55">
        <v>524</v>
      </c>
      <c r="AF27" s="55">
        <v>2775.7</v>
      </c>
      <c r="AG27" s="55">
        <v>1191.8</v>
      </c>
      <c r="AH27" s="55">
        <v>483.4</v>
      </c>
      <c r="AI27" s="55">
        <v>558</v>
      </c>
      <c r="AJ27" s="55">
        <v>86.9</v>
      </c>
      <c r="AK27" s="55">
        <v>477.3</v>
      </c>
      <c r="AL27" s="55">
        <v>201.9</v>
      </c>
      <c r="AM27" s="55">
        <v>0</v>
      </c>
      <c r="AN27" s="61">
        <v>34497.1</v>
      </c>
    </row>
    <row r="28" spans="1:40" x14ac:dyDescent="0.2">
      <c r="A28" s="29" t="s">
        <v>147</v>
      </c>
      <c r="B28" s="101" t="s">
        <v>100</v>
      </c>
      <c r="C28" s="55">
        <v>3.4</v>
      </c>
      <c r="D28" s="55">
        <v>14.1</v>
      </c>
      <c r="E28" s="55">
        <v>894.1</v>
      </c>
      <c r="F28" s="55">
        <v>215.9</v>
      </c>
      <c r="G28" s="55">
        <v>327.7</v>
      </c>
      <c r="H28" s="55">
        <v>306</v>
      </c>
      <c r="I28" s="55">
        <v>440.8</v>
      </c>
      <c r="J28" s="55">
        <v>171.7</v>
      </c>
      <c r="K28" s="55">
        <v>327.10000000000002</v>
      </c>
      <c r="L28" s="55">
        <v>420.3</v>
      </c>
      <c r="M28" s="55">
        <v>658.1</v>
      </c>
      <c r="N28" s="55">
        <v>181.7</v>
      </c>
      <c r="O28" s="55">
        <v>320</v>
      </c>
      <c r="P28" s="55">
        <v>561.79999999999995</v>
      </c>
      <c r="Q28" s="55">
        <v>226.2</v>
      </c>
      <c r="R28" s="55">
        <v>347.9</v>
      </c>
      <c r="S28" s="55">
        <v>267.60000000000002</v>
      </c>
      <c r="T28" s="55">
        <v>1321.7</v>
      </c>
      <c r="U28" s="55">
        <v>3984.6</v>
      </c>
      <c r="V28" s="55">
        <v>922.8</v>
      </c>
      <c r="W28" s="55">
        <v>283.2</v>
      </c>
      <c r="X28" s="55">
        <v>1004.7</v>
      </c>
      <c r="Y28" s="55">
        <v>1476.3</v>
      </c>
      <c r="Z28" s="55">
        <v>4679.3999999999996</v>
      </c>
      <c r="AA28" s="55">
        <v>4265</v>
      </c>
      <c r="AB28" s="55">
        <v>956</v>
      </c>
      <c r="AC28" s="55">
        <v>2169.1999999999998</v>
      </c>
      <c r="AD28" s="55">
        <v>745.2</v>
      </c>
      <c r="AE28" s="55">
        <v>361.9</v>
      </c>
      <c r="AF28" s="55">
        <v>2565.4</v>
      </c>
      <c r="AG28" s="55">
        <v>1106.8</v>
      </c>
      <c r="AH28" s="55">
        <v>222.7</v>
      </c>
      <c r="AI28" s="55">
        <v>343.7</v>
      </c>
      <c r="AJ28" s="55">
        <v>178.3</v>
      </c>
      <c r="AK28" s="55">
        <v>275.2</v>
      </c>
      <c r="AL28" s="55">
        <v>334.7</v>
      </c>
      <c r="AM28" s="55">
        <v>0</v>
      </c>
      <c r="AN28" s="61">
        <v>32881.199999999997</v>
      </c>
    </row>
    <row r="29" spans="1:40" x14ac:dyDescent="0.2">
      <c r="A29" s="29" t="s">
        <v>148</v>
      </c>
      <c r="B29" s="101" t="s">
        <v>101</v>
      </c>
      <c r="C29" s="55">
        <v>2313.6999999999998</v>
      </c>
      <c r="D29" s="55">
        <v>281.8</v>
      </c>
      <c r="E29" s="55">
        <v>3265.2</v>
      </c>
      <c r="F29" s="55">
        <v>467.1</v>
      </c>
      <c r="G29" s="55">
        <v>762.1</v>
      </c>
      <c r="H29" s="55">
        <v>385.1</v>
      </c>
      <c r="I29" s="55">
        <v>994.2</v>
      </c>
      <c r="J29" s="55">
        <v>333.6</v>
      </c>
      <c r="K29" s="55">
        <v>642.4</v>
      </c>
      <c r="L29" s="55">
        <v>973.4</v>
      </c>
      <c r="M29" s="55">
        <v>376.8</v>
      </c>
      <c r="N29" s="55">
        <v>312.60000000000002</v>
      </c>
      <c r="O29" s="55">
        <v>616.6</v>
      </c>
      <c r="P29" s="55">
        <v>1031.5</v>
      </c>
      <c r="Q29" s="55">
        <v>475.6</v>
      </c>
      <c r="R29" s="55">
        <v>399.3</v>
      </c>
      <c r="S29" s="55">
        <v>788.5</v>
      </c>
      <c r="T29" s="55">
        <v>5223.2</v>
      </c>
      <c r="U29" s="55">
        <v>12916.1</v>
      </c>
      <c r="V29" s="55">
        <v>5798.2</v>
      </c>
      <c r="W29" s="55">
        <v>1512</v>
      </c>
      <c r="X29" s="55">
        <v>852</v>
      </c>
      <c r="Y29" s="55">
        <v>2316.5</v>
      </c>
      <c r="Z29" s="55">
        <v>544.9</v>
      </c>
      <c r="AA29" s="55">
        <v>39803.199999999997</v>
      </c>
      <c r="AB29" s="55">
        <v>11496.8</v>
      </c>
      <c r="AC29" s="55">
        <v>6302.9</v>
      </c>
      <c r="AD29" s="55">
        <v>972.5</v>
      </c>
      <c r="AE29" s="55">
        <v>965</v>
      </c>
      <c r="AF29" s="55">
        <v>3941.5</v>
      </c>
      <c r="AG29" s="55">
        <v>2638.1</v>
      </c>
      <c r="AH29" s="55">
        <v>680.5</v>
      </c>
      <c r="AI29" s="55">
        <v>1438.5</v>
      </c>
      <c r="AJ29" s="55">
        <v>178.3</v>
      </c>
      <c r="AK29" s="55">
        <v>474.8</v>
      </c>
      <c r="AL29" s="55">
        <v>1114.7</v>
      </c>
      <c r="AM29" s="55">
        <v>0</v>
      </c>
      <c r="AN29" s="61">
        <v>113589.2</v>
      </c>
    </row>
    <row r="30" spans="1:40" x14ac:dyDescent="0.2">
      <c r="A30" s="29" t="s">
        <v>130</v>
      </c>
      <c r="B30" s="101" t="s">
        <v>102</v>
      </c>
      <c r="C30" s="55">
        <v>14.9</v>
      </c>
      <c r="D30" s="55">
        <v>73.900000000000006</v>
      </c>
      <c r="E30" s="55">
        <v>567.79999999999995</v>
      </c>
      <c r="F30" s="55">
        <v>120</v>
      </c>
      <c r="G30" s="55">
        <v>380</v>
      </c>
      <c r="H30" s="55">
        <v>110.3</v>
      </c>
      <c r="I30" s="55">
        <v>332.2</v>
      </c>
      <c r="J30" s="55">
        <v>256</v>
      </c>
      <c r="K30" s="55">
        <v>526.9</v>
      </c>
      <c r="L30" s="55">
        <v>709.3</v>
      </c>
      <c r="M30" s="55">
        <v>119.6</v>
      </c>
      <c r="N30" s="55">
        <v>140</v>
      </c>
      <c r="O30" s="55">
        <v>211.8</v>
      </c>
      <c r="P30" s="55">
        <v>449.5</v>
      </c>
      <c r="Q30" s="55">
        <v>141.80000000000001</v>
      </c>
      <c r="R30" s="55">
        <v>100</v>
      </c>
      <c r="S30" s="55">
        <v>133.69999999999999</v>
      </c>
      <c r="T30" s="55">
        <v>1405.2</v>
      </c>
      <c r="U30" s="55">
        <v>13905.5</v>
      </c>
      <c r="V30" s="55">
        <v>2126.5</v>
      </c>
      <c r="W30" s="55">
        <v>1645.6</v>
      </c>
      <c r="X30" s="55">
        <v>608.79999999999995</v>
      </c>
      <c r="Y30" s="55">
        <v>823.7</v>
      </c>
      <c r="Z30" s="55">
        <v>1281.8</v>
      </c>
      <c r="AA30" s="55">
        <v>7409.4</v>
      </c>
      <c r="AB30" s="55">
        <v>8737.7999999999993</v>
      </c>
      <c r="AC30" s="55">
        <v>4479.6000000000004</v>
      </c>
      <c r="AD30" s="55">
        <v>1281.5</v>
      </c>
      <c r="AE30" s="55">
        <v>521.29999999999995</v>
      </c>
      <c r="AF30" s="55">
        <v>5239.1000000000004</v>
      </c>
      <c r="AG30" s="55">
        <v>1079.3</v>
      </c>
      <c r="AH30" s="55">
        <v>475.1</v>
      </c>
      <c r="AI30" s="55">
        <v>1131.3</v>
      </c>
      <c r="AJ30" s="55">
        <v>707.8</v>
      </c>
      <c r="AK30" s="55">
        <v>583.5</v>
      </c>
      <c r="AL30" s="55">
        <v>499</v>
      </c>
      <c r="AM30" s="55">
        <v>0</v>
      </c>
      <c r="AN30" s="61">
        <v>58329.5</v>
      </c>
    </row>
    <row r="31" spans="1:40" x14ac:dyDescent="0.2">
      <c r="A31" s="29" t="s">
        <v>149</v>
      </c>
      <c r="B31" s="101" t="s">
        <v>103</v>
      </c>
      <c r="C31" s="55">
        <v>1101.2</v>
      </c>
      <c r="D31" s="55">
        <v>309.8</v>
      </c>
      <c r="E31" s="55">
        <v>4072.7</v>
      </c>
      <c r="F31" s="55">
        <v>559.29999999999995</v>
      </c>
      <c r="G31" s="55">
        <v>1432.2</v>
      </c>
      <c r="H31" s="55">
        <v>1154</v>
      </c>
      <c r="I31" s="55">
        <v>1296.5</v>
      </c>
      <c r="J31" s="55">
        <v>768</v>
      </c>
      <c r="K31" s="55">
        <v>2047.8</v>
      </c>
      <c r="L31" s="55">
        <v>2585.3000000000002</v>
      </c>
      <c r="M31" s="55">
        <v>614.79999999999995</v>
      </c>
      <c r="N31" s="55">
        <v>449.2</v>
      </c>
      <c r="O31" s="55">
        <v>1299.4000000000001</v>
      </c>
      <c r="P31" s="55">
        <v>2539.6999999999998</v>
      </c>
      <c r="Q31" s="55">
        <v>932.9</v>
      </c>
      <c r="R31" s="55">
        <v>586.5</v>
      </c>
      <c r="S31" s="55">
        <v>1049.3</v>
      </c>
      <c r="T31" s="55">
        <v>10918</v>
      </c>
      <c r="U31" s="55">
        <v>13668.1</v>
      </c>
      <c r="V31" s="55">
        <v>3854</v>
      </c>
      <c r="W31" s="55">
        <v>2264.8000000000002</v>
      </c>
      <c r="X31" s="55">
        <v>1843.9</v>
      </c>
      <c r="Y31" s="55">
        <v>1317.1</v>
      </c>
      <c r="Z31" s="55">
        <v>2231</v>
      </c>
      <c r="AA31" s="55">
        <v>5874.6</v>
      </c>
      <c r="AB31" s="55">
        <v>4593.3999999999996</v>
      </c>
      <c r="AC31" s="55">
        <v>30668.6</v>
      </c>
      <c r="AD31" s="55">
        <v>2590.1999999999998</v>
      </c>
      <c r="AE31" s="55">
        <v>1092.2</v>
      </c>
      <c r="AF31" s="55">
        <v>7778.6</v>
      </c>
      <c r="AG31" s="55">
        <v>3960.8</v>
      </c>
      <c r="AH31" s="55">
        <v>1030.0999999999999</v>
      </c>
      <c r="AI31" s="55">
        <v>1574.4</v>
      </c>
      <c r="AJ31" s="55">
        <v>947.7</v>
      </c>
      <c r="AK31" s="55">
        <v>1141.2</v>
      </c>
      <c r="AL31" s="55">
        <v>937.5</v>
      </c>
      <c r="AM31" s="55">
        <v>0</v>
      </c>
      <c r="AN31" s="61">
        <v>121084.8</v>
      </c>
    </row>
    <row r="32" spans="1:40" x14ac:dyDescent="0.2">
      <c r="A32" s="29" t="s">
        <v>131</v>
      </c>
      <c r="B32" s="101" t="s">
        <v>104</v>
      </c>
      <c r="C32" s="55">
        <v>190.7</v>
      </c>
      <c r="D32" s="55">
        <v>118.1</v>
      </c>
      <c r="E32" s="55">
        <v>335.7</v>
      </c>
      <c r="F32" s="55">
        <v>134.80000000000001</v>
      </c>
      <c r="G32" s="55">
        <v>67.7</v>
      </c>
      <c r="H32" s="55">
        <v>102.5</v>
      </c>
      <c r="I32" s="55">
        <v>1060.2</v>
      </c>
      <c r="J32" s="55">
        <v>2394.6999999999998</v>
      </c>
      <c r="K32" s="55">
        <v>884</v>
      </c>
      <c r="L32" s="55">
        <v>642</v>
      </c>
      <c r="M32" s="55">
        <v>3271.1</v>
      </c>
      <c r="N32" s="55">
        <v>472.3</v>
      </c>
      <c r="O32" s="55">
        <v>769.4</v>
      </c>
      <c r="P32" s="55">
        <v>5822.8</v>
      </c>
      <c r="Q32" s="55">
        <v>274</v>
      </c>
      <c r="R32" s="55">
        <v>1941</v>
      </c>
      <c r="S32" s="55">
        <v>87.4</v>
      </c>
      <c r="T32" s="55">
        <v>70.599999999999994</v>
      </c>
      <c r="U32" s="55">
        <v>0</v>
      </c>
      <c r="V32" s="55">
        <v>47.1</v>
      </c>
      <c r="W32" s="55">
        <v>0</v>
      </c>
      <c r="X32" s="55">
        <v>418.4</v>
      </c>
      <c r="Y32" s="55">
        <v>654.9</v>
      </c>
      <c r="Z32" s="55">
        <v>711.6</v>
      </c>
      <c r="AA32" s="55">
        <v>0</v>
      </c>
      <c r="AB32" s="55">
        <v>0</v>
      </c>
      <c r="AC32" s="55">
        <v>589.9</v>
      </c>
      <c r="AD32" s="55">
        <v>914.1</v>
      </c>
      <c r="AE32" s="55">
        <v>65</v>
      </c>
      <c r="AF32" s="55">
        <v>29.7</v>
      </c>
      <c r="AG32" s="55">
        <v>2638.1</v>
      </c>
      <c r="AH32" s="55">
        <v>30.4</v>
      </c>
      <c r="AI32" s="55">
        <v>86.5</v>
      </c>
      <c r="AJ32" s="55">
        <v>14.6</v>
      </c>
      <c r="AK32" s="55">
        <v>37.799999999999997</v>
      </c>
      <c r="AL32" s="55">
        <v>0.9</v>
      </c>
      <c r="AM32" s="55">
        <v>0</v>
      </c>
      <c r="AN32" s="61">
        <v>24878</v>
      </c>
    </row>
    <row r="33" spans="1:40" x14ac:dyDescent="0.2">
      <c r="A33" s="29" t="s">
        <v>132</v>
      </c>
      <c r="B33" s="101" t="s">
        <v>105</v>
      </c>
      <c r="C33" s="55">
        <v>417</v>
      </c>
      <c r="D33" s="55">
        <v>18.7</v>
      </c>
      <c r="E33" s="55">
        <v>3064.8</v>
      </c>
      <c r="F33" s="55">
        <v>474.2</v>
      </c>
      <c r="G33" s="55">
        <v>377</v>
      </c>
      <c r="H33" s="55">
        <v>117</v>
      </c>
      <c r="I33" s="55">
        <v>1172.4000000000001</v>
      </c>
      <c r="J33" s="55">
        <v>903.9</v>
      </c>
      <c r="K33" s="55">
        <v>140.5</v>
      </c>
      <c r="L33" s="55">
        <v>202.8</v>
      </c>
      <c r="M33" s="55">
        <v>119.7</v>
      </c>
      <c r="N33" s="55">
        <v>122.3</v>
      </c>
      <c r="O33" s="55">
        <v>88.8</v>
      </c>
      <c r="P33" s="55">
        <v>1795.7</v>
      </c>
      <c r="Q33" s="55">
        <v>424.3</v>
      </c>
      <c r="R33" s="55">
        <v>70.5</v>
      </c>
      <c r="S33" s="55">
        <v>100.3</v>
      </c>
      <c r="T33" s="55">
        <v>503.7</v>
      </c>
      <c r="U33" s="55">
        <v>3678.7</v>
      </c>
      <c r="V33" s="55">
        <v>510.5</v>
      </c>
      <c r="W33" s="55">
        <v>232.2</v>
      </c>
      <c r="X33" s="55">
        <v>615.20000000000005</v>
      </c>
      <c r="Y33" s="55">
        <v>743</v>
      </c>
      <c r="Z33" s="55">
        <v>353.4</v>
      </c>
      <c r="AA33" s="55">
        <v>2344.5</v>
      </c>
      <c r="AB33" s="55">
        <v>190.1</v>
      </c>
      <c r="AC33" s="55">
        <v>656.4</v>
      </c>
      <c r="AD33" s="55">
        <v>275</v>
      </c>
      <c r="AE33" s="55">
        <v>2847.6</v>
      </c>
      <c r="AF33" s="55">
        <v>1315.4</v>
      </c>
      <c r="AG33" s="55">
        <v>1314.5</v>
      </c>
      <c r="AH33" s="55">
        <v>484</v>
      </c>
      <c r="AI33" s="55">
        <v>639.20000000000005</v>
      </c>
      <c r="AJ33" s="55">
        <v>310.7</v>
      </c>
      <c r="AK33" s="55">
        <v>663.2</v>
      </c>
      <c r="AL33" s="55">
        <v>216.8</v>
      </c>
      <c r="AM33" s="55">
        <v>0</v>
      </c>
      <c r="AN33" s="61">
        <v>27504</v>
      </c>
    </row>
    <row r="34" spans="1:40" x14ac:dyDescent="0.2">
      <c r="A34" s="29" t="s">
        <v>133</v>
      </c>
      <c r="B34" s="101" t="s">
        <v>106</v>
      </c>
      <c r="C34" s="55">
        <v>534.79999999999995</v>
      </c>
      <c r="D34" s="55">
        <v>238.5</v>
      </c>
      <c r="E34" s="55">
        <v>5228.3</v>
      </c>
      <c r="F34" s="55">
        <v>605.70000000000005</v>
      </c>
      <c r="G34" s="55">
        <v>1733.1</v>
      </c>
      <c r="H34" s="55">
        <v>667.9</v>
      </c>
      <c r="I34" s="55">
        <v>1850</v>
      </c>
      <c r="J34" s="55">
        <v>852.8</v>
      </c>
      <c r="K34" s="55">
        <v>3208.4</v>
      </c>
      <c r="L34" s="55">
        <v>4554.3</v>
      </c>
      <c r="M34" s="55">
        <v>839.3</v>
      </c>
      <c r="N34" s="55">
        <v>869.8</v>
      </c>
      <c r="O34" s="55">
        <v>1840.4</v>
      </c>
      <c r="P34" s="55">
        <v>3557.5</v>
      </c>
      <c r="Q34" s="55">
        <v>1672</v>
      </c>
      <c r="R34" s="55">
        <v>1128.5</v>
      </c>
      <c r="S34" s="55">
        <v>3700.8</v>
      </c>
      <c r="T34" s="55">
        <v>11443.9</v>
      </c>
      <c r="U34" s="55">
        <v>17955.099999999999</v>
      </c>
      <c r="V34" s="55">
        <v>8700.9</v>
      </c>
      <c r="W34" s="55">
        <v>1778.5</v>
      </c>
      <c r="X34" s="55">
        <v>1734.8</v>
      </c>
      <c r="Y34" s="55">
        <v>2346.6</v>
      </c>
      <c r="Z34" s="55">
        <v>2241</v>
      </c>
      <c r="AA34" s="55">
        <v>10348.6</v>
      </c>
      <c r="AB34" s="55">
        <v>5204.8</v>
      </c>
      <c r="AC34" s="55">
        <v>10100.9</v>
      </c>
      <c r="AD34" s="55">
        <v>4546.1000000000004</v>
      </c>
      <c r="AE34" s="55">
        <v>3552.1</v>
      </c>
      <c r="AF34" s="55">
        <v>20451.099999999999</v>
      </c>
      <c r="AG34" s="55">
        <v>7104.7</v>
      </c>
      <c r="AH34" s="55">
        <v>3050.4</v>
      </c>
      <c r="AI34" s="55">
        <v>2796.1</v>
      </c>
      <c r="AJ34" s="55">
        <v>1982.8</v>
      </c>
      <c r="AK34" s="55">
        <v>1538.9</v>
      </c>
      <c r="AL34" s="55">
        <v>2165.1</v>
      </c>
      <c r="AM34" s="55">
        <v>0</v>
      </c>
      <c r="AN34" s="61">
        <v>152124.5</v>
      </c>
    </row>
    <row r="35" spans="1:40" x14ac:dyDescent="0.2">
      <c r="A35" s="29" t="s">
        <v>150</v>
      </c>
      <c r="B35" s="101" t="s">
        <v>107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61">
        <v>0</v>
      </c>
    </row>
    <row r="36" spans="1:40" x14ac:dyDescent="0.2">
      <c r="A36" s="29" t="s">
        <v>134</v>
      </c>
      <c r="B36" s="101" t="s">
        <v>108</v>
      </c>
      <c r="C36" s="55">
        <v>128.4</v>
      </c>
      <c r="D36" s="55">
        <v>22.4</v>
      </c>
      <c r="E36" s="55">
        <v>314.89999999999998</v>
      </c>
      <c r="F36" s="55">
        <v>71.8</v>
      </c>
      <c r="G36" s="55">
        <v>88</v>
      </c>
      <c r="H36" s="55">
        <v>94.2</v>
      </c>
      <c r="I36" s="55">
        <v>189.8</v>
      </c>
      <c r="J36" s="55">
        <v>97</v>
      </c>
      <c r="K36" s="55">
        <v>210.3</v>
      </c>
      <c r="L36" s="55">
        <v>218.7</v>
      </c>
      <c r="M36" s="55">
        <v>108.3</v>
      </c>
      <c r="N36" s="55">
        <v>111.9</v>
      </c>
      <c r="O36" s="55">
        <v>131.19999999999999</v>
      </c>
      <c r="P36" s="55">
        <v>322.5</v>
      </c>
      <c r="Q36" s="55">
        <v>140.4</v>
      </c>
      <c r="R36" s="55">
        <v>216</v>
      </c>
      <c r="S36" s="55">
        <v>72.400000000000006</v>
      </c>
      <c r="T36" s="55">
        <v>386.5</v>
      </c>
      <c r="U36" s="55">
        <v>1432.3</v>
      </c>
      <c r="V36" s="55">
        <v>1151.4000000000001</v>
      </c>
      <c r="W36" s="55">
        <v>106.1</v>
      </c>
      <c r="X36" s="55">
        <v>90.1</v>
      </c>
      <c r="Y36" s="55">
        <v>86.4</v>
      </c>
      <c r="Z36" s="55">
        <v>340.6</v>
      </c>
      <c r="AA36" s="55">
        <v>692.9</v>
      </c>
      <c r="AB36" s="55">
        <v>78.3</v>
      </c>
      <c r="AC36" s="55">
        <v>522</v>
      </c>
      <c r="AD36" s="55">
        <v>119.1</v>
      </c>
      <c r="AE36" s="55">
        <v>257.3</v>
      </c>
      <c r="AF36" s="55">
        <v>501.5</v>
      </c>
      <c r="AG36" s="55">
        <v>497.7</v>
      </c>
      <c r="AH36" s="55">
        <v>684.9</v>
      </c>
      <c r="AI36" s="55">
        <v>1048.5999999999999</v>
      </c>
      <c r="AJ36" s="55">
        <v>85.4</v>
      </c>
      <c r="AK36" s="55">
        <v>96</v>
      </c>
      <c r="AL36" s="55">
        <v>45.8</v>
      </c>
      <c r="AM36" s="55">
        <v>0</v>
      </c>
      <c r="AN36" s="61">
        <v>10761.1</v>
      </c>
    </row>
    <row r="37" spans="1:40" x14ac:dyDescent="0.2">
      <c r="A37" s="29" t="s">
        <v>135</v>
      </c>
      <c r="B37" s="101" t="s">
        <v>109</v>
      </c>
      <c r="C37" s="55">
        <v>0</v>
      </c>
      <c r="D37" s="55">
        <v>1</v>
      </c>
      <c r="E37" s="55">
        <v>59.5</v>
      </c>
      <c r="F37" s="55">
        <v>12.7</v>
      </c>
      <c r="G37" s="55">
        <v>11.3</v>
      </c>
      <c r="H37" s="55">
        <v>16.399999999999999</v>
      </c>
      <c r="I37" s="55">
        <v>17.899999999999999</v>
      </c>
      <c r="J37" s="55">
        <v>4.3</v>
      </c>
      <c r="K37" s="55">
        <v>13.8</v>
      </c>
      <c r="L37" s="55">
        <v>32.700000000000003</v>
      </c>
      <c r="M37" s="55">
        <v>5.8</v>
      </c>
      <c r="N37" s="55">
        <v>6.9</v>
      </c>
      <c r="O37" s="55">
        <v>13</v>
      </c>
      <c r="P37" s="55">
        <v>34.700000000000003</v>
      </c>
      <c r="Q37" s="55">
        <v>12</v>
      </c>
      <c r="R37" s="55">
        <v>9</v>
      </c>
      <c r="S37" s="55">
        <v>10.3</v>
      </c>
      <c r="T37" s="55">
        <v>93.3</v>
      </c>
      <c r="U37" s="55">
        <v>93.5</v>
      </c>
      <c r="V37" s="55">
        <v>69.3</v>
      </c>
      <c r="W37" s="55">
        <v>93.4</v>
      </c>
      <c r="X37" s="55">
        <v>15.6</v>
      </c>
      <c r="Y37" s="55">
        <v>23.5</v>
      </c>
      <c r="Z37" s="55">
        <v>25.9</v>
      </c>
      <c r="AA37" s="55">
        <v>210.1</v>
      </c>
      <c r="AB37" s="55">
        <v>18.7</v>
      </c>
      <c r="AC37" s="55">
        <v>31.3</v>
      </c>
      <c r="AD37" s="55">
        <v>46.9</v>
      </c>
      <c r="AE37" s="55">
        <v>30.3</v>
      </c>
      <c r="AF37" s="55">
        <v>154.9</v>
      </c>
      <c r="AG37" s="55">
        <v>83.3</v>
      </c>
      <c r="AH37" s="55">
        <v>10.3</v>
      </c>
      <c r="AI37" s="55">
        <v>2380.8000000000002</v>
      </c>
      <c r="AJ37" s="55">
        <v>106.9</v>
      </c>
      <c r="AK37" s="55">
        <v>17.2</v>
      </c>
      <c r="AL37" s="55">
        <v>4.3</v>
      </c>
      <c r="AM37" s="55">
        <v>0</v>
      </c>
      <c r="AN37" s="61">
        <v>3770.8</v>
      </c>
    </row>
    <row r="38" spans="1:40" x14ac:dyDescent="0.2">
      <c r="A38" s="29" t="s">
        <v>151</v>
      </c>
      <c r="B38" s="101" t="s">
        <v>110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61">
        <v>0</v>
      </c>
    </row>
    <row r="39" spans="1:40" x14ac:dyDescent="0.2">
      <c r="A39" s="29" t="s">
        <v>136</v>
      </c>
      <c r="B39" s="101" t="s">
        <v>111</v>
      </c>
      <c r="C39" s="55">
        <v>0</v>
      </c>
      <c r="D39" s="55">
        <v>9.4</v>
      </c>
      <c r="E39" s="55">
        <v>65</v>
      </c>
      <c r="F39" s="55">
        <v>11.3</v>
      </c>
      <c r="G39" s="55">
        <v>23.2</v>
      </c>
      <c r="H39" s="55">
        <v>16.399999999999999</v>
      </c>
      <c r="I39" s="55">
        <v>35.4</v>
      </c>
      <c r="J39" s="55">
        <v>22.8</v>
      </c>
      <c r="K39" s="55">
        <v>43.5</v>
      </c>
      <c r="L39" s="55">
        <v>65.099999999999994</v>
      </c>
      <c r="M39" s="55">
        <v>12.6</v>
      </c>
      <c r="N39" s="55">
        <v>13.2</v>
      </c>
      <c r="O39" s="55">
        <v>25.2</v>
      </c>
      <c r="P39" s="55">
        <v>58.4</v>
      </c>
      <c r="Q39" s="55">
        <v>24.4</v>
      </c>
      <c r="R39" s="55">
        <v>11.7</v>
      </c>
      <c r="S39" s="55">
        <v>27.9</v>
      </c>
      <c r="T39" s="55">
        <v>101</v>
      </c>
      <c r="U39" s="55">
        <v>1265.0999999999999</v>
      </c>
      <c r="V39" s="55">
        <v>211.7</v>
      </c>
      <c r="W39" s="55">
        <v>346.4</v>
      </c>
      <c r="X39" s="55">
        <v>86.3</v>
      </c>
      <c r="Y39" s="55">
        <v>46.5</v>
      </c>
      <c r="Z39" s="55">
        <v>94.9</v>
      </c>
      <c r="AA39" s="55">
        <v>4.2</v>
      </c>
      <c r="AB39" s="55">
        <v>136.69999999999999</v>
      </c>
      <c r="AC39" s="55">
        <v>281</v>
      </c>
      <c r="AD39" s="55">
        <v>49.6</v>
      </c>
      <c r="AE39" s="55">
        <v>69.900000000000006</v>
      </c>
      <c r="AF39" s="55">
        <v>419</v>
      </c>
      <c r="AG39" s="55">
        <v>265.8</v>
      </c>
      <c r="AH39" s="55">
        <v>171.5</v>
      </c>
      <c r="AI39" s="55">
        <v>38.5</v>
      </c>
      <c r="AJ39" s="55">
        <v>84</v>
      </c>
      <c r="AK39" s="55">
        <v>948.4</v>
      </c>
      <c r="AL39" s="55">
        <v>211</v>
      </c>
      <c r="AM39" s="55">
        <v>0</v>
      </c>
      <c r="AN39" s="61">
        <v>5297</v>
      </c>
    </row>
    <row r="40" spans="1:40" x14ac:dyDescent="0.2">
      <c r="A40" s="29" t="s">
        <v>137</v>
      </c>
      <c r="B40" s="101" t="s">
        <v>112</v>
      </c>
      <c r="C40" s="55">
        <v>73.099999999999994</v>
      </c>
      <c r="D40" s="55">
        <v>14.6</v>
      </c>
      <c r="E40" s="55">
        <v>653.29999999999995</v>
      </c>
      <c r="F40" s="55">
        <v>60</v>
      </c>
      <c r="G40" s="55">
        <v>69.5</v>
      </c>
      <c r="H40" s="55">
        <v>117</v>
      </c>
      <c r="I40" s="55">
        <v>164.4</v>
      </c>
      <c r="J40" s="55">
        <v>49.3</v>
      </c>
      <c r="K40" s="55">
        <v>164.2</v>
      </c>
      <c r="L40" s="55">
        <v>144.4</v>
      </c>
      <c r="M40" s="55">
        <v>62.2</v>
      </c>
      <c r="N40" s="55">
        <v>85.3</v>
      </c>
      <c r="O40" s="55">
        <v>191.6</v>
      </c>
      <c r="P40" s="55">
        <v>846.8</v>
      </c>
      <c r="Q40" s="55">
        <v>314.2</v>
      </c>
      <c r="R40" s="55">
        <v>96.9</v>
      </c>
      <c r="S40" s="55">
        <v>154.30000000000001</v>
      </c>
      <c r="T40" s="55">
        <v>550.79999999999995</v>
      </c>
      <c r="U40" s="55">
        <v>969.2</v>
      </c>
      <c r="V40" s="55">
        <v>499.2</v>
      </c>
      <c r="W40" s="55">
        <v>135.5</v>
      </c>
      <c r="X40" s="55">
        <v>245.1</v>
      </c>
      <c r="Y40" s="55">
        <v>222.4</v>
      </c>
      <c r="Z40" s="55">
        <v>111.2</v>
      </c>
      <c r="AA40" s="55">
        <v>496.5</v>
      </c>
      <c r="AB40" s="55">
        <v>101.2</v>
      </c>
      <c r="AC40" s="55">
        <v>282.39999999999998</v>
      </c>
      <c r="AD40" s="55">
        <v>96.2</v>
      </c>
      <c r="AE40" s="55">
        <v>239.8</v>
      </c>
      <c r="AF40" s="55">
        <v>768.9</v>
      </c>
      <c r="AG40" s="55">
        <v>103.8</v>
      </c>
      <c r="AH40" s="55">
        <v>25.2</v>
      </c>
      <c r="AI40" s="55">
        <v>23.3</v>
      </c>
      <c r="AJ40" s="55">
        <v>38.1</v>
      </c>
      <c r="AK40" s="55">
        <v>56.6</v>
      </c>
      <c r="AL40" s="55">
        <v>1758.5</v>
      </c>
      <c r="AM40" s="55">
        <v>0</v>
      </c>
      <c r="AN40" s="61">
        <v>9985</v>
      </c>
    </row>
    <row r="41" spans="1:40" x14ac:dyDescent="0.2">
      <c r="A41" s="29" t="s">
        <v>152</v>
      </c>
      <c r="B41" s="101" t="s">
        <v>113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2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756.7</v>
      </c>
      <c r="AC41" s="55">
        <v>0</v>
      </c>
      <c r="AD41" s="55">
        <v>0</v>
      </c>
      <c r="AE41" s="55">
        <v>0</v>
      </c>
      <c r="AF41" s="55">
        <v>0</v>
      </c>
      <c r="AG41" s="55">
        <v>0.2</v>
      </c>
      <c r="AH41" s="55">
        <v>0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61">
        <v>758.9</v>
      </c>
    </row>
    <row r="42" spans="1:40" x14ac:dyDescent="0.2">
      <c r="A42" s="29" t="s">
        <v>153</v>
      </c>
      <c r="B42" s="101" t="s">
        <v>74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61">
        <v>0</v>
      </c>
    </row>
    <row r="43" spans="1:40" x14ac:dyDescent="0.2">
      <c r="A43" s="29" t="s">
        <v>154</v>
      </c>
      <c r="B43" s="101" t="s">
        <v>73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61">
        <v>0</v>
      </c>
    </row>
    <row r="44" spans="1:40" x14ac:dyDescent="0.2">
      <c r="A44" s="31" t="s">
        <v>72</v>
      </c>
      <c r="B44" s="102" t="s">
        <v>75</v>
      </c>
      <c r="C44" s="84">
        <v>44390.3</v>
      </c>
      <c r="D44" s="84">
        <v>3417.3</v>
      </c>
      <c r="E44" s="84">
        <v>96888.9</v>
      </c>
      <c r="F44" s="84">
        <v>16672.3</v>
      </c>
      <c r="G44" s="84">
        <v>27460.6</v>
      </c>
      <c r="H44" s="84">
        <v>39343.800000000003</v>
      </c>
      <c r="I44" s="84">
        <v>43628.1</v>
      </c>
      <c r="J44" s="84">
        <v>16488.2</v>
      </c>
      <c r="K44" s="84">
        <v>36933.5</v>
      </c>
      <c r="L44" s="84">
        <v>59955.3</v>
      </c>
      <c r="M44" s="84">
        <v>19012.8</v>
      </c>
      <c r="N44" s="84">
        <v>18099.599999999999</v>
      </c>
      <c r="O44" s="84">
        <v>26567</v>
      </c>
      <c r="P44" s="84">
        <v>104520.9</v>
      </c>
      <c r="Q44" s="84">
        <v>27870.3</v>
      </c>
      <c r="R44" s="84">
        <v>37620.1</v>
      </c>
      <c r="S44" s="84">
        <v>18731.3</v>
      </c>
      <c r="T44" s="84">
        <v>135951.1</v>
      </c>
      <c r="U44" s="84">
        <v>152661.5</v>
      </c>
      <c r="V44" s="84">
        <v>79378.8</v>
      </c>
      <c r="W44" s="84">
        <v>34853.300000000003</v>
      </c>
      <c r="X44" s="84">
        <v>25749.200000000001</v>
      </c>
      <c r="Y44" s="84">
        <v>29221.200000000001</v>
      </c>
      <c r="Z44" s="84">
        <v>20340.400000000001</v>
      </c>
      <c r="AA44" s="84">
        <v>85091.6</v>
      </c>
      <c r="AB44" s="84">
        <v>42134.8</v>
      </c>
      <c r="AC44" s="84">
        <v>73935</v>
      </c>
      <c r="AD44" s="84">
        <v>20505</v>
      </c>
      <c r="AE44" s="84">
        <v>14982.7</v>
      </c>
      <c r="AF44" s="84">
        <v>66383.8</v>
      </c>
      <c r="AG44" s="84">
        <v>48887.7</v>
      </c>
      <c r="AH44" s="84">
        <v>18102.599999999999</v>
      </c>
      <c r="AI44" s="84">
        <v>29974.5</v>
      </c>
      <c r="AJ44" s="84">
        <v>10416.9</v>
      </c>
      <c r="AK44" s="84">
        <v>15065.6</v>
      </c>
      <c r="AL44" s="84">
        <v>13102.1</v>
      </c>
      <c r="AM44" s="84">
        <v>0</v>
      </c>
      <c r="AN44" s="85">
        <v>1554338.1</v>
      </c>
    </row>
  </sheetData>
  <mergeCells count="3">
    <mergeCell ref="A2:AN2"/>
    <mergeCell ref="A3:B3"/>
    <mergeCell ref="A4:B4"/>
  </mergeCells>
  <phoneticPr fontId="0" type="noConversion"/>
  <pageMargins left="0" right="0" top="0" bottom="0" header="0.51181102362204722" footer="0.51181102362204722"/>
  <pageSetup paperSize="9"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AN25"/>
  <sheetViews>
    <sheetView showZeros="0" workbookViewId="0">
      <pane xSplit="2" ySplit="3" topLeftCell="C4" activePane="bottomRight" state="frozen"/>
      <selection sqref="A1:IV65536"/>
      <selection pane="topRight" sqref="A1:IV65536"/>
      <selection pane="bottomLeft" sqref="A1:IV65536"/>
      <selection pane="bottomRight"/>
    </sheetView>
  </sheetViews>
  <sheetFormatPr defaultColWidth="11.42578125" defaultRowHeight="12.75" x14ac:dyDescent="0.2"/>
  <cols>
    <col min="1" max="1" width="9.42578125" customWidth="1"/>
    <col min="2" max="2" width="25.7109375" customWidth="1"/>
    <col min="3" max="4" width="4.85546875" bestFit="1" customWidth="1"/>
    <col min="5" max="5" width="5.28515625" bestFit="1" customWidth="1"/>
    <col min="6" max="6" width="4.5703125" bestFit="1" customWidth="1"/>
    <col min="7" max="11" width="4.85546875" bestFit="1" customWidth="1"/>
    <col min="12" max="12" width="5.28515625" bestFit="1" customWidth="1"/>
    <col min="13" max="13" width="4.5703125" bestFit="1" customWidth="1"/>
    <col min="14" max="14" width="4.85546875" bestFit="1" customWidth="1"/>
    <col min="15" max="15" width="4.5703125" bestFit="1" customWidth="1"/>
    <col min="16" max="16" width="5.28515625" bestFit="1" customWidth="1"/>
    <col min="17" max="19" width="4.85546875" bestFit="1" customWidth="1"/>
    <col min="20" max="21" width="5.5703125" bestFit="1" customWidth="1"/>
    <col min="22" max="22" width="5.28515625" bestFit="1" customWidth="1"/>
    <col min="23" max="23" width="4.5703125" bestFit="1" customWidth="1"/>
    <col min="24" max="24" width="4.85546875" bestFit="1" customWidth="1"/>
    <col min="25" max="27" width="5.28515625" bestFit="1" customWidth="1"/>
    <col min="28" max="28" width="5.5703125" bestFit="1" customWidth="1"/>
    <col min="29" max="29" width="5.28515625" bestFit="1" customWidth="1"/>
    <col min="30" max="30" width="4.85546875" bestFit="1" customWidth="1"/>
    <col min="31" max="35" width="5.28515625" bestFit="1" customWidth="1"/>
    <col min="36" max="38" width="4.85546875" bestFit="1" customWidth="1"/>
    <col min="39" max="39" width="5.28515625" bestFit="1" customWidth="1"/>
    <col min="40" max="40" width="8.140625" customWidth="1"/>
  </cols>
  <sheetData>
    <row r="1" spans="1:40" x14ac:dyDescent="0.2">
      <c r="A1" s="69" t="s">
        <v>36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8"/>
    </row>
    <row r="2" spans="1:40" x14ac:dyDescent="0.2">
      <c r="A2" s="122" t="s">
        <v>157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4"/>
    </row>
    <row r="3" spans="1:40" x14ac:dyDescent="0.2">
      <c r="A3" s="64"/>
      <c r="B3" s="64"/>
      <c r="C3" s="28" t="s">
        <v>114</v>
      </c>
      <c r="D3" s="28" t="s">
        <v>78</v>
      </c>
      <c r="E3" s="28" t="s">
        <v>79</v>
      </c>
      <c r="F3" s="28" t="s">
        <v>80</v>
      </c>
      <c r="G3" s="28" t="s">
        <v>81</v>
      </c>
      <c r="H3" s="28" t="s">
        <v>82</v>
      </c>
      <c r="I3" s="28" t="s">
        <v>83</v>
      </c>
      <c r="J3" s="28" t="s">
        <v>84</v>
      </c>
      <c r="K3" s="28" t="s">
        <v>85</v>
      </c>
      <c r="L3" s="28" t="s">
        <v>86</v>
      </c>
      <c r="M3" s="28" t="s">
        <v>87</v>
      </c>
      <c r="N3" s="28" t="s">
        <v>88</v>
      </c>
      <c r="O3" s="28" t="s">
        <v>89</v>
      </c>
      <c r="P3" s="28" t="s">
        <v>90</v>
      </c>
      <c r="Q3" s="28" t="s">
        <v>91</v>
      </c>
      <c r="R3" s="28" t="s">
        <v>92</v>
      </c>
      <c r="S3" s="28" t="s">
        <v>93</v>
      </c>
      <c r="T3" s="28" t="s">
        <v>94</v>
      </c>
      <c r="U3" s="28" t="s">
        <v>95</v>
      </c>
      <c r="V3" s="28" t="s">
        <v>96</v>
      </c>
      <c r="W3" s="28" t="s">
        <v>97</v>
      </c>
      <c r="X3" s="28" t="s">
        <v>98</v>
      </c>
      <c r="Y3" s="28" t="s">
        <v>99</v>
      </c>
      <c r="Z3" s="28" t="s">
        <v>100</v>
      </c>
      <c r="AA3" s="28" t="s">
        <v>101</v>
      </c>
      <c r="AB3" s="28" t="s">
        <v>102</v>
      </c>
      <c r="AC3" s="28" t="s">
        <v>103</v>
      </c>
      <c r="AD3" s="28" t="s">
        <v>104</v>
      </c>
      <c r="AE3" s="28" t="s">
        <v>105</v>
      </c>
      <c r="AF3" s="28" t="s">
        <v>106</v>
      </c>
      <c r="AG3" s="28" t="s">
        <v>107</v>
      </c>
      <c r="AH3" s="28" t="s">
        <v>108</v>
      </c>
      <c r="AI3" s="28" t="s">
        <v>109</v>
      </c>
      <c r="AJ3" s="28" t="s">
        <v>110</v>
      </c>
      <c r="AK3" s="28" t="s">
        <v>111</v>
      </c>
      <c r="AL3" s="28" t="s">
        <v>112</v>
      </c>
      <c r="AM3" s="28" t="s">
        <v>113</v>
      </c>
      <c r="AN3" s="65" t="s">
        <v>72</v>
      </c>
    </row>
    <row r="4" spans="1:40" x14ac:dyDescent="0.2">
      <c r="A4" s="97" t="s">
        <v>37</v>
      </c>
      <c r="B4" s="32" t="s">
        <v>38</v>
      </c>
      <c r="C4" s="90">
        <v>44390.2</v>
      </c>
      <c r="D4" s="89">
        <v>3417.4</v>
      </c>
      <c r="E4" s="89">
        <v>96889</v>
      </c>
      <c r="F4" s="89">
        <v>16672.400000000001</v>
      </c>
      <c r="G4" s="89">
        <v>27460.400000000001</v>
      </c>
      <c r="H4" s="89">
        <v>39343.599999999999</v>
      </c>
      <c r="I4" s="89">
        <v>43628.2</v>
      </c>
      <c r="J4" s="89">
        <v>16488.2</v>
      </c>
      <c r="K4" s="89">
        <v>36933.800000000003</v>
      </c>
      <c r="L4" s="89">
        <v>59955.3</v>
      </c>
      <c r="M4" s="89">
        <v>19012.5</v>
      </c>
      <c r="N4" s="89">
        <v>18099.7</v>
      </c>
      <c r="O4" s="89">
        <v>26566.9</v>
      </c>
      <c r="P4" s="89">
        <v>104520.9</v>
      </c>
      <c r="Q4" s="89">
        <v>27870.2</v>
      </c>
      <c r="R4" s="89">
        <v>37620</v>
      </c>
      <c r="S4" s="89">
        <v>18731.400000000001</v>
      </c>
      <c r="T4" s="89">
        <v>135951.29999999999</v>
      </c>
      <c r="U4" s="89">
        <v>152661.4</v>
      </c>
      <c r="V4" s="89">
        <v>79378.5</v>
      </c>
      <c r="W4" s="89">
        <v>34853.599999999999</v>
      </c>
      <c r="X4" s="89">
        <v>25748.9</v>
      </c>
      <c r="Y4" s="89">
        <v>29221.200000000001</v>
      </c>
      <c r="Z4" s="89">
        <v>20340.400000000001</v>
      </c>
      <c r="AA4" s="89">
        <v>85091.5</v>
      </c>
      <c r="AB4" s="89">
        <v>42134.7</v>
      </c>
      <c r="AC4" s="89">
        <v>73935</v>
      </c>
      <c r="AD4" s="89">
        <v>20504.8</v>
      </c>
      <c r="AE4" s="89">
        <v>14982.7</v>
      </c>
      <c r="AF4" s="89">
        <v>66383.8</v>
      </c>
      <c r="AG4" s="89">
        <v>48887.6</v>
      </c>
      <c r="AH4" s="89">
        <v>18102.5</v>
      </c>
      <c r="AI4" s="89">
        <v>29974.400000000001</v>
      </c>
      <c r="AJ4" s="89">
        <v>10416.799999999999</v>
      </c>
      <c r="AK4" s="89">
        <v>15065.6</v>
      </c>
      <c r="AL4" s="89">
        <v>13102.4</v>
      </c>
      <c r="AM4" s="89">
        <v>0</v>
      </c>
      <c r="AN4" s="60">
        <v>1554337.2</v>
      </c>
    </row>
    <row r="5" spans="1:40" x14ac:dyDescent="0.2">
      <c r="A5" s="98" t="s">
        <v>39</v>
      </c>
      <c r="B5" s="30" t="s">
        <v>40</v>
      </c>
      <c r="C5" s="91">
        <v>30314.6</v>
      </c>
      <c r="D5" s="55">
        <v>1960.6</v>
      </c>
      <c r="E5" s="55">
        <v>33700.1</v>
      </c>
      <c r="F5" s="55">
        <v>7083.4</v>
      </c>
      <c r="G5" s="55">
        <v>13304.5</v>
      </c>
      <c r="H5" s="55">
        <v>2694.2</v>
      </c>
      <c r="I5" s="55">
        <v>12335.1</v>
      </c>
      <c r="J5" s="55">
        <v>9536.5</v>
      </c>
      <c r="K5" s="55">
        <v>20120.599999999999</v>
      </c>
      <c r="L5" s="55">
        <v>27185.8</v>
      </c>
      <c r="M5" s="55">
        <v>9469.7000000000007</v>
      </c>
      <c r="N5" s="55">
        <v>7243.4</v>
      </c>
      <c r="O5" s="55">
        <v>12182.4</v>
      </c>
      <c r="P5" s="55">
        <v>18412.8</v>
      </c>
      <c r="Q5" s="55">
        <v>21281.8</v>
      </c>
      <c r="R5" s="55">
        <v>29784.9</v>
      </c>
      <c r="S5" s="55">
        <v>10318.299999999999</v>
      </c>
      <c r="T5" s="55">
        <v>86173.5</v>
      </c>
      <c r="U5" s="55">
        <v>170329.3</v>
      </c>
      <c r="V5" s="55">
        <v>73977.5</v>
      </c>
      <c r="W5" s="55">
        <v>38687.1</v>
      </c>
      <c r="X5" s="55">
        <v>19442.3</v>
      </c>
      <c r="Y5" s="55">
        <v>26660.6</v>
      </c>
      <c r="Z5" s="55">
        <v>32354.2</v>
      </c>
      <c r="AA5" s="55">
        <v>64650.5</v>
      </c>
      <c r="AB5" s="55">
        <v>197525.3</v>
      </c>
      <c r="AC5" s="55">
        <v>67022.100000000006</v>
      </c>
      <c r="AD5" s="55">
        <v>13704.2</v>
      </c>
      <c r="AE5" s="55">
        <v>12901.4</v>
      </c>
      <c r="AF5" s="55">
        <v>86454.1</v>
      </c>
      <c r="AG5" s="55">
        <v>120000.9</v>
      </c>
      <c r="AH5" s="55">
        <v>84957.3</v>
      </c>
      <c r="AI5" s="55">
        <v>84251.9</v>
      </c>
      <c r="AJ5" s="55">
        <v>42373.1</v>
      </c>
      <c r="AK5" s="55">
        <v>20967.3</v>
      </c>
      <c r="AL5" s="55">
        <v>24388.3</v>
      </c>
      <c r="AM5" s="55">
        <v>6135.8</v>
      </c>
      <c r="AN5" s="61">
        <v>1539885.4</v>
      </c>
    </row>
    <row r="6" spans="1:40" x14ac:dyDescent="0.2">
      <c r="A6" s="98" t="s">
        <v>41</v>
      </c>
      <c r="B6" s="30" t="s">
        <v>42</v>
      </c>
      <c r="C6" s="91">
        <v>74704.800000000003</v>
      </c>
      <c r="D6" s="55">
        <v>5378</v>
      </c>
      <c r="E6" s="55">
        <v>130589.1</v>
      </c>
      <c r="F6" s="55">
        <v>23755.8</v>
      </c>
      <c r="G6" s="55">
        <v>40764.9</v>
      </c>
      <c r="H6" s="55">
        <v>42037.8</v>
      </c>
      <c r="I6" s="55">
        <v>55963.3</v>
      </c>
      <c r="J6" s="55">
        <v>26024.7</v>
      </c>
      <c r="K6" s="55">
        <v>57054.400000000001</v>
      </c>
      <c r="L6" s="55">
        <v>87141.1</v>
      </c>
      <c r="M6" s="55">
        <v>28482.2</v>
      </c>
      <c r="N6" s="55">
        <v>25343.1</v>
      </c>
      <c r="O6" s="55">
        <v>38749.300000000003</v>
      </c>
      <c r="P6" s="55">
        <v>122933.7</v>
      </c>
      <c r="Q6" s="55">
        <v>49152</v>
      </c>
      <c r="R6" s="55">
        <v>67404.899999999994</v>
      </c>
      <c r="S6" s="55">
        <v>29049.7</v>
      </c>
      <c r="T6" s="55">
        <v>222124.79999999999</v>
      </c>
      <c r="U6" s="55">
        <v>322990.7</v>
      </c>
      <c r="V6" s="55">
        <v>153356</v>
      </c>
      <c r="W6" s="55">
        <v>73540.7</v>
      </c>
      <c r="X6" s="55">
        <v>45191.199999999997</v>
      </c>
      <c r="Y6" s="55">
        <v>55881.8</v>
      </c>
      <c r="Z6" s="55">
        <v>52694.6</v>
      </c>
      <c r="AA6" s="55">
        <v>149742</v>
      </c>
      <c r="AB6" s="55">
        <v>239660</v>
      </c>
      <c r="AC6" s="55">
        <v>140957.1</v>
      </c>
      <c r="AD6" s="55">
        <v>34209</v>
      </c>
      <c r="AE6" s="55">
        <v>27884.1</v>
      </c>
      <c r="AF6" s="55">
        <v>152837.9</v>
      </c>
      <c r="AG6" s="55">
        <v>168888.5</v>
      </c>
      <c r="AH6" s="55">
        <v>103059.8</v>
      </c>
      <c r="AI6" s="55">
        <v>114226.3</v>
      </c>
      <c r="AJ6" s="55">
        <v>52789.9</v>
      </c>
      <c r="AK6" s="55">
        <v>36032.9</v>
      </c>
      <c r="AL6" s="55">
        <v>37490.699999999997</v>
      </c>
      <c r="AM6" s="55">
        <v>6135.8</v>
      </c>
      <c r="AN6" s="61">
        <v>3094222.6</v>
      </c>
    </row>
    <row r="7" spans="1:40" x14ac:dyDescent="0.2">
      <c r="A7" s="98" t="s">
        <v>43</v>
      </c>
      <c r="B7" s="30" t="s">
        <v>44</v>
      </c>
      <c r="C7" s="91">
        <v>71642</v>
      </c>
      <c r="D7" s="55">
        <v>5378</v>
      </c>
      <c r="E7" s="55">
        <v>129908.9</v>
      </c>
      <c r="F7" s="55">
        <v>23755.8</v>
      </c>
      <c r="G7" s="55">
        <v>40764.9</v>
      </c>
      <c r="H7" s="55">
        <v>42037.8</v>
      </c>
      <c r="I7" s="55">
        <v>55963.3</v>
      </c>
      <c r="J7" s="55">
        <v>26024.7</v>
      </c>
      <c r="K7" s="55">
        <v>57054.400000000001</v>
      </c>
      <c r="L7" s="55">
        <v>80622.100000000006</v>
      </c>
      <c r="M7" s="55">
        <v>28482.2</v>
      </c>
      <c r="N7" s="55">
        <v>25004.799999999999</v>
      </c>
      <c r="O7" s="55">
        <v>38749.300000000003</v>
      </c>
      <c r="P7" s="55">
        <v>122829.8</v>
      </c>
      <c r="Q7" s="55">
        <v>48927.8</v>
      </c>
      <c r="R7" s="55">
        <v>67404.899999999994</v>
      </c>
      <c r="S7" s="55">
        <v>29049.7</v>
      </c>
      <c r="T7" s="55">
        <v>211328.6</v>
      </c>
      <c r="U7" s="55">
        <v>322990.7</v>
      </c>
      <c r="V7" s="55">
        <v>153356</v>
      </c>
      <c r="W7" s="55">
        <v>73540.7</v>
      </c>
      <c r="X7" s="55">
        <v>41921.699999999997</v>
      </c>
      <c r="Y7" s="55">
        <v>55881.8</v>
      </c>
      <c r="Z7" s="55">
        <v>39960.6</v>
      </c>
      <c r="AA7" s="55">
        <v>149742</v>
      </c>
      <c r="AB7" s="55">
        <v>110536</v>
      </c>
      <c r="AC7" s="55">
        <v>140660.5</v>
      </c>
      <c r="AD7" s="55">
        <v>26207</v>
      </c>
      <c r="AE7" s="55">
        <v>27884.1</v>
      </c>
      <c r="AF7" s="55">
        <v>152837.9</v>
      </c>
      <c r="AG7" s="55">
        <v>16276.2</v>
      </c>
      <c r="AH7" s="55">
        <v>17664.400000000001</v>
      </c>
      <c r="AI7" s="55">
        <v>60169.599999999999</v>
      </c>
      <c r="AJ7" s="55">
        <v>18825.3</v>
      </c>
      <c r="AK7" s="55">
        <v>16787.7</v>
      </c>
      <c r="AL7" s="55">
        <v>27349.9</v>
      </c>
      <c r="AM7" s="55">
        <v>779.1</v>
      </c>
      <c r="AN7" s="61">
        <v>2558300.2000000002</v>
      </c>
    </row>
    <row r="8" spans="1:40" x14ac:dyDescent="0.2">
      <c r="A8" s="98" t="s">
        <v>45</v>
      </c>
      <c r="B8" s="30" t="s">
        <v>46</v>
      </c>
      <c r="C8" s="91">
        <v>3062.8</v>
      </c>
      <c r="D8" s="55">
        <v>0</v>
      </c>
      <c r="E8" s="55">
        <v>680.2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6519</v>
      </c>
      <c r="M8" s="55">
        <v>0</v>
      </c>
      <c r="N8" s="55">
        <v>338.3</v>
      </c>
      <c r="O8" s="55">
        <v>0</v>
      </c>
      <c r="P8" s="55">
        <v>103.9</v>
      </c>
      <c r="Q8" s="55">
        <v>224.2</v>
      </c>
      <c r="R8" s="55">
        <v>0</v>
      </c>
      <c r="S8" s="55">
        <v>0</v>
      </c>
      <c r="T8" s="55">
        <v>10796.2</v>
      </c>
      <c r="U8" s="55">
        <v>0</v>
      </c>
      <c r="V8" s="55">
        <v>0</v>
      </c>
      <c r="W8" s="55">
        <v>0</v>
      </c>
      <c r="X8" s="55">
        <v>3269.5</v>
      </c>
      <c r="Y8" s="55">
        <v>0</v>
      </c>
      <c r="Z8" s="55">
        <v>12734</v>
      </c>
      <c r="AA8" s="55">
        <v>0</v>
      </c>
      <c r="AB8" s="55">
        <v>129124</v>
      </c>
      <c r="AC8" s="55">
        <v>296.60000000000002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11541.7</v>
      </c>
      <c r="AK8" s="55">
        <v>110</v>
      </c>
      <c r="AL8" s="55">
        <v>0</v>
      </c>
      <c r="AM8" s="55">
        <v>5356.7</v>
      </c>
      <c r="AN8" s="61">
        <v>184157.1</v>
      </c>
    </row>
    <row r="9" spans="1:40" x14ac:dyDescent="0.2">
      <c r="A9" s="99" t="s">
        <v>47</v>
      </c>
      <c r="B9" s="34" t="s">
        <v>48</v>
      </c>
      <c r="C9" s="56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C9" s="51">
        <v>0</v>
      </c>
      <c r="AD9" s="51">
        <v>8002</v>
      </c>
      <c r="AE9" s="51">
        <v>0</v>
      </c>
      <c r="AF9" s="51">
        <v>0</v>
      </c>
      <c r="AG9" s="51">
        <v>152612.29999999999</v>
      </c>
      <c r="AH9" s="51">
        <v>85395.4</v>
      </c>
      <c r="AI9" s="51">
        <v>54056.7</v>
      </c>
      <c r="AJ9" s="51">
        <v>22422.9</v>
      </c>
      <c r="AK9" s="51">
        <v>19135.2</v>
      </c>
      <c r="AL9" s="51">
        <v>10140.799999999999</v>
      </c>
      <c r="AM9" s="51">
        <v>0</v>
      </c>
      <c r="AN9" s="62">
        <v>351765.3</v>
      </c>
    </row>
    <row r="10" spans="1:40" x14ac:dyDescent="0.2">
      <c r="A10" s="98"/>
      <c r="B10" s="30"/>
      <c r="C10" s="24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66"/>
    </row>
    <row r="11" spans="1:40" x14ac:dyDescent="0.2">
      <c r="A11" s="100" t="s">
        <v>41</v>
      </c>
      <c r="B11" s="20" t="s">
        <v>42</v>
      </c>
      <c r="C11" s="92">
        <v>74704.800000000003</v>
      </c>
      <c r="D11" s="93">
        <v>5378</v>
      </c>
      <c r="E11" s="93">
        <v>130589.1</v>
      </c>
      <c r="F11" s="93">
        <v>23755.8</v>
      </c>
      <c r="G11" s="93">
        <v>40764.9</v>
      </c>
      <c r="H11" s="93">
        <v>42037.8</v>
      </c>
      <c r="I11" s="93">
        <v>55963.3</v>
      </c>
      <c r="J11" s="93">
        <v>26024.7</v>
      </c>
      <c r="K11" s="93">
        <v>57054.400000000001</v>
      </c>
      <c r="L11" s="93">
        <v>87141.1</v>
      </c>
      <c r="M11" s="93">
        <v>28482.2</v>
      </c>
      <c r="N11" s="93">
        <v>25343.1</v>
      </c>
      <c r="O11" s="93">
        <v>38749.300000000003</v>
      </c>
      <c r="P11" s="93">
        <v>122933.7</v>
      </c>
      <c r="Q11" s="93">
        <v>49152</v>
      </c>
      <c r="R11" s="93">
        <v>67404.899999999994</v>
      </c>
      <c r="S11" s="93">
        <v>29049.7</v>
      </c>
      <c r="T11" s="93">
        <v>222124.79999999999</v>
      </c>
      <c r="U11" s="93">
        <v>322990.7</v>
      </c>
      <c r="V11" s="93">
        <v>153356</v>
      </c>
      <c r="W11" s="93">
        <v>73540.7</v>
      </c>
      <c r="X11" s="93">
        <v>45191.199999999997</v>
      </c>
      <c r="Y11" s="93">
        <v>55881.8</v>
      </c>
      <c r="Z11" s="93">
        <v>52694.6</v>
      </c>
      <c r="AA11" s="93">
        <v>149742</v>
      </c>
      <c r="AB11" s="93">
        <v>239660</v>
      </c>
      <c r="AC11" s="93">
        <v>140957.1</v>
      </c>
      <c r="AD11" s="93">
        <v>34209</v>
      </c>
      <c r="AE11" s="93">
        <v>27884.1</v>
      </c>
      <c r="AF11" s="93">
        <v>152837.9</v>
      </c>
      <c r="AG11" s="93">
        <v>168888.5</v>
      </c>
      <c r="AH11" s="93">
        <v>103059.8</v>
      </c>
      <c r="AI11" s="93">
        <v>114226.3</v>
      </c>
      <c r="AJ11" s="93">
        <v>52789.9</v>
      </c>
      <c r="AK11" s="93">
        <v>36032.9</v>
      </c>
      <c r="AL11" s="93">
        <v>37490.699999999997</v>
      </c>
      <c r="AM11" s="93">
        <v>6135.8</v>
      </c>
      <c r="AN11" s="94">
        <v>3094222.6</v>
      </c>
    </row>
    <row r="12" spans="1:40" x14ac:dyDescent="0.2">
      <c r="A12" s="98" t="s">
        <v>49</v>
      </c>
      <c r="B12" s="30" t="s">
        <v>50</v>
      </c>
      <c r="C12" s="91">
        <v>-8123.5</v>
      </c>
      <c r="D12" s="55">
        <v>0</v>
      </c>
      <c r="E12" s="55">
        <v>8123.5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61">
        <v>0</v>
      </c>
    </row>
    <row r="13" spans="1:40" x14ac:dyDescent="0.2">
      <c r="A13" s="98" t="s">
        <v>51</v>
      </c>
      <c r="B13" s="30" t="s">
        <v>52</v>
      </c>
      <c r="C13" s="91">
        <v>217.1</v>
      </c>
      <c r="D13" s="55">
        <v>0</v>
      </c>
      <c r="E13" s="55">
        <v>0</v>
      </c>
      <c r="F13" s="55">
        <v>44.1</v>
      </c>
      <c r="G13" s="55">
        <v>43.9</v>
      </c>
      <c r="H13" s="55">
        <v>0</v>
      </c>
      <c r="I13" s="55">
        <v>332</v>
      </c>
      <c r="J13" s="55">
        <v>0</v>
      </c>
      <c r="K13" s="55">
        <v>0</v>
      </c>
      <c r="L13" s="55">
        <v>11.9</v>
      </c>
      <c r="M13" s="55">
        <v>62.3</v>
      </c>
      <c r="N13" s="55">
        <v>44.2</v>
      </c>
      <c r="O13" s="55">
        <v>44.6</v>
      </c>
      <c r="P13" s="55">
        <v>0</v>
      </c>
      <c r="Q13" s="55">
        <v>336.2</v>
      </c>
      <c r="R13" s="55">
        <v>56.5</v>
      </c>
      <c r="S13" s="55">
        <v>6437.1</v>
      </c>
      <c r="T13" s="55">
        <v>411.8</v>
      </c>
      <c r="U13" s="55">
        <v>0</v>
      </c>
      <c r="V13" s="55">
        <v>439.2</v>
      </c>
      <c r="W13" s="55">
        <v>741.2</v>
      </c>
      <c r="X13" s="55">
        <v>989.8</v>
      </c>
      <c r="Y13" s="55">
        <v>0</v>
      </c>
      <c r="Z13" s="55">
        <v>184.8</v>
      </c>
      <c r="AA13" s="55">
        <v>0</v>
      </c>
      <c r="AB13" s="55">
        <v>3641.7</v>
      </c>
      <c r="AC13" s="55">
        <v>4178.3</v>
      </c>
      <c r="AD13" s="55">
        <v>-1846</v>
      </c>
      <c r="AE13" s="55">
        <v>1198.9000000000001</v>
      </c>
      <c r="AF13" s="55">
        <v>3876.6</v>
      </c>
      <c r="AG13" s="55">
        <v>-16397.7</v>
      </c>
      <c r="AH13" s="55">
        <v>-788.6</v>
      </c>
      <c r="AI13" s="55">
        <v>-542.29999999999995</v>
      </c>
      <c r="AJ13" s="55">
        <v>-1745.4</v>
      </c>
      <c r="AK13" s="55">
        <v>-831.7</v>
      </c>
      <c r="AL13" s="55">
        <v>-1139.9000000000001</v>
      </c>
      <c r="AM13" s="55">
        <v>0</v>
      </c>
      <c r="AN13" s="61"/>
    </row>
    <row r="14" spans="1:40" x14ac:dyDescent="0.2">
      <c r="A14" s="98" t="s">
        <v>76</v>
      </c>
      <c r="B14" s="30" t="s">
        <v>77</v>
      </c>
      <c r="C14" s="91">
        <v>-7906.4</v>
      </c>
      <c r="D14" s="55">
        <v>0</v>
      </c>
      <c r="E14" s="55">
        <v>8123.5</v>
      </c>
      <c r="F14" s="55">
        <v>44.1</v>
      </c>
      <c r="G14" s="55">
        <v>43.9</v>
      </c>
      <c r="H14" s="55">
        <v>0</v>
      </c>
      <c r="I14" s="55">
        <v>332</v>
      </c>
      <c r="J14" s="55">
        <v>0</v>
      </c>
      <c r="K14" s="55">
        <v>0</v>
      </c>
      <c r="L14" s="55">
        <v>11.9</v>
      </c>
      <c r="M14" s="55">
        <v>62.3</v>
      </c>
      <c r="N14" s="55">
        <v>44.2</v>
      </c>
      <c r="O14" s="55">
        <v>44.6</v>
      </c>
      <c r="P14" s="55">
        <v>0</v>
      </c>
      <c r="Q14" s="55">
        <v>336.2</v>
      </c>
      <c r="R14" s="55">
        <v>56.5</v>
      </c>
      <c r="S14" s="55">
        <v>6437.1</v>
      </c>
      <c r="T14" s="55">
        <v>411.8</v>
      </c>
      <c r="U14" s="55">
        <v>0</v>
      </c>
      <c r="V14" s="55">
        <v>439.2</v>
      </c>
      <c r="W14" s="55">
        <v>741.2</v>
      </c>
      <c r="X14" s="55">
        <v>989.8</v>
      </c>
      <c r="Y14" s="55">
        <v>0</v>
      </c>
      <c r="Z14" s="55">
        <v>184.8</v>
      </c>
      <c r="AA14" s="55">
        <v>0</v>
      </c>
      <c r="AB14" s="55">
        <v>3641.7</v>
      </c>
      <c r="AC14" s="55">
        <v>4178.3</v>
      </c>
      <c r="AD14" s="55">
        <v>-1846</v>
      </c>
      <c r="AE14" s="55">
        <v>1198.9000000000001</v>
      </c>
      <c r="AF14" s="55">
        <v>3876.6</v>
      </c>
      <c r="AG14" s="55">
        <v>-16397.7</v>
      </c>
      <c r="AH14" s="55">
        <v>-788.6</v>
      </c>
      <c r="AI14" s="55">
        <v>-542.29999999999995</v>
      </c>
      <c r="AJ14" s="55">
        <v>-1745.4</v>
      </c>
      <c r="AK14" s="55">
        <v>-831.7</v>
      </c>
      <c r="AL14" s="55">
        <v>-1139.9000000000001</v>
      </c>
      <c r="AM14" s="55">
        <v>0</v>
      </c>
      <c r="AN14" s="61"/>
    </row>
    <row r="15" spans="1:40" x14ac:dyDescent="0.2">
      <c r="A15" s="100" t="s">
        <v>41</v>
      </c>
      <c r="B15" s="20" t="s">
        <v>53</v>
      </c>
      <c r="C15" s="92">
        <v>66798.399999999994</v>
      </c>
      <c r="D15" s="93">
        <v>5378</v>
      </c>
      <c r="E15" s="93">
        <v>138712.6</v>
      </c>
      <c r="F15" s="93">
        <v>23799.9</v>
      </c>
      <c r="G15" s="93">
        <v>40808.800000000003</v>
      </c>
      <c r="H15" s="93">
        <v>42037.8</v>
      </c>
      <c r="I15" s="93">
        <v>56295.3</v>
      </c>
      <c r="J15" s="93">
        <v>26024.7</v>
      </c>
      <c r="K15" s="93">
        <v>57054.400000000001</v>
      </c>
      <c r="L15" s="93">
        <v>87153</v>
      </c>
      <c r="M15" s="93">
        <v>28544.5</v>
      </c>
      <c r="N15" s="93">
        <v>25387.3</v>
      </c>
      <c r="O15" s="93">
        <v>38793.9</v>
      </c>
      <c r="P15" s="93">
        <v>122933.7</v>
      </c>
      <c r="Q15" s="93">
        <v>49488.2</v>
      </c>
      <c r="R15" s="93">
        <v>67461.399999999994</v>
      </c>
      <c r="S15" s="93">
        <v>35486.800000000003</v>
      </c>
      <c r="T15" s="93">
        <v>222536.6</v>
      </c>
      <c r="U15" s="93">
        <v>322990.7</v>
      </c>
      <c r="V15" s="93">
        <v>153795.20000000001</v>
      </c>
      <c r="W15" s="93">
        <v>74281.899999999994</v>
      </c>
      <c r="X15" s="93">
        <v>46181</v>
      </c>
      <c r="Y15" s="93">
        <v>55881.8</v>
      </c>
      <c r="Z15" s="93">
        <v>52879.4</v>
      </c>
      <c r="AA15" s="93">
        <v>149742</v>
      </c>
      <c r="AB15" s="93">
        <v>243301.7</v>
      </c>
      <c r="AC15" s="93">
        <v>145135.4</v>
      </c>
      <c r="AD15" s="93">
        <v>32363</v>
      </c>
      <c r="AE15" s="93">
        <v>29083</v>
      </c>
      <c r="AF15" s="93">
        <v>156714.5</v>
      </c>
      <c r="AG15" s="93">
        <v>152490.79999999999</v>
      </c>
      <c r="AH15" s="93">
        <v>102271.2</v>
      </c>
      <c r="AI15" s="93">
        <v>113684</v>
      </c>
      <c r="AJ15" s="93">
        <v>51044.5</v>
      </c>
      <c r="AK15" s="93">
        <v>35201.199999999997</v>
      </c>
      <c r="AL15" s="93">
        <v>36350.800000000003</v>
      </c>
      <c r="AM15" s="93">
        <v>6135.8</v>
      </c>
      <c r="AN15" s="94">
        <v>3094223.2</v>
      </c>
    </row>
    <row r="16" spans="1:40" x14ac:dyDescent="0.2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x14ac:dyDescent="0.2">
      <c r="A17" s="69" t="s">
        <v>54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1"/>
    </row>
    <row r="18" spans="1:40" x14ac:dyDescent="0.2">
      <c r="A18" s="122" t="s">
        <v>157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4"/>
    </row>
    <row r="19" spans="1:40" x14ac:dyDescent="0.2">
      <c r="A19" s="1"/>
      <c r="B19" s="36"/>
      <c r="C19" s="28" t="s">
        <v>114</v>
      </c>
      <c r="D19" s="28" t="s">
        <v>78</v>
      </c>
      <c r="E19" s="28" t="s">
        <v>79</v>
      </c>
      <c r="F19" s="28" t="s">
        <v>80</v>
      </c>
      <c r="G19" s="28" t="s">
        <v>81</v>
      </c>
      <c r="H19" s="28" t="s">
        <v>82</v>
      </c>
      <c r="I19" s="28" t="s">
        <v>83</v>
      </c>
      <c r="J19" s="28" t="s">
        <v>84</v>
      </c>
      <c r="K19" s="28" t="s">
        <v>85</v>
      </c>
      <c r="L19" s="28" t="s">
        <v>86</v>
      </c>
      <c r="M19" s="28" t="s">
        <v>87</v>
      </c>
      <c r="N19" s="28" t="s">
        <v>88</v>
      </c>
      <c r="O19" s="28" t="s">
        <v>89</v>
      </c>
      <c r="P19" s="28" t="s">
        <v>90</v>
      </c>
      <c r="Q19" s="28" t="s">
        <v>91</v>
      </c>
      <c r="R19" s="28" t="s">
        <v>92</v>
      </c>
      <c r="S19" s="28" t="s">
        <v>93</v>
      </c>
      <c r="T19" s="28" t="s">
        <v>94</v>
      </c>
      <c r="U19" s="28" t="s">
        <v>95</v>
      </c>
      <c r="V19" s="28" t="s">
        <v>96</v>
      </c>
      <c r="W19" s="28" t="s">
        <v>97</v>
      </c>
      <c r="X19" s="28" t="s">
        <v>98</v>
      </c>
      <c r="Y19" s="28" t="s">
        <v>99</v>
      </c>
      <c r="Z19" s="28" t="s">
        <v>100</v>
      </c>
      <c r="AA19" s="28" t="s">
        <v>101</v>
      </c>
      <c r="AB19" s="28" t="s">
        <v>102</v>
      </c>
      <c r="AC19" s="28" t="s">
        <v>103</v>
      </c>
      <c r="AD19" s="28" t="s">
        <v>104</v>
      </c>
      <c r="AE19" s="28" t="s">
        <v>105</v>
      </c>
      <c r="AF19" s="28" t="s">
        <v>106</v>
      </c>
      <c r="AG19" s="28" t="s">
        <v>107</v>
      </c>
      <c r="AH19" s="28" t="s">
        <v>108</v>
      </c>
      <c r="AI19" s="28" t="s">
        <v>109</v>
      </c>
      <c r="AJ19" s="28" t="s">
        <v>110</v>
      </c>
      <c r="AK19" s="28" t="s">
        <v>111</v>
      </c>
      <c r="AL19" s="28" t="s">
        <v>112</v>
      </c>
      <c r="AM19" s="28" t="s">
        <v>113</v>
      </c>
      <c r="AN19" s="65" t="s">
        <v>72</v>
      </c>
    </row>
    <row r="20" spans="1:40" x14ac:dyDescent="0.2">
      <c r="A20" s="100" t="s">
        <v>39</v>
      </c>
      <c r="B20" s="20" t="s">
        <v>55</v>
      </c>
      <c r="C20" s="95">
        <v>30314.6</v>
      </c>
      <c r="D20" s="96">
        <v>1960.6</v>
      </c>
      <c r="E20" s="96">
        <v>33700.1</v>
      </c>
      <c r="F20" s="96">
        <v>7083.4</v>
      </c>
      <c r="G20" s="96">
        <v>13304.5</v>
      </c>
      <c r="H20" s="96">
        <v>2694.2</v>
      </c>
      <c r="I20" s="96">
        <v>12335.1</v>
      </c>
      <c r="J20" s="96">
        <v>9536.5</v>
      </c>
      <c r="K20" s="96">
        <v>20120.599999999999</v>
      </c>
      <c r="L20" s="96">
        <v>27185.8</v>
      </c>
      <c r="M20" s="96">
        <v>9469.7000000000007</v>
      </c>
      <c r="N20" s="96">
        <v>7243.4</v>
      </c>
      <c r="O20" s="96">
        <v>12182.4</v>
      </c>
      <c r="P20" s="96">
        <v>18412.8</v>
      </c>
      <c r="Q20" s="96">
        <v>21281.8</v>
      </c>
      <c r="R20" s="96">
        <v>29784.9</v>
      </c>
      <c r="S20" s="96">
        <v>10318.299999999999</v>
      </c>
      <c r="T20" s="96">
        <v>86173.5</v>
      </c>
      <c r="U20" s="96">
        <v>170329.3</v>
      </c>
      <c r="V20" s="96">
        <v>73977.5</v>
      </c>
      <c r="W20" s="96">
        <v>38687.1</v>
      </c>
      <c r="X20" s="96">
        <v>19442.3</v>
      </c>
      <c r="Y20" s="96">
        <v>26660.6</v>
      </c>
      <c r="Z20" s="96">
        <v>32354.2</v>
      </c>
      <c r="AA20" s="96">
        <v>64650.5</v>
      </c>
      <c r="AB20" s="96">
        <v>197525.3</v>
      </c>
      <c r="AC20" s="96">
        <v>67022.100000000006</v>
      </c>
      <c r="AD20" s="96">
        <v>13704.2</v>
      </c>
      <c r="AE20" s="96">
        <v>12901.4</v>
      </c>
      <c r="AF20" s="96">
        <v>86454.1</v>
      </c>
      <c r="AG20" s="96">
        <v>120000.9</v>
      </c>
      <c r="AH20" s="96">
        <v>84957.3</v>
      </c>
      <c r="AI20" s="96">
        <v>84251.9</v>
      </c>
      <c r="AJ20" s="96">
        <v>42373.1</v>
      </c>
      <c r="AK20" s="96">
        <v>20967.3</v>
      </c>
      <c r="AL20" s="96">
        <v>24388.3</v>
      </c>
      <c r="AM20" s="96">
        <v>6135.8</v>
      </c>
      <c r="AN20" s="85">
        <v>1539885.4</v>
      </c>
    </row>
    <row r="21" spans="1:40" x14ac:dyDescent="0.2">
      <c r="A21" s="97" t="s">
        <v>56</v>
      </c>
      <c r="B21" s="32" t="s">
        <v>57</v>
      </c>
      <c r="C21" s="55">
        <v>7764.3</v>
      </c>
      <c r="D21" s="55">
        <v>906.5</v>
      </c>
      <c r="E21" s="55">
        <v>18573.3</v>
      </c>
      <c r="F21" s="55">
        <v>5215</v>
      </c>
      <c r="G21" s="55">
        <v>9172</v>
      </c>
      <c r="H21" s="55">
        <v>901.1</v>
      </c>
      <c r="I21" s="55">
        <v>7781.3</v>
      </c>
      <c r="J21" s="55">
        <v>4076.4</v>
      </c>
      <c r="K21" s="55">
        <v>13251.8</v>
      </c>
      <c r="L21" s="55">
        <v>18969.3</v>
      </c>
      <c r="M21" s="55">
        <v>6657.6</v>
      </c>
      <c r="N21" s="55">
        <v>5177.3999999999996</v>
      </c>
      <c r="O21" s="55">
        <v>8240.7000000000007</v>
      </c>
      <c r="P21" s="55">
        <v>13799.3</v>
      </c>
      <c r="Q21" s="55">
        <v>16061.3</v>
      </c>
      <c r="R21" s="55">
        <v>9868.6</v>
      </c>
      <c r="S21" s="55">
        <v>4818.5</v>
      </c>
      <c r="T21" s="55">
        <v>53541.2</v>
      </c>
      <c r="U21" s="55">
        <v>106836.1</v>
      </c>
      <c r="V21" s="55">
        <v>51582.3</v>
      </c>
      <c r="W21" s="55">
        <v>23064.5</v>
      </c>
      <c r="X21" s="55">
        <v>11475.6</v>
      </c>
      <c r="Y21" s="55">
        <v>7903.2</v>
      </c>
      <c r="Z21" s="55">
        <v>23611.9</v>
      </c>
      <c r="AA21" s="55">
        <v>42860.4</v>
      </c>
      <c r="AB21" s="55">
        <v>11959.2</v>
      </c>
      <c r="AC21" s="55">
        <v>46455.3</v>
      </c>
      <c r="AD21" s="55">
        <v>12300</v>
      </c>
      <c r="AE21" s="55">
        <v>7681.3</v>
      </c>
      <c r="AF21" s="55">
        <v>56680.7</v>
      </c>
      <c r="AG21" s="55">
        <v>95523.5</v>
      </c>
      <c r="AH21" s="55">
        <v>74862.7</v>
      </c>
      <c r="AI21" s="55">
        <v>49290.7</v>
      </c>
      <c r="AJ21" s="55">
        <v>38418</v>
      </c>
      <c r="AK21" s="55">
        <v>13727.1</v>
      </c>
      <c r="AL21" s="55">
        <v>15452</v>
      </c>
      <c r="AM21" s="55">
        <v>6085.1</v>
      </c>
      <c r="AN21" s="61">
        <v>900545.2</v>
      </c>
    </row>
    <row r="22" spans="1:40" x14ac:dyDescent="0.2">
      <c r="A22" s="100" t="s">
        <v>58</v>
      </c>
      <c r="B22" s="20" t="s">
        <v>59</v>
      </c>
      <c r="C22" s="96">
        <v>23749.599999999999</v>
      </c>
      <c r="D22" s="96">
        <v>918.9</v>
      </c>
      <c r="E22" s="96">
        <v>12992.8</v>
      </c>
      <c r="F22" s="96">
        <v>1491.9</v>
      </c>
      <c r="G22" s="96">
        <v>3157.9</v>
      </c>
      <c r="H22" s="96">
        <v>1386.8</v>
      </c>
      <c r="I22" s="96">
        <v>3337.5</v>
      </c>
      <c r="J22" s="96">
        <v>4929.1000000000004</v>
      </c>
      <c r="K22" s="96">
        <v>5468.6</v>
      </c>
      <c r="L22" s="96">
        <v>6493.3</v>
      </c>
      <c r="M22" s="96">
        <v>2405.8000000000002</v>
      </c>
      <c r="N22" s="96">
        <v>1723.3</v>
      </c>
      <c r="O22" s="96">
        <v>3232.7</v>
      </c>
      <c r="P22" s="96">
        <v>3224.8</v>
      </c>
      <c r="Q22" s="96">
        <v>4368.3999999999996</v>
      </c>
      <c r="R22" s="96">
        <v>18216.5</v>
      </c>
      <c r="S22" s="96">
        <v>5513</v>
      </c>
      <c r="T22" s="96">
        <v>29978.7</v>
      </c>
      <c r="U22" s="96">
        <v>57502.6</v>
      </c>
      <c r="V22" s="96">
        <v>18368</v>
      </c>
      <c r="W22" s="96">
        <v>15243</v>
      </c>
      <c r="X22" s="96">
        <v>8118.4</v>
      </c>
      <c r="Y22" s="96">
        <v>17074.2</v>
      </c>
      <c r="Z22" s="96">
        <v>8047.6</v>
      </c>
      <c r="AA22" s="96">
        <v>17383.3</v>
      </c>
      <c r="AB22" s="96">
        <v>170099.5</v>
      </c>
      <c r="AC22" s="96">
        <v>19028.099999999999</v>
      </c>
      <c r="AD22" s="96">
        <v>1716.6</v>
      </c>
      <c r="AE22" s="96">
        <v>4737.1000000000004</v>
      </c>
      <c r="AF22" s="96">
        <v>27660.1</v>
      </c>
      <c r="AG22" s="96">
        <v>22208.1</v>
      </c>
      <c r="AH22" s="96">
        <v>11240.3</v>
      </c>
      <c r="AI22" s="96">
        <v>31597.4</v>
      </c>
      <c r="AJ22" s="96">
        <v>2944</v>
      </c>
      <c r="AK22" s="96">
        <v>7301.5</v>
      </c>
      <c r="AL22" s="96">
        <v>8462.7000000000007</v>
      </c>
      <c r="AM22" s="96">
        <v>-0.1</v>
      </c>
      <c r="AN22" s="85">
        <v>581322</v>
      </c>
    </row>
    <row r="23" spans="1:40" x14ac:dyDescent="0.2">
      <c r="A23" s="98" t="s">
        <v>60</v>
      </c>
      <c r="B23" s="30" t="s">
        <v>61</v>
      </c>
      <c r="C23" s="55">
        <v>1442.1</v>
      </c>
      <c r="D23" s="55">
        <v>160</v>
      </c>
      <c r="E23" s="55">
        <v>2315.8000000000002</v>
      </c>
      <c r="F23" s="55">
        <v>431.4</v>
      </c>
      <c r="G23" s="55">
        <v>1007.6</v>
      </c>
      <c r="H23" s="55">
        <v>412.5</v>
      </c>
      <c r="I23" s="55">
        <v>1262.9000000000001</v>
      </c>
      <c r="J23" s="55">
        <v>550</v>
      </c>
      <c r="K23" s="55">
        <v>1474</v>
      </c>
      <c r="L23" s="55">
        <v>1862.3</v>
      </c>
      <c r="M23" s="55">
        <v>601.20000000000005</v>
      </c>
      <c r="N23" s="55">
        <v>389.3</v>
      </c>
      <c r="O23" s="55">
        <v>747.5</v>
      </c>
      <c r="P23" s="55">
        <v>1467.4</v>
      </c>
      <c r="Q23" s="55">
        <v>932.8</v>
      </c>
      <c r="R23" s="55">
        <v>2111.1</v>
      </c>
      <c r="S23" s="55">
        <v>600.1</v>
      </c>
      <c r="T23" s="55">
        <v>3025.9</v>
      </c>
      <c r="U23" s="55">
        <v>7063.8</v>
      </c>
      <c r="V23" s="55">
        <v>4567.7</v>
      </c>
      <c r="W23" s="55">
        <v>1311.4</v>
      </c>
      <c r="X23" s="55">
        <v>588.4</v>
      </c>
      <c r="Y23" s="55">
        <v>1737.3</v>
      </c>
      <c r="Z23" s="55">
        <v>897.3</v>
      </c>
      <c r="AA23" s="55">
        <v>4752.1000000000004</v>
      </c>
      <c r="AB23" s="55">
        <v>16071.9</v>
      </c>
      <c r="AC23" s="55">
        <v>2068.1999999999998</v>
      </c>
      <c r="AD23" s="55">
        <v>697.5</v>
      </c>
      <c r="AE23" s="55">
        <v>590.4</v>
      </c>
      <c r="AF23" s="55">
        <v>2796.2</v>
      </c>
      <c r="AG23" s="55">
        <v>2501.1999999999998</v>
      </c>
      <c r="AH23" s="55">
        <v>902.7</v>
      </c>
      <c r="AI23" s="55">
        <v>3674.4</v>
      </c>
      <c r="AJ23" s="55">
        <v>1021.6</v>
      </c>
      <c r="AK23" s="55">
        <v>540.1</v>
      </c>
      <c r="AL23" s="55">
        <v>856</v>
      </c>
      <c r="AM23" s="55">
        <v>50.6</v>
      </c>
      <c r="AN23" s="61">
        <v>73482.7</v>
      </c>
    </row>
    <row r="24" spans="1:40" x14ac:dyDescent="0.2">
      <c r="A24" s="99" t="s">
        <v>62</v>
      </c>
      <c r="B24" s="34" t="s">
        <v>63</v>
      </c>
      <c r="C24" s="51">
        <v>-2641.5</v>
      </c>
      <c r="D24" s="51">
        <v>-24.8</v>
      </c>
      <c r="E24" s="51">
        <v>-181.9</v>
      </c>
      <c r="F24" s="51">
        <v>-54.9</v>
      </c>
      <c r="G24" s="51">
        <v>-33</v>
      </c>
      <c r="H24" s="51">
        <v>-6.2</v>
      </c>
      <c r="I24" s="51">
        <v>-46.6</v>
      </c>
      <c r="J24" s="51">
        <v>-19</v>
      </c>
      <c r="K24" s="51">
        <v>-73.8</v>
      </c>
      <c r="L24" s="51">
        <v>-139.1</v>
      </c>
      <c r="M24" s="51">
        <v>-194.9</v>
      </c>
      <c r="N24" s="51">
        <v>-46.6</v>
      </c>
      <c r="O24" s="51">
        <v>-38.5</v>
      </c>
      <c r="P24" s="51">
        <v>-78.7</v>
      </c>
      <c r="Q24" s="51">
        <v>-80.7</v>
      </c>
      <c r="R24" s="51">
        <v>-411.4</v>
      </c>
      <c r="S24" s="51">
        <v>-613.29999999999995</v>
      </c>
      <c r="T24" s="51">
        <v>-372.4</v>
      </c>
      <c r="U24" s="51">
        <v>-1073.2</v>
      </c>
      <c r="V24" s="51">
        <v>-540.5</v>
      </c>
      <c r="W24" s="51">
        <v>-931.8</v>
      </c>
      <c r="X24" s="51">
        <v>-740.1</v>
      </c>
      <c r="Y24" s="51">
        <v>-54.1</v>
      </c>
      <c r="Z24" s="51">
        <v>-202.7</v>
      </c>
      <c r="AA24" s="51">
        <v>-345.3</v>
      </c>
      <c r="AB24" s="51">
        <v>-605.29999999999995</v>
      </c>
      <c r="AC24" s="51">
        <v>-529.5</v>
      </c>
      <c r="AD24" s="51">
        <v>-1009.9</v>
      </c>
      <c r="AE24" s="51">
        <v>-107.4</v>
      </c>
      <c r="AF24" s="51">
        <v>-682.9</v>
      </c>
      <c r="AG24" s="51">
        <v>-231.9</v>
      </c>
      <c r="AH24" s="51">
        <v>-2048.4</v>
      </c>
      <c r="AI24" s="51">
        <v>-310.60000000000002</v>
      </c>
      <c r="AJ24" s="51">
        <v>-10.6</v>
      </c>
      <c r="AK24" s="51">
        <v>-601.4</v>
      </c>
      <c r="AL24" s="51">
        <v>-382.5</v>
      </c>
      <c r="AM24" s="51">
        <v>0</v>
      </c>
      <c r="AN24" s="62">
        <v>-15465.4</v>
      </c>
    </row>
    <row r="25" spans="1:40" x14ac:dyDescent="0.2">
      <c r="A25" s="14" t="s">
        <v>64</v>
      </c>
    </row>
  </sheetData>
  <mergeCells count="2">
    <mergeCell ref="A18:AN18"/>
    <mergeCell ref="A2:AN2"/>
  </mergeCells>
  <phoneticPr fontId="0" type="noConversion"/>
  <pageMargins left="0" right="0" top="0" bottom="0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organisation du TES</vt:lpstr>
      <vt:lpstr>TRP</vt:lpstr>
      <vt:lpstr>TEF</vt:lpstr>
      <vt:lpstr>TEI</vt:lpstr>
      <vt:lpstr>CPR_CEB</vt:lpstr>
      <vt:lpstr>CPR_CEB!COMPTE_D_EXPLOITATION_PAR_BRANCHE</vt:lpstr>
    </vt:vector>
  </TitlesOfParts>
  <Company>INSEE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CAZANAVE Marie Thérèse</dc:creator>
  <cp:lastModifiedBy>Frédéric Reynès</cp:lastModifiedBy>
  <cp:lastPrinted>2010-01-05T14:36:30Z</cp:lastPrinted>
  <dcterms:created xsi:type="dcterms:W3CDTF">2006-01-23T10:03:06Z</dcterms:created>
  <dcterms:modified xsi:type="dcterms:W3CDTF">2012-10-19T12:30:17Z</dcterms:modified>
</cp:coreProperties>
</file>