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Coûts annuel génération élec" sheetId="4" r:id="rId1"/>
    <sheet name="Coûts annuels réseaux et stocka" sheetId="5" r:id="rId2"/>
    <sheet name="Chronique de production" sheetId="6" r:id="rId3"/>
    <sheet name="Feuil2" sheetId="2" r:id="rId4"/>
    <sheet name="Feuil3" sheetId="3" r:id="rId5"/>
  </sheets>
  <calcPr calcId="145621"/>
</workbook>
</file>

<file path=xl/calcChain.xml><?xml version="1.0" encoding="utf-8"?>
<calcChain xmlns="http://schemas.openxmlformats.org/spreadsheetml/2006/main">
  <c r="D22" i="6" l="1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C22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C21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C19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C18" i="6"/>
</calcChain>
</file>

<file path=xl/comments1.xml><?xml version="1.0" encoding="utf-8"?>
<comments xmlns="http://schemas.openxmlformats.org/spreadsheetml/2006/main">
  <authors>
    <author>Auteur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Coûts gardés constants en ligne avec hypothèses de l'étude 100% EnR</t>
        </r>
      </text>
    </comment>
    <comment ref="AP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Coûts totaux du réseau distribution et transport?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2014 à 2019: montants prévisionnels qui seront imputés au compte régulé de lissage au titre du déploiement des compteurs linky par ErDF (délibaération CRE du 2 juil 2014. P.14.)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• 33,5 M€/an pour les recharges optimisées de véhicules. La trajectoire de pénétration des véhicules électrique est linéaire entre les points de passages suivants (tirés des Visions) : 2010=0% ; 2030=11% soit 3.7M pour un part total de 35M ; 2050=65% soit 14,3 pour parc total de 22 M.</t>
        </r>
      </text>
    </comment>
  </commentList>
</comments>
</file>

<file path=xl/sharedStrings.xml><?xml version="1.0" encoding="utf-8"?>
<sst xmlns="http://schemas.openxmlformats.org/spreadsheetml/2006/main" count="90" uniqueCount="52">
  <si>
    <t>Chroniques de coûts annuels (M€ 2013)</t>
  </si>
  <si>
    <t>Part EnR en % de la production élec</t>
  </si>
  <si>
    <t>Coûts capacitaires totaux EnR (hors opex var)</t>
  </si>
  <si>
    <t>Coût du combustible bois</t>
  </si>
  <si>
    <t>Coûts annualisés de l'éolien</t>
  </si>
  <si>
    <t>Eolien terrestre</t>
  </si>
  <si>
    <t>Dont CAPEX</t>
  </si>
  <si>
    <t>Dont OPEX</t>
  </si>
  <si>
    <t>Eolien en mer</t>
  </si>
  <si>
    <t>Coûts annualisés du solaire</t>
  </si>
  <si>
    <t>Coûts annualisés de la biomasse</t>
  </si>
  <si>
    <t>Bois énergie</t>
  </si>
  <si>
    <t>Dont OPEX variable</t>
  </si>
  <si>
    <t>UIOM</t>
  </si>
  <si>
    <t>Méthanisation</t>
  </si>
  <si>
    <t>Coûts annualisés des énergies marines</t>
  </si>
  <si>
    <t>Marémotrice</t>
  </si>
  <si>
    <t>Coûts annualisés de la géothermie</t>
  </si>
  <si>
    <t>Géothermie</t>
  </si>
  <si>
    <t>Coûts annualisés de l'hydraulique</t>
  </si>
  <si>
    <t>Chiffrage Artelys (coûts 2050)</t>
  </si>
  <si>
    <t>Coût du réseau</t>
  </si>
  <si>
    <t>Coût du pilotage de la demande</t>
  </si>
  <si>
    <t>Coût du stockage</t>
  </si>
  <si>
    <t>Coûts annualisés de réseau</t>
  </si>
  <si>
    <t>Dont distribution et infra-régional</t>
  </si>
  <si>
    <t>Dont OPEX (charges de personnel)</t>
  </si>
  <si>
    <t>Dont OPEX (hors charges de personnel)</t>
  </si>
  <si>
    <t>Dont inter-régional</t>
  </si>
  <si>
    <t>Coûts annualisés du pilotage de la demande</t>
  </si>
  <si>
    <t>Dont coût pour le secteur résidentiel</t>
  </si>
  <si>
    <t>Courbe d'investissement</t>
  </si>
  <si>
    <t>Dont coût des recharges optimisées</t>
  </si>
  <si>
    <t>Coûts annualisés des capacités de stockage</t>
  </si>
  <si>
    <t>Dont coût du stockage infra-journalier</t>
  </si>
  <si>
    <t>Dont coût du stockage inter-saisonnier</t>
  </si>
  <si>
    <t>Dont OPEX fixes</t>
  </si>
  <si>
    <t>Dont OPEX variables</t>
  </si>
  <si>
    <t>Dont coût des STEP supplémentaires</t>
  </si>
  <si>
    <t>Production nette (TWh)</t>
  </si>
  <si>
    <t>PV</t>
  </si>
  <si>
    <t>Méthanisation + gaz de synthèse</t>
  </si>
  <si>
    <t>Hydroélectricité</t>
  </si>
  <si>
    <t>Energies marines</t>
  </si>
  <si>
    <t>Chaleur fatale</t>
  </si>
  <si>
    <t>Nucléaire</t>
  </si>
  <si>
    <t>Gaz naturel</t>
  </si>
  <si>
    <t>Fioul</t>
  </si>
  <si>
    <t>Charbon</t>
  </si>
  <si>
    <t>TOTAL</t>
  </si>
  <si>
    <t>Terrestre</t>
  </si>
  <si>
    <t>En 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</si>
</sst>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#,##0\ &quot;€&quot;"/>
    <numFmt numFmtId="166" formatCode="#,##0.00\ &quot;€&quot;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</cellStyleXfs>
  <cellXfs count="43">
    <xf numFmtId="0" fontId="0" fillId="0" borderId="0" xfId="0"/>
    <xf numFmtId="0" fontId="2" fillId="2" borderId="0" xfId="0" applyFont="1" applyFill="1"/>
    <xf numFmtId="0" fontId="4" fillId="3" borderId="0" xfId="0" applyFont="1" applyFill="1"/>
    <xf numFmtId="9" fontId="4" fillId="3" borderId="0" xfId="0" applyNumberFormat="1" applyFont="1" applyFill="1"/>
    <xf numFmtId="0" fontId="4" fillId="0" borderId="0" xfId="0" applyFont="1" applyFill="1"/>
    <xf numFmtId="9" fontId="4" fillId="0" borderId="0" xfId="0" applyNumberFormat="1" applyFont="1" applyFill="1"/>
    <xf numFmtId="0" fontId="0" fillId="0" borderId="0" xfId="0" applyFill="1"/>
    <xf numFmtId="165" fontId="4" fillId="0" borderId="0" xfId="0" applyNumberFormat="1" applyFont="1" applyFill="1"/>
    <xf numFmtId="0" fontId="3" fillId="4" borderId="1" xfId="0" applyFont="1" applyFill="1" applyBorder="1" applyAlignment="1">
      <alignment horizontal="left"/>
    </xf>
    <xf numFmtId="165" fontId="3" fillId="4" borderId="1" xfId="0" applyNumberFormat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165" fontId="0" fillId="0" borderId="0" xfId="0" applyNumberFormat="1"/>
    <xf numFmtId="165" fontId="5" fillId="0" borderId="0" xfId="0" applyNumberFormat="1" applyFont="1"/>
    <xf numFmtId="0" fontId="5" fillId="5" borderId="0" xfId="0" applyFont="1" applyFill="1" applyAlignment="1">
      <alignment horizontal="right"/>
    </xf>
    <xf numFmtId="0" fontId="0" fillId="0" borderId="1" xfId="0" applyFont="1" applyBorder="1" applyAlignment="1">
      <alignment horizontal="right"/>
    </xf>
    <xf numFmtId="165" fontId="0" fillId="0" borderId="1" xfId="0" applyNumberFormat="1" applyFont="1" applyFill="1" applyBorder="1" applyAlignment="1">
      <alignment horizontal="right"/>
    </xf>
    <xf numFmtId="166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3" fillId="4" borderId="1" xfId="0" applyFont="1" applyFill="1" applyBorder="1"/>
    <xf numFmtId="165" fontId="3" fillId="4" borderId="1" xfId="0" applyNumberFormat="1" applyFont="1" applyFill="1" applyBorder="1"/>
    <xf numFmtId="0" fontId="5" fillId="0" borderId="2" xfId="0" applyFont="1" applyBorder="1" applyAlignment="1">
      <alignment horizontal="right"/>
    </xf>
    <xf numFmtId="165" fontId="5" fillId="0" borderId="0" xfId="0" applyNumberFormat="1" applyFont="1" applyFill="1" applyAlignment="1">
      <alignment horizontal="right"/>
    </xf>
    <xf numFmtId="165" fontId="5" fillId="0" borderId="0" xfId="0" applyNumberFormat="1" applyFont="1" applyFill="1"/>
    <xf numFmtId="165" fontId="0" fillId="5" borderId="0" xfId="0" applyNumberFormat="1" applyFill="1"/>
    <xf numFmtId="0" fontId="0" fillId="0" borderId="1" xfId="0" applyBorder="1"/>
    <xf numFmtId="165" fontId="0" fillId="0" borderId="0" xfId="0" applyNumberFormat="1" applyFill="1"/>
    <xf numFmtId="165" fontId="0" fillId="0" borderId="1" xfId="0" applyNumberFormat="1" applyFill="1" applyBorder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2" xfId="0" applyNumberFormat="1" applyFill="1" applyBorder="1"/>
    <xf numFmtId="166" fontId="5" fillId="0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3" fillId="0" borderId="5" xfId="0" applyFont="1" applyBorder="1"/>
    <xf numFmtId="167" fontId="3" fillId="0" borderId="6" xfId="0" applyNumberFormat="1" applyFont="1" applyBorder="1" applyAlignment="1">
      <alignment horizontal="center"/>
    </xf>
    <xf numFmtId="167" fontId="3" fillId="0" borderId="7" xfId="0" applyNumberFormat="1" applyFont="1" applyBorder="1" applyAlignment="1">
      <alignment horizontal="center"/>
    </xf>
  </cellXfs>
  <cellStyles count="4">
    <cellStyle name="Milliers 2" xfId="1"/>
    <cellStyle name="Normal" xfId="0" builtinId="0"/>
    <cellStyle name="Normal 2 2" xfId="2"/>
    <cellStyle name="Normal 5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51"/>
  <sheetViews>
    <sheetView workbookViewId="0">
      <selection activeCell="D25" sqref="D25"/>
    </sheetView>
  </sheetViews>
  <sheetFormatPr baseColWidth="10" defaultRowHeight="15" x14ac:dyDescent="0.25"/>
  <cols>
    <col min="1" max="1" width="40.5703125" bestFit="1" customWidth="1"/>
  </cols>
  <sheetData>
    <row r="1" spans="1:42" x14ac:dyDescent="0.25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2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>
        <v>0.4</v>
      </c>
      <c r="Q2" s="3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>
        <v>0.8</v>
      </c>
      <c r="AI2" s="2"/>
      <c r="AJ2" s="2"/>
      <c r="AK2" s="2"/>
      <c r="AL2" s="2"/>
      <c r="AM2" s="2"/>
      <c r="AN2" s="3">
        <v>0.95</v>
      </c>
      <c r="AO2" s="2"/>
      <c r="AP2" s="3">
        <v>1</v>
      </c>
    </row>
    <row r="3" spans="1:42" s="6" customForma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5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5"/>
      <c r="AI3" s="4"/>
      <c r="AJ3" s="4"/>
      <c r="AK3" s="4"/>
      <c r="AL3" s="4"/>
      <c r="AM3" s="4"/>
      <c r="AN3" s="5"/>
      <c r="AO3" s="4"/>
      <c r="AP3" s="5"/>
    </row>
    <row r="4" spans="1:42" s="6" customFormat="1" x14ac:dyDescent="0.25">
      <c r="A4" s="4" t="s">
        <v>2</v>
      </c>
      <c r="B4" s="4"/>
      <c r="C4" s="4"/>
      <c r="D4" s="4"/>
      <c r="E4" s="7">
        <v>7794.9326434332788</v>
      </c>
      <c r="F4" s="7">
        <v>8733.6099233877867</v>
      </c>
      <c r="G4" s="7">
        <v>9661.5253874439004</v>
      </c>
      <c r="H4" s="7">
        <v>10574.934794171024</v>
      </c>
      <c r="I4" s="7">
        <v>11473.8381464062</v>
      </c>
      <c r="J4" s="7">
        <v>12610.670966764677</v>
      </c>
      <c r="K4" s="7">
        <v>13726.894902846365</v>
      </c>
      <c r="L4" s="7">
        <v>14822.509958498285</v>
      </c>
      <c r="M4" s="7">
        <v>15897.516137635263</v>
      </c>
      <c r="N4" s="7">
        <v>16951.913444105467</v>
      </c>
      <c r="O4" s="7">
        <v>17985.701881562742</v>
      </c>
      <c r="P4" s="7">
        <v>18912.554053778502</v>
      </c>
      <c r="Q4" s="7">
        <v>19821.238497945469</v>
      </c>
      <c r="R4" s="7">
        <v>20711.755216494399</v>
      </c>
      <c r="S4" s="7">
        <v>21584.104211292353</v>
      </c>
      <c r="T4" s="7">
        <v>22438.285483598731</v>
      </c>
      <c r="U4" s="7">
        <v>23274.299034043222</v>
      </c>
      <c r="V4" s="7">
        <v>24092.144862625821</v>
      </c>
      <c r="W4" s="7">
        <v>24901.451564956813</v>
      </c>
      <c r="X4" s="7">
        <v>25702.21918927383</v>
      </c>
      <c r="Y4" s="7">
        <v>26423.307175540296</v>
      </c>
      <c r="Z4" s="7">
        <v>27124.836953686689</v>
      </c>
      <c r="AA4" s="7">
        <v>27820.836574953581</v>
      </c>
      <c r="AB4" s="7">
        <v>28511.306159523429</v>
      </c>
      <c r="AC4" s="7">
        <v>29196.245838128896</v>
      </c>
      <c r="AD4" s="7">
        <v>29791.103719709452</v>
      </c>
      <c r="AE4" s="7">
        <v>30218.284425987287</v>
      </c>
      <c r="AF4" s="7">
        <v>30648.302377925742</v>
      </c>
      <c r="AG4" s="7">
        <v>31081.157713437107</v>
      </c>
      <c r="AH4" s="7">
        <v>31516.850563683722</v>
      </c>
      <c r="AI4" s="7">
        <v>31955.381050033451</v>
      </c>
      <c r="AJ4" s="7">
        <v>32421.616121216346</v>
      </c>
      <c r="AK4" s="7">
        <v>32894.830235841931</v>
      </c>
      <c r="AL4" s="7">
        <v>33369.942987108567</v>
      </c>
      <c r="AM4" s="7">
        <v>33846.954424396346</v>
      </c>
      <c r="AN4" s="7">
        <v>34325.864579867106</v>
      </c>
      <c r="AO4" s="7">
        <v>34806.673468130612</v>
      </c>
      <c r="AP4" s="7">
        <v>35289.381086343841</v>
      </c>
    </row>
    <row r="5" spans="1:42" s="6" customFormat="1" x14ac:dyDescent="0.25">
      <c r="A5" s="4" t="s">
        <v>3</v>
      </c>
      <c r="B5" s="4"/>
      <c r="C5" s="4"/>
      <c r="D5" s="4"/>
      <c r="E5" s="7">
        <v>27.266116320000005</v>
      </c>
      <c r="F5" s="7">
        <v>36.278167078727478</v>
      </c>
      <c r="G5" s="7">
        <v>45.290217837454946</v>
      </c>
      <c r="H5" s="7">
        <v>54.302268596182415</v>
      </c>
      <c r="I5" s="7">
        <v>63.314319354909891</v>
      </c>
      <c r="J5" s="7">
        <v>72.326370113637367</v>
      </c>
      <c r="K5" s="7">
        <v>81.33842087236485</v>
      </c>
      <c r="L5" s="7">
        <v>90.350471631092333</v>
      </c>
      <c r="M5" s="7">
        <v>99.362522389819858</v>
      </c>
      <c r="N5" s="7">
        <v>108.37457314854737</v>
      </c>
      <c r="O5" s="7">
        <v>117.3866239072749</v>
      </c>
      <c r="P5" s="7">
        <v>126.39867466600244</v>
      </c>
      <c r="Q5" s="7">
        <v>135.41072542472997</v>
      </c>
      <c r="R5" s="7">
        <v>144.42277618345753</v>
      </c>
      <c r="S5" s="7">
        <v>153.43482694218511</v>
      </c>
      <c r="T5" s="7">
        <v>162.44687770091272</v>
      </c>
      <c r="U5" s="7">
        <v>171.45892845964033</v>
      </c>
      <c r="V5" s="7">
        <v>180.47097921836797</v>
      </c>
      <c r="W5" s="7">
        <v>189.48302997709561</v>
      </c>
      <c r="X5" s="7">
        <v>198.49508073582328</v>
      </c>
      <c r="Y5" s="7">
        <v>207.50713149455095</v>
      </c>
      <c r="Z5" s="7">
        <v>216.51918225327864</v>
      </c>
      <c r="AA5" s="7">
        <v>225.53123301200637</v>
      </c>
      <c r="AB5" s="7">
        <v>234.54328377073409</v>
      </c>
      <c r="AC5" s="7">
        <v>243.55533452946182</v>
      </c>
      <c r="AD5" s="7">
        <v>252.56738528818963</v>
      </c>
      <c r="AE5" s="7">
        <v>261.57943604691741</v>
      </c>
      <c r="AF5" s="7">
        <v>270.59148680564522</v>
      </c>
      <c r="AG5" s="7">
        <v>279.60353756437308</v>
      </c>
      <c r="AH5" s="7">
        <v>288.61558832310095</v>
      </c>
      <c r="AI5" s="7">
        <v>297.62763908182887</v>
      </c>
      <c r="AJ5" s="7">
        <v>306.63968984055685</v>
      </c>
      <c r="AK5" s="7">
        <v>315.65174059928484</v>
      </c>
      <c r="AL5" s="7">
        <v>324.66379135801287</v>
      </c>
      <c r="AM5" s="7">
        <v>333.67584211674097</v>
      </c>
      <c r="AN5" s="7">
        <v>342.68789287546906</v>
      </c>
      <c r="AO5" s="7">
        <v>351.69994363419721</v>
      </c>
      <c r="AP5" s="7">
        <v>360.71199439292536</v>
      </c>
    </row>
    <row r="6" spans="1:42" s="6" customForma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5"/>
      <c r="AI6" s="4"/>
      <c r="AJ6" s="4"/>
      <c r="AK6" s="4"/>
      <c r="AL6" s="4"/>
      <c r="AM6" s="4"/>
      <c r="AN6" s="5"/>
      <c r="AO6" s="4"/>
      <c r="AP6" s="5"/>
    </row>
    <row r="7" spans="1:42" x14ac:dyDescent="0.25">
      <c r="A7" s="8" t="s">
        <v>4</v>
      </c>
      <c r="B7" s="8"/>
      <c r="C7" s="8"/>
      <c r="D7" s="8"/>
      <c r="E7" s="9">
        <v>1272</v>
      </c>
      <c r="F7" s="9">
        <v>1798.0412630063656</v>
      </c>
      <c r="G7" s="9">
        <v>2322.8948129534242</v>
      </c>
      <c r="H7" s="9">
        <v>2843.3806498411768</v>
      </c>
      <c r="I7" s="9">
        <v>3359.4987736696221</v>
      </c>
      <c r="J7" s="9">
        <v>4123.684703750645</v>
      </c>
      <c r="K7" s="9">
        <v>4877.4000840417448</v>
      </c>
      <c r="L7" s="9">
        <v>5620.6449145429206</v>
      </c>
      <c r="M7" s="9">
        <v>6353.4191952541732</v>
      </c>
      <c r="N7" s="9">
        <v>7075.7229261755019</v>
      </c>
      <c r="O7" s="9">
        <v>7787.5561073069102</v>
      </c>
      <c r="P7" s="9">
        <v>8402.591339077122</v>
      </c>
      <c r="Q7" s="9">
        <v>9009.5971557496596</v>
      </c>
      <c r="R7" s="9">
        <v>9608.573557324522</v>
      </c>
      <c r="S7" s="9">
        <v>10199.520543801707</v>
      </c>
      <c r="T7" s="9">
        <v>10782.438115181216</v>
      </c>
      <c r="U7" s="9">
        <v>11357.326271463051</v>
      </c>
      <c r="V7" s="9">
        <v>11924.185012647211</v>
      </c>
      <c r="W7" s="9">
        <v>12488.33862667227</v>
      </c>
      <c r="X7" s="9">
        <v>13049.787113538234</v>
      </c>
      <c r="Y7" s="9">
        <v>13548.110473245093</v>
      </c>
      <c r="Z7" s="9">
        <v>14032.405184643136</v>
      </c>
      <c r="AA7" s="9">
        <v>14516.704953891171</v>
      </c>
      <c r="AB7" s="9">
        <v>15001.009780989216</v>
      </c>
      <c r="AC7" s="9">
        <v>15485.319665937262</v>
      </c>
      <c r="AD7" s="9">
        <v>15885.08257984931</v>
      </c>
      <c r="AE7" s="9">
        <v>16289.538639827151</v>
      </c>
      <c r="AF7" s="9">
        <v>16698.68784587078</v>
      </c>
      <c r="AG7" s="9">
        <v>17112.530197980217</v>
      </c>
      <c r="AH7" s="9">
        <v>17531.065696155441</v>
      </c>
      <c r="AI7" s="9">
        <v>17954.294340396456</v>
      </c>
      <c r="AJ7" s="9">
        <v>18404.785530539772</v>
      </c>
      <c r="AK7" s="9">
        <v>18858.094631462565</v>
      </c>
      <c r="AL7" s="9">
        <v>19314.221643164834</v>
      </c>
      <c r="AM7" s="9">
        <v>19773.166565646581</v>
      </c>
      <c r="AN7" s="9">
        <v>20234.929398907807</v>
      </c>
      <c r="AO7" s="9">
        <v>20699.510142948515</v>
      </c>
      <c r="AP7" s="9">
        <v>21166.908797768698</v>
      </c>
    </row>
    <row r="8" spans="1:42" x14ac:dyDescent="0.25">
      <c r="A8" s="10" t="s">
        <v>5</v>
      </c>
      <c r="B8" s="11"/>
      <c r="C8" s="11"/>
      <c r="D8" s="11"/>
      <c r="E8" s="11">
        <v>1272</v>
      </c>
      <c r="F8" s="11">
        <v>1798.0412630063656</v>
      </c>
      <c r="G8" s="11">
        <v>2322.8948129534242</v>
      </c>
      <c r="H8" s="11">
        <v>2843.3806498411768</v>
      </c>
      <c r="I8" s="11">
        <v>3359.4987736696221</v>
      </c>
      <c r="J8" s="11">
        <v>3871.2491844387623</v>
      </c>
      <c r="K8" s="11">
        <v>4378.6318821485957</v>
      </c>
      <c r="L8" s="11">
        <v>4881.646866799123</v>
      </c>
      <c r="M8" s="11">
        <v>5380.2941383903435</v>
      </c>
      <c r="N8" s="11">
        <v>5874.5736969222571</v>
      </c>
      <c r="O8" s="11">
        <v>6364.4855423948666</v>
      </c>
      <c r="P8" s="11">
        <v>6850.0296748081701</v>
      </c>
      <c r="Q8" s="11">
        <v>7331.2060941621685</v>
      </c>
      <c r="R8" s="11">
        <v>7808.01480045686</v>
      </c>
      <c r="S8" s="11">
        <v>8280.4557936922483</v>
      </c>
      <c r="T8" s="11">
        <v>8748.529073868327</v>
      </c>
      <c r="U8" s="11">
        <v>9212.2346409851034</v>
      </c>
      <c r="V8" s="11">
        <v>9671.5724950425738</v>
      </c>
      <c r="W8" s="11">
        <v>10129.054071049839</v>
      </c>
      <c r="X8" s="11">
        <v>10584.679369006903</v>
      </c>
      <c r="Y8" s="11">
        <v>10978.028388913757</v>
      </c>
      <c r="Z8" s="11">
        <v>11358.197609620689</v>
      </c>
      <c r="AA8" s="11">
        <v>11739.220737286509</v>
      </c>
      <c r="AB8" s="11">
        <v>12121.097771911234</v>
      </c>
      <c r="AC8" s="11">
        <v>12503.828713494855</v>
      </c>
      <c r="AD8" s="11">
        <v>12887.413562037371</v>
      </c>
      <c r="AE8" s="11">
        <v>13271.852317538785</v>
      </c>
      <c r="AF8" s="11">
        <v>13657.144979999091</v>
      </c>
      <c r="AG8" s="11">
        <v>14043.291549418303</v>
      </c>
      <c r="AH8" s="11">
        <v>14430.292025796409</v>
      </c>
      <c r="AI8" s="11">
        <v>14818.146409133409</v>
      </c>
      <c r="AJ8" s="11">
        <v>15206.854699429312</v>
      </c>
      <c r="AK8" s="11">
        <v>15596.41689668411</v>
      </c>
      <c r="AL8" s="11">
        <v>15986.833000897803</v>
      </c>
      <c r="AM8" s="11">
        <v>16378.103012070394</v>
      </c>
      <c r="AN8" s="11">
        <v>16770.226930201883</v>
      </c>
      <c r="AO8" s="11">
        <v>17163.204755292274</v>
      </c>
      <c r="AP8" s="11">
        <v>17557.03648734156</v>
      </c>
    </row>
    <row r="9" spans="1:42" x14ac:dyDescent="0.25">
      <c r="A9" s="12" t="s">
        <v>6</v>
      </c>
      <c r="B9" s="13"/>
      <c r="C9" s="14"/>
      <c r="D9" s="14"/>
      <c r="E9" s="15">
        <v>919.99535393843985</v>
      </c>
      <c r="F9" s="15">
        <v>1300.4635284241044</v>
      </c>
      <c r="G9" s="15">
        <v>1680.0726695006692</v>
      </c>
      <c r="H9" s="15">
        <v>2056.5227887832898</v>
      </c>
      <c r="I9" s="15">
        <v>2429.8138862719643</v>
      </c>
      <c r="J9" s="15">
        <v>2799.9459619666945</v>
      </c>
      <c r="K9" s="15">
        <v>3166.9190158674796</v>
      </c>
      <c r="L9" s="15">
        <v>3530.7330479743196</v>
      </c>
      <c r="M9" s="15">
        <v>3891.3880582872148</v>
      </c>
      <c r="N9" s="15">
        <v>4248.8840468061644</v>
      </c>
      <c r="O9" s="15">
        <v>4603.2210135311698</v>
      </c>
      <c r="P9" s="15">
        <v>4954.3989584622313</v>
      </c>
      <c r="Q9" s="15">
        <v>5302.4178815993482</v>
      </c>
      <c r="R9" s="15">
        <v>5647.2777829425195</v>
      </c>
      <c r="S9" s="15">
        <v>5988.9786624917488</v>
      </c>
      <c r="T9" s="15">
        <v>6327.5205202470297</v>
      </c>
      <c r="U9" s="15">
        <v>6662.9033562083696</v>
      </c>
      <c r="V9" s="15">
        <v>6995.1271703757648</v>
      </c>
      <c r="W9" s="15">
        <v>7326.0084002807325</v>
      </c>
      <c r="X9" s="15">
        <v>7655.5470459232765</v>
      </c>
      <c r="Y9" s="15">
        <v>7940.0433279913141</v>
      </c>
      <c r="Z9" s="15">
        <v>8215.007099029659</v>
      </c>
      <c r="AA9" s="15">
        <v>8490.5884726111435</v>
      </c>
      <c r="AB9" s="15">
        <v>8766.7874487357785</v>
      </c>
      <c r="AC9" s="15">
        <v>9043.6040274035586</v>
      </c>
      <c r="AD9" s="15">
        <v>9321.0382086144818</v>
      </c>
      <c r="AE9" s="15">
        <v>9599.089992368552</v>
      </c>
      <c r="AF9" s="15">
        <v>9877.7593786657635</v>
      </c>
      <c r="AG9" s="15">
        <v>10157.046367506126</v>
      </c>
      <c r="AH9" s="15">
        <v>10436.950958889633</v>
      </c>
      <c r="AI9" s="15">
        <v>10717.473152816283</v>
      </c>
      <c r="AJ9" s="15">
        <v>10998.612949286082</v>
      </c>
      <c r="AK9" s="15">
        <v>11280.370348299026</v>
      </c>
      <c r="AL9" s="15">
        <v>11562.745349855113</v>
      </c>
      <c r="AM9" s="15">
        <v>11845.737953954347</v>
      </c>
      <c r="AN9" s="15">
        <v>12129.348160596726</v>
      </c>
      <c r="AO9" s="15">
        <v>12413.575969782254</v>
      </c>
      <c r="AP9" s="15">
        <v>12698.421381510929</v>
      </c>
    </row>
    <row r="10" spans="1:42" x14ac:dyDescent="0.25">
      <c r="A10" s="12" t="s">
        <v>7</v>
      </c>
      <c r="B10" s="13"/>
      <c r="C10" s="14"/>
      <c r="D10" s="14"/>
      <c r="E10" s="15">
        <v>352.00464606156021</v>
      </c>
      <c r="F10" s="15">
        <v>497.57773458226131</v>
      </c>
      <c r="G10" s="15">
        <v>642.82214345275486</v>
      </c>
      <c r="H10" s="15">
        <v>786.85786105788713</v>
      </c>
      <c r="I10" s="15">
        <v>929.68488739765792</v>
      </c>
      <c r="J10" s="15">
        <v>1071.3032224720678</v>
      </c>
      <c r="K10" s="15">
        <v>1211.712866281116</v>
      </c>
      <c r="L10" s="15">
        <v>1350.9138188248032</v>
      </c>
      <c r="M10" s="15">
        <v>1488.9060801031287</v>
      </c>
      <c r="N10" s="15">
        <v>1625.6896501160929</v>
      </c>
      <c r="O10" s="15">
        <v>1761.2645288636966</v>
      </c>
      <c r="P10" s="15">
        <v>1895.6307163459389</v>
      </c>
      <c r="Q10" s="15">
        <v>2028.7882125628203</v>
      </c>
      <c r="R10" s="15">
        <v>2160.7370175143401</v>
      </c>
      <c r="S10" s="15">
        <v>2291.4771312004996</v>
      </c>
      <c r="T10" s="15">
        <v>2421.0085536212969</v>
      </c>
      <c r="U10" s="15">
        <v>2549.3312847767338</v>
      </c>
      <c r="V10" s="15">
        <v>2676.4453246668095</v>
      </c>
      <c r="W10" s="15">
        <v>2803.0456707691069</v>
      </c>
      <c r="X10" s="15">
        <v>2929.1323230836265</v>
      </c>
      <c r="Y10" s="15">
        <v>3037.9850609224427</v>
      </c>
      <c r="Z10" s="15">
        <v>3143.1905105910291</v>
      </c>
      <c r="AA10" s="15">
        <v>3248.6322646753661</v>
      </c>
      <c r="AB10" s="15">
        <v>3354.3103231754558</v>
      </c>
      <c r="AC10" s="15">
        <v>3460.2246860912974</v>
      </c>
      <c r="AD10" s="15">
        <v>3566.3753534228899</v>
      </c>
      <c r="AE10" s="15">
        <v>3672.7623251702339</v>
      </c>
      <c r="AF10" s="15">
        <v>3779.3856013333289</v>
      </c>
      <c r="AG10" s="15">
        <v>3886.245181912177</v>
      </c>
      <c r="AH10" s="15">
        <v>3993.3410669067762</v>
      </c>
      <c r="AI10" s="15">
        <v>4100.6732563171263</v>
      </c>
      <c r="AJ10" s="15">
        <v>4208.2417501432301</v>
      </c>
      <c r="AK10" s="15">
        <v>4316.046548385084</v>
      </c>
      <c r="AL10" s="15">
        <v>4424.0876510426897</v>
      </c>
      <c r="AM10" s="15">
        <v>4532.3650581160482</v>
      </c>
      <c r="AN10" s="15">
        <v>4640.8787696051568</v>
      </c>
      <c r="AO10" s="15">
        <v>4749.628785510019</v>
      </c>
      <c r="AP10" s="15">
        <v>4858.6151058306323</v>
      </c>
    </row>
    <row r="11" spans="1:42" x14ac:dyDescent="0.25">
      <c r="A11" s="12"/>
      <c r="B11" s="1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6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6"/>
      <c r="AI11" s="12"/>
      <c r="AJ11" s="12"/>
      <c r="AK11" s="12"/>
      <c r="AL11" s="12"/>
      <c r="AM11" s="12"/>
      <c r="AN11" s="16"/>
      <c r="AO11" s="12"/>
      <c r="AP11" s="14"/>
    </row>
    <row r="12" spans="1:42" x14ac:dyDescent="0.25">
      <c r="A12" s="17" t="s">
        <v>8</v>
      </c>
      <c r="B12" s="18"/>
      <c r="C12" s="11"/>
      <c r="D12" s="11"/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252.43551931188281</v>
      </c>
      <c r="K12" s="11">
        <v>498.76820189314867</v>
      </c>
      <c r="L12" s="11">
        <v>738.99804774379777</v>
      </c>
      <c r="M12" s="11">
        <v>973.12505686382985</v>
      </c>
      <c r="N12" s="11">
        <v>1201.149229253245</v>
      </c>
      <c r="O12" s="11">
        <v>1423.0705649120434</v>
      </c>
      <c r="P12" s="11">
        <v>1552.5616642689527</v>
      </c>
      <c r="Q12" s="11">
        <v>1678.391061587492</v>
      </c>
      <c r="R12" s="11">
        <v>1800.558756867661</v>
      </c>
      <c r="S12" s="11">
        <v>1919.06475010946</v>
      </c>
      <c r="T12" s="11">
        <v>2033.9090413128888</v>
      </c>
      <c r="U12" s="11">
        <v>2145.0916304779475</v>
      </c>
      <c r="V12" s="11">
        <v>2252.6125176046367</v>
      </c>
      <c r="W12" s="11">
        <v>2359.2845556224306</v>
      </c>
      <c r="X12" s="11">
        <v>2465.1077445313304</v>
      </c>
      <c r="Y12" s="11">
        <v>2570.0820843313354</v>
      </c>
      <c r="Z12" s="11">
        <v>2674.2075750224458</v>
      </c>
      <c r="AA12" s="11">
        <v>2777.484216604661</v>
      </c>
      <c r="AB12" s="11">
        <v>2879.912009077982</v>
      </c>
      <c r="AC12" s="11">
        <v>2981.4909524424083</v>
      </c>
      <c r="AD12" s="11">
        <v>2997.6690178119379</v>
      </c>
      <c r="AE12" s="11">
        <v>3017.6863222883653</v>
      </c>
      <c r="AF12" s="11">
        <v>3041.5428658716901</v>
      </c>
      <c r="AG12" s="11">
        <v>3069.2386485619118</v>
      </c>
      <c r="AH12" s="11">
        <v>3100.7736703590308</v>
      </c>
      <c r="AI12" s="11">
        <v>3136.1479312630477</v>
      </c>
      <c r="AJ12" s="11">
        <v>3197.930831110461</v>
      </c>
      <c r="AK12" s="11">
        <v>3261.6777347784559</v>
      </c>
      <c r="AL12" s="11">
        <v>3327.3886422670312</v>
      </c>
      <c r="AM12" s="11">
        <v>3395.0635535761862</v>
      </c>
      <c r="AN12" s="11">
        <v>3464.7024687059238</v>
      </c>
      <c r="AO12" s="11">
        <v>3536.3053876562399</v>
      </c>
      <c r="AP12" s="11">
        <v>3609.8723104271367</v>
      </c>
    </row>
    <row r="13" spans="1:42" x14ac:dyDescent="0.25">
      <c r="A13" s="12" t="s">
        <v>6</v>
      </c>
      <c r="B13" s="13"/>
      <c r="C13" s="19"/>
      <c r="D13" s="19"/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152.67674405922756</v>
      </c>
      <c r="K13" s="20">
        <v>301.66240199834192</v>
      </c>
      <c r="L13" s="20">
        <v>446.95697381734323</v>
      </c>
      <c r="M13" s="20">
        <v>588.56045951623128</v>
      </c>
      <c r="N13" s="20">
        <v>726.47285909500613</v>
      </c>
      <c r="O13" s="20">
        <v>860.69417255366795</v>
      </c>
      <c r="P13" s="20">
        <v>939.01230895679726</v>
      </c>
      <c r="Q13" s="20">
        <v>1015.1157936878589</v>
      </c>
      <c r="R13" s="20">
        <v>1089.0046267468524</v>
      </c>
      <c r="S13" s="20">
        <v>1160.6788081337781</v>
      </c>
      <c r="T13" s="20">
        <v>1230.1383378486362</v>
      </c>
      <c r="U13" s="20">
        <v>1297.3832158914261</v>
      </c>
      <c r="V13" s="20">
        <v>1362.4134422621487</v>
      </c>
      <c r="W13" s="20">
        <v>1426.9302721088916</v>
      </c>
      <c r="X13" s="20">
        <v>1490.9337054316554</v>
      </c>
      <c r="Y13" s="20">
        <v>1554.42374223044</v>
      </c>
      <c r="Z13" s="20">
        <v>1617.4003825052455</v>
      </c>
      <c r="AA13" s="20">
        <v>1679.8636262560713</v>
      </c>
      <c r="AB13" s="20">
        <v>1741.8134734829182</v>
      </c>
      <c r="AC13" s="20">
        <v>1803.2499241857859</v>
      </c>
      <c r="AD13" s="20">
        <v>1813.0346579369243</v>
      </c>
      <c r="AE13" s="20">
        <v>1825.1414204108978</v>
      </c>
      <c r="AF13" s="20">
        <v>1839.5702116077064</v>
      </c>
      <c r="AG13" s="20">
        <v>1856.3210315273495</v>
      </c>
      <c r="AH13" s="20">
        <v>1875.3938801698278</v>
      </c>
      <c r="AI13" s="20">
        <v>1896.788757535141</v>
      </c>
      <c r="AJ13" s="20">
        <v>1934.1559712020348</v>
      </c>
      <c r="AK13" s="20">
        <v>1972.7110434930385</v>
      </c>
      <c r="AL13" s="20">
        <v>2012.4539744081512</v>
      </c>
      <c r="AM13" s="20">
        <v>2053.3847639473729</v>
      </c>
      <c r="AN13" s="20">
        <v>2095.5034121107051</v>
      </c>
      <c r="AO13" s="20">
        <v>2138.809918898145</v>
      </c>
      <c r="AP13" s="20">
        <v>2183.3042843096946</v>
      </c>
    </row>
    <row r="14" spans="1:42" x14ac:dyDescent="0.25">
      <c r="A14" s="12" t="s">
        <v>7</v>
      </c>
      <c r="B14" s="13"/>
      <c r="C14" s="19"/>
      <c r="D14" s="19"/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99.758775252655255</v>
      </c>
      <c r="K14" s="20">
        <v>197.10579989480678</v>
      </c>
      <c r="L14" s="20">
        <v>292.04107392645454</v>
      </c>
      <c r="M14" s="20">
        <v>384.56459734759858</v>
      </c>
      <c r="N14" s="20">
        <v>474.67637015823891</v>
      </c>
      <c r="O14" s="20">
        <v>562.37639235837548</v>
      </c>
      <c r="P14" s="20">
        <v>613.5493553121554</v>
      </c>
      <c r="Q14" s="20">
        <v>663.27526789963315</v>
      </c>
      <c r="R14" s="20">
        <v>711.55413012080851</v>
      </c>
      <c r="S14" s="20">
        <v>758.3859419756817</v>
      </c>
      <c r="T14" s="20">
        <v>803.77070346425262</v>
      </c>
      <c r="U14" s="20">
        <v>847.70841458652137</v>
      </c>
      <c r="V14" s="20">
        <v>890.19907534248807</v>
      </c>
      <c r="W14" s="20">
        <v>932.35428351353914</v>
      </c>
      <c r="X14" s="20">
        <v>974.17403909967493</v>
      </c>
      <c r="Y14" s="20">
        <v>1015.6583421008954</v>
      </c>
      <c r="Z14" s="20">
        <v>1056.8071925172003</v>
      </c>
      <c r="AA14" s="20">
        <v>1097.6205903485898</v>
      </c>
      <c r="AB14" s="20">
        <v>1138.0985355950638</v>
      </c>
      <c r="AC14" s="20">
        <v>1178.2410282566225</v>
      </c>
      <c r="AD14" s="20">
        <v>1184.6343598750136</v>
      </c>
      <c r="AE14" s="20">
        <v>1192.5449018774675</v>
      </c>
      <c r="AF14" s="20">
        <v>1201.9726542639837</v>
      </c>
      <c r="AG14" s="20">
        <v>1212.9176170345622</v>
      </c>
      <c r="AH14" s="20">
        <v>1225.379790189203</v>
      </c>
      <c r="AI14" s="20">
        <v>1239.3591737279066</v>
      </c>
      <c r="AJ14" s="20">
        <v>1263.7748599084262</v>
      </c>
      <c r="AK14" s="20">
        <v>1288.9666912854175</v>
      </c>
      <c r="AL14" s="20">
        <v>1314.9346678588799</v>
      </c>
      <c r="AM14" s="20">
        <v>1341.6787896288133</v>
      </c>
      <c r="AN14" s="20">
        <v>1369.1990565952187</v>
      </c>
      <c r="AO14" s="20">
        <v>1397.4954687580948</v>
      </c>
      <c r="AP14" s="20">
        <v>1426.5680261174423</v>
      </c>
    </row>
    <row r="15" spans="1:42" x14ac:dyDescent="0.25">
      <c r="A15" s="12"/>
      <c r="B15" s="13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6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6"/>
      <c r="AI15" s="12"/>
      <c r="AJ15" s="12"/>
      <c r="AK15" s="12"/>
      <c r="AL15" s="12"/>
      <c r="AM15" s="12"/>
      <c r="AN15" s="16"/>
      <c r="AO15" s="12"/>
      <c r="AP15" s="14"/>
    </row>
    <row r="17" spans="1:43" x14ac:dyDescent="0.25">
      <c r="A17" s="8" t="s">
        <v>9</v>
      </c>
      <c r="B17" s="8"/>
      <c r="C17" s="8"/>
      <c r="D17" s="8"/>
      <c r="E17" s="9">
        <v>825.56192536506228</v>
      </c>
      <c r="F17" s="9">
        <v>1192.9435761030027</v>
      </c>
      <c r="G17" s="9">
        <v>1551.8627223963872</v>
      </c>
      <c r="H17" s="9">
        <v>1902.3193642452156</v>
      </c>
      <c r="I17" s="9">
        <v>2244.3135016494884</v>
      </c>
      <c r="J17" s="9">
        <v>2577.8451346092047</v>
      </c>
      <c r="K17" s="9">
        <v>2902.9142631243649</v>
      </c>
      <c r="L17" s="9">
        <v>3219.520887194969</v>
      </c>
      <c r="M17" s="9">
        <v>3527.6650068210183</v>
      </c>
      <c r="N17" s="9">
        <v>3827.3466220025102</v>
      </c>
      <c r="O17" s="9">
        <v>4118.5657327394474</v>
      </c>
      <c r="P17" s="9">
        <v>4401.3223390318271</v>
      </c>
      <c r="Q17" s="9">
        <v>4675.6164408796521</v>
      </c>
      <c r="R17" s="9">
        <v>4941.4480382829188</v>
      </c>
      <c r="S17" s="9">
        <v>5198.8171312416307</v>
      </c>
      <c r="T17" s="9">
        <v>5447.7237197557861</v>
      </c>
      <c r="U17" s="9">
        <v>5688.167803825384</v>
      </c>
      <c r="V17" s="9">
        <v>5920.1493834504272</v>
      </c>
      <c r="W17" s="9">
        <v>6146.9267810862275</v>
      </c>
      <c r="X17" s="9">
        <v>6368.4999967327822</v>
      </c>
      <c r="Y17" s="9">
        <v>6584.869030390093</v>
      </c>
      <c r="Z17" s="9">
        <v>6796.0338820581601</v>
      </c>
      <c r="AA17" s="9">
        <v>7001.9945517369824</v>
      </c>
      <c r="AB17" s="9">
        <v>7202.751039426561</v>
      </c>
      <c r="AC17" s="9">
        <v>7398.3033451268957</v>
      </c>
      <c r="AD17" s="9">
        <v>7588.6514688379857</v>
      </c>
      <c r="AE17" s="9">
        <v>7606.9597738083339</v>
      </c>
      <c r="AF17" s="9">
        <v>7623.7425396294075</v>
      </c>
      <c r="AG17" s="9">
        <v>7638.9997663012082</v>
      </c>
      <c r="AH17" s="9">
        <v>7652.731453823736</v>
      </c>
      <c r="AI17" s="9">
        <v>7664.9376021969911</v>
      </c>
      <c r="AJ17" s="9">
        <v>7675.6182114209714</v>
      </c>
      <c r="AK17" s="9">
        <v>7684.7732814956807</v>
      </c>
      <c r="AL17" s="9">
        <v>7692.4028124211172</v>
      </c>
      <c r="AM17" s="9">
        <v>7698.5068041972791</v>
      </c>
      <c r="AN17" s="9">
        <v>7703.0852568241698</v>
      </c>
      <c r="AO17" s="9">
        <v>7706.138170301786</v>
      </c>
      <c r="AP17" s="9">
        <v>7707.6655446301302</v>
      </c>
    </row>
    <row r="18" spans="1:43" x14ac:dyDescent="0.25">
      <c r="A18" s="12" t="s">
        <v>6</v>
      </c>
      <c r="B18" s="13"/>
      <c r="C18" s="14"/>
      <c r="D18" s="14"/>
      <c r="E18" s="15">
        <v>686.64883751728235</v>
      </c>
      <c r="F18" s="15">
        <v>992.21305463259682</v>
      </c>
      <c r="G18" s="15">
        <v>1290.7387096960465</v>
      </c>
      <c r="H18" s="15">
        <v>1582.2258027076307</v>
      </c>
      <c r="I18" s="15">
        <v>1866.6743336673503</v>
      </c>
      <c r="J18" s="15">
        <v>2144.0843025752042</v>
      </c>
      <c r="K18" s="15">
        <v>2414.4557094311931</v>
      </c>
      <c r="L18" s="15">
        <v>2677.788554235317</v>
      </c>
      <c r="M18" s="15">
        <v>2934.0828369875767</v>
      </c>
      <c r="N18" s="15">
        <v>3183.33855768797</v>
      </c>
      <c r="O18" s="15">
        <v>3425.5557163364992</v>
      </c>
      <c r="P18" s="15">
        <v>3660.7343129331621</v>
      </c>
      <c r="Q18" s="15">
        <v>3888.8743474779612</v>
      </c>
      <c r="R18" s="15">
        <v>4109.9758199708931</v>
      </c>
      <c r="S18" s="15">
        <v>4324.0387304119613</v>
      </c>
      <c r="T18" s="15">
        <v>4531.0630788011631</v>
      </c>
      <c r="U18" s="15">
        <v>4731.0488651384994</v>
      </c>
      <c r="V18" s="15">
        <v>4923.9960894239712</v>
      </c>
      <c r="W18" s="15">
        <v>5112.6148128382802</v>
      </c>
      <c r="X18" s="15">
        <v>5296.9050353814227</v>
      </c>
      <c r="Y18" s="15">
        <v>5476.8667570534017</v>
      </c>
      <c r="Z18" s="15">
        <v>5652.499977854216</v>
      </c>
      <c r="AA18" s="15">
        <v>5823.8046977838658</v>
      </c>
      <c r="AB18" s="15">
        <v>5990.7809168423519</v>
      </c>
      <c r="AC18" s="15">
        <v>6153.4286350296725</v>
      </c>
      <c r="AD18" s="15">
        <v>6311.7478523458294</v>
      </c>
      <c r="AE18" s="15">
        <v>6326.9755123656905</v>
      </c>
      <c r="AF18" s="15">
        <v>6340.9343279158011</v>
      </c>
      <c r="AG18" s="15">
        <v>6353.624298996162</v>
      </c>
      <c r="AH18" s="15">
        <v>6365.0454256067733</v>
      </c>
      <c r="AI18" s="15">
        <v>6375.1977077476349</v>
      </c>
      <c r="AJ18" s="15">
        <v>6384.0811454187451</v>
      </c>
      <c r="AK18" s="15">
        <v>6391.6957386201075</v>
      </c>
      <c r="AL18" s="15">
        <v>6398.0414873517202</v>
      </c>
      <c r="AM18" s="15">
        <v>6403.1183916135815</v>
      </c>
      <c r="AN18" s="15">
        <v>6406.9264514056958</v>
      </c>
      <c r="AO18" s="15">
        <v>6409.4656667280578</v>
      </c>
      <c r="AP18" s="15">
        <v>6410.7360375806711</v>
      </c>
    </row>
    <row r="19" spans="1:43" x14ac:dyDescent="0.25">
      <c r="A19" s="12" t="s">
        <v>7</v>
      </c>
      <c r="B19" s="13"/>
      <c r="C19" s="14"/>
      <c r="D19" s="14"/>
      <c r="E19" s="15">
        <v>138.91308784777999</v>
      </c>
      <c r="F19" s="15">
        <v>200.73052147040585</v>
      </c>
      <c r="G19" s="15">
        <v>261.12401270034081</v>
      </c>
      <c r="H19" s="15">
        <v>320.09356153758489</v>
      </c>
      <c r="I19" s="15">
        <v>377.63916798213813</v>
      </c>
      <c r="J19" s="15">
        <v>433.76083203400032</v>
      </c>
      <c r="K19" s="15">
        <v>488.45855369317167</v>
      </c>
      <c r="L19" s="15">
        <v>541.73233295965201</v>
      </c>
      <c r="M19" s="15">
        <v>593.58216983344175</v>
      </c>
      <c r="N19" s="15">
        <v>644.00806431454032</v>
      </c>
      <c r="O19" s="15">
        <v>693.01001640294817</v>
      </c>
      <c r="P19" s="15">
        <v>740.58802609866484</v>
      </c>
      <c r="Q19" s="15">
        <v>786.74209340169091</v>
      </c>
      <c r="R19" s="15">
        <v>831.47221831202557</v>
      </c>
      <c r="S19" s="15">
        <v>874.77840082966964</v>
      </c>
      <c r="T19" s="15">
        <v>916.66064095462264</v>
      </c>
      <c r="U19" s="15">
        <v>957.11893868688458</v>
      </c>
      <c r="V19" s="15">
        <v>996.15329402645568</v>
      </c>
      <c r="W19" s="15">
        <v>1034.3119682479473</v>
      </c>
      <c r="X19" s="15">
        <v>1071.5949613513592</v>
      </c>
      <c r="Y19" s="15">
        <v>1108.0022733366914</v>
      </c>
      <c r="Z19" s="15">
        <v>1143.5339042039438</v>
      </c>
      <c r="AA19" s="15">
        <v>1178.1898539531164</v>
      </c>
      <c r="AB19" s="15">
        <v>1211.9701225842095</v>
      </c>
      <c r="AC19" s="15">
        <v>1244.874710097223</v>
      </c>
      <c r="AD19" s="15">
        <v>1276.9036164921565</v>
      </c>
      <c r="AE19" s="15">
        <v>1279.9842614426429</v>
      </c>
      <c r="AF19" s="15">
        <v>1282.8082117136064</v>
      </c>
      <c r="AG19" s="15">
        <v>1285.3754673050462</v>
      </c>
      <c r="AH19" s="15">
        <v>1287.6860282169628</v>
      </c>
      <c r="AI19" s="15">
        <v>1289.7398944493564</v>
      </c>
      <c r="AJ19" s="15">
        <v>1291.5370660022263</v>
      </c>
      <c r="AK19" s="15">
        <v>1293.0775428755733</v>
      </c>
      <c r="AL19" s="15">
        <v>1294.361325069397</v>
      </c>
      <c r="AM19" s="15">
        <v>1295.3884125836971</v>
      </c>
      <c r="AN19" s="15">
        <v>1296.1588054184745</v>
      </c>
      <c r="AO19" s="15">
        <v>1296.6725035737281</v>
      </c>
      <c r="AP19" s="15">
        <v>1296.9295070494588</v>
      </c>
    </row>
    <row r="20" spans="1:43" x14ac:dyDescent="0.25">
      <c r="A20" s="12"/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6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6"/>
      <c r="AI20" s="12"/>
      <c r="AJ20" s="12"/>
      <c r="AK20" s="12"/>
      <c r="AL20" s="12"/>
      <c r="AM20" s="12"/>
      <c r="AN20" s="16"/>
      <c r="AO20" s="12"/>
      <c r="AP20" s="14"/>
    </row>
    <row r="22" spans="1:43" x14ac:dyDescent="0.25">
      <c r="A22" s="8" t="s">
        <v>10</v>
      </c>
      <c r="B22" s="8"/>
      <c r="C22" s="8"/>
      <c r="D22" s="8"/>
      <c r="E22" s="9">
        <v>472.47128100000009</v>
      </c>
      <c r="F22" s="9">
        <v>540.27142731392701</v>
      </c>
      <c r="G22" s="9">
        <v>607.89427183372072</v>
      </c>
      <c r="H22" s="9">
        <v>674.77731455938147</v>
      </c>
      <c r="I22" s="9">
        <v>740.92055549090901</v>
      </c>
      <c r="J22" s="9">
        <v>806.32399462830347</v>
      </c>
      <c r="K22" s="9">
        <v>870.98763197156472</v>
      </c>
      <c r="L22" s="9">
        <v>934.91146752069324</v>
      </c>
      <c r="M22" s="9">
        <v>998.09550127568878</v>
      </c>
      <c r="N22" s="9">
        <v>1060.539733236551</v>
      </c>
      <c r="O22" s="9">
        <v>1122.2441634032803</v>
      </c>
      <c r="P22" s="9">
        <v>1183.2087917758763</v>
      </c>
      <c r="Q22" s="9">
        <v>1243.4336183543396</v>
      </c>
      <c r="R22" s="9">
        <v>1302.9186431386697</v>
      </c>
      <c r="S22" s="9">
        <v>1361.6638661288669</v>
      </c>
      <c r="T22" s="9">
        <v>1419.6692873249312</v>
      </c>
      <c r="U22" s="9">
        <v>1476.9349067268624</v>
      </c>
      <c r="V22" s="9">
        <v>1533.4607243346609</v>
      </c>
      <c r="W22" s="9">
        <v>1589.357710417446</v>
      </c>
      <c r="X22" s="9">
        <v>1644.6258649752181</v>
      </c>
      <c r="Y22" s="9">
        <v>1688.577688007977</v>
      </c>
      <c r="Z22" s="9">
        <v>1732.1735247095403</v>
      </c>
      <c r="AA22" s="9">
        <v>1775.4390001552104</v>
      </c>
      <c r="AB22" s="9">
        <v>1818.3741143449874</v>
      </c>
      <c r="AC22" s="9">
        <v>1860.9788672788713</v>
      </c>
      <c r="AD22" s="9">
        <v>1903.2532589568623</v>
      </c>
      <c r="AE22" s="9">
        <v>1945.1972893789602</v>
      </c>
      <c r="AF22" s="9">
        <v>1986.810958545165</v>
      </c>
      <c r="AG22" s="9">
        <v>2028.0942664554768</v>
      </c>
      <c r="AH22" s="9">
        <v>2069.047213109895</v>
      </c>
      <c r="AI22" s="9">
        <v>2109.6697985084211</v>
      </c>
      <c r="AJ22" s="9">
        <v>2149.9620226510538</v>
      </c>
      <c r="AK22" s="9">
        <v>2189.923885537793</v>
      </c>
      <c r="AL22" s="9">
        <v>2229.5553871686398</v>
      </c>
      <c r="AM22" s="9">
        <v>2268.8565275435931</v>
      </c>
      <c r="AN22" s="9">
        <v>2307.8273066626543</v>
      </c>
      <c r="AO22" s="9">
        <v>2346.4677245258213</v>
      </c>
      <c r="AP22" s="9">
        <v>2384.7777811330961</v>
      </c>
    </row>
    <row r="23" spans="1:43" x14ac:dyDescent="0.25">
      <c r="A23" s="10" t="s">
        <v>11</v>
      </c>
      <c r="B23" s="11"/>
      <c r="C23" s="11"/>
      <c r="D23" s="11"/>
      <c r="E23" s="11">
        <v>119.28925890000002</v>
      </c>
      <c r="F23" s="11">
        <v>158.71698096943271</v>
      </c>
      <c r="G23" s="11">
        <v>198.14470303886537</v>
      </c>
      <c r="H23" s="11">
        <v>237.57242510829803</v>
      </c>
      <c r="I23" s="11">
        <v>277.00014717773075</v>
      </c>
      <c r="J23" s="11">
        <v>316.42786924716353</v>
      </c>
      <c r="K23" s="11">
        <v>355.85559131659625</v>
      </c>
      <c r="L23" s="11">
        <v>395.28331338602902</v>
      </c>
      <c r="M23" s="11">
        <v>434.71103545546197</v>
      </c>
      <c r="N23" s="11">
        <v>474.1387575248948</v>
      </c>
      <c r="O23" s="11">
        <v>513.56647959432769</v>
      </c>
      <c r="P23" s="11">
        <v>552.99420166376069</v>
      </c>
      <c r="Q23" s="11">
        <v>592.42192373319369</v>
      </c>
      <c r="R23" s="11">
        <v>631.8496458026267</v>
      </c>
      <c r="S23" s="11">
        <v>671.27736787205981</v>
      </c>
      <c r="T23" s="11">
        <v>710.70508994149316</v>
      </c>
      <c r="U23" s="11">
        <v>750.1328120109265</v>
      </c>
      <c r="V23" s="11">
        <v>789.56053408035996</v>
      </c>
      <c r="W23" s="11">
        <v>828.98825614979341</v>
      </c>
      <c r="X23" s="11">
        <v>868.41597821922699</v>
      </c>
      <c r="Y23" s="11">
        <v>907.84370028866056</v>
      </c>
      <c r="Z23" s="11">
        <v>947.27142235809424</v>
      </c>
      <c r="AA23" s="11">
        <v>986.69914442752793</v>
      </c>
      <c r="AB23" s="11">
        <v>1026.1268664969618</v>
      </c>
      <c r="AC23" s="11">
        <v>1065.5545885663958</v>
      </c>
      <c r="AD23" s="11">
        <v>1104.9823106358299</v>
      </c>
      <c r="AE23" s="11">
        <v>1144.410032705264</v>
      </c>
      <c r="AF23" s="11">
        <v>1183.8377547746982</v>
      </c>
      <c r="AG23" s="11">
        <v>1223.2654768441325</v>
      </c>
      <c r="AH23" s="11">
        <v>1262.6931989135669</v>
      </c>
      <c r="AI23" s="11">
        <v>1302.1209209830017</v>
      </c>
      <c r="AJ23" s="11">
        <v>1341.5486430524365</v>
      </c>
      <c r="AK23" s="11">
        <v>1380.9763651218714</v>
      </c>
      <c r="AL23" s="11">
        <v>1420.4040871913066</v>
      </c>
      <c r="AM23" s="11">
        <v>1459.8318092607417</v>
      </c>
      <c r="AN23" s="11">
        <v>1499.2595313301774</v>
      </c>
      <c r="AO23" s="11">
        <v>1538.6872533996129</v>
      </c>
      <c r="AP23" s="11">
        <v>1578.1149754690489</v>
      </c>
    </row>
    <row r="24" spans="1:43" x14ac:dyDescent="0.25">
      <c r="A24" s="12" t="s">
        <v>6</v>
      </c>
      <c r="B24" s="13"/>
      <c r="C24" s="14"/>
      <c r="D24" s="14"/>
      <c r="E24" s="15">
        <v>73.201303913098286</v>
      </c>
      <c r="F24" s="15">
        <v>97.395943836422646</v>
      </c>
      <c r="G24" s="15">
        <v>121.59058375974698</v>
      </c>
      <c r="H24" s="15">
        <v>145.78522368307131</v>
      </c>
      <c r="I24" s="15">
        <v>169.9798636063957</v>
      </c>
      <c r="J24" s="15">
        <v>194.17450352972008</v>
      </c>
      <c r="K24" s="15">
        <v>218.36914345304447</v>
      </c>
      <c r="L24" s="15">
        <v>242.56378337636889</v>
      </c>
      <c r="M24" s="15">
        <v>266.75842329969339</v>
      </c>
      <c r="N24" s="15">
        <v>290.95306322301781</v>
      </c>
      <c r="O24" s="15">
        <v>315.14770314634228</v>
      </c>
      <c r="P24" s="15">
        <v>339.34234306966687</v>
      </c>
      <c r="Q24" s="15">
        <v>363.53698299299134</v>
      </c>
      <c r="R24" s="15">
        <v>387.73162291631593</v>
      </c>
      <c r="S24" s="15">
        <v>411.92626283964057</v>
      </c>
      <c r="T24" s="15">
        <v>436.12090276296527</v>
      </c>
      <c r="U24" s="15">
        <v>460.31554268629003</v>
      </c>
      <c r="V24" s="15">
        <v>484.51018260961484</v>
      </c>
      <c r="W24" s="15">
        <v>508.70482253293972</v>
      </c>
      <c r="X24" s="15">
        <v>532.89946245626459</v>
      </c>
      <c r="Y24" s="15">
        <v>557.09410237958946</v>
      </c>
      <c r="Z24" s="15">
        <v>581.28874230291444</v>
      </c>
      <c r="AA24" s="15">
        <v>605.48338222623943</v>
      </c>
      <c r="AB24" s="15">
        <v>629.67802214956453</v>
      </c>
      <c r="AC24" s="15">
        <v>653.87266207288963</v>
      </c>
      <c r="AD24" s="15">
        <v>678.06730199621495</v>
      </c>
      <c r="AE24" s="15">
        <v>702.26194191954016</v>
      </c>
      <c r="AF24" s="15">
        <v>726.45658184286538</v>
      </c>
      <c r="AG24" s="15">
        <v>750.65122176619082</v>
      </c>
      <c r="AH24" s="15">
        <v>774.84586168951614</v>
      </c>
      <c r="AI24" s="15">
        <v>799.04050161284181</v>
      </c>
      <c r="AJ24" s="15">
        <v>823.23514153616748</v>
      </c>
      <c r="AK24" s="15">
        <v>847.42978145949303</v>
      </c>
      <c r="AL24" s="15">
        <v>871.62442138281904</v>
      </c>
      <c r="AM24" s="15">
        <v>895.8190613061447</v>
      </c>
      <c r="AN24" s="15">
        <v>920.01370122947105</v>
      </c>
      <c r="AO24" s="15">
        <v>944.20834115279717</v>
      </c>
      <c r="AP24" s="15">
        <v>968.40298107612352</v>
      </c>
    </row>
    <row r="25" spans="1:43" x14ac:dyDescent="0.25">
      <c r="A25" s="12" t="s">
        <v>7</v>
      </c>
      <c r="B25" s="13"/>
      <c r="C25" s="14"/>
      <c r="D25" s="14"/>
      <c r="E25" s="15">
        <v>18.821838666901719</v>
      </c>
      <c r="F25" s="15">
        <v>25.042870054282584</v>
      </c>
      <c r="G25" s="15">
        <v>31.263901441663446</v>
      </c>
      <c r="H25" s="15">
        <v>37.484932829044304</v>
      </c>
      <c r="I25" s="15">
        <v>43.70596421642518</v>
      </c>
      <c r="J25" s="15">
        <v>49.926995603806056</v>
      </c>
      <c r="K25" s="15">
        <v>56.148026991186931</v>
      </c>
      <c r="L25" s="15">
        <v>62.369058378567814</v>
      </c>
      <c r="M25" s="15">
        <v>68.590089765948704</v>
      </c>
      <c r="N25" s="15">
        <v>74.811121153329594</v>
      </c>
      <c r="O25" s="15">
        <v>81.032152540710499</v>
      </c>
      <c r="P25" s="15">
        <v>87.253183928091417</v>
      </c>
      <c r="Q25" s="15">
        <v>93.474215315472335</v>
      </c>
      <c r="R25" s="15">
        <v>99.695246702853254</v>
      </c>
      <c r="S25" s="15">
        <v>105.91627809023419</v>
      </c>
      <c r="T25" s="15">
        <v>112.13730947761515</v>
      </c>
      <c r="U25" s="15">
        <v>118.35834086499612</v>
      </c>
      <c r="V25" s="15">
        <v>124.5793722523771</v>
      </c>
      <c r="W25" s="15">
        <v>130.80040363975809</v>
      </c>
      <c r="X25" s="15">
        <v>137.02143502713909</v>
      </c>
      <c r="Y25" s="15">
        <v>143.24246641452009</v>
      </c>
      <c r="Z25" s="15">
        <v>149.46349780190116</v>
      </c>
      <c r="AA25" s="15">
        <v>155.68452918928216</v>
      </c>
      <c r="AB25" s="15">
        <v>161.90556057666322</v>
      </c>
      <c r="AC25" s="15">
        <v>168.12659196404428</v>
      </c>
      <c r="AD25" s="15">
        <v>174.34762335142537</v>
      </c>
      <c r="AE25" s="15">
        <v>180.56865473880649</v>
      </c>
      <c r="AF25" s="15">
        <v>186.78968612618758</v>
      </c>
      <c r="AG25" s="15">
        <v>193.01071751356872</v>
      </c>
      <c r="AH25" s="15">
        <v>199.23174890094984</v>
      </c>
      <c r="AI25" s="15">
        <v>205.45278028833104</v>
      </c>
      <c r="AJ25" s="15">
        <v>211.67381167571222</v>
      </c>
      <c r="AK25" s="15">
        <v>217.89484306309342</v>
      </c>
      <c r="AL25" s="15">
        <v>224.11587445047468</v>
      </c>
      <c r="AM25" s="15">
        <v>230.33690583785591</v>
      </c>
      <c r="AN25" s="15">
        <v>236.55793722523728</v>
      </c>
      <c r="AO25" s="15">
        <v>242.77896861261863</v>
      </c>
      <c r="AP25" s="15">
        <v>249</v>
      </c>
    </row>
    <row r="26" spans="1:43" x14ac:dyDescent="0.25">
      <c r="A26" s="12" t="s">
        <v>12</v>
      </c>
      <c r="B26" s="13"/>
      <c r="C26" s="14"/>
      <c r="D26" s="14"/>
      <c r="E26" s="15">
        <v>27.266116320000005</v>
      </c>
      <c r="F26" s="15">
        <v>36.278167078727478</v>
      </c>
      <c r="G26" s="15">
        <v>45.290217837454946</v>
      </c>
      <c r="H26" s="15">
        <v>54.302268596182415</v>
      </c>
      <c r="I26" s="15">
        <v>63.314319354909891</v>
      </c>
      <c r="J26" s="15">
        <v>72.326370113637367</v>
      </c>
      <c r="K26" s="15">
        <v>81.33842087236485</v>
      </c>
      <c r="L26" s="15">
        <v>90.350471631092333</v>
      </c>
      <c r="M26" s="15">
        <v>99.362522389819858</v>
      </c>
      <c r="N26" s="15">
        <v>108.37457314854737</v>
      </c>
      <c r="O26" s="15">
        <v>117.3866239072749</v>
      </c>
      <c r="P26" s="15">
        <v>126.39867466600244</v>
      </c>
      <c r="Q26" s="15">
        <v>135.41072542472997</v>
      </c>
      <c r="R26" s="15">
        <v>144.42277618345753</v>
      </c>
      <c r="S26" s="15">
        <v>153.43482694218511</v>
      </c>
      <c r="T26" s="15">
        <v>162.44687770091272</v>
      </c>
      <c r="U26" s="15">
        <v>171.45892845964033</v>
      </c>
      <c r="V26" s="15">
        <v>180.47097921836797</v>
      </c>
      <c r="W26" s="15">
        <v>189.48302997709561</v>
      </c>
      <c r="X26" s="15">
        <v>198.49508073582328</v>
      </c>
      <c r="Y26" s="15">
        <v>207.50713149455095</v>
      </c>
      <c r="Z26" s="15">
        <v>216.51918225327864</v>
      </c>
      <c r="AA26" s="15">
        <v>225.53123301200637</v>
      </c>
      <c r="AB26" s="15">
        <v>234.54328377073409</v>
      </c>
      <c r="AC26" s="15">
        <v>243.55533452946182</v>
      </c>
      <c r="AD26" s="15">
        <v>252.56738528818963</v>
      </c>
      <c r="AE26" s="15">
        <v>261.57943604691741</v>
      </c>
      <c r="AF26" s="15">
        <v>270.59148680564522</v>
      </c>
      <c r="AG26" s="15">
        <v>279.60353756437308</v>
      </c>
      <c r="AH26" s="15">
        <v>288.61558832310095</v>
      </c>
      <c r="AI26" s="15">
        <v>297.62763908182887</v>
      </c>
      <c r="AJ26" s="15">
        <v>306.63968984055685</v>
      </c>
      <c r="AK26" s="15">
        <v>315.65174059928484</v>
      </c>
      <c r="AL26" s="15">
        <v>324.66379135801287</v>
      </c>
      <c r="AM26" s="15">
        <v>333.67584211674097</v>
      </c>
      <c r="AN26" s="15">
        <v>342.68789287546906</v>
      </c>
      <c r="AO26" s="15">
        <v>351.69994363419721</v>
      </c>
      <c r="AP26" s="15">
        <v>360.71199439292536</v>
      </c>
    </row>
    <row r="27" spans="1:43" x14ac:dyDescent="0.25">
      <c r="A27" s="12"/>
      <c r="B27" s="13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6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6"/>
      <c r="AI27" s="12"/>
      <c r="AJ27" s="12"/>
      <c r="AK27" s="12"/>
      <c r="AL27" s="12"/>
      <c r="AM27" s="12"/>
      <c r="AN27" s="16"/>
      <c r="AO27" s="12"/>
      <c r="AP27" s="14"/>
    </row>
    <row r="28" spans="1:43" x14ac:dyDescent="0.25">
      <c r="A28" s="17" t="s">
        <v>13</v>
      </c>
      <c r="B28" s="18"/>
      <c r="C28" s="11"/>
      <c r="D28" s="11"/>
      <c r="E28" s="11">
        <v>128.18202210000004</v>
      </c>
      <c r="F28" s="11">
        <v>130.81435663783756</v>
      </c>
      <c r="G28" s="11">
        <v>133.44669117567511</v>
      </c>
      <c r="H28" s="11">
        <v>136.07902571351269</v>
      </c>
      <c r="I28" s="11">
        <v>138.71136025135024</v>
      </c>
      <c r="J28" s="11">
        <v>141.34369478918782</v>
      </c>
      <c r="K28" s="11">
        <v>143.9760293270254</v>
      </c>
      <c r="L28" s="11">
        <v>146.60836386486304</v>
      </c>
      <c r="M28" s="11">
        <v>149.24069840270067</v>
      </c>
      <c r="N28" s="11">
        <v>151.87303294053831</v>
      </c>
      <c r="O28" s="11">
        <v>154.50536747837597</v>
      </c>
      <c r="P28" s="11">
        <v>157.13770201621367</v>
      </c>
      <c r="Q28" s="11">
        <v>159.77003655405136</v>
      </c>
      <c r="R28" s="11">
        <v>162.40237109188908</v>
      </c>
      <c r="S28" s="11">
        <v>165.03470562972683</v>
      </c>
      <c r="T28" s="11">
        <v>167.66704016756458</v>
      </c>
      <c r="U28" s="11">
        <v>170.29937470540236</v>
      </c>
      <c r="V28" s="11">
        <v>172.93170924324016</v>
      </c>
      <c r="W28" s="11">
        <v>175.56404378107794</v>
      </c>
      <c r="X28" s="11">
        <v>178.19637831891578</v>
      </c>
      <c r="Y28" s="11">
        <v>180.82871285675364</v>
      </c>
      <c r="Z28" s="11">
        <v>183.4610473945915</v>
      </c>
      <c r="AA28" s="11">
        <v>186.09338193242937</v>
      </c>
      <c r="AB28" s="11">
        <v>188.72571647026729</v>
      </c>
      <c r="AC28" s="11">
        <v>191.35805100810518</v>
      </c>
      <c r="AD28" s="11">
        <v>193.99038554594313</v>
      </c>
      <c r="AE28" s="11">
        <v>196.62272008378108</v>
      </c>
      <c r="AF28" s="11">
        <v>199.25505462161908</v>
      </c>
      <c r="AG28" s="11">
        <v>201.88738915945706</v>
      </c>
      <c r="AH28" s="11">
        <v>204.51972369729506</v>
      </c>
      <c r="AI28" s="11">
        <v>207.1520582351331</v>
      </c>
      <c r="AJ28" s="11">
        <v>209.78439277297113</v>
      </c>
      <c r="AK28" s="11">
        <v>212.41672731080922</v>
      </c>
      <c r="AL28" s="11">
        <v>215.04906184864728</v>
      </c>
      <c r="AM28" s="11">
        <v>217.68139638648535</v>
      </c>
      <c r="AN28" s="11">
        <v>220.31373092432352</v>
      </c>
      <c r="AO28" s="11">
        <v>222.94606546216164</v>
      </c>
      <c r="AP28" s="11">
        <v>225.57839999999979</v>
      </c>
    </row>
    <row r="29" spans="1:43" x14ac:dyDescent="0.25">
      <c r="A29" s="12" t="s">
        <v>6</v>
      </c>
      <c r="B29" s="13"/>
      <c r="C29" s="19"/>
      <c r="D29" s="19"/>
      <c r="E29" s="20">
        <v>104.29219677484387</v>
      </c>
      <c r="F29" s="20">
        <v>106.43393199714514</v>
      </c>
      <c r="G29" s="20">
        <v>108.57566721944642</v>
      </c>
      <c r="H29" s="20">
        <v>110.71740244174772</v>
      </c>
      <c r="I29" s="20">
        <v>112.859137664049</v>
      </c>
      <c r="J29" s="20">
        <v>115.00087288635032</v>
      </c>
      <c r="K29" s="20">
        <v>117.14260810865161</v>
      </c>
      <c r="L29" s="20">
        <v>119.28434333095296</v>
      </c>
      <c r="M29" s="20">
        <v>121.42607855325433</v>
      </c>
      <c r="N29" s="20">
        <v>123.56781377555568</v>
      </c>
      <c r="O29" s="20">
        <v>125.70954899785706</v>
      </c>
      <c r="P29" s="20">
        <v>127.85128422015845</v>
      </c>
      <c r="Q29" s="20">
        <v>129.99301944245985</v>
      </c>
      <c r="R29" s="20">
        <v>132.13475466476126</v>
      </c>
      <c r="S29" s="20">
        <v>134.27648988706272</v>
      </c>
      <c r="T29" s="20">
        <v>136.41822510936416</v>
      </c>
      <c r="U29" s="20">
        <v>138.55996033166562</v>
      </c>
      <c r="V29" s="20">
        <v>140.70169555396711</v>
      </c>
      <c r="W29" s="20">
        <v>142.84343077626858</v>
      </c>
      <c r="X29" s="20">
        <v>144.9851659985701</v>
      </c>
      <c r="Y29" s="20">
        <v>147.12690122087164</v>
      </c>
      <c r="Z29" s="20">
        <v>149.26863644317319</v>
      </c>
      <c r="AA29" s="20">
        <v>151.41037166547471</v>
      </c>
      <c r="AB29" s="20">
        <v>153.55210688777629</v>
      </c>
      <c r="AC29" s="20">
        <v>155.69384211007787</v>
      </c>
      <c r="AD29" s="20">
        <v>157.83557733237947</v>
      </c>
      <c r="AE29" s="20">
        <v>159.97731255468108</v>
      </c>
      <c r="AF29" s="20">
        <v>162.11904777698271</v>
      </c>
      <c r="AG29" s="20">
        <v>164.26078299928434</v>
      </c>
      <c r="AH29" s="20">
        <v>166.40251822158601</v>
      </c>
      <c r="AI29" s="20">
        <v>168.54425344388767</v>
      </c>
      <c r="AJ29" s="20">
        <v>170.68598866618936</v>
      </c>
      <c r="AK29" s="20">
        <v>172.82772388849108</v>
      </c>
      <c r="AL29" s="20">
        <v>174.96945911079277</v>
      </c>
      <c r="AM29" s="20">
        <v>177.11119433309449</v>
      </c>
      <c r="AN29" s="20">
        <v>179.25292955539626</v>
      </c>
      <c r="AO29" s="20">
        <v>181.39466477769801</v>
      </c>
      <c r="AP29" s="20">
        <v>183.53639999999979</v>
      </c>
      <c r="AQ29" s="20"/>
    </row>
    <row r="30" spans="1:43" x14ac:dyDescent="0.25">
      <c r="A30" s="12" t="s">
        <v>7</v>
      </c>
      <c r="B30" s="13"/>
      <c r="C30" s="19"/>
      <c r="D30" s="19"/>
      <c r="E30" s="20">
        <v>23.889825325156163</v>
      </c>
      <c r="F30" s="20">
        <v>24.380424640692429</v>
      </c>
      <c r="G30" s="20">
        <v>24.871023956228694</v>
      </c>
      <c r="H30" s="20">
        <v>25.361623271764966</v>
      </c>
      <c r="I30" s="20">
        <v>25.852222587301235</v>
      </c>
      <c r="J30" s="20">
        <v>26.342821902837507</v>
      </c>
      <c r="K30" s="20">
        <v>26.833421218373783</v>
      </c>
      <c r="L30" s="20">
        <v>27.324020533910065</v>
      </c>
      <c r="M30" s="20">
        <v>27.814619849446348</v>
      </c>
      <c r="N30" s="20">
        <v>28.305219164982631</v>
      </c>
      <c r="O30" s="20">
        <v>28.795818480518921</v>
      </c>
      <c r="P30" s="20">
        <v>29.286417796055215</v>
      </c>
      <c r="Q30" s="20">
        <v>29.777017111591508</v>
      </c>
      <c r="R30" s="20">
        <v>30.267616427127809</v>
      </c>
      <c r="S30" s="20">
        <v>30.758215742664113</v>
      </c>
      <c r="T30" s="20">
        <v>31.248815058200417</v>
      </c>
      <c r="U30" s="20">
        <v>31.739414373736729</v>
      </c>
      <c r="V30" s="20">
        <v>32.230013689273044</v>
      </c>
      <c r="W30" s="20">
        <v>32.720613004809351</v>
      </c>
      <c r="X30" s="20">
        <v>33.211212320345673</v>
      </c>
      <c r="Y30" s="20">
        <v>33.701811635882002</v>
      </c>
      <c r="Z30" s="20">
        <v>34.192410951418324</v>
      </c>
      <c r="AA30" s="20">
        <v>34.683010266954653</v>
      </c>
      <c r="AB30" s="20">
        <v>35.17360958249099</v>
      </c>
      <c r="AC30" s="20">
        <v>35.664208898027326</v>
      </c>
      <c r="AD30" s="20">
        <v>36.154808213563662</v>
      </c>
      <c r="AE30" s="20">
        <v>36.645407529100012</v>
      </c>
      <c r="AF30" s="20">
        <v>37.136006844636356</v>
      </c>
      <c r="AG30" s="20">
        <v>37.626606160172706</v>
      </c>
      <c r="AH30" s="20">
        <v>38.117205475709056</v>
      </c>
      <c r="AI30" s="20">
        <v>38.607804791245414</v>
      </c>
      <c r="AJ30" s="20">
        <v>39.098404106781771</v>
      </c>
      <c r="AK30" s="20">
        <v>39.589003422318143</v>
      </c>
      <c r="AL30" s="20">
        <v>40.079602737854508</v>
      </c>
      <c r="AM30" s="20">
        <v>40.570202053390872</v>
      </c>
      <c r="AN30" s="20">
        <v>41.060801368927251</v>
      </c>
      <c r="AO30" s="20">
        <v>41.551400684463623</v>
      </c>
      <c r="AP30" s="20">
        <v>42.042000000000002</v>
      </c>
      <c r="AQ30" s="20"/>
    </row>
    <row r="31" spans="1:43" x14ac:dyDescent="0.25">
      <c r="A31" s="12"/>
      <c r="B31" s="13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6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6"/>
      <c r="AI31" s="12"/>
      <c r="AJ31" s="12"/>
      <c r="AK31" s="12"/>
      <c r="AL31" s="12"/>
      <c r="AM31" s="12"/>
      <c r="AN31" s="16"/>
      <c r="AO31" s="12"/>
      <c r="AP31" s="14"/>
    </row>
    <row r="32" spans="1:43" x14ac:dyDescent="0.25">
      <c r="A32" s="17" t="s">
        <v>14</v>
      </c>
      <c r="B32" s="21"/>
      <c r="C32" s="22"/>
      <c r="D32" s="22"/>
      <c r="E32" s="11">
        <v>225</v>
      </c>
      <c r="F32" s="11">
        <v>250.7400897066567</v>
      </c>
      <c r="G32" s="11">
        <v>276.30287761918026</v>
      </c>
      <c r="H32" s="11">
        <v>301.12586373757068</v>
      </c>
      <c r="I32" s="11">
        <v>325.20904806182796</v>
      </c>
      <c r="J32" s="11">
        <v>348.55243059195209</v>
      </c>
      <c r="K32" s="11">
        <v>371.15601132794313</v>
      </c>
      <c r="L32" s="11">
        <v>393.01979026980121</v>
      </c>
      <c r="M32" s="11">
        <v>414.14376741752602</v>
      </c>
      <c r="N32" s="11">
        <v>434.52794277111775</v>
      </c>
      <c r="O32" s="11">
        <v>454.17231633057645</v>
      </c>
      <c r="P32" s="11">
        <v>473.07688809590206</v>
      </c>
      <c r="Q32" s="11">
        <v>491.24165806709453</v>
      </c>
      <c r="R32" s="11">
        <v>508.66662624415392</v>
      </c>
      <c r="S32" s="11">
        <v>525.35179262708016</v>
      </c>
      <c r="T32" s="11">
        <v>541.29715721587343</v>
      </c>
      <c r="U32" s="11">
        <v>556.50272001053361</v>
      </c>
      <c r="V32" s="11">
        <v>570.96848101106059</v>
      </c>
      <c r="W32" s="11">
        <v>584.8054104865746</v>
      </c>
      <c r="X32" s="11">
        <v>598.0135084370753</v>
      </c>
      <c r="Y32" s="11">
        <v>599.90527486256292</v>
      </c>
      <c r="Z32" s="11">
        <v>601.4410549568546</v>
      </c>
      <c r="AA32" s="11">
        <v>602.64647379525309</v>
      </c>
      <c r="AB32" s="11">
        <v>603.52153137775838</v>
      </c>
      <c r="AC32" s="11">
        <v>604.06622770437036</v>
      </c>
      <c r="AD32" s="11">
        <v>604.28056277508927</v>
      </c>
      <c r="AE32" s="11">
        <v>604.16453658991509</v>
      </c>
      <c r="AF32" s="11">
        <v>603.71814914884771</v>
      </c>
      <c r="AG32" s="11">
        <v>602.94140045188703</v>
      </c>
      <c r="AH32" s="11">
        <v>601.83429049903316</v>
      </c>
      <c r="AI32" s="11">
        <v>600.39681929028609</v>
      </c>
      <c r="AJ32" s="11">
        <v>598.62898682564594</v>
      </c>
      <c r="AK32" s="11">
        <v>596.53079310511259</v>
      </c>
      <c r="AL32" s="11">
        <v>594.10223812868594</v>
      </c>
      <c r="AM32" s="11">
        <v>591.34332189636598</v>
      </c>
      <c r="AN32" s="11">
        <v>588.25404440815305</v>
      </c>
      <c r="AO32" s="11">
        <v>584.83440566404681</v>
      </c>
      <c r="AP32" s="11">
        <v>581.08440566404749</v>
      </c>
    </row>
    <row r="33" spans="1:42" x14ac:dyDescent="0.25">
      <c r="A33" s="12" t="s">
        <v>6</v>
      </c>
      <c r="B33" s="12"/>
      <c r="C33" s="12"/>
      <c r="D33" s="12"/>
      <c r="E33" s="15">
        <v>160.75740931760157</v>
      </c>
      <c r="F33" s="15">
        <v>179.14812103691179</v>
      </c>
      <c r="G33" s="15">
        <v>197.41215463581216</v>
      </c>
      <c r="H33" s="15">
        <v>215.14761659100876</v>
      </c>
      <c r="I33" s="15">
        <v>232.35450690250153</v>
      </c>
      <c r="J33" s="15">
        <v>249.03282557029047</v>
      </c>
      <c r="K33" s="15">
        <v>265.18257259437564</v>
      </c>
      <c r="L33" s="15">
        <v>280.80374797475713</v>
      </c>
      <c r="M33" s="15">
        <v>295.89635171143476</v>
      </c>
      <c r="N33" s="15">
        <v>310.46038380440859</v>
      </c>
      <c r="O33" s="15">
        <v>324.49584425367868</v>
      </c>
      <c r="P33" s="15">
        <v>338.00273305924497</v>
      </c>
      <c r="Q33" s="15">
        <v>350.98105022110752</v>
      </c>
      <c r="R33" s="15">
        <v>363.43079573926627</v>
      </c>
      <c r="S33" s="15">
        <v>375.35196961372117</v>
      </c>
      <c r="T33" s="15">
        <v>386.74457184447243</v>
      </c>
      <c r="U33" s="15">
        <v>397.6086024315199</v>
      </c>
      <c r="V33" s="15">
        <v>407.94406137486351</v>
      </c>
      <c r="W33" s="15">
        <v>417.83023442105906</v>
      </c>
      <c r="X33" s="15">
        <v>427.26712157010627</v>
      </c>
      <c r="Y33" s="15">
        <v>428.61874587941918</v>
      </c>
      <c r="Z33" s="15">
        <v>429.7160260093741</v>
      </c>
      <c r="AA33" s="15">
        <v>430.57727049650111</v>
      </c>
      <c r="AB33" s="15">
        <v>431.2024793408001</v>
      </c>
      <c r="AC33" s="15">
        <v>431.59165254227105</v>
      </c>
      <c r="AD33" s="15">
        <v>431.74479010091409</v>
      </c>
      <c r="AE33" s="15">
        <v>431.66189201672915</v>
      </c>
      <c r="AF33" s="15">
        <v>431.34295828971625</v>
      </c>
      <c r="AG33" s="15">
        <v>430.78798891987526</v>
      </c>
      <c r="AH33" s="15">
        <v>429.9969839072063</v>
      </c>
      <c r="AI33" s="15">
        <v>428.96994325170931</v>
      </c>
      <c r="AJ33" s="15">
        <v>427.70686695338441</v>
      </c>
      <c r="AK33" s="15">
        <v>426.20775501223147</v>
      </c>
      <c r="AL33" s="15">
        <v>424.47260742825051</v>
      </c>
      <c r="AM33" s="15">
        <v>422.50142420144152</v>
      </c>
      <c r="AN33" s="15">
        <v>420.29420533180462</v>
      </c>
      <c r="AO33" s="15">
        <v>417.85095081933969</v>
      </c>
      <c r="AP33" s="15">
        <v>415.17166066404678</v>
      </c>
    </row>
    <row r="34" spans="1:42" x14ac:dyDescent="0.25">
      <c r="A34" s="12" t="s">
        <v>7</v>
      </c>
      <c r="B34" s="12"/>
      <c r="C34" s="12"/>
      <c r="D34" s="12"/>
      <c r="E34" s="15">
        <v>64.242590682398415</v>
      </c>
      <c r="F34" s="15">
        <v>71.591968669744915</v>
      </c>
      <c r="G34" s="15">
        <v>78.890722983368093</v>
      </c>
      <c r="H34" s="15">
        <v>85.978247146561927</v>
      </c>
      <c r="I34" s="15">
        <v>92.85454115932643</v>
      </c>
      <c r="J34" s="15">
        <v>99.519605021661604</v>
      </c>
      <c r="K34" s="15">
        <v>105.97343873356748</v>
      </c>
      <c r="L34" s="15">
        <v>112.21604229504405</v>
      </c>
      <c r="M34" s="15">
        <v>118.24741570609126</v>
      </c>
      <c r="N34" s="15">
        <v>124.06755896670919</v>
      </c>
      <c r="O34" s="15">
        <v>129.67647207689777</v>
      </c>
      <c r="P34" s="15">
        <v>135.07415503665706</v>
      </c>
      <c r="Q34" s="15">
        <v>140.26060784598701</v>
      </c>
      <c r="R34" s="15">
        <v>145.23583050488764</v>
      </c>
      <c r="S34" s="15">
        <v>149.99982301335896</v>
      </c>
      <c r="T34" s="15">
        <v>154.55258537140099</v>
      </c>
      <c r="U34" s="15">
        <v>158.89411757901371</v>
      </c>
      <c r="V34" s="15">
        <v>163.02441963619705</v>
      </c>
      <c r="W34" s="15">
        <v>166.97517606551554</v>
      </c>
      <c r="X34" s="15">
        <v>170.74638686696906</v>
      </c>
      <c r="Y34" s="15">
        <v>171.28652898314377</v>
      </c>
      <c r="Z34" s="15">
        <v>171.72502894748047</v>
      </c>
      <c r="AA34" s="15">
        <v>172.06920329875194</v>
      </c>
      <c r="AB34" s="15">
        <v>172.31905203695825</v>
      </c>
      <c r="AC34" s="15">
        <v>172.47457516209931</v>
      </c>
      <c r="AD34" s="15">
        <v>172.53577267417521</v>
      </c>
      <c r="AE34" s="15">
        <v>172.50264457318593</v>
      </c>
      <c r="AF34" s="15">
        <v>172.37519085913146</v>
      </c>
      <c r="AG34" s="15">
        <v>172.15341153201177</v>
      </c>
      <c r="AH34" s="15">
        <v>171.83730659182689</v>
      </c>
      <c r="AI34" s="15">
        <v>171.42687603857681</v>
      </c>
      <c r="AJ34" s="15">
        <v>170.92211987226153</v>
      </c>
      <c r="AK34" s="15">
        <v>170.32303809288109</v>
      </c>
      <c r="AL34" s="15">
        <v>169.6296307004354</v>
      </c>
      <c r="AM34" s="15">
        <v>168.84189769492448</v>
      </c>
      <c r="AN34" s="15">
        <v>167.95983907634843</v>
      </c>
      <c r="AO34" s="15">
        <v>166.98345484470715</v>
      </c>
      <c r="AP34" s="15">
        <v>165.91274500000071</v>
      </c>
    </row>
    <row r="37" spans="1:42" x14ac:dyDescent="0.25">
      <c r="A37" s="8" t="s">
        <v>15</v>
      </c>
      <c r="B37" s="8"/>
      <c r="C37" s="8"/>
      <c r="D37" s="8"/>
      <c r="E37" s="9">
        <v>84.241910432886939</v>
      </c>
      <c r="F37" s="9">
        <v>84.558474472893565</v>
      </c>
      <c r="G37" s="9">
        <v>84.836936106121101</v>
      </c>
      <c r="H37" s="9">
        <v>85.077295332569534</v>
      </c>
      <c r="I37" s="9">
        <v>85.27955215223885</v>
      </c>
      <c r="J37" s="9">
        <v>85.443706565129091</v>
      </c>
      <c r="K37" s="9">
        <v>85.569758571240229</v>
      </c>
      <c r="L37" s="9">
        <v>85.657708170572263</v>
      </c>
      <c r="M37" s="9">
        <v>85.707555363125209</v>
      </c>
      <c r="N37" s="9">
        <v>85.719300148899052</v>
      </c>
      <c r="O37" s="9">
        <v>85.692942527893791</v>
      </c>
      <c r="P37" s="9">
        <v>85.628482500109428</v>
      </c>
      <c r="Q37" s="9">
        <v>85.525920065545975</v>
      </c>
      <c r="R37" s="9">
        <v>85.385255224203419</v>
      </c>
      <c r="S37" s="9">
        <v>85.20648797608176</v>
      </c>
      <c r="T37" s="9">
        <v>84.989618321181013</v>
      </c>
      <c r="U37" s="9">
        <v>84.734646259501162</v>
      </c>
      <c r="V37" s="9">
        <v>84.441571791042222</v>
      </c>
      <c r="W37" s="9">
        <v>84.148497322583268</v>
      </c>
      <c r="X37" s="9">
        <v>83.855422854124328</v>
      </c>
      <c r="Y37" s="9">
        <v>83.562348385665388</v>
      </c>
      <c r="Z37" s="9">
        <v>83.269273917206448</v>
      </c>
      <c r="AA37" s="9">
        <v>82.976199448747522</v>
      </c>
      <c r="AB37" s="9">
        <v>82.683124980288596</v>
      </c>
      <c r="AC37" s="9">
        <v>82.390050511829671</v>
      </c>
      <c r="AD37" s="9">
        <v>82.096976043370759</v>
      </c>
      <c r="AE37" s="9">
        <v>81.803901574911848</v>
      </c>
      <c r="AF37" s="9">
        <v>81.51082710645295</v>
      </c>
      <c r="AG37" s="9">
        <v>81.217752637994053</v>
      </c>
      <c r="AH37" s="9">
        <v>80.924678169535156</v>
      </c>
      <c r="AI37" s="9">
        <v>80.63160370107623</v>
      </c>
      <c r="AJ37" s="9">
        <v>80.30399440524792</v>
      </c>
      <c r="AK37" s="9">
        <v>80.183635657697607</v>
      </c>
      <c r="AL37" s="9">
        <v>80.101379316926412</v>
      </c>
      <c r="AM37" s="9">
        <v>80.057225382934334</v>
      </c>
      <c r="AN37" s="9">
        <v>80.051173855721345</v>
      </c>
      <c r="AO37" s="9">
        <v>80.083224735287473</v>
      </c>
      <c r="AP37" s="9">
        <v>80.153378021632733</v>
      </c>
    </row>
    <row r="38" spans="1:42" x14ac:dyDescent="0.25">
      <c r="A38" s="10" t="s">
        <v>16</v>
      </c>
      <c r="B38" s="11"/>
      <c r="C38" s="11"/>
      <c r="D38" s="11"/>
      <c r="E38" s="11">
        <v>84.241910432886939</v>
      </c>
      <c r="F38" s="11">
        <v>84.558474472893565</v>
      </c>
      <c r="G38" s="11">
        <v>84.836936106121101</v>
      </c>
      <c r="H38" s="11">
        <v>85.077295332569534</v>
      </c>
      <c r="I38" s="11">
        <v>85.27955215223885</v>
      </c>
      <c r="J38" s="11">
        <v>85.443706565129091</v>
      </c>
      <c r="K38" s="11">
        <v>85.569758571240229</v>
      </c>
      <c r="L38" s="11">
        <v>85.657708170572263</v>
      </c>
      <c r="M38" s="11">
        <v>85.707555363125209</v>
      </c>
      <c r="N38" s="11">
        <v>85.719300148899052</v>
      </c>
      <c r="O38" s="11">
        <v>85.692942527893791</v>
      </c>
      <c r="P38" s="11">
        <v>85.628482500109428</v>
      </c>
      <c r="Q38" s="11">
        <v>85.525920065545975</v>
      </c>
      <c r="R38" s="11">
        <v>85.385255224203419</v>
      </c>
      <c r="S38" s="11">
        <v>85.20648797608176</v>
      </c>
      <c r="T38" s="11">
        <v>84.989618321181013</v>
      </c>
      <c r="U38" s="11">
        <v>84.734646259501162</v>
      </c>
      <c r="V38" s="11">
        <v>84.441571791042222</v>
      </c>
      <c r="W38" s="11">
        <v>84.148497322583268</v>
      </c>
      <c r="X38" s="11">
        <v>83.855422854124328</v>
      </c>
      <c r="Y38" s="11">
        <v>83.562348385665388</v>
      </c>
      <c r="Z38" s="11">
        <v>83.269273917206448</v>
      </c>
      <c r="AA38" s="11">
        <v>82.976199448747522</v>
      </c>
      <c r="AB38" s="11">
        <v>82.683124980288596</v>
      </c>
      <c r="AC38" s="11">
        <v>82.390050511829671</v>
      </c>
      <c r="AD38" s="11">
        <v>82.096976043370759</v>
      </c>
      <c r="AE38" s="11">
        <v>81.803901574911848</v>
      </c>
      <c r="AF38" s="11">
        <v>81.51082710645295</v>
      </c>
      <c r="AG38" s="11">
        <v>81.217752637994053</v>
      </c>
      <c r="AH38" s="11">
        <v>80.924678169535156</v>
      </c>
      <c r="AI38" s="11">
        <v>80.63160370107623</v>
      </c>
      <c r="AJ38" s="11">
        <v>80.30399440524792</v>
      </c>
      <c r="AK38" s="11">
        <v>80.183635657697607</v>
      </c>
      <c r="AL38" s="11">
        <v>80.101379316926412</v>
      </c>
      <c r="AM38" s="11">
        <v>80.057225382934334</v>
      </c>
      <c r="AN38" s="11">
        <v>80.051173855721345</v>
      </c>
      <c r="AO38" s="11">
        <v>80.083224735287473</v>
      </c>
      <c r="AP38" s="11">
        <v>80.153378021632733</v>
      </c>
    </row>
    <row r="39" spans="1:42" x14ac:dyDescent="0.25">
      <c r="A39" s="12" t="s">
        <v>6</v>
      </c>
      <c r="B39" s="13"/>
      <c r="C39" s="14"/>
      <c r="D39" s="14"/>
      <c r="E39" s="15">
        <v>32.791476421576434</v>
      </c>
      <c r="F39" s="15">
        <v>32.914700149533864</v>
      </c>
      <c r="G39" s="15">
        <v>33.023092374180393</v>
      </c>
      <c r="H39" s="15">
        <v>33.116653095516021</v>
      </c>
      <c r="I39" s="15">
        <v>33.19538231354074</v>
      </c>
      <c r="J39" s="15">
        <v>33.259280028254565</v>
      </c>
      <c r="K39" s="15">
        <v>33.308346239657482</v>
      </c>
      <c r="L39" s="15">
        <v>33.342580947749497</v>
      </c>
      <c r="M39" s="15">
        <v>33.36198415253061</v>
      </c>
      <c r="N39" s="15">
        <v>33.366555854000822</v>
      </c>
      <c r="O39" s="15">
        <v>33.356296052160125</v>
      </c>
      <c r="P39" s="15">
        <v>33.331204747008535</v>
      </c>
      <c r="Q39" s="15">
        <v>33.291281938546035</v>
      </c>
      <c r="R39" s="15">
        <v>33.236527626772634</v>
      </c>
      <c r="S39" s="15">
        <v>33.166941811688325</v>
      </c>
      <c r="T39" s="15">
        <v>33.082524493293121</v>
      </c>
      <c r="U39" s="15">
        <v>32.983275671587016</v>
      </c>
      <c r="V39" s="15">
        <v>32.86919534657001</v>
      </c>
      <c r="W39" s="15">
        <v>32.755115021552996</v>
      </c>
      <c r="X39" s="15">
        <v>32.641034696535989</v>
      </c>
      <c r="Y39" s="15">
        <v>32.526954371518983</v>
      </c>
      <c r="Z39" s="15">
        <v>32.412874046501976</v>
      </c>
      <c r="AA39" s="15">
        <v>32.298793721484969</v>
      </c>
      <c r="AB39" s="15">
        <v>32.18471339646797</v>
      </c>
      <c r="AC39" s="15">
        <v>32.07063307145097</v>
      </c>
      <c r="AD39" s="15">
        <v>31.956552746433971</v>
      </c>
      <c r="AE39" s="15">
        <v>31.842472421416975</v>
      </c>
      <c r="AF39" s="15">
        <v>31.728392096399983</v>
      </c>
      <c r="AG39" s="15">
        <v>31.614311771382994</v>
      </c>
      <c r="AH39" s="15">
        <v>31.500231446366001</v>
      </c>
      <c r="AI39" s="15">
        <v>31.386151121348998</v>
      </c>
      <c r="AJ39" s="15">
        <v>31.25862798655255</v>
      </c>
      <c r="AK39" s="15">
        <v>31.21177789718319</v>
      </c>
      <c r="AL39" s="15">
        <v>31.179759311124737</v>
      </c>
      <c r="AM39" s="15">
        <v>31.162572228377197</v>
      </c>
      <c r="AN39" s="15">
        <v>31.160216648940551</v>
      </c>
      <c r="AO39" s="15">
        <v>31.172692572814817</v>
      </c>
      <c r="AP39" s="15">
        <v>31.2</v>
      </c>
    </row>
    <row r="40" spans="1:42" x14ac:dyDescent="0.25">
      <c r="A40" s="12" t="s">
        <v>7</v>
      </c>
      <c r="B40" s="13"/>
      <c r="C40" s="14"/>
      <c r="D40" s="14"/>
      <c r="E40" s="15">
        <v>51.450434011310506</v>
      </c>
      <c r="F40" s="15">
        <v>51.6437743233597</v>
      </c>
      <c r="G40" s="15">
        <v>51.813843731940707</v>
      </c>
      <c r="H40" s="15">
        <v>51.960642237053513</v>
      </c>
      <c r="I40" s="15">
        <v>52.084169838698109</v>
      </c>
      <c r="J40" s="15">
        <v>52.184426536874525</v>
      </c>
      <c r="K40" s="15">
        <v>52.261412331582747</v>
      </c>
      <c r="L40" s="15">
        <v>52.315127222822767</v>
      </c>
      <c r="M40" s="15">
        <v>52.345571210594599</v>
      </c>
      <c r="N40" s="15">
        <v>52.35274429489823</v>
      </c>
      <c r="O40" s="15">
        <v>52.336646475733666</v>
      </c>
      <c r="P40" s="15">
        <v>52.297277753100893</v>
      </c>
      <c r="Q40" s="15">
        <v>52.23463812699994</v>
      </c>
      <c r="R40" s="15">
        <v>52.148727597430785</v>
      </c>
      <c r="S40" s="15">
        <v>52.039546164393435</v>
      </c>
      <c r="T40" s="15">
        <v>51.907093827887891</v>
      </c>
      <c r="U40" s="15">
        <v>51.751370587914145</v>
      </c>
      <c r="V40" s="15">
        <v>51.572376444472212</v>
      </c>
      <c r="W40" s="15">
        <v>51.393382301030272</v>
      </c>
      <c r="X40" s="15">
        <v>51.214388157588338</v>
      </c>
      <c r="Y40" s="15">
        <v>51.035394014146405</v>
      </c>
      <c r="Z40" s="15">
        <v>50.856399870704472</v>
      </c>
      <c r="AA40" s="15">
        <v>50.677405727262553</v>
      </c>
      <c r="AB40" s="15">
        <v>50.498411583820626</v>
      </c>
      <c r="AC40" s="15">
        <v>50.3194174403787</v>
      </c>
      <c r="AD40" s="15">
        <v>50.140423296936788</v>
      </c>
      <c r="AE40" s="15">
        <v>49.961429153494876</v>
      </c>
      <c r="AF40" s="15">
        <v>49.782435010052964</v>
      </c>
      <c r="AG40" s="15">
        <v>49.603440866611059</v>
      </c>
      <c r="AH40" s="15">
        <v>49.424446723169154</v>
      </c>
      <c r="AI40" s="15">
        <v>49.245452579727228</v>
      </c>
      <c r="AJ40" s="15">
        <v>49.045366418695366</v>
      </c>
      <c r="AK40" s="15">
        <v>48.971857760514418</v>
      </c>
      <c r="AL40" s="15">
        <v>48.921620005801671</v>
      </c>
      <c r="AM40" s="15">
        <v>48.894653154557133</v>
      </c>
      <c r="AN40" s="15">
        <v>48.890957206780797</v>
      </c>
      <c r="AO40" s="15">
        <v>48.910532162472656</v>
      </c>
      <c r="AP40" s="15">
        <v>48.95337802163273</v>
      </c>
    </row>
    <row r="41" spans="1:42" x14ac:dyDescent="0.25">
      <c r="A41" s="12"/>
      <c r="B41" s="13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6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6"/>
      <c r="AI41" s="12"/>
      <c r="AJ41" s="12"/>
      <c r="AK41" s="12"/>
      <c r="AL41" s="12"/>
      <c r="AM41" s="12"/>
      <c r="AN41" s="16"/>
      <c r="AO41" s="12"/>
      <c r="AP41" s="14"/>
    </row>
    <row r="43" spans="1:42" x14ac:dyDescent="0.25">
      <c r="A43" s="8" t="s">
        <v>17</v>
      </c>
      <c r="B43" s="8"/>
      <c r="C43" s="8"/>
      <c r="D43" s="8"/>
      <c r="E43" s="9">
        <v>0.69747436000000018</v>
      </c>
      <c r="F43" s="9">
        <v>2.5328993772972535</v>
      </c>
      <c r="G43" s="9">
        <v>4.3700680804945069</v>
      </c>
      <c r="H43" s="9">
        <v>6.2072367836917568</v>
      </c>
      <c r="I43" s="9">
        <v>8.0444054868890102</v>
      </c>
      <c r="J43" s="9">
        <v>9.8815741900862619</v>
      </c>
      <c r="K43" s="9">
        <v>11.718742893283515</v>
      </c>
      <c r="L43" s="9">
        <v>13.555911596480769</v>
      </c>
      <c r="M43" s="9">
        <v>15.393080299678026</v>
      </c>
      <c r="N43" s="9">
        <v>17.230249002875279</v>
      </c>
      <c r="O43" s="9">
        <v>19.067417706072543</v>
      </c>
      <c r="P43" s="9">
        <v>20.904586409269804</v>
      </c>
      <c r="Q43" s="9">
        <v>22.741755112467064</v>
      </c>
      <c r="R43" s="9">
        <v>24.578923815664332</v>
      </c>
      <c r="S43" s="9">
        <v>26.416092518861596</v>
      </c>
      <c r="T43" s="9">
        <v>28.253261222058875</v>
      </c>
      <c r="U43" s="9">
        <v>30.090429925256149</v>
      </c>
      <c r="V43" s="9">
        <v>31.927598628453431</v>
      </c>
      <c r="W43" s="9">
        <v>33.76476733165071</v>
      </c>
      <c r="X43" s="9">
        <v>35.601936034848002</v>
      </c>
      <c r="Y43" s="9">
        <v>37.405974705945283</v>
      </c>
      <c r="Z43" s="9">
        <v>39.241399723242573</v>
      </c>
      <c r="AA43" s="9">
        <v>41.07682474053987</v>
      </c>
      <c r="AB43" s="9">
        <v>42.912249757837166</v>
      </c>
      <c r="AC43" s="9">
        <v>44.74767477513447</v>
      </c>
      <c r="AD43" s="9">
        <v>46.58309979243176</v>
      </c>
      <c r="AE43" s="9">
        <v>48.418524809729071</v>
      </c>
      <c r="AF43" s="9">
        <v>50.253949827026389</v>
      </c>
      <c r="AG43" s="9">
        <v>52.089374844323714</v>
      </c>
      <c r="AH43" s="9">
        <v>53.924799861621032</v>
      </c>
      <c r="AI43" s="9">
        <v>55.760224878918365</v>
      </c>
      <c r="AJ43" s="9">
        <v>57.595649896215704</v>
      </c>
      <c r="AK43" s="9">
        <v>59.431074913513037</v>
      </c>
      <c r="AL43" s="9">
        <v>61.266499930810376</v>
      </c>
      <c r="AM43" s="9">
        <v>63.101924948107737</v>
      </c>
      <c r="AN43" s="9">
        <v>64.937349965405105</v>
      </c>
      <c r="AO43" s="9">
        <v>66.772774982702487</v>
      </c>
      <c r="AP43" s="9">
        <v>68.608199999999854</v>
      </c>
    </row>
    <row r="44" spans="1:42" x14ac:dyDescent="0.25">
      <c r="A44" s="10" t="s">
        <v>18</v>
      </c>
      <c r="B44" s="11"/>
      <c r="C44" s="11"/>
      <c r="D44" s="11"/>
      <c r="E44" s="11">
        <v>0.69747436000000018</v>
      </c>
      <c r="F44" s="11">
        <v>2.5328993772972535</v>
      </c>
      <c r="G44" s="11">
        <v>4.3700680804945069</v>
      </c>
      <c r="H44" s="11">
        <v>6.2072367836917568</v>
      </c>
      <c r="I44" s="11">
        <v>8.0444054868890102</v>
      </c>
      <c r="J44" s="11">
        <v>9.8815741900862619</v>
      </c>
      <c r="K44" s="11">
        <v>11.718742893283515</v>
      </c>
      <c r="L44" s="11">
        <v>13.555911596480769</v>
      </c>
      <c r="M44" s="11">
        <v>15.393080299678026</v>
      </c>
      <c r="N44" s="11">
        <v>17.230249002875279</v>
      </c>
      <c r="O44" s="11">
        <v>19.067417706072543</v>
      </c>
      <c r="P44" s="11">
        <v>20.904586409269804</v>
      </c>
      <c r="Q44" s="11">
        <v>22.741755112467064</v>
      </c>
      <c r="R44" s="11">
        <v>24.578923815664332</v>
      </c>
      <c r="S44" s="11">
        <v>26.416092518861596</v>
      </c>
      <c r="T44" s="11">
        <v>28.253261222058875</v>
      </c>
      <c r="U44" s="11">
        <v>30.090429925256149</v>
      </c>
      <c r="V44" s="11">
        <v>31.927598628453431</v>
      </c>
      <c r="W44" s="11">
        <v>33.76476733165071</v>
      </c>
      <c r="X44" s="11">
        <v>35.601936034848002</v>
      </c>
      <c r="Y44" s="11">
        <v>37.405974705945283</v>
      </c>
      <c r="Z44" s="11">
        <v>39.241399723242573</v>
      </c>
      <c r="AA44" s="11">
        <v>41.07682474053987</v>
      </c>
      <c r="AB44" s="11">
        <v>42.912249757837166</v>
      </c>
      <c r="AC44" s="11">
        <v>44.74767477513447</v>
      </c>
      <c r="AD44" s="11">
        <v>46.58309979243176</v>
      </c>
      <c r="AE44" s="11">
        <v>48.418524809729071</v>
      </c>
      <c r="AF44" s="11">
        <v>50.253949827026389</v>
      </c>
      <c r="AG44" s="11">
        <v>52.089374844323714</v>
      </c>
      <c r="AH44" s="11">
        <v>53.924799861621032</v>
      </c>
      <c r="AI44" s="11">
        <v>55.760224878918365</v>
      </c>
      <c r="AJ44" s="11">
        <v>57.595649896215704</v>
      </c>
      <c r="AK44" s="11">
        <v>59.431074913513037</v>
      </c>
      <c r="AL44" s="11">
        <v>61.266499930810376</v>
      </c>
      <c r="AM44" s="11">
        <v>63.101924948107737</v>
      </c>
      <c r="AN44" s="11">
        <v>64.937349965405105</v>
      </c>
      <c r="AO44" s="11">
        <v>66.772774982702487</v>
      </c>
      <c r="AP44" s="11">
        <v>68.608199999999854</v>
      </c>
    </row>
    <row r="45" spans="1:42" x14ac:dyDescent="0.25">
      <c r="A45" s="12" t="s">
        <v>6</v>
      </c>
      <c r="B45" s="13"/>
      <c r="C45" s="14"/>
      <c r="D45" s="14"/>
      <c r="E45" s="15">
        <v>0.17017966928734504</v>
      </c>
      <c r="F45" s="15">
        <v>0.61801265119848803</v>
      </c>
      <c r="G45" s="15">
        <v>1.0662710822828494</v>
      </c>
      <c r="H45" s="15">
        <v>1.5145295133672101</v>
      </c>
      <c r="I45" s="15">
        <v>1.9627879444515715</v>
      </c>
      <c r="J45" s="15">
        <v>2.4110463755359324</v>
      </c>
      <c r="K45" s="15">
        <v>2.859304806620294</v>
      </c>
      <c r="L45" s="15">
        <v>3.3075632377046555</v>
      </c>
      <c r="M45" s="15">
        <v>3.7558216687890171</v>
      </c>
      <c r="N45" s="15">
        <v>4.2040800998733792</v>
      </c>
      <c r="O45" s="15">
        <v>4.652338530957743</v>
      </c>
      <c r="P45" s="15">
        <v>5.1005969620421059</v>
      </c>
      <c r="Q45" s="15">
        <v>5.5488553931264697</v>
      </c>
      <c r="R45" s="15">
        <v>5.9971138242108335</v>
      </c>
      <c r="S45" s="15">
        <v>6.4453722552951991</v>
      </c>
      <c r="T45" s="15">
        <v>6.8936306863795647</v>
      </c>
      <c r="U45" s="15">
        <v>7.341889117463932</v>
      </c>
      <c r="V45" s="15">
        <v>7.7901475485483012</v>
      </c>
      <c r="W45" s="15">
        <v>8.2384059796326685</v>
      </c>
      <c r="X45" s="15">
        <v>8.6866644107170394</v>
      </c>
      <c r="Y45" s="15">
        <v>9.1268393075102594</v>
      </c>
      <c r="Z45" s="15">
        <v>9.5746722894214109</v>
      </c>
      <c r="AA45" s="15">
        <v>10.022505271332564</v>
      </c>
      <c r="AB45" s="15">
        <v>10.470338253243717</v>
      </c>
      <c r="AC45" s="15">
        <v>10.918171235154873</v>
      </c>
      <c r="AD45" s="15">
        <v>11.366004217066026</v>
      </c>
      <c r="AE45" s="15">
        <v>11.813837198977183</v>
      </c>
      <c r="AF45" s="15">
        <v>12.261670180888341</v>
      </c>
      <c r="AG45" s="15">
        <v>12.709503162799502</v>
      </c>
      <c r="AH45" s="15">
        <v>13.15733614471066</v>
      </c>
      <c r="AI45" s="15">
        <v>13.605169126621822</v>
      </c>
      <c r="AJ45" s="15">
        <v>14.053002108532986</v>
      </c>
      <c r="AK45" s="15">
        <v>14.500835090444149</v>
      </c>
      <c r="AL45" s="15">
        <v>14.948668072355312</v>
      </c>
      <c r="AM45" s="15">
        <v>15.396501054266482</v>
      </c>
      <c r="AN45" s="15">
        <v>15.844334036177653</v>
      </c>
      <c r="AO45" s="15">
        <v>16.292167018088829</v>
      </c>
      <c r="AP45" s="15">
        <v>16.739999999999998</v>
      </c>
    </row>
    <row r="46" spans="1:42" x14ac:dyDescent="0.25">
      <c r="A46" s="12" t="s">
        <v>7</v>
      </c>
      <c r="B46" s="13"/>
      <c r="C46" s="14"/>
      <c r="D46" s="14"/>
      <c r="E46" s="15">
        <v>0.52729469071265511</v>
      </c>
      <c r="F46" s="15">
        <v>1.9148867260987654</v>
      </c>
      <c r="G46" s="15">
        <v>3.3037969982116575</v>
      </c>
      <c r="H46" s="15">
        <v>4.6927072703245472</v>
      </c>
      <c r="I46" s="15">
        <v>6.0816175424374386</v>
      </c>
      <c r="J46" s="15">
        <v>7.47052781455033</v>
      </c>
      <c r="K46" s="15">
        <v>8.8594380866632214</v>
      </c>
      <c r="L46" s="15">
        <v>10.248348358776113</v>
      </c>
      <c r="M46" s="15">
        <v>11.637258630889008</v>
      </c>
      <c r="N46" s="15">
        <v>13.026168903001899</v>
      </c>
      <c r="O46" s="15">
        <v>14.415079175114801</v>
      </c>
      <c r="P46" s="15">
        <v>15.803989447227698</v>
      </c>
      <c r="Q46" s="15">
        <v>17.192899719340595</v>
      </c>
      <c r="R46" s="15">
        <v>18.581809991453497</v>
      </c>
      <c r="S46" s="15">
        <v>19.970720263566399</v>
      </c>
      <c r="T46" s="15">
        <v>21.359630535679308</v>
      </c>
      <c r="U46" s="15">
        <v>22.748540807792217</v>
      </c>
      <c r="V46" s="15">
        <v>24.13745107990513</v>
      </c>
      <c r="W46" s="15">
        <v>25.526361352018043</v>
      </c>
      <c r="X46" s="15">
        <v>26.915271624130963</v>
      </c>
      <c r="Y46" s="15">
        <v>28.279135398435024</v>
      </c>
      <c r="Z46" s="15">
        <v>29.666727433821162</v>
      </c>
      <c r="AA46" s="15">
        <v>31.054319469207307</v>
      </c>
      <c r="AB46" s="15">
        <v>32.441911504593449</v>
      </c>
      <c r="AC46" s="15">
        <v>33.829503539979598</v>
      </c>
      <c r="AD46" s="15">
        <v>35.217095575365732</v>
      </c>
      <c r="AE46" s="15">
        <v>36.604687610751888</v>
      </c>
      <c r="AF46" s="15">
        <v>37.992279646138044</v>
      </c>
      <c r="AG46" s="15">
        <v>39.379871681524214</v>
      </c>
      <c r="AH46" s="15">
        <v>40.76746371691037</v>
      </c>
      <c r="AI46" s="15">
        <v>42.155055752296541</v>
      </c>
      <c r="AJ46" s="15">
        <v>43.542647787682718</v>
      </c>
      <c r="AK46" s="15">
        <v>44.930239823068888</v>
      </c>
      <c r="AL46" s="15">
        <v>46.317831858455065</v>
      </c>
      <c r="AM46" s="15">
        <v>47.705423893841257</v>
      </c>
      <c r="AN46" s="15">
        <v>49.093015929227448</v>
      </c>
      <c r="AO46" s="15">
        <v>50.480607964613654</v>
      </c>
      <c r="AP46" s="15">
        <v>51.86819999999986</v>
      </c>
    </row>
    <row r="49" spans="1:42" x14ac:dyDescent="0.25">
      <c r="A49" s="8" t="s">
        <v>19</v>
      </c>
      <c r="B49" s="8"/>
      <c r="C49" s="8"/>
      <c r="D49" s="8"/>
      <c r="E49" s="9">
        <v>5167.2261685953299</v>
      </c>
      <c r="F49" s="9">
        <v>5151.5404501930279</v>
      </c>
      <c r="G49" s="9">
        <v>5134.9567939112085</v>
      </c>
      <c r="H49" s="9">
        <v>5117.4752020051701</v>
      </c>
      <c r="I49" s="9">
        <v>5099.0956773119615</v>
      </c>
      <c r="J49" s="9">
        <v>5079.8182231349465</v>
      </c>
      <c r="K49" s="9">
        <v>5059.6428431165332</v>
      </c>
      <c r="L49" s="9">
        <v>5038.5695411037414</v>
      </c>
      <c r="M49" s="9">
        <v>5016.5983210113982</v>
      </c>
      <c r="N49" s="9">
        <v>4993.7291866876758</v>
      </c>
      <c r="O49" s="9">
        <v>4969.9621417864118</v>
      </c>
      <c r="P49" s="9">
        <v>4945.2971896503004</v>
      </c>
      <c r="Q49" s="9">
        <v>4919.7343332085356</v>
      </c>
      <c r="R49" s="9">
        <v>4893.2735748918749</v>
      </c>
      <c r="S49" s="9">
        <v>4865.9149165673907</v>
      </c>
      <c r="T49" s="9">
        <v>4837.6583594944686</v>
      </c>
      <c r="U49" s="9">
        <v>4808.5039043028028</v>
      </c>
      <c r="V49" s="9">
        <v>4778.451550992394</v>
      </c>
      <c r="W49" s="9">
        <v>4748.3982121037316</v>
      </c>
      <c r="X49" s="9">
        <v>4718.3439358744481</v>
      </c>
      <c r="Y49" s="9">
        <v>4688.288792300079</v>
      </c>
      <c r="Z49" s="9">
        <v>4658.2328708886844</v>
      </c>
      <c r="AA49" s="9">
        <v>4628.1762779929395</v>
      </c>
      <c r="AB49" s="9">
        <v>4598.1191337952741</v>
      </c>
      <c r="AC49" s="9">
        <v>4568.0615690283612</v>
      </c>
      <c r="AD49" s="9">
        <v>4538.0037215176817</v>
      </c>
      <c r="AE49" s="9">
        <v>4507.9457326351203</v>
      </c>
      <c r="AF49" s="9">
        <v>4477.887743752558</v>
      </c>
      <c r="AG49" s="9">
        <v>4447.8298927822625</v>
      </c>
      <c r="AH49" s="9">
        <v>4417.7723108865921</v>
      </c>
      <c r="AI49" s="9">
        <v>4387.7151194334137</v>
      </c>
      <c r="AJ49" s="9">
        <v>4359.9904021436478</v>
      </c>
      <c r="AK49" s="9">
        <v>4338.0754673739712</v>
      </c>
      <c r="AL49" s="9">
        <v>4317.0590564642525</v>
      </c>
      <c r="AM49" s="9">
        <v>4296.9412187945918</v>
      </c>
      <c r="AN49" s="9">
        <v>4277.7219865268235</v>
      </c>
      <c r="AO49" s="9">
        <v>4259.4013742706957</v>
      </c>
      <c r="AP49" s="9">
        <v>4241.9793791832126</v>
      </c>
    </row>
    <row r="50" spans="1:42" x14ac:dyDescent="0.25">
      <c r="A50" s="12" t="s">
        <v>6</v>
      </c>
      <c r="B50" s="13"/>
      <c r="C50" s="14"/>
      <c r="D50" s="14"/>
      <c r="E50" s="15">
        <v>4074.9685717306083</v>
      </c>
      <c r="F50" s="15">
        <v>4062.5985288045076</v>
      </c>
      <c r="G50" s="15">
        <v>4049.5203557290743</v>
      </c>
      <c r="H50" s="15">
        <v>4035.7340542828783</v>
      </c>
      <c r="I50" s="15">
        <v>4021.2396267032682</v>
      </c>
      <c r="J50" s="15">
        <v>4006.0370755953363</v>
      </c>
      <c r="K50" s="15">
        <v>3990.1264038315521</v>
      </c>
      <c r="L50" s="15">
        <v>3973.5076144457457</v>
      </c>
      <c r="M50" s="15">
        <v>3956.1807105252205</v>
      </c>
      <c r="N50" s="15">
        <v>3938.1456951047157</v>
      </c>
      <c r="O50" s="15">
        <v>3919.4025710657133</v>
      </c>
      <c r="P50" s="15">
        <v>3899.9513410443233</v>
      </c>
      <c r="Q50" s="15">
        <v>3879.7920073505611</v>
      </c>
      <c r="R50" s="15">
        <v>3858.9245719013666</v>
      </c>
      <c r="S50" s="15">
        <v>3837.3490361691465</v>
      </c>
      <c r="T50" s="15">
        <v>3815.0654011470765</v>
      </c>
      <c r="U50" s="15">
        <v>3792.0736673317433</v>
      </c>
      <c r="V50" s="15">
        <v>3768.3738347231488</v>
      </c>
      <c r="W50" s="15">
        <v>3744.6732248696107</v>
      </c>
      <c r="X50" s="15">
        <v>3720.9718758122049</v>
      </c>
      <c r="Y50" s="15">
        <v>3697.2698427506834</v>
      </c>
      <c r="Z50" s="15">
        <v>3673.5671962727311</v>
      </c>
      <c r="AA50" s="15">
        <v>3649.8640202500033</v>
      </c>
      <c r="AB50" s="15">
        <v>3626.16040946055</v>
      </c>
      <c r="AC50" s="15">
        <v>3602.4564670025361</v>
      </c>
      <c r="AD50" s="15">
        <v>3578.7523015676434</v>
      </c>
      <c r="AE50" s="15">
        <v>3555.0480246443126</v>
      </c>
      <c r="AF50" s="15">
        <v>3531.3437477209809</v>
      </c>
      <c r="AG50" s="15">
        <v>3507.6395795577723</v>
      </c>
      <c r="AH50" s="15">
        <v>3483.9356235917085</v>
      </c>
      <c r="AI50" s="15">
        <v>3460.231975535698</v>
      </c>
      <c r="AJ50" s="15">
        <v>3438.3677590431917</v>
      </c>
      <c r="AK50" s="15">
        <v>3421.0852427522054</v>
      </c>
      <c r="AL50" s="15">
        <v>3404.5113187253883</v>
      </c>
      <c r="AM50" s="15">
        <v>3388.6460259047858</v>
      </c>
      <c r="AN50" s="15">
        <v>3373.4893896538051</v>
      </c>
      <c r="AO50" s="15">
        <v>3359.0414214939601</v>
      </c>
      <c r="AP50" s="15">
        <v>3345.3021191832127</v>
      </c>
    </row>
    <row r="51" spans="1:42" x14ac:dyDescent="0.25">
      <c r="A51" s="12" t="s">
        <v>7</v>
      </c>
      <c r="B51" s="13"/>
      <c r="C51" s="14"/>
      <c r="D51" s="14"/>
      <c r="E51" s="15">
        <v>1092.2575968647216</v>
      </c>
      <c r="F51" s="15">
        <v>1088.9419213885205</v>
      </c>
      <c r="G51" s="15">
        <v>1085.4364381821342</v>
      </c>
      <c r="H51" s="15">
        <v>1081.7411477222918</v>
      </c>
      <c r="I51" s="15">
        <v>1077.8560506086933</v>
      </c>
      <c r="J51" s="15">
        <v>1073.7811475396102</v>
      </c>
      <c r="K51" s="15">
        <v>1069.5164392849808</v>
      </c>
      <c r="L51" s="15">
        <v>1065.0619266579956</v>
      </c>
      <c r="M51" s="15">
        <v>1060.4176104861776</v>
      </c>
      <c r="N51" s="15">
        <v>1055.5834915829603</v>
      </c>
      <c r="O51" s="15">
        <v>1050.5595707206987</v>
      </c>
      <c r="P51" s="15">
        <v>1045.3458486059774</v>
      </c>
      <c r="Q51" s="15">
        <v>1039.9423258579745</v>
      </c>
      <c r="R51" s="15">
        <v>1034.3490029905083</v>
      </c>
      <c r="S51" s="15">
        <v>1028.565880398244</v>
      </c>
      <c r="T51" s="15">
        <v>1022.5929583473923</v>
      </c>
      <c r="U51" s="15">
        <v>1016.4302369710593</v>
      </c>
      <c r="V51" s="15">
        <v>1010.0777162692453</v>
      </c>
      <c r="W51" s="15">
        <v>1003.7249872341207</v>
      </c>
      <c r="X51" s="15">
        <v>997.37206006224324</v>
      </c>
      <c r="Y51" s="15">
        <v>991.01894954939553</v>
      </c>
      <c r="Z51" s="15">
        <v>984.66567461595309</v>
      </c>
      <c r="AA51" s="15">
        <v>978.31225774293625</v>
      </c>
      <c r="AB51" s="15">
        <v>971.95872433472414</v>
      </c>
      <c r="AC51" s="15">
        <v>965.60510202582509</v>
      </c>
      <c r="AD51" s="15">
        <v>959.25141995003821</v>
      </c>
      <c r="AE51" s="15">
        <v>952.8977079908077</v>
      </c>
      <c r="AF51" s="15">
        <v>946.54399603157697</v>
      </c>
      <c r="AG51" s="15">
        <v>940.1903132244903</v>
      </c>
      <c r="AH51" s="15">
        <v>933.83668729488352</v>
      </c>
      <c r="AI51" s="15">
        <v>927.48314389771576</v>
      </c>
      <c r="AJ51" s="15">
        <v>921.62264310045623</v>
      </c>
      <c r="AK51" s="15">
        <v>916.99022462176572</v>
      </c>
      <c r="AL51" s="15">
        <v>912.54773773886404</v>
      </c>
      <c r="AM51" s="15">
        <v>908.295192889806</v>
      </c>
      <c r="AN51" s="15">
        <v>904.23259687301811</v>
      </c>
      <c r="AO51" s="15">
        <v>900.35995277673533</v>
      </c>
      <c r="AP51" s="15">
        <v>896.67726000000005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R46"/>
  <sheetViews>
    <sheetView workbookViewId="0">
      <selection activeCell="A10" sqref="A10"/>
    </sheetView>
  </sheetViews>
  <sheetFormatPr baseColWidth="10" defaultColWidth="9.140625" defaultRowHeight="15" x14ac:dyDescent="0.25"/>
  <cols>
    <col min="1" max="1" width="45.140625" bestFit="1" customWidth="1"/>
    <col min="2" max="41" width="8.7109375" customWidth="1"/>
    <col min="42" max="42" width="7.85546875" bestFit="1" customWidth="1"/>
    <col min="44" max="44" width="27.28515625" bestFit="1" customWidth="1"/>
  </cols>
  <sheetData>
    <row r="1" spans="1:44" x14ac:dyDescent="0.25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R1" t="s">
        <v>20</v>
      </c>
    </row>
    <row r="2" spans="1:4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>
        <v>0.4</v>
      </c>
      <c r="Q2" s="3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>
        <v>0.8</v>
      </c>
      <c r="AI2" s="2"/>
      <c r="AJ2" s="2"/>
      <c r="AK2" s="2"/>
      <c r="AL2" s="2"/>
      <c r="AM2" s="2"/>
      <c r="AN2" s="3">
        <v>0.95</v>
      </c>
      <c r="AO2" s="2"/>
      <c r="AP2" s="3">
        <v>1</v>
      </c>
    </row>
    <row r="3" spans="1:44" s="6" customForma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5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5"/>
      <c r="AI3" s="4"/>
      <c r="AJ3" s="4"/>
      <c r="AK3" s="4"/>
      <c r="AL3" s="4"/>
      <c r="AM3" s="4"/>
      <c r="AN3" s="5"/>
      <c r="AO3" s="4"/>
      <c r="AP3" s="5"/>
    </row>
    <row r="4" spans="1:44" s="6" customFormat="1" x14ac:dyDescent="0.25">
      <c r="A4" s="4" t="s">
        <v>21</v>
      </c>
      <c r="B4" s="4"/>
      <c r="C4" s="4"/>
      <c r="D4" s="4"/>
      <c r="E4" s="7">
        <v>12760</v>
      </c>
      <c r="F4" s="7">
        <v>12740.354795417368</v>
      </c>
      <c r="G4" s="7">
        <v>12720.709590834735</v>
      </c>
      <c r="H4" s="7">
        <v>12701.064386252103</v>
      </c>
      <c r="I4" s="7">
        <v>12681.419181669469</v>
      </c>
      <c r="J4" s="7">
        <v>12661.773977086837</v>
      </c>
      <c r="K4" s="7">
        <v>12642.128772504204</v>
      </c>
      <c r="L4" s="7">
        <v>12622.483567921572</v>
      </c>
      <c r="M4" s="7">
        <v>12602.838363338939</v>
      </c>
      <c r="N4" s="7">
        <v>12583.193158756305</v>
      </c>
      <c r="O4" s="7">
        <v>12563.547954173671</v>
      </c>
      <c r="P4" s="7">
        <v>12543.902749591038</v>
      </c>
      <c r="Q4" s="7">
        <v>12567.425779703546</v>
      </c>
      <c r="R4" s="7">
        <v>12590.948809816055</v>
      </c>
      <c r="S4" s="7">
        <v>12614.471839928563</v>
      </c>
      <c r="T4" s="7">
        <v>12637.994870041071</v>
      </c>
      <c r="U4" s="7">
        <v>12661.517900153578</v>
      </c>
      <c r="V4" s="7">
        <v>12685.040930266086</v>
      </c>
      <c r="W4" s="7">
        <v>12708.563960378593</v>
      </c>
      <c r="X4" s="7">
        <v>12732.086990491101</v>
      </c>
      <c r="Y4" s="7">
        <v>12755.610020603608</v>
      </c>
      <c r="Z4" s="7">
        <v>12779.133050716116</v>
      </c>
      <c r="AA4" s="7">
        <v>12802.656080828623</v>
      </c>
      <c r="AB4" s="7">
        <v>12826.17911094113</v>
      </c>
      <c r="AC4" s="7">
        <v>12849.702141053636</v>
      </c>
      <c r="AD4" s="7">
        <v>12873.225171166143</v>
      </c>
      <c r="AE4" s="7">
        <v>12896.74820127865</v>
      </c>
      <c r="AF4" s="7">
        <v>12920.271231391156</v>
      </c>
      <c r="AG4" s="7">
        <v>12943.794261503661</v>
      </c>
      <c r="AH4" s="7">
        <v>12967.317291616167</v>
      </c>
      <c r="AI4" s="7">
        <v>13015.704037534131</v>
      </c>
      <c r="AJ4" s="7">
        <v>13064.090783452093</v>
      </c>
      <c r="AK4" s="7">
        <v>13112.477529370057</v>
      </c>
      <c r="AL4" s="7">
        <v>13160.864275288019</v>
      </c>
      <c r="AM4" s="7">
        <v>13209.251021205982</v>
      </c>
      <c r="AN4" s="7">
        <v>13257.637767123946</v>
      </c>
      <c r="AO4" s="7">
        <v>13308.211522494781</v>
      </c>
      <c r="AP4" s="7">
        <v>13358.78527786562</v>
      </c>
    </row>
    <row r="5" spans="1:44" s="6" customFormat="1" x14ac:dyDescent="0.25">
      <c r="A5" s="4" t="s">
        <v>22</v>
      </c>
      <c r="B5" s="4"/>
      <c r="C5" s="4"/>
      <c r="D5" s="4"/>
      <c r="E5" s="7">
        <v>1.3001748251748177</v>
      </c>
      <c r="F5" s="7">
        <v>1.7335664335664238</v>
      </c>
      <c r="G5" s="7">
        <v>72.666958041958026</v>
      </c>
      <c r="H5" s="7">
        <v>358.45749250749247</v>
      </c>
      <c r="I5" s="7">
        <v>657.6765984015982</v>
      </c>
      <c r="J5" s="7">
        <v>1181.8242757242758</v>
      </c>
      <c r="K5" s="7">
        <v>1235.9719530469529</v>
      </c>
      <c r="L5" s="7">
        <v>1219.6196303696304</v>
      </c>
      <c r="M5" s="7">
        <v>776.91016483516478</v>
      </c>
      <c r="N5" s="7">
        <v>240.20069930069928</v>
      </c>
      <c r="O5" s="7">
        <v>240.6340909090909</v>
      </c>
      <c r="P5" s="7">
        <v>241.06748251748249</v>
      </c>
      <c r="Q5" s="7">
        <v>241.50087412587411</v>
      </c>
      <c r="R5" s="7">
        <v>241.93426573426572</v>
      </c>
      <c r="S5" s="7">
        <v>242.36765734265734</v>
      </c>
      <c r="T5" s="7">
        <v>242.80104895104895</v>
      </c>
      <c r="U5" s="7">
        <v>243.23444055944054</v>
      </c>
      <c r="V5" s="7">
        <v>243.66783216783216</v>
      </c>
      <c r="W5" s="7">
        <v>244.90944055944055</v>
      </c>
      <c r="X5" s="7">
        <v>246.15104895104892</v>
      </c>
      <c r="Y5" s="7">
        <v>247.39265734265729</v>
      </c>
      <c r="Z5" s="7">
        <v>248.63426573426568</v>
      </c>
      <c r="AA5" s="7">
        <v>306.51873126873119</v>
      </c>
      <c r="AB5" s="7">
        <v>426.13454008677877</v>
      </c>
      <c r="AC5" s="7">
        <v>757.80152161271542</v>
      </c>
      <c r="AD5" s="7">
        <v>1065.9685031386523</v>
      </c>
      <c r="AE5" s="7">
        <v>1599.6152288010494</v>
      </c>
      <c r="AF5" s="7">
        <v>1610.499694335515</v>
      </c>
      <c r="AG5" s="7">
        <v>1569.7242451578272</v>
      </c>
      <c r="AH5" s="7">
        <v>1044.8464505643608</v>
      </c>
      <c r="AI5" s="7">
        <v>444.80874125874118</v>
      </c>
      <c r="AJ5" s="7">
        <v>446.05034965034957</v>
      </c>
      <c r="AK5" s="7">
        <v>447.29195804195797</v>
      </c>
      <c r="AL5" s="7">
        <v>448.53356643356636</v>
      </c>
      <c r="AM5" s="7">
        <v>449.77517482517476</v>
      </c>
      <c r="AN5" s="7">
        <v>451.01678321678321</v>
      </c>
      <c r="AO5" s="7">
        <v>452.25839160839161</v>
      </c>
      <c r="AP5" s="7">
        <v>453.5</v>
      </c>
    </row>
    <row r="6" spans="1:44" s="6" customFormat="1" x14ac:dyDescent="0.25">
      <c r="A6" s="4" t="s">
        <v>23</v>
      </c>
      <c r="B6" s="4"/>
      <c r="C6" s="4"/>
      <c r="D6" s="4"/>
      <c r="E6" s="7">
        <v>354.50007131650267</v>
      </c>
      <c r="F6" s="7">
        <v>389.24169788070401</v>
      </c>
      <c r="G6" s="7">
        <v>423.87222713159787</v>
      </c>
      <c r="H6" s="7">
        <v>458.39165906918424</v>
      </c>
      <c r="I6" s="7">
        <v>492.79999369346314</v>
      </c>
      <c r="J6" s="7">
        <v>527.09723100443466</v>
      </c>
      <c r="K6" s="7">
        <v>561.28337100209865</v>
      </c>
      <c r="L6" s="7">
        <v>595.35841368645515</v>
      </c>
      <c r="M6" s="7">
        <v>629.32235905750429</v>
      </c>
      <c r="N6" s="7">
        <v>663.17520711524583</v>
      </c>
      <c r="O6" s="7">
        <v>696.91695785968</v>
      </c>
      <c r="P6" s="7">
        <v>730.54761129080669</v>
      </c>
      <c r="Q6" s="7">
        <v>773.00367282244645</v>
      </c>
      <c r="R6" s="7">
        <v>815.0025014489878</v>
      </c>
      <c r="S6" s="7">
        <v>856.54409717043063</v>
      </c>
      <c r="T6" s="7">
        <v>897.62845998677506</v>
      </c>
      <c r="U6" s="7">
        <v>938.25558989802096</v>
      </c>
      <c r="V6" s="7">
        <v>978.42548690416845</v>
      </c>
      <c r="W6" s="7">
        <v>989.40846467305232</v>
      </c>
      <c r="X6" s="7">
        <v>1000.3702187268002</v>
      </c>
      <c r="Y6" s="7">
        <v>1011.3107490654121</v>
      </c>
      <c r="Z6" s="7">
        <v>1020.9768041350696</v>
      </c>
      <c r="AA6" s="7">
        <v>1030.6591562221076</v>
      </c>
      <c r="AB6" s="7">
        <v>1040.3578053265262</v>
      </c>
      <c r="AC6" s="7">
        <v>1050.0727514483251</v>
      </c>
      <c r="AD6" s="7">
        <v>1059.8039945875048</v>
      </c>
      <c r="AE6" s="7">
        <v>1069.5515347440648</v>
      </c>
      <c r="AF6" s="7">
        <v>1079.3153719180054</v>
      </c>
      <c r="AG6" s="7">
        <v>1089.0955061093264</v>
      </c>
      <c r="AH6" s="7">
        <v>1483.3024029046719</v>
      </c>
      <c r="AI6" s="7">
        <v>1896.8523801325698</v>
      </c>
      <c r="AJ6" s="7">
        <v>2310.3210238390902</v>
      </c>
      <c r="AK6" s="7">
        <v>2723.166993830544</v>
      </c>
      <c r="AL6" s="7">
        <v>3135.9582282523343</v>
      </c>
      <c r="AM6" s="7">
        <v>3548.6955437776769</v>
      </c>
      <c r="AN6" s="7">
        <v>3961.3794894385601</v>
      </c>
      <c r="AO6" s="7">
        <v>4384.3473401013007</v>
      </c>
      <c r="AP6" s="7">
        <v>4807.220406804925</v>
      </c>
    </row>
    <row r="7" spans="1:44" s="6" customForma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  <c r="Q7" s="5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"/>
      <c r="AI7" s="4"/>
      <c r="AJ7" s="4"/>
      <c r="AK7" s="4"/>
      <c r="AL7" s="4"/>
      <c r="AM7" s="4"/>
      <c r="AN7" s="5"/>
      <c r="AO7" s="4"/>
      <c r="AP7" s="5"/>
    </row>
    <row r="8" spans="1:44" x14ac:dyDescent="0.25">
      <c r="A8" s="23" t="s">
        <v>24</v>
      </c>
      <c r="B8" s="24"/>
      <c r="C8" s="24"/>
      <c r="D8" s="24"/>
      <c r="E8" s="24">
        <v>12760</v>
      </c>
      <c r="F8" s="24">
        <v>12740.354795417368</v>
      </c>
      <c r="G8" s="24">
        <v>12720.709590834735</v>
      </c>
      <c r="H8" s="24">
        <v>12701.064386252103</v>
      </c>
      <c r="I8" s="24">
        <v>12681.419181669469</v>
      </c>
      <c r="J8" s="24">
        <v>12661.773977086837</v>
      </c>
      <c r="K8" s="24">
        <v>12642.128772504204</v>
      </c>
      <c r="L8" s="24">
        <v>12622.483567921572</v>
      </c>
      <c r="M8" s="24">
        <v>12602.838363338939</v>
      </c>
      <c r="N8" s="24">
        <v>12583.193158756305</v>
      </c>
      <c r="O8" s="24">
        <v>12563.547954173671</v>
      </c>
      <c r="P8" s="24">
        <v>12543.902749591038</v>
      </c>
      <c r="Q8" s="24">
        <v>12567.425779703546</v>
      </c>
      <c r="R8" s="24">
        <v>12590.948809816055</v>
      </c>
      <c r="S8" s="24">
        <v>12614.471839928563</v>
      </c>
      <c r="T8" s="24">
        <v>12637.994870041071</v>
      </c>
      <c r="U8" s="24">
        <v>12661.517900153578</v>
      </c>
      <c r="V8" s="24">
        <v>12685.040930266086</v>
      </c>
      <c r="W8" s="24">
        <v>12708.563960378593</v>
      </c>
      <c r="X8" s="24">
        <v>12732.086990491101</v>
      </c>
      <c r="Y8" s="24">
        <v>12755.610020603608</v>
      </c>
      <c r="Z8" s="24">
        <v>12779.133050716116</v>
      </c>
      <c r="AA8" s="24">
        <v>12802.656080828623</v>
      </c>
      <c r="AB8" s="24">
        <v>12826.17911094113</v>
      </c>
      <c r="AC8" s="24">
        <v>12849.702141053636</v>
      </c>
      <c r="AD8" s="24">
        <v>12873.225171166143</v>
      </c>
      <c r="AE8" s="24">
        <v>12896.74820127865</v>
      </c>
      <c r="AF8" s="24">
        <v>12920.271231391156</v>
      </c>
      <c r="AG8" s="24">
        <v>12943.794261503661</v>
      </c>
      <c r="AH8" s="24">
        <v>12967.317291616167</v>
      </c>
      <c r="AI8" s="24">
        <v>13015.704037534131</v>
      </c>
      <c r="AJ8" s="24">
        <v>13064.090783452093</v>
      </c>
      <c r="AK8" s="24">
        <v>13112.477529370057</v>
      </c>
      <c r="AL8" s="24">
        <v>13160.864275288019</v>
      </c>
      <c r="AM8" s="24">
        <v>13209.251021205982</v>
      </c>
      <c r="AN8" s="24">
        <v>13257.637767123946</v>
      </c>
      <c r="AO8" s="24">
        <v>13308.211522494781</v>
      </c>
      <c r="AP8" s="24">
        <v>13358.78527786562</v>
      </c>
    </row>
    <row r="9" spans="1:44" x14ac:dyDescent="0.25">
      <c r="A9" s="10" t="s">
        <v>25</v>
      </c>
      <c r="B9" s="25"/>
      <c r="C9" s="25"/>
      <c r="D9" s="25"/>
      <c r="E9" s="34">
        <v>11117.5</v>
      </c>
      <c r="F9" s="34">
        <v>11117.5</v>
      </c>
      <c r="G9" s="34">
        <v>11117.5</v>
      </c>
      <c r="H9" s="34">
        <v>11117.5</v>
      </c>
      <c r="I9" s="34">
        <v>11117.5</v>
      </c>
      <c r="J9" s="34">
        <v>11117.5</v>
      </c>
      <c r="K9" s="34">
        <v>11117.5</v>
      </c>
      <c r="L9" s="34">
        <v>11117.5</v>
      </c>
      <c r="M9" s="34">
        <v>11117.5</v>
      </c>
      <c r="N9" s="34">
        <v>11117.5</v>
      </c>
      <c r="O9" s="34">
        <v>11117.5</v>
      </c>
      <c r="P9" s="34">
        <v>11117.5</v>
      </c>
      <c r="Q9" s="34">
        <v>11117.5</v>
      </c>
      <c r="R9" s="34">
        <v>11117.5</v>
      </c>
      <c r="S9" s="34">
        <v>11117.5</v>
      </c>
      <c r="T9" s="34">
        <v>11117.5</v>
      </c>
      <c r="U9" s="34">
        <v>11117.5</v>
      </c>
      <c r="V9" s="34">
        <v>11117.5</v>
      </c>
      <c r="W9" s="34">
        <v>11117.5</v>
      </c>
      <c r="X9" s="34">
        <v>11117.5</v>
      </c>
      <c r="Y9" s="34">
        <v>11117.5</v>
      </c>
      <c r="Z9" s="34">
        <v>11117.5</v>
      </c>
      <c r="AA9" s="34">
        <v>11117.5</v>
      </c>
      <c r="AB9" s="34">
        <v>11117.5</v>
      </c>
      <c r="AC9" s="34">
        <v>11117.5</v>
      </c>
      <c r="AD9" s="34">
        <v>11117.5</v>
      </c>
      <c r="AE9" s="34">
        <v>11117.5</v>
      </c>
      <c r="AF9" s="34">
        <v>11117.5</v>
      </c>
      <c r="AG9" s="34">
        <v>11117.5</v>
      </c>
      <c r="AH9" s="34">
        <v>11117.5</v>
      </c>
      <c r="AI9" s="34">
        <v>11117.5</v>
      </c>
      <c r="AJ9" s="34">
        <v>11117.5</v>
      </c>
      <c r="AK9" s="34">
        <v>11117.5</v>
      </c>
      <c r="AL9" s="34">
        <v>11117.5</v>
      </c>
      <c r="AM9" s="34">
        <v>11117.5</v>
      </c>
      <c r="AN9" s="34">
        <v>11117.5</v>
      </c>
      <c r="AO9" s="34">
        <v>11117.5</v>
      </c>
      <c r="AP9" s="34">
        <v>11117.5</v>
      </c>
    </row>
    <row r="10" spans="1:44" x14ac:dyDescent="0.25">
      <c r="A10" s="12" t="s">
        <v>6</v>
      </c>
      <c r="B10" s="12"/>
      <c r="C10" s="12"/>
      <c r="D10" s="12"/>
      <c r="E10" s="26">
        <v>2550</v>
      </c>
      <c r="F10" s="26">
        <v>2550</v>
      </c>
      <c r="G10" s="26">
        <v>2550</v>
      </c>
      <c r="H10" s="26">
        <v>2550</v>
      </c>
      <c r="I10" s="26">
        <v>2550</v>
      </c>
      <c r="J10" s="26">
        <v>2550</v>
      </c>
      <c r="K10" s="26">
        <v>2550</v>
      </c>
      <c r="L10" s="26">
        <v>2550</v>
      </c>
      <c r="M10" s="26">
        <v>2550</v>
      </c>
      <c r="N10" s="26">
        <v>2550</v>
      </c>
      <c r="O10" s="26">
        <v>2550</v>
      </c>
      <c r="P10" s="26">
        <v>2550</v>
      </c>
      <c r="Q10" s="26">
        <v>2550</v>
      </c>
      <c r="R10" s="26">
        <v>2550</v>
      </c>
      <c r="S10" s="26">
        <v>2550</v>
      </c>
      <c r="T10" s="26">
        <v>2550</v>
      </c>
      <c r="U10" s="26">
        <v>2550</v>
      </c>
      <c r="V10" s="26">
        <v>2550</v>
      </c>
      <c r="W10" s="26">
        <v>2550</v>
      </c>
      <c r="X10" s="26">
        <v>2550</v>
      </c>
      <c r="Y10" s="26">
        <v>2550</v>
      </c>
      <c r="Z10" s="26">
        <v>2550</v>
      </c>
      <c r="AA10" s="26">
        <v>2550</v>
      </c>
      <c r="AB10" s="26">
        <v>2550</v>
      </c>
      <c r="AC10" s="26">
        <v>2550</v>
      </c>
      <c r="AD10" s="26">
        <v>2550</v>
      </c>
      <c r="AE10" s="26">
        <v>2550</v>
      </c>
      <c r="AF10" s="26">
        <v>2550</v>
      </c>
      <c r="AG10" s="26">
        <v>2550</v>
      </c>
      <c r="AH10" s="26">
        <v>2550</v>
      </c>
      <c r="AI10" s="26">
        <v>2550</v>
      </c>
      <c r="AJ10" s="26">
        <v>2550</v>
      </c>
      <c r="AK10" s="26">
        <v>2550</v>
      </c>
      <c r="AL10" s="26">
        <v>2550</v>
      </c>
      <c r="AM10" s="26">
        <v>2550</v>
      </c>
      <c r="AN10" s="26">
        <v>2550</v>
      </c>
      <c r="AO10" s="26">
        <v>2550</v>
      </c>
      <c r="AP10" s="26">
        <v>2550</v>
      </c>
    </row>
    <row r="11" spans="1:44" x14ac:dyDescent="0.25">
      <c r="A11" s="12" t="s">
        <v>26</v>
      </c>
      <c r="B11" s="12"/>
      <c r="C11" s="12"/>
      <c r="D11" s="12"/>
      <c r="E11" s="26">
        <v>3766.5518372703414</v>
      </c>
      <c r="F11" s="26">
        <v>3766.5518372703414</v>
      </c>
      <c r="G11" s="26">
        <v>3766.5518372703414</v>
      </c>
      <c r="H11" s="26">
        <v>3766.5518372703414</v>
      </c>
      <c r="I11" s="26">
        <v>3766.5518372703414</v>
      </c>
      <c r="J11" s="26">
        <v>3766.5518372703414</v>
      </c>
      <c r="K11" s="26">
        <v>3766.5518372703414</v>
      </c>
      <c r="L11" s="26">
        <v>3766.5518372703414</v>
      </c>
      <c r="M11" s="26">
        <v>3766.5518372703414</v>
      </c>
      <c r="N11" s="26">
        <v>3766.5518372703414</v>
      </c>
      <c r="O11" s="26">
        <v>3766.5518372703414</v>
      </c>
      <c r="P11" s="26">
        <v>3766.5518372703414</v>
      </c>
      <c r="Q11" s="26">
        <v>3766.5518372703414</v>
      </c>
      <c r="R11" s="26">
        <v>3766.5518372703414</v>
      </c>
      <c r="S11" s="26">
        <v>3766.5518372703414</v>
      </c>
      <c r="T11" s="26">
        <v>3766.5518372703414</v>
      </c>
      <c r="U11" s="26">
        <v>3766.5518372703414</v>
      </c>
      <c r="V11" s="26">
        <v>3766.5518372703414</v>
      </c>
      <c r="W11" s="26">
        <v>3766.5518372703414</v>
      </c>
      <c r="X11" s="26">
        <v>3766.5518372703414</v>
      </c>
      <c r="Y11" s="26">
        <v>3766.5518372703414</v>
      </c>
      <c r="Z11" s="26">
        <v>3766.5518372703414</v>
      </c>
      <c r="AA11" s="26">
        <v>3766.5518372703414</v>
      </c>
      <c r="AB11" s="26">
        <v>3766.5518372703414</v>
      </c>
      <c r="AC11" s="26">
        <v>3766.5518372703414</v>
      </c>
      <c r="AD11" s="26">
        <v>3766.5518372703414</v>
      </c>
      <c r="AE11" s="26">
        <v>3766.5518372703414</v>
      </c>
      <c r="AF11" s="26">
        <v>3766.5518372703414</v>
      </c>
      <c r="AG11" s="26">
        <v>3766.5518372703414</v>
      </c>
      <c r="AH11" s="26">
        <v>3766.5518372703414</v>
      </c>
      <c r="AI11" s="26">
        <v>3766.5518372703414</v>
      </c>
      <c r="AJ11" s="26">
        <v>3766.5518372703414</v>
      </c>
      <c r="AK11" s="26">
        <v>3766.5518372703414</v>
      </c>
      <c r="AL11" s="26">
        <v>3766.5518372703414</v>
      </c>
      <c r="AM11" s="26">
        <v>3766.5518372703414</v>
      </c>
      <c r="AN11" s="26">
        <v>3766.5518372703414</v>
      </c>
      <c r="AO11" s="26">
        <v>3766.5518372703414</v>
      </c>
      <c r="AP11" s="26">
        <v>3766.5518372703414</v>
      </c>
    </row>
    <row r="12" spans="1:44" x14ac:dyDescent="0.25">
      <c r="A12" s="12" t="s">
        <v>27</v>
      </c>
      <c r="B12" s="12"/>
      <c r="C12" s="12"/>
      <c r="D12" s="12"/>
      <c r="E12" s="26">
        <v>4800.9481627296591</v>
      </c>
      <c r="F12" s="26">
        <v>4800.9481627296591</v>
      </c>
      <c r="G12" s="26">
        <v>4800.9481627296591</v>
      </c>
      <c r="H12" s="26">
        <v>4800.9481627296591</v>
      </c>
      <c r="I12" s="26">
        <v>4800.9481627296591</v>
      </c>
      <c r="J12" s="26">
        <v>4800.9481627296591</v>
      </c>
      <c r="K12" s="26">
        <v>4800.9481627296591</v>
      </c>
      <c r="L12" s="26">
        <v>4800.9481627296591</v>
      </c>
      <c r="M12" s="26">
        <v>4800.9481627296591</v>
      </c>
      <c r="N12" s="26">
        <v>4800.9481627296591</v>
      </c>
      <c r="O12" s="26">
        <v>4800.9481627296591</v>
      </c>
      <c r="P12" s="26">
        <v>4800.9481627296591</v>
      </c>
      <c r="Q12" s="26">
        <v>4800.9481627296591</v>
      </c>
      <c r="R12" s="26">
        <v>4800.9481627296591</v>
      </c>
      <c r="S12" s="26">
        <v>4800.9481627296591</v>
      </c>
      <c r="T12" s="26">
        <v>4800.9481627296591</v>
      </c>
      <c r="U12" s="26">
        <v>4800.9481627296591</v>
      </c>
      <c r="V12" s="26">
        <v>4800.9481627296591</v>
      </c>
      <c r="W12" s="26">
        <v>4800.9481627296591</v>
      </c>
      <c r="X12" s="26">
        <v>4800.9481627296591</v>
      </c>
      <c r="Y12" s="26">
        <v>4800.9481627296591</v>
      </c>
      <c r="Z12" s="26">
        <v>4800.9481627296591</v>
      </c>
      <c r="AA12" s="26">
        <v>4800.9481627296591</v>
      </c>
      <c r="AB12" s="26">
        <v>4800.9481627296591</v>
      </c>
      <c r="AC12" s="26">
        <v>4800.9481627296591</v>
      </c>
      <c r="AD12" s="26">
        <v>4800.9481627296591</v>
      </c>
      <c r="AE12" s="26">
        <v>4800.9481627296591</v>
      </c>
      <c r="AF12" s="26">
        <v>4800.9481627296591</v>
      </c>
      <c r="AG12" s="26">
        <v>4800.9481627296591</v>
      </c>
      <c r="AH12" s="26">
        <v>4800.9481627296591</v>
      </c>
      <c r="AI12" s="26">
        <v>4800.9481627296591</v>
      </c>
      <c r="AJ12" s="26">
        <v>4800.9481627296591</v>
      </c>
      <c r="AK12" s="26">
        <v>4800.9481627296591</v>
      </c>
      <c r="AL12" s="26">
        <v>4800.9481627296591</v>
      </c>
      <c r="AM12" s="26">
        <v>4800.9481627296591</v>
      </c>
      <c r="AN12" s="26">
        <v>4800.9481627296591</v>
      </c>
      <c r="AO12" s="26">
        <v>4800.9481627296591</v>
      </c>
      <c r="AP12" s="26">
        <v>4800.9481627296591</v>
      </c>
    </row>
    <row r="13" spans="1:44" ht="6" customHeight="1" x14ac:dyDescent="0.25">
      <c r="A13" s="12"/>
      <c r="B13" s="12"/>
      <c r="C13" s="12"/>
      <c r="D13" s="12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</row>
    <row r="14" spans="1:44" x14ac:dyDescent="0.25">
      <c r="A14" s="17" t="s">
        <v>28</v>
      </c>
      <c r="B14" s="22"/>
      <c r="C14" s="22"/>
      <c r="D14" s="22"/>
      <c r="E14" s="31">
        <v>1642.5</v>
      </c>
      <c r="F14" s="31">
        <v>1622.8547954173678</v>
      </c>
      <c r="G14" s="31">
        <v>1603.2095908347351</v>
      </c>
      <c r="H14" s="31">
        <v>1583.5643862521026</v>
      </c>
      <c r="I14" s="31">
        <v>1563.9191816694699</v>
      </c>
      <c r="J14" s="31">
        <v>1544.273977086837</v>
      </c>
      <c r="K14" s="31">
        <v>1524.6287725042041</v>
      </c>
      <c r="L14" s="31">
        <v>1504.9835679215712</v>
      </c>
      <c r="M14" s="31">
        <v>1485.3383633389378</v>
      </c>
      <c r="N14" s="31">
        <v>1465.6931587563045</v>
      </c>
      <c r="O14" s="31">
        <v>1446.0479541736711</v>
      </c>
      <c r="P14" s="31">
        <v>1426.4027495910375</v>
      </c>
      <c r="Q14" s="31">
        <v>1449.9257797035457</v>
      </c>
      <c r="R14" s="31">
        <v>1473.4488098160541</v>
      </c>
      <c r="S14" s="31">
        <v>1496.9718399285625</v>
      </c>
      <c r="T14" s="31">
        <v>1520.4948700410705</v>
      </c>
      <c r="U14" s="31">
        <v>1544.0179001535785</v>
      </c>
      <c r="V14" s="31">
        <v>1567.5409302660862</v>
      </c>
      <c r="W14" s="31">
        <v>1591.0639603785939</v>
      </c>
      <c r="X14" s="31">
        <v>1614.5869904911015</v>
      </c>
      <c r="Y14" s="31">
        <v>1638.1100206036085</v>
      </c>
      <c r="Z14" s="31">
        <v>1661.6330507161158</v>
      </c>
      <c r="AA14" s="31">
        <v>1685.1560808286226</v>
      </c>
      <c r="AB14" s="31">
        <v>1708.6791109411297</v>
      </c>
      <c r="AC14" s="31">
        <v>1732.2021410536365</v>
      </c>
      <c r="AD14" s="31">
        <v>1755.7251711661429</v>
      </c>
      <c r="AE14" s="31">
        <v>1779.2482012786493</v>
      </c>
      <c r="AF14" s="31">
        <v>1802.7712313911557</v>
      </c>
      <c r="AG14" s="31">
        <v>1826.2942615036616</v>
      </c>
      <c r="AH14" s="31">
        <v>1849.8172916161673</v>
      </c>
      <c r="AI14" s="31">
        <v>1898.2040375341305</v>
      </c>
      <c r="AJ14" s="31">
        <v>1946.5907834520935</v>
      </c>
      <c r="AK14" s="31">
        <v>1994.9775293700568</v>
      </c>
      <c r="AL14" s="31">
        <v>2043.3642752880196</v>
      </c>
      <c r="AM14" s="31">
        <v>2091.7510212059824</v>
      </c>
      <c r="AN14" s="31">
        <v>2140.1377671239452</v>
      </c>
      <c r="AO14" s="31">
        <v>2190.711522494782</v>
      </c>
      <c r="AP14" s="31">
        <v>2241.2852778656193</v>
      </c>
    </row>
    <row r="15" spans="1:44" x14ac:dyDescent="0.25">
      <c r="A15" s="12" t="s">
        <v>6</v>
      </c>
      <c r="B15" s="12"/>
      <c r="C15" s="12"/>
      <c r="D15" s="12"/>
      <c r="E15" s="26">
        <v>750</v>
      </c>
      <c r="F15" s="13">
        <v>741.02958694856966</v>
      </c>
      <c r="G15" s="13">
        <v>732.05917389713932</v>
      </c>
      <c r="H15" s="13">
        <v>723.08876084570898</v>
      </c>
      <c r="I15" s="13">
        <v>714.11834779427852</v>
      </c>
      <c r="J15" s="13">
        <v>705.14793474284807</v>
      </c>
      <c r="K15" s="13">
        <v>696.1775216914175</v>
      </c>
      <c r="L15" s="13">
        <v>687.20710863998681</v>
      </c>
      <c r="M15" s="13">
        <v>678.23669558855613</v>
      </c>
      <c r="N15" s="13">
        <v>669.26628253712533</v>
      </c>
      <c r="O15" s="13">
        <v>660.29586948569454</v>
      </c>
      <c r="P15" s="26">
        <v>651.32545643426363</v>
      </c>
      <c r="Q15" s="13">
        <v>662.06656607467835</v>
      </c>
      <c r="R15" s="13">
        <v>672.80767571509318</v>
      </c>
      <c r="S15" s="13">
        <v>683.5487853555079</v>
      </c>
      <c r="T15" s="13">
        <v>694.28989499592262</v>
      </c>
      <c r="U15" s="13">
        <v>705.03100463633723</v>
      </c>
      <c r="V15" s="13">
        <v>715.77211427675172</v>
      </c>
      <c r="W15" s="13">
        <v>726.51322391716621</v>
      </c>
      <c r="X15" s="13">
        <v>737.25433355758059</v>
      </c>
      <c r="Y15" s="13">
        <v>747.99544319799486</v>
      </c>
      <c r="Z15" s="13">
        <v>758.73655283840912</v>
      </c>
      <c r="AA15" s="13">
        <v>769.47766247882328</v>
      </c>
      <c r="AB15" s="13">
        <v>780.21877211923731</v>
      </c>
      <c r="AC15" s="13">
        <v>790.95988175965135</v>
      </c>
      <c r="AD15" s="13">
        <v>801.70099140006528</v>
      </c>
      <c r="AE15" s="13">
        <v>812.44210104047909</v>
      </c>
      <c r="AF15" s="13">
        <v>823.1832106808929</v>
      </c>
      <c r="AG15" s="13">
        <v>833.9243203213066</v>
      </c>
      <c r="AH15" s="13">
        <v>844.66542996172018</v>
      </c>
      <c r="AI15" s="13">
        <v>866.75983449047044</v>
      </c>
      <c r="AJ15" s="13">
        <v>888.85423901922081</v>
      </c>
      <c r="AK15" s="13">
        <v>910.94864354797107</v>
      </c>
      <c r="AL15" s="13">
        <v>933.04304807672133</v>
      </c>
      <c r="AM15" s="13">
        <v>955.13745260547148</v>
      </c>
      <c r="AN15" s="13">
        <v>977.23185713422151</v>
      </c>
      <c r="AO15" s="13">
        <v>1000.3248961163389</v>
      </c>
      <c r="AP15" s="30">
        <v>1023.4179350984563</v>
      </c>
    </row>
    <row r="16" spans="1:44" x14ac:dyDescent="0.25">
      <c r="A16" s="12" t="s">
        <v>26</v>
      </c>
      <c r="B16" s="12"/>
      <c r="C16" s="12"/>
      <c r="D16" s="12"/>
      <c r="E16" s="26">
        <v>392.37204724409452</v>
      </c>
      <c r="F16" s="13">
        <v>387.67906146594134</v>
      </c>
      <c r="G16" s="13">
        <v>382.98607568778817</v>
      </c>
      <c r="H16" s="13">
        <v>378.293089909635</v>
      </c>
      <c r="I16" s="13">
        <v>373.60010413148177</v>
      </c>
      <c r="J16" s="13">
        <v>368.90711835332854</v>
      </c>
      <c r="K16" s="13">
        <v>364.21413257517526</v>
      </c>
      <c r="L16" s="13">
        <v>359.52114679702197</v>
      </c>
      <c r="M16" s="13">
        <v>354.82816101886863</v>
      </c>
      <c r="N16" s="13">
        <v>350.13517524071523</v>
      </c>
      <c r="O16" s="13">
        <v>345.44218946256183</v>
      </c>
      <c r="P16" s="26">
        <v>340.74920368440843</v>
      </c>
      <c r="Q16" s="13">
        <v>346.36855192345217</v>
      </c>
      <c r="R16" s="13">
        <v>351.98790016249592</v>
      </c>
      <c r="S16" s="13">
        <v>357.60724840153966</v>
      </c>
      <c r="T16" s="13">
        <v>363.22659664058335</v>
      </c>
      <c r="U16" s="13">
        <v>368.84594487962698</v>
      </c>
      <c r="V16" s="13">
        <v>374.46529311867062</v>
      </c>
      <c r="W16" s="13">
        <v>380.08464135771419</v>
      </c>
      <c r="X16" s="13">
        <v>385.70398959675771</v>
      </c>
      <c r="Y16" s="13">
        <v>391.32333783580123</v>
      </c>
      <c r="Z16" s="13">
        <v>396.94268607484469</v>
      </c>
      <c r="AA16" s="13">
        <v>402.56203431388815</v>
      </c>
      <c r="AB16" s="13">
        <v>408.18138255293155</v>
      </c>
      <c r="AC16" s="13">
        <v>413.80073079197496</v>
      </c>
      <c r="AD16" s="13">
        <v>419.4200790310183</v>
      </c>
      <c r="AE16" s="13">
        <v>425.03942727006159</v>
      </c>
      <c r="AF16" s="13">
        <v>430.65877550910488</v>
      </c>
      <c r="AG16" s="13">
        <v>436.27812374814812</v>
      </c>
      <c r="AH16" s="13">
        <v>441.8974719871913</v>
      </c>
      <c r="AI16" s="13">
        <v>453.45644097063791</v>
      </c>
      <c r="AJ16" s="13">
        <v>465.01540995408448</v>
      </c>
      <c r="AK16" s="13">
        <v>476.57437893753104</v>
      </c>
      <c r="AL16" s="13">
        <v>488.1333479209776</v>
      </c>
      <c r="AM16" s="13">
        <v>499.69231690442416</v>
      </c>
      <c r="AN16" s="13">
        <v>511.25128588787067</v>
      </c>
      <c r="AO16" s="13">
        <v>523.33270319787209</v>
      </c>
      <c r="AP16" s="30">
        <v>535.41412050787358</v>
      </c>
    </row>
    <row r="17" spans="1:42" x14ac:dyDescent="0.25">
      <c r="A17" s="12" t="s">
        <v>27</v>
      </c>
      <c r="B17" s="12"/>
      <c r="C17" s="12"/>
      <c r="D17" s="12"/>
      <c r="E17" s="26">
        <v>500.12795275590554</v>
      </c>
      <c r="F17" s="13">
        <v>494.14614700285659</v>
      </c>
      <c r="G17" s="13">
        <v>488.16434124980765</v>
      </c>
      <c r="H17" s="13">
        <v>482.18253549675865</v>
      </c>
      <c r="I17" s="13">
        <v>476.20072974370959</v>
      </c>
      <c r="J17" s="13">
        <v>470.21892399066053</v>
      </c>
      <c r="K17" s="13">
        <v>464.23711823761141</v>
      </c>
      <c r="L17" s="13">
        <v>458.2553124845623</v>
      </c>
      <c r="M17" s="13">
        <v>452.27350673151312</v>
      </c>
      <c r="N17" s="13">
        <v>446.29170097846395</v>
      </c>
      <c r="O17" s="13">
        <v>440.30989522541472</v>
      </c>
      <c r="P17" s="26">
        <v>434.32808947236543</v>
      </c>
      <c r="Q17" s="13">
        <v>441.49066170541528</v>
      </c>
      <c r="R17" s="13">
        <v>448.65323393846506</v>
      </c>
      <c r="S17" s="13">
        <v>455.81580617151479</v>
      </c>
      <c r="T17" s="13">
        <v>462.97837840456452</v>
      </c>
      <c r="U17" s="13">
        <v>470.1409506376142</v>
      </c>
      <c r="V17" s="13">
        <v>477.30352287066381</v>
      </c>
      <c r="W17" s="13">
        <v>484.46609510371343</v>
      </c>
      <c r="X17" s="13">
        <v>491.62866733676299</v>
      </c>
      <c r="Y17" s="13">
        <v>498.79123956981249</v>
      </c>
      <c r="Z17" s="13">
        <v>505.95381180286199</v>
      </c>
      <c r="AA17" s="13">
        <v>513.11638403591144</v>
      </c>
      <c r="AB17" s="13">
        <v>520.27895626896088</v>
      </c>
      <c r="AC17" s="13">
        <v>527.44152850201021</v>
      </c>
      <c r="AD17" s="13">
        <v>534.60410073505943</v>
      </c>
      <c r="AE17" s="13">
        <v>541.76667296810865</v>
      </c>
      <c r="AF17" s="13">
        <v>548.92924520115776</v>
      </c>
      <c r="AG17" s="13">
        <v>556.09181743420686</v>
      </c>
      <c r="AH17" s="13">
        <v>563.25438966725585</v>
      </c>
      <c r="AI17" s="13">
        <v>577.98776207302217</v>
      </c>
      <c r="AJ17" s="13">
        <v>592.72113447878837</v>
      </c>
      <c r="AK17" s="13">
        <v>607.45450688455458</v>
      </c>
      <c r="AL17" s="13">
        <v>622.18787929032078</v>
      </c>
      <c r="AM17" s="13">
        <v>636.92125169608698</v>
      </c>
      <c r="AN17" s="13">
        <v>651.65462410185307</v>
      </c>
      <c r="AO17" s="13">
        <v>667.05392318057125</v>
      </c>
      <c r="AP17" s="30">
        <v>682.45322225928953</v>
      </c>
    </row>
    <row r="18" spans="1:42" x14ac:dyDescent="0.25">
      <c r="A18" s="12"/>
      <c r="B18" s="12"/>
      <c r="C18" s="12"/>
      <c r="D18" s="12"/>
      <c r="E18" s="2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30"/>
    </row>
    <row r="19" spans="1:42" x14ac:dyDescent="0.25">
      <c r="A19" s="23" t="s">
        <v>29</v>
      </c>
      <c r="B19" s="24">
        <v>0</v>
      </c>
      <c r="C19" s="24">
        <v>0.4333916083916059</v>
      </c>
      <c r="D19" s="24">
        <v>0.8667832167832118</v>
      </c>
      <c r="E19" s="24">
        <v>1.3001748251748177</v>
      </c>
      <c r="F19" s="24">
        <v>1.7335664335664238</v>
      </c>
      <c r="G19" s="24">
        <v>72.666958041958026</v>
      </c>
      <c r="H19" s="24">
        <v>358.45749250749247</v>
      </c>
      <c r="I19" s="24">
        <v>657.6765984015982</v>
      </c>
      <c r="J19" s="24">
        <v>1181.8242757242758</v>
      </c>
      <c r="K19" s="24">
        <v>1235.9719530469529</v>
      </c>
      <c r="L19" s="24">
        <v>1219.6196303696304</v>
      </c>
      <c r="M19" s="24">
        <v>776.91016483516478</v>
      </c>
      <c r="N19" s="24">
        <v>240.20069930069928</v>
      </c>
      <c r="O19" s="24">
        <v>240.6340909090909</v>
      </c>
      <c r="P19" s="24">
        <v>241.06748251748249</v>
      </c>
      <c r="Q19" s="24">
        <v>241.50087412587411</v>
      </c>
      <c r="R19" s="24">
        <v>241.93426573426572</v>
      </c>
      <c r="S19" s="24">
        <v>242.36765734265734</v>
      </c>
      <c r="T19" s="24">
        <v>242.80104895104895</v>
      </c>
      <c r="U19" s="24">
        <v>243.23444055944054</v>
      </c>
      <c r="V19" s="24">
        <v>243.66783216783216</v>
      </c>
      <c r="W19" s="24">
        <v>244.90944055944055</v>
      </c>
      <c r="X19" s="24">
        <v>246.15104895104892</v>
      </c>
      <c r="Y19" s="24">
        <v>247.39265734265729</v>
      </c>
      <c r="Z19" s="24">
        <v>248.63426573426568</v>
      </c>
      <c r="AA19" s="24">
        <v>306.51873126873119</v>
      </c>
      <c r="AB19" s="24">
        <v>426.13454008677877</v>
      </c>
      <c r="AC19" s="24">
        <v>757.80152161271542</v>
      </c>
      <c r="AD19" s="24">
        <v>1065.9685031386523</v>
      </c>
      <c r="AE19" s="24">
        <v>1599.6152288010494</v>
      </c>
      <c r="AF19" s="24">
        <v>1610.499694335515</v>
      </c>
      <c r="AG19" s="24">
        <v>1569.7242451578272</v>
      </c>
      <c r="AH19" s="24">
        <v>1044.8464505643608</v>
      </c>
      <c r="AI19" s="24">
        <v>444.80874125874118</v>
      </c>
      <c r="AJ19" s="24">
        <v>446.05034965034957</v>
      </c>
      <c r="AK19" s="24">
        <v>447.29195804195797</v>
      </c>
      <c r="AL19" s="24">
        <v>448.53356643356636</v>
      </c>
      <c r="AM19" s="24">
        <v>449.77517482517476</v>
      </c>
      <c r="AN19" s="24">
        <v>451.01678321678321</v>
      </c>
      <c r="AO19" s="24">
        <v>452.25839160839161</v>
      </c>
      <c r="AP19" s="24">
        <v>453.5</v>
      </c>
    </row>
    <row r="20" spans="1:42" x14ac:dyDescent="0.25">
      <c r="A20" s="10" t="s">
        <v>30</v>
      </c>
      <c r="B20" s="34"/>
      <c r="C20" s="34"/>
      <c r="D20" s="34"/>
      <c r="E20" s="34">
        <v>0</v>
      </c>
      <c r="F20" s="34">
        <v>0</v>
      </c>
      <c r="G20" s="34">
        <v>70.5</v>
      </c>
      <c r="H20" s="34">
        <v>355.85714285714283</v>
      </c>
      <c r="I20" s="34">
        <v>654.642857142857</v>
      </c>
      <c r="J20" s="34">
        <v>1178.3571428571429</v>
      </c>
      <c r="K20" s="34">
        <v>1232.0714285714284</v>
      </c>
      <c r="L20" s="34">
        <v>1215.2857142857142</v>
      </c>
      <c r="M20" s="34">
        <v>772.14285714285711</v>
      </c>
      <c r="N20" s="34">
        <v>235</v>
      </c>
      <c r="O20" s="34">
        <v>235</v>
      </c>
      <c r="P20" s="34">
        <v>235</v>
      </c>
      <c r="Q20" s="34">
        <v>235</v>
      </c>
      <c r="R20" s="34">
        <v>235</v>
      </c>
      <c r="S20" s="34">
        <v>235</v>
      </c>
      <c r="T20" s="34">
        <v>235</v>
      </c>
      <c r="U20" s="34">
        <v>235</v>
      </c>
      <c r="V20" s="34">
        <v>235</v>
      </c>
      <c r="W20" s="34">
        <v>235</v>
      </c>
      <c r="X20" s="34">
        <v>235</v>
      </c>
      <c r="Y20" s="34">
        <v>235</v>
      </c>
      <c r="Z20" s="34">
        <v>235</v>
      </c>
      <c r="AA20" s="34">
        <v>291.64285714285711</v>
      </c>
      <c r="AB20" s="34">
        <v>410.01705756929636</v>
      </c>
      <c r="AC20" s="34">
        <v>740.44243070362461</v>
      </c>
      <c r="AD20" s="34">
        <v>1047.367803837953</v>
      </c>
      <c r="AE20" s="34">
        <v>1579.7729211087419</v>
      </c>
      <c r="AF20" s="34">
        <v>1589.415778251599</v>
      </c>
      <c r="AG20" s="34">
        <v>1547.3987206823028</v>
      </c>
      <c r="AH20" s="34">
        <v>1021.2793176972281</v>
      </c>
      <c r="AI20" s="34">
        <v>420</v>
      </c>
      <c r="AJ20" s="34">
        <v>420</v>
      </c>
      <c r="AK20" s="34">
        <v>420</v>
      </c>
      <c r="AL20" s="34">
        <v>420</v>
      </c>
      <c r="AM20" s="34">
        <v>420</v>
      </c>
      <c r="AN20" s="34">
        <v>420</v>
      </c>
      <c r="AO20" s="34">
        <v>420</v>
      </c>
      <c r="AP20" s="34">
        <v>420</v>
      </c>
    </row>
    <row r="21" spans="1:42" x14ac:dyDescent="0.25">
      <c r="A21" s="12" t="s">
        <v>6</v>
      </c>
      <c r="B21" s="13"/>
      <c r="C21" s="13"/>
      <c r="D21" s="13"/>
      <c r="E21" s="27">
        <v>0</v>
      </c>
      <c r="F21" s="27">
        <v>0</v>
      </c>
      <c r="G21" s="27">
        <v>3.3571428571428568</v>
      </c>
      <c r="H21" s="27">
        <v>20.142857142857142</v>
      </c>
      <c r="I21" s="27">
        <v>50.357142857142854</v>
      </c>
      <c r="J21" s="27">
        <v>104.07142857142857</v>
      </c>
      <c r="K21" s="27">
        <v>157.78571428571428</v>
      </c>
      <c r="L21" s="27">
        <v>208.14285714285714</v>
      </c>
      <c r="M21" s="27">
        <v>235</v>
      </c>
      <c r="N21" s="27">
        <v>235</v>
      </c>
      <c r="O21" s="27">
        <v>235</v>
      </c>
      <c r="P21" s="27">
        <v>235</v>
      </c>
      <c r="Q21" s="27">
        <v>235</v>
      </c>
      <c r="R21" s="27">
        <v>235</v>
      </c>
      <c r="S21" s="27">
        <v>235</v>
      </c>
      <c r="T21" s="27">
        <v>235</v>
      </c>
      <c r="U21" s="27">
        <v>235</v>
      </c>
      <c r="V21" s="27">
        <v>235</v>
      </c>
      <c r="W21" s="27">
        <v>235</v>
      </c>
      <c r="X21" s="27">
        <v>235</v>
      </c>
      <c r="Y21" s="27">
        <v>235</v>
      </c>
      <c r="Z21" s="27">
        <v>235</v>
      </c>
      <c r="AA21" s="27">
        <v>291.64285714285711</v>
      </c>
      <c r="AB21" s="27">
        <v>334.85714285714283</v>
      </c>
      <c r="AC21" s="27">
        <v>364.64285714285711</v>
      </c>
      <c r="AD21" s="27">
        <v>370.92857142857144</v>
      </c>
      <c r="AE21" s="27">
        <v>377.21428571428572</v>
      </c>
      <c r="AF21" s="27">
        <v>386.85714285714289</v>
      </c>
      <c r="AG21" s="27">
        <v>420</v>
      </c>
      <c r="AH21" s="27">
        <v>420</v>
      </c>
      <c r="AI21" s="27">
        <v>420</v>
      </c>
      <c r="AJ21" s="27">
        <v>420</v>
      </c>
      <c r="AK21" s="27">
        <v>420</v>
      </c>
      <c r="AL21" s="27">
        <v>420</v>
      </c>
      <c r="AM21" s="27">
        <v>420</v>
      </c>
      <c r="AN21" s="27">
        <v>420</v>
      </c>
      <c r="AO21" s="27">
        <v>420</v>
      </c>
      <c r="AP21" s="27">
        <v>420</v>
      </c>
    </row>
    <row r="22" spans="1:42" x14ac:dyDescent="0.25">
      <c r="A22" s="12" t="s">
        <v>31</v>
      </c>
      <c r="B22" s="13"/>
      <c r="C22" s="13"/>
      <c r="D22" s="13"/>
      <c r="E22" s="27">
        <v>0</v>
      </c>
      <c r="F22" s="27">
        <v>0</v>
      </c>
      <c r="G22" s="27">
        <v>67.142857142857139</v>
      </c>
      <c r="H22" s="27">
        <v>335.71428571428567</v>
      </c>
      <c r="I22" s="27">
        <v>604.28571428571411</v>
      </c>
      <c r="J22" s="27">
        <v>1074.2857142857142</v>
      </c>
      <c r="K22" s="27">
        <v>1074.2857142857142</v>
      </c>
      <c r="L22" s="27">
        <v>1007.1428571428571</v>
      </c>
      <c r="M22" s="27">
        <v>537.14285714285711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75.159914712153508</v>
      </c>
      <c r="AC22" s="27">
        <v>375.7995735607675</v>
      </c>
      <c r="AD22" s="27">
        <v>676.43923240938148</v>
      </c>
      <c r="AE22" s="27">
        <v>1202.5586353944561</v>
      </c>
      <c r="AF22" s="27">
        <v>1202.5586353944561</v>
      </c>
      <c r="AG22" s="27">
        <v>1127.3987206823028</v>
      </c>
      <c r="AH22" s="27">
        <v>601.27931769722807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</row>
    <row r="23" spans="1:42" x14ac:dyDescent="0.25">
      <c r="A23" s="12" t="s">
        <v>7</v>
      </c>
      <c r="B23" s="30"/>
      <c r="C23" s="30"/>
      <c r="D23" s="30"/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</row>
    <row r="24" spans="1:42" ht="6.75" customHeight="1" x14ac:dyDescent="0.25">
      <c r="A24" s="1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</row>
    <row r="25" spans="1:42" s="29" customFormat="1" x14ac:dyDescent="0.25">
      <c r="A25" s="17" t="s">
        <v>32</v>
      </c>
      <c r="B25" s="31">
        <v>0</v>
      </c>
      <c r="C25" s="31">
        <v>0.4333916083916059</v>
      </c>
      <c r="D25" s="31">
        <v>0.8667832167832118</v>
      </c>
      <c r="E25" s="31">
        <v>1.3001748251748177</v>
      </c>
      <c r="F25" s="31">
        <v>1.7335664335664238</v>
      </c>
      <c r="G25" s="31">
        <v>2.1669580419580301</v>
      </c>
      <c r="H25" s="31">
        <v>2.6003496503496368</v>
      </c>
      <c r="I25" s="31">
        <v>3.0337412587412436</v>
      </c>
      <c r="J25" s="31">
        <v>3.4671328671328507</v>
      </c>
      <c r="K25" s="31">
        <v>3.9005244755244579</v>
      </c>
      <c r="L25" s="31">
        <v>4.3339160839160655</v>
      </c>
      <c r="M25" s="31">
        <v>4.7673076923076732</v>
      </c>
      <c r="N25" s="31">
        <v>5.2006993006992817</v>
      </c>
      <c r="O25" s="31">
        <v>5.6340909090908902</v>
      </c>
      <c r="P25" s="31">
        <v>6.0674825174824996</v>
      </c>
      <c r="Q25" s="31">
        <v>6.5008741258741098</v>
      </c>
      <c r="R25" s="31">
        <v>6.9342657342657201</v>
      </c>
      <c r="S25" s="31">
        <v>7.3676573426573313</v>
      </c>
      <c r="T25" s="31">
        <v>7.8010489510489434</v>
      </c>
      <c r="U25" s="31">
        <v>8.2344405594405554</v>
      </c>
      <c r="V25" s="31">
        <v>8.6678321678321684</v>
      </c>
      <c r="W25" s="31">
        <v>9.9094405594405437</v>
      </c>
      <c r="X25" s="31">
        <v>11.151048951048921</v>
      </c>
      <c r="Y25" s="31">
        <v>12.392657342657298</v>
      </c>
      <c r="Z25" s="31">
        <v>13.634265734265677</v>
      </c>
      <c r="AA25" s="31">
        <v>14.875874125874056</v>
      </c>
      <c r="AB25" s="31">
        <v>16.117482517482436</v>
      </c>
      <c r="AC25" s="31">
        <v>17.359090909090821</v>
      </c>
      <c r="AD25" s="31">
        <v>18.600699300699205</v>
      </c>
      <c r="AE25" s="31">
        <v>19.842307692307593</v>
      </c>
      <c r="AF25" s="31">
        <v>21.083916083915984</v>
      </c>
      <c r="AG25" s="31">
        <v>22.325524475524375</v>
      </c>
      <c r="AH25" s="31">
        <v>23.56713286713277</v>
      </c>
      <c r="AI25" s="31">
        <v>24.808741258741168</v>
      </c>
      <c r="AJ25" s="31">
        <v>26.050349650349567</v>
      </c>
      <c r="AK25" s="31">
        <v>27.291958041957969</v>
      </c>
      <c r="AL25" s="31">
        <v>28.533566433566371</v>
      </c>
      <c r="AM25" s="31">
        <v>29.775174825174776</v>
      </c>
      <c r="AN25" s="31">
        <v>31.016783216783182</v>
      </c>
      <c r="AO25" s="31">
        <v>32.258391608391591</v>
      </c>
      <c r="AP25" s="31">
        <v>33.5</v>
      </c>
    </row>
    <row r="26" spans="1:42" x14ac:dyDescent="0.25">
      <c r="A26" s="12" t="s">
        <v>6</v>
      </c>
      <c r="B26" s="27">
        <v>0</v>
      </c>
      <c r="C26" s="27">
        <v>0.4333916083916059</v>
      </c>
      <c r="D26" s="27">
        <v>0.8667832167832118</v>
      </c>
      <c r="E26" s="27">
        <v>1.3001748251748177</v>
      </c>
      <c r="F26" s="27">
        <v>1.7335664335664238</v>
      </c>
      <c r="G26" s="27">
        <v>2.1669580419580301</v>
      </c>
      <c r="H26" s="27">
        <v>2.6003496503496368</v>
      </c>
      <c r="I26" s="27">
        <v>3.0337412587412436</v>
      </c>
      <c r="J26" s="27">
        <v>3.4671328671328507</v>
      </c>
      <c r="K26" s="27">
        <v>3.9005244755244579</v>
      </c>
      <c r="L26" s="27">
        <v>4.3339160839160655</v>
      </c>
      <c r="M26" s="27">
        <v>4.7673076923076732</v>
      </c>
      <c r="N26" s="27">
        <v>5.2006993006992817</v>
      </c>
      <c r="O26" s="27">
        <v>5.6340909090908902</v>
      </c>
      <c r="P26" s="27">
        <v>6.0674825174824996</v>
      </c>
      <c r="Q26" s="27">
        <v>6.5008741258741098</v>
      </c>
      <c r="R26" s="27">
        <v>6.9342657342657201</v>
      </c>
      <c r="S26" s="27">
        <v>7.3676573426573313</v>
      </c>
      <c r="T26" s="27">
        <v>7.8010489510489434</v>
      </c>
      <c r="U26" s="27">
        <v>8.2344405594405554</v>
      </c>
      <c r="V26" s="27">
        <v>8.6678321678321684</v>
      </c>
      <c r="W26" s="27">
        <v>9.9094405594405437</v>
      </c>
      <c r="X26" s="27">
        <v>11.151048951048921</v>
      </c>
      <c r="Y26" s="27">
        <v>12.392657342657298</v>
      </c>
      <c r="Z26" s="27">
        <v>13.634265734265677</v>
      </c>
      <c r="AA26" s="27">
        <v>14.875874125874056</v>
      </c>
      <c r="AB26" s="27">
        <v>16.117482517482436</v>
      </c>
      <c r="AC26" s="27">
        <v>17.359090909090821</v>
      </c>
      <c r="AD26" s="27">
        <v>18.600699300699205</v>
      </c>
      <c r="AE26" s="27">
        <v>19.842307692307593</v>
      </c>
      <c r="AF26" s="27">
        <v>21.083916083915984</v>
      </c>
      <c r="AG26" s="27">
        <v>22.325524475524375</v>
      </c>
      <c r="AH26" s="27">
        <v>23.56713286713277</v>
      </c>
      <c r="AI26" s="27">
        <v>24.808741258741168</v>
      </c>
      <c r="AJ26" s="27">
        <v>26.050349650349567</v>
      </c>
      <c r="AK26" s="27">
        <v>27.291958041957969</v>
      </c>
      <c r="AL26" s="27">
        <v>28.533566433566371</v>
      </c>
      <c r="AM26" s="27">
        <v>29.775174825174776</v>
      </c>
      <c r="AN26" s="27">
        <v>31.016783216783182</v>
      </c>
      <c r="AO26" s="27">
        <v>32.258391608391591</v>
      </c>
      <c r="AP26" s="27">
        <v>33.5</v>
      </c>
    </row>
    <row r="27" spans="1:42" x14ac:dyDescent="0.25">
      <c r="A27" s="12" t="s">
        <v>7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</row>
    <row r="28" spans="1:42" x14ac:dyDescent="0.25">
      <c r="A28" s="1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28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28"/>
      <c r="AI28" s="14"/>
      <c r="AJ28" s="14"/>
      <c r="AK28" s="14"/>
      <c r="AL28" s="14"/>
      <c r="AM28" s="14"/>
      <c r="AN28" s="28"/>
      <c r="AO28" s="14"/>
      <c r="AP28" s="30"/>
    </row>
    <row r="29" spans="1:42" x14ac:dyDescent="0.25">
      <c r="A29" s="8" t="s">
        <v>33</v>
      </c>
      <c r="B29" s="24">
        <v>0</v>
      </c>
      <c r="C29" s="24">
        <v>0</v>
      </c>
      <c r="D29" s="24">
        <v>0</v>
      </c>
      <c r="E29" s="24">
        <v>354.50007131650267</v>
      </c>
      <c r="F29" s="24">
        <v>389.24169788070401</v>
      </c>
      <c r="G29" s="24">
        <v>423.87222713159787</v>
      </c>
      <c r="H29" s="24">
        <v>458.39165906918424</v>
      </c>
      <c r="I29" s="24">
        <v>492.79999369346314</v>
      </c>
      <c r="J29" s="24">
        <v>527.09723100443466</v>
      </c>
      <c r="K29" s="24">
        <v>561.28337100209865</v>
      </c>
      <c r="L29" s="24">
        <v>595.35841368645515</v>
      </c>
      <c r="M29" s="24">
        <v>629.32235905750429</v>
      </c>
      <c r="N29" s="24">
        <v>663.17520711524583</v>
      </c>
      <c r="O29" s="24">
        <v>696.91695785968</v>
      </c>
      <c r="P29" s="24">
        <v>730.54761129080669</v>
      </c>
      <c r="Q29" s="24">
        <v>773.00367282244645</v>
      </c>
      <c r="R29" s="24">
        <v>815.0025014489878</v>
      </c>
      <c r="S29" s="24">
        <v>856.54409717043063</v>
      </c>
      <c r="T29" s="24">
        <v>897.62845998677506</v>
      </c>
      <c r="U29" s="24">
        <v>938.25558989802096</v>
      </c>
      <c r="V29" s="24">
        <v>978.42548690416845</v>
      </c>
      <c r="W29" s="24">
        <v>989.40846467305232</v>
      </c>
      <c r="X29" s="24">
        <v>1000.3702187268002</v>
      </c>
      <c r="Y29" s="24">
        <v>1011.3107490654121</v>
      </c>
      <c r="Z29" s="24">
        <v>1020.9768041350696</v>
      </c>
      <c r="AA29" s="24">
        <v>1030.6591562221076</v>
      </c>
      <c r="AB29" s="24">
        <v>1040.3578053265262</v>
      </c>
      <c r="AC29" s="24">
        <v>1050.0727514483251</v>
      </c>
      <c r="AD29" s="24">
        <v>1059.8039945875048</v>
      </c>
      <c r="AE29" s="24">
        <v>1069.5515347440648</v>
      </c>
      <c r="AF29" s="24">
        <v>1079.3153719180054</v>
      </c>
      <c r="AG29" s="24">
        <v>1089.0955061093264</v>
      </c>
      <c r="AH29" s="24">
        <v>1483.3024029046719</v>
      </c>
      <c r="AI29" s="24">
        <v>1896.8523801325698</v>
      </c>
      <c r="AJ29" s="24">
        <v>2310.3210238390902</v>
      </c>
      <c r="AK29" s="24">
        <v>2723.166993830544</v>
      </c>
      <c r="AL29" s="24">
        <v>3135.9582282523343</v>
      </c>
      <c r="AM29" s="24">
        <v>3548.6955437776769</v>
      </c>
      <c r="AN29" s="24">
        <v>3961.3794894385601</v>
      </c>
      <c r="AO29" s="24">
        <v>4384.3473401013007</v>
      </c>
      <c r="AP29" s="24">
        <v>4807.220406804925</v>
      </c>
    </row>
    <row r="30" spans="1:42" x14ac:dyDescent="0.25">
      <c r="A30" s="10" t="s">
        <v>34</v>
      </c>
      <c r="B30" s="18"/>
      <c r="C30" s="18"/>
      <c r="D30" s="18"/>
      <c r="E30" s="18">
        <v>0</v>
      </c>
      <c r="F30" s="18">
        <v>14.505893106388481</v>
      </c>
      <c r="G30" s="18">
        <v>28.900688899469458</v>
      </c>
      <c r="H30" s="18">
        <v>43.184387379242928</v>
      </c>
      <c r="I30" s="18">
        <v>57.356988545708894</v>
      </c>
      <c r="J30" s="18">
        <v>71.418492398867357</v>
      </c>
      <c r="K30" s="18">
        <v>85.368898938718303</v>
      </c>
      <c r="L30" s="18">
        <v>99.208208165261766</v>
      </c>
      <c r="M30" s="18">
        <v>112.9364200784977</v>
      </c>
      <c r="N30" s="18">
        <v>126.55353467842613</v>
      </c>
      <c r="O30" s="18">
        <v>140.05955196504706</v>
      </c>
      <c r="P30" s="18">
        <v>153.45447193836048</v>
      </c>
      <c r="Q30" s="18">
        <v>195.91053347000025</v>
      </c>
      <c r="R30" s="18">
        <v>237.9093620965416</v>
      </c>
      <c r="S30" s="18">
        <v>279.45095781798443</v>
      </c>
      <c r="T30" s="18">
        <v>320.53532063432885</v>
      </c>
      <c r="U30" s="18">
        <v>361.16245054557476</v>
      </c>
      <c r="V30" s="18">
        <v>401.33234755172225</v>
      </c>
      <c r="W30" s="18">
        <v>412.31532532060612</v>
      </c>
      <c r="X30" s="18">
        <v>423.277079374354</v>
      </c>
      <c r="Y30" s="18">
        <v>434.2176097129659</v>
      </c>
      <c r="Z30" s="18">
        <v>443.88366478262344</v>
      </c>
      <c r="AA30" s="18">
        <v>453.56601686966138</v>
      </c>
      <c r="AB30" s="18">
        <v>463.26466597408</v>
      </c>
      <c r="AC30" s="18">
        <v>472.97961209587902</v>
      </c>
      <c r="AD30" s="18">
        <v>482.7108552350586</v>
      </c>
      <c r="AE30" s="18">
        <v>492.45839539161864</v>
      </c>
      <c r="AF30" s="18">
        <v>502.22223256555924</v>
      </c>
      <c r="AG30" s="18">
        <v>512.00236675688029</v>
      </c>
      <c r="AH30" s="18">
        <v>521.79879796558191</v>
      </c>
      <c r="AI30" s="18">
        <v>550.93289127980961</v>
      </c>
      <c r="AJ30" s="18">
        <v>579.97872228863469</v>
      </c>
      <c r="AK30" s="18">
        <v>608.39364687084208</v>
      </c>
      <c r="AL30" s="18">
        <v>636.74453262862892</v>
      </c>
      <c r="AM30" s="18">
        <v>665.03137956199532</v>
      </c>
      <c r="AN30" s="18">
        <v>693.25418767094106</v>
      </c>
      <c r="AO30" s="18">
        <v>731.29652699159419</v>
      </c>
      <c r="AP30" s="18">
        <v>769.23313890368252</v>
      </c>
    </row>
    <row r="31" spans="1:42" x14ac:dyDescent="0.25">
      <c r="A31" s="12" t="s">
        <v>6</v>
      </c>
      <c r="B31" s="13"/>
      <c r="C31" s="30"/>
      <c r="D31" s="30"/>
      <c r="E31" s="27">
        <v>0</v>
      </c>
      <c r="F31" s="27">
        <v>11.230368856558814</v>
      </c>
      <c r="G31" s="27">
        <v>22.390570988923415</v>
      </c>
      <c r="H31" s="27">
        <v>33.480606397093801</v>
      </c>
      <c r="I31" s="27">
        <v>44.500475081069979</v>
      </c>
      <c r="J31" s="27">
        <v>55.450177040851941</v>
      </c>
      <c r="K31" s="27">
        <v>66.329712276439693</v>
      </c>
      <c r="L31" s="27">
        <v>77.139080787833251</v>
      </c>
      <c r="M31" s="27">
        <v>87.878282575032586</v>
      </c>
      <c r="N31" s="27">
        <v>98.547317638037711</v>
      </c>
      <c r="O31" s="27">
        <v>109.14618597684863</v>
      </c>
      <c r="P31" s="27">
        <v>119.67488759146532</v>
      </c>
      <c r="Q31" s="27">
        <v>136.8854793855825</v>
      </c>
      <c r="R31" s="27">
        <v>153.98060463870809</v>
      </c>
      <c r="S31" s="27">
        <v>170.96026335084204</v>
      </c>
      <c r="T31" s="27">
        <v>187.82445552198442</v>
      </c>
      <c r="U31" s="27">
        <v>204.57318115213519</v>
      </c>
      <c r="V31" s="27">
        <v>221.20644024129436</v>
      </c>
      <c r="W31" s="27">
        <v>237.78597700296064</v>
      </c>
      <c r="X31" s="27">
        <v>254.31179143713402</v>
      </c>
      <c r="Y31" s="27">
        <v>270.78388354381451</v>
      </c>
      <c r="Z31" s="27">
        <v>285.94900176918372</v>
      </c>
      <c r="AA31" s="27">
        <v>301.09791839957649</v>
      </c>
      <c r="AB31" s="27">
        <v>316.23063343499291</v>
      </c>
      <c r="AC31" s="27">
        <v>331.34714687543288</v>
      </c>
      <c r="AD31" s="27">
        <v>346.44745872089646</v>
      </c>
      <c r="AE31" s="27">
        <v>361.53156897138359</v>
      </c>
      <c r="AF31" s="27">
        <v>376.59947762689427</v>
      </c>
      <c r="AG31" s="27">
        <v>391.65118468742855</v>
      </c>
      <c r="AH31" s="27">
        <v>406.68669015298644</v>
      </c>
      <c r="AI31" s="27">
        <v>429.33482045739191</v>
      </c>
      <c r="AJ31" s="27">
        <v>451.94102957562814</v>
      </c>
      <c r="AK31" s="27">
        <v>473.96267338648011</v>
      </c>
      <c r="AL31" s="27">
        <v>495.96661949214496</v>
      </c>
      <c r="AM31" s="27">
        <v>517.95286789262275</v>
      </c>
      <c r="AN31" s="27">
        <v>539.92141858791331</v>
      </c>
      <c r="AO31" s="27">
        <v>569.524067735019</v>
      </c>
      <c r="AP31" s="27">
        <v>599.0826895448464</v>
      </c>
    </row>
    <row r="32" spans="1:42" x14ac:dyDescent="0.25">
      <c r="A32" s="12" t="s">
        <v>7</v>
      </c>
      <c r="B32" s="13"/>
      <c r="C32" s="30"/>
      <c r="D32" s="30"/>
      <c r="E32" s="27">
        <v>0</v>
      </c>
      <c r="F32" s="27">
        <v>3.2755242498296662</v>
      </c>
      <c r="G32" s="27">
        <v>6.5101179105460432</v>
      </c>
      <c r="H32" s="27">
        <v>9.7037809821491283</v>
      </c>
      <c r="I32" s="27">
        <v>12.856513464638917</v>
      </c>
      <c r="J32" s="27">
        <v>15.968315358015413</v>
      </c>
      <c r="K32" s="27">
        <v>19.039186662278613</v>
      </c>
      <c r="L32" s="27">
        <v>22.069127377428515</v>
      </c>
      <c r="M32" s="27">
        <v>25.058137503465119</v>
      </c>
      <c r="N32" s="27">
        <v>28.006217040388428</v>
      </c>
      <c r="O32" s="27">
        <v>30.913365988198436</v>
      </c>
      <c r="P32" s="27">
        <v>33.779584346895149</v>
      </c>
      <c r="Q32" s="27">
        <v>59.025054084417761</v>
      </c>
      <c r="R32" s="27">
        <v>83.928757457833512</v>
      </c>
      <c r="S32" s="27">
        <v>108.4906944671424</v>
      </c>
      <c r="T32" s="27">
        <v>132.71086511234444</v>
      </c>
      <c r="U32" s="27">
        <v>156.58926939343959</v>
      </c>
      <c r="V32" s="27">
        <v>180.12590731042789</v>
      </c>
      <c r="W32" s="27">
        <v>174.52934831764546</v>
      </c>
      <c r="X32" s="27">
        <v>168.96528793721995</v>
      </c>
      <c r="Y32" s="27">
        <v>163.43372616915136</v>
      </c>
      <c r="Z32" s="27">
        <v>157.93466301343969</v>
      </c>
      <c r="AA32" s="27">
        <v>152.4680984700849</v>
      </c>
      <c r="AB32" s="27">
        <v>147.03403253908709</v>
      </c>
      <c r="AC32" s="27">
        <v>141.63246522044614</v>
      </c>
      <c r="AD32" s="27">
        <v>136.26339651416214</v>
      </c>
      <c r="AE32" s="27">
        <v>130.92682642023507</v>
      </c>
      <c r="AF32" s="27">
        <v>125.62275493866494</v>
      </c>
      <c r="AG32" s="27">
        <v>120.35118206945172</v>
      </c>
      <c r="AH32" s="27">
        <v>115.11210781259544</v>
      </c>
      <c r="AI32" s="27">
        <v>121.5980708224177</v>
      </c>
      <c r="AJ32" s="27">
        <v>128.03769271300655</v>
      </c>
      <c r="AK32" s="27">
        <v>134.43097348436197</v>
      </c>
      <c r="AL32" s="27">
        <v>140.77791313648399</v>
      </c>
      <c r="AM32" s="27">
        <v>147.0785116693726</v>
      </c>
      <c r="AN32" s="27">
        <v>153.33276908302778</v>
      </c>
      <c r="AO32" s="27">
        <v>161.77245925657525</v>
      </c>
      <c r="AP32" s="27">
        <v>170.15044935883608</v>
      </c>
    </row>
    <row r="33" spans="1:42" ht="6" customHeight="1" x14ac:dyDescent="0.2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30"/>
    </row>
    <row r="34" spans="1:42" x14ac:dyDescent="0.25">
      <c r="A34" s="17" t="s">
        <v>35</v>
      </c>
      <c r="B34" s="18"/>
      <c r="C34" s="18"/>
      <c r="D34" s="18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1.041178548582001E-33</v>
      </c>
      <c r="K34" s="18">
        <v>1.5576752460303192E-33</v>
      </c>
      <c r="L34" s="18">
        <v>1.5576752460303192E-33</v>
      </c>
      <c r="M34" s="18">
        <v>1.1764410807986703E-33</v>
      </c>
      <c r="N34" s="18">
        <v>6.091932207093635E-34</v>
      </c>
      <c r="O34" s="18">
        <v>4.6548508821086228E-35</v>
      </c>
      <c r="P34" s="18">
        <v>4.6548508821086228E-35</v>
      </c>
      <c r="Q34" s="18">
        <v>4.6548508821086228E-35</v>
      </c>
      <c r="R34" s="18">
        <v>4.6548508821086228E-35</v>
      </c>
      <c r="S34" s="18">
        <v>4.6548508821086228E-35</v>
      </c>
      <c r="T34" s="18">
        <v>4.6548508821086228E-35</v>
      </c>
      <c r="U34" s="18">
        <v>4.6548508821086228E-35</v>
      </c>
      <c r="V34" s="18">
        <v>4.6548508821086228E-35</v>
      </c>
      <c r="W34" s="18">
        <v>4.6548508821086228E-35</v>
      </c>
      <c r="X34" s="18">
        <v>4.6548508821086228E-35</v>
      </c>
      <c r="Y34" s="18">
        <v>4.6548508821086228E-35</v>
      </c>
      <c r="Z34" s="18">
        <v>4.6548508821086228E-35</v>
      </c>
      <c r="AA34" s="18">
        <v>4.6548508821086228E-35</v>
      </c>
      <c r="AB34" s="18">
        <v>4.6548508821086228E-35</v>
      </c>
      <c r="AC34" s="18">
        <v>4.6548508821086228E-35</v>
      </c>
      <c r="AD34" s="18">
        <v>4.6548508821086228E-35</v>
      </c>
      <c r="AE34" s="18">
        <v>4.6548508821086228E-35</v>
      </c>
      <c r="AF34" s="18">
        <v>4.6548508821086228E-35</v>
      </c>
      <c r="AG34" s="18">
        <v>4.6548508821086228E-35</v>
      </c>
      <c r="AH34" s="18">
        <v>384.41046558664391</v>
      </c>
      <c r="AI34" s="18">
        <v>768.82634950031388</v>
      </c>
      <c r="AJ34" s="18">
        <v>1153.2491621980091</v>
      </c>
      <c r="AK34" s="18">
        <v>1537.6802076072559</v>
      </c>
      <c r="AL34" s="18">
        <v>1922.1205562712589</v>
      </c>
      <c r="AM34" s="18">
        <v>2306.5710248632354</v>
      </c>
      <c r="AN34" s="18">
        <v>2691.0321624151729</v>
      </c>
      <c r="AO34" s="18">
        <v>3075.5042434334832</v>
      </c>
      <c r="AP34" s="18">
        <v>3459.9872679012424</v>
      </c>
    </row>
    <row r="35" spans="1:42" x14ac:dyDescent="0.25">
      <c r="A35" s="12" t="s">
        <v>6</v>
      </c>
      <c r="B35" s="13"/>
      <c r="C35" s="35"/>
      <c r="D35" s="35"/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9.2983234715933371E-34</v>
      </c>
      <c r="K35" s="26">
        <v>1.3910936141557406E-33</v>
      </c>
      <c r="L35" s="26">
        <v>1.3910936141557406E-33</v>
      </c>
      <c r="M35" s="26">
        <v>1.0506295706375075E-33</v>
      </c>
      <c r="N35" s="26">
        <v>5.440445954799935E-34</v>
      </c>
      <c r="O35" s="26">
        <v>4.1570496504009303E-35</v>
      </c>
      <c r="P35" s="26">
        <v>4.1570496504009303E-35</v>
      </c>
      <c r="Q35" s="26">
        <v>4.1570496504009303E-35</v>
      </c>
      <c r="R35" s="26">
        <v>4.1570496504009303E-35</v>
      </c>
      <c r="S35" s="26">
        <v>4.1570496504009303E-35</v>
      </c>
      <c r="T35" s="26">
        <v>4.1570496504009303E-35</v>
      </c>
      <c r="U35" s="26">
        <v>4.1570496504009303E-35</v>
      </c>
      <c r="V35" s="26">
        <v>4.1570496504009303E-35</v>
      </c>
      <c r="W35" s="26">
        <v>4.1570496504009303E-35</v>
      </c>
      <c r="X35" s="26">
        <v>4.1570496504009303E-35</v>
      </c>
      <c r="Y35" s="26">
        <v>4.1570496504009303E-35</v>
      </c>
      <c r="Z35" s="26">
        <v>4.1570496504009303E-35</v>
      </c>
      <c r="AA35" s="26">
        <v>4.1570496504009303E-35</v>
      </c>
      <c r="AB35" s="26">
        <v>4.1570496504009303E-35</v>
      </c>
      <c r="AC35" s="26">
        <v>4.1570496504009303E-35</v>
      </c>
      <c r="AD35" s="26">
        <v>4.1570496504009303E-35</v>
      </c>
      <c r="AE35" s="26">
        <v>4.1570496504009303E-35</v>
      </c>
      <c r="AF35" s="26">
        <v>4.1570496504009303E-35</v>
      </c>
      <c r="AG35" s="26">
        <v>4.1570496504009303E-35</v>
      </c>
      <c r="AH35" s="26">
        <v>27.732329664954111</v>
      </c>
      <c r="AI35" s="26">
        <v>142.99413206346532</v>
      </c>
      <c r="AJ35" s="26">
        <v>257.95074657045723</v>
      </c>
      <c r="AK35" s="26">
        <v>372.60333766823112</v>
      </c>
      <c r="AL35" s="26">
        <v>486.95286141346139</v>
      </c>
      <c r="AM35" s="26">
        <v>601.0000471423175</v>
      </c>
      <c r="AN35" s="26">
        <v>714.74538517195299</v>
      </c>
      <c r="AO35" s="26">
        <v>828.18912065238646</v>
      </c>
      <c r="AP35" s="26">
        <v>941.33125356850314</v>
      </c>
    </row>
    <row r="36" spans="1:42" x14ac:dyDescent="0.25">
      <c r="A36" s="12" t="s">
        <v>36</v>
      </c>
      <c r="B36" s="13"/>
      <c r="C36" s="35"/>
      <c r="D36" s="35"/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1.1134620142266729E-34</v>
      </c>
      <c r="K36" s="26">
        <v>1.6658163187457853E-34</v>
      </c>
      <c r="L36" s="26">
        <v>1.6658163187457853E-34</v>
      </c>
      <c r="M36" s="26">
        <v>1.2581151016116283E-34</v>
      </c>
      <c r="N36" s="26">
        <v>6.514862522937E-35</v>
      </c>
      <c r="O36" s="26">
        <v>4.9780123170769253E-36</v>
      </c>
      <c r="P36" s="26">
        <v>4.9780123170769253E-36</v>
      </c>
      <c r="Q36" s="26">
        <v>4.9780123170769253E-36</v>
      </c>
      <c r="R36" s="26">
        <v>4.9780123170769253E-36</v>
      </c>
      <c r="S36" s="26">
        <v>4.9780123170769253E-36</v>
      </c>
      <c r="T36" s="26">
        <v>4.9780123170769253E-36</v>
      </c>
      <c r="U36" s="26">
        <v>4.9780123170769253E-36</v>
      </c>
      <c r="V36" s="26">
        <v>4.9780123170769253E-36</v>
      </c>
      <c r="W36" s="26">
        <v>4.9780123170769253E-36</v>
      </c>
      <c r="X36" s="26">
        <v>4.9780123170769253E-36</v>
      </c>
      <c r="Y36" s="26">
        <v>4.9780123170769253E-36</v>
      </c>
      <c r="Z36" s="26">
        <v>4.9780123170769253E-36</v>
      </c>
      <c r="AA36" s="26">
        <v>4.9780123170769253E-36</v>
      </c>
      <c r="AB36" s="26">
        <v>4.9780123170769253E-36</v>
      </c>
      <c r="AC36" s="26">
        <v>4.9780123170769253E-36</v>
      </c>
      <c r="AD36" s="26">
        <v>4.9780123170769253E-36</v>
      </c>
      <c r="AE36" s="26">
        <v>4.9780123170769253E-36</v>
      </c>
      <c r="AF36" s="26">
        <v>4.9780123170769253E-36</v>
      </c>
      <c r="AG36" s="26">
        <v>4.9780123170769253E-36</v>
      </c>
      <c r="AH36" s="26">
        <v>356.67813592168977</v>
      </c>
      <c r="AI36" s="26">
        <v>625.83221743684862</v>
      </c>
      <c r="AJ36" s="26">
        <v>895.29841562755189</v>
      </c>
      <c r="AK36" s="26">
        <v>1165.0768699390246</v>
      </c>
      <c r="AL36" s="26">
        <v>1435.1676948577974</v>
      </c>
      <c r="AM36" s="26">
        <v>1705.5709777209179</v>
      </c>
      <c r="AN36" s="26">
        <v>1976.2867772432201</v>
      </c>
      <c r="AO36" s="26">
        <v>2247.3151227810968</v>
      </c>
      <c r="AP36" s="26">
        <v>2518.6560143327392</v>
      </c>
    </row>
    <row r="37" spans="1:42" x14ac:dyDescent="0.25">
      <c r="A37" s="12" t="s">
        <v>37</v>
      </c>
      <c r="B37" s="13"/>
      <c r="C37" s="35"/>
      <c r="D37" s="35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</row>
    <row r="38" spans="1:42" ht="7.5" customHeight="1" x14ac:dyDescent="0.2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30"/>
    </row>
    <row r="39" spans="1:42" x14ac:dyDescent="0.25">
      <c r="A39" s="17" t="s">
        <v>38</v>
      </c>
      <c r="B39" s="21"/>
      <c r="C39" s="21"/>
      <c r="D39" s="21"/>
      <c r="E39" s="31">
        <v>354.50007131650267</v>
      </c>
      <c r="F39" s="31">
        <v>374.73580477431551</v>
      </c>
      <c r="G39" s="31">
        <v>394.97153823212841</v>
      </c>
      <c r="H39" s="31">
        <v>415.20727168994131</v>
      </c>
      <c r="I39" s="31">
        <v>435.44300514775426</v>
      </c>
      <c r="J39" s="31">
        <v>455.67873860556728</v>
      </c>
      <c r="K39" s="31">
        <v>475.91447206338029</v>
      </c>
      <c r="L39" s="31">
        <v>496.15020552119341</v>
      </c>
      <c r="M39" s="31">
        <v>516.3859389790066</v>
      </c>
      <c r="N39" s="31">
        <v>536.62167243681972</v>
      </c>
      <c r="O39" s="31">
        <v>556.85740589463296</v>
      </c>
      <c r="P39" s="31">
        <v>577.0931393524462</v>
      </c>
      <c r="Q39" s="31">
        <v>577.0931393524462</v>
      </c>
      <c r="R39" s="31">
        <v>577.0931393524462</v>
      </c>
      <c r="S39" s="31">
        <v>577.0931393524462</v>
      </c>
      <c r="T39" s="31">
        <v>577.0931393524462</v>
      </c>
      <c r="U39" s="31">
        <v>577.0931393524462</v>
      </c>
      <c r="V39" s="31">
        <v>577.0931393524462</v>
      </c>
      <c r="W39" s="31">
        <v>577.0931393524462</v>
      </c>
      <c r="X39" s="31">
        <v>577.0931393524462</v>
      </c>
      <c r="Y39" s="31">
        <v>577.0931393524462</v>
      </c>
      <c r="Z39" s="31">
        <v>577.0931393524462</v>
      </c>
      <c r="AA39" s="31">
        <v>577.0931393524462</v>
      </c>
      <c r="AB39" s="31">
        <v>577.0931393524462</v>
      </c>
      <c r="AC39" s="31">
        <v>577.0931393524462</v>
      </c>
      <c r="AD39" s="31">
        <v>577.0931393524462</v>
      </c>
      <c r="AE39" s="31">
        <v>577.0931393524462</v>
      </c>
      <c r="AF39" s="31">
        <v>577.0931393524462</v>
      </c>
      <c r="AG39" s="31">
        <v>577.0931393524462</v>
      </c>
      <c r="AH39" s="31">
        <v>577.0931393524462</v>
      </c>
      <c r="AI39" s="31">
        <v>577.09313935244631</v>
      </c>
      <c r="AJ39" s="31">
        <v>577.09313935244631</v>
      </c>
      <c r="AK39" s="31">
        <v>577.09313935244631</v>
      </c>
      <c r="AL39" s="31">
        <v>577.09313935244631</v>
      </c>
      <c r="AM39" s="31">
        <v>577.09313935244631</v>
      </c>
      <c r="AN39" s="31">
        <v>577.0931393524462</v>
      </c>
      <c r="AO39" s="31">
        <v>577.54656967622316</v>
      </c>
      <c r="AP39" s="31">
        <v>578</v>
      </c>
    </row>
    <row r="40" spans="1:42" x14ac:dyDescent="0.25">
      <c r="A40" s="12" t="s">
        <v>6</v>
      </c>
      <c r="B40" s="13"/>
      <c r="C40" s="13"/>
      <c r="D40" s="13"/>
      <c r="E40" s="27">
        <v>290.86007131650268</v>
      </c>
      <c r="F40" s="27">
        <v>307.46307750158826</v>
      </c>
      <c r="G40" s="27">
        <v>324.06608368667389</v>
      </c>
      <c r="H40" s="27">
        <v>340.66908987175958</v>
      </c>
      <c r="I40" s="27">
        <v>357.27209605684527</v>
      </c>
      <c r="J40" s="27">
        <v>373.87510224193102</v>
      </c>
      <c r="K40" s="27">
        <v>390.47810842701676</v>
      </c>
      <c r="L40" s="27">
        <v>407.08111461210262</v>
      </c>
      <c r="M40" s="27">
        <v>423.68412079718848</v>
      </c>
      <c r="N40" s="27">
        <v>440.28712698227434</v>
      </c>
      <c r="O40" s="27">
        <v>456.89013316736026</v>
      </c>
      <c r="P40" s="27">
        <v>473.49313935244618</v>
      </c>
      <c r="Q40" s="27">
        <v>473.49313935244618</v>
      </c>
      <c r="R40" s="27">
        <v>473.49313935244618</v>
      </c>
      <c r="S40" s="27">
        <v>473.49313935244618</v>
      </c>
      <c r="T40" s="27">
        <v>473.49313935244618</v>
      </c>
      <c r="U40" s="27">
        <v>473.49313935244618</v>
      </c>
      <c r="V40" s="27">
        <v>473.49313935244618</v>
      </c>
      <c r="W40" s="27">
        <v>473.49313935244618</v>
      </c>
      <c r="X40" s="27">
        <v>473.49313935244618</v>
      </c>
      <c r="Y40" s="27">
        <v>473.49313935244618</v>
      </c>
      <c r="Z40" s="27">
        <v>473.49313935244618</v>
      </c>
      <c r="AA40" s="27">
        <v>473.49313935244618</v>
      </c>
      <c r="AB40" s="27">
        <v>473.49313935244618</v>
      </c>
      <c r="AC40" s="27">
        <v>473.49313935244618</v>
      </c>
      <c r="AD40" s="27">
        <v>473.49313935244618</v>
      </c>
      <c r="AE40" s="27">
        <v>473.49313935244618</v>
      </c>
      <c r="AF40" s="27">
        <v>473.49313935244618</v>
      </c>
      <c r="AG40" s="27">
        <v>473.49313935244618</v>
      </c>
      <c r="AH40" s="27">
        <v>473.49313935244618</v>
      </c>
      <c r="AI40" s="27">
        <v>473.49313935244629</v>
      </c>
      <c r="AJ40" s="27">
        <v>473.49313935244629</v>
      </c>
      <c r="AK40" s="27">
        <v>473.49313935244629</v>
      </c>
      <c r="AL40" s="27">
        <v>473.49313935244629</v>
      </c>
      <c r="AM40" s="27">
        <v>473.49313935244629</v>
      </c>
      <c r="AN40" s="27">
        <v>473.49313935244618</v>
      </c>
      <c r="AO40" s="27">
        <v>473.86516967622316</v>
      </c>
      <c r="AP40" s="27">
        <v>474.23720000000003</v>
      </c>
    </row>
    <row r="41" spans="1:42" x14ac:dyDescent="0.25">
      <c r="A41" s="12" t="s">
        <v>7</v>
      </c>
      <c r="B41" s="13"/>
      <c r="C41" s="13"/>
      <c r="D41" s="13"/>
      <c r="E41" s="27">
        <v>63.640000000000008</v>
      </c>
      <c r="F41" s="27">
        <v>67.272727272727238</v>
      </c>
      <c r="G41" s="27">
        <v>70.905454545454489</v>
      </c>
      <c r="H41" s="27">
        <v>74.538181818181727</v>
      </c>
      <c r="I41" s="27">
        <v>78.170909090908992</v>
      </c>
      <c r="J41" s="27">
        <v>81.803636363636258</v>
      </c>
      <c r="K41" s="27">
        <v>85.436363636363524</v>
      </c>
      <c r="L41" s="27">
        <v>89.069090909090804</v>
      </c>
      <c r="M41" s="27">
        <v>92.701818181818112</v>
      </c>
      <c r="N41" s="27">
        <v>96.334545454545392</v>
      </c>
      <c r="O41" s="27">
        <v>99.9672727272727</v>
      </c>
      <c r="P41" s="27">
        <v>103.60000000000001</v>
      </c>
      <c r="Q41" s="27">
        <v>103.60000000000001</v>
      </c>
      <c r="R41" s="27">
        <v>103.60000000000001</v>
      </c>
      <c r="S41" s="27">
        <v>103.60000000000001</v>
      </c>
      <c r="T41" s="27">
        <v>103.60000000000001</v>
      </c>
      <c r="U41" s="27">
        <v>103.60000000000001</v>
      </c>
      <c r="V41" s="27">
        <v>103.60000000000001</v>
      </c>
      <c r="W41" s="27">
        <v>103.60000000000001</v>
      </c>
      <c r="X41" s="27">
        <v>103.60000000000001</v>
      </c>
      <c r="Y41" s="27">
        <v>103.60000000000001</v>
      </c>
      <c r="Z41" s="27">
        <v>103.60000000000001</v>
      </c>
      <c r="AA41" s="27">
        <v>103.60000000000001</v>
      </c>
      <c r="AB41" s="27">
        <v>103.60000000000001</v>
      </c>
      <c r="AC41" s="27">
        <v>103.60000000000001</v>
      </c>
      <c r="AD41" s="27">
        <v>103.60000000000001</v>
      </c>
      <c r="AE41" s="27">
        <v>103.60000000000001</v>
      </c>
      <c r="AF41" s="27">
        <v>103.60000000000001</v>
      </c>
      <c r="AG41" s="27">
        <v>103.60000000000001</v>
      </c>
      <c r="AH41" s="27">
        <v>103.60000000000001</v>
      </c>
      <c r="AI41" s="27">
        <v>103.60000000000002</v>
      </c>
      <c r="AJ41" s="27">
        <v>103.60000000000002</v>
      </c>
      <c r="AK41" s="27">
        <v>103.60000000000002</v>
      </c>
      <c r="AL41" s="27">
        <v>103.60000000000002</v>
      </c>
      <c r="AM41" s="27">
        <v>103.60000000000002</v>
      </c>
      <c r="AN41" s="27">
        <v>103.60000000000001</v>
      </c>
      <c r="AO41" s="27">
        <v>103.68140000000001</v>
      </c>
      <c r="AP41" s="27">
        <v>103.7628</v>
      </c>
    </row>
    <row r="42" spans="1:42" x14ac:dyDescent="0.25">
      <c r="A42" s="12"/>
      <c r="B42" s="13"/>
      <c r="C42" s="13"/>
      <c r="D42" s="13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</row>
    <row r="43" spans="1:42" x14ac:dyDescent="0.25">
      <c r="A43" s="32"/>
    </row>
    <row r="44" spans="1:42" x14ac:dyDescent="0.25">
      <c r="A44" s="32"/>
    </row>
    <row r="46" spans="1:42" x14ac:dyDescent="0.25">
      <c r="A46" s="33"/>
      <c r="B46" s="6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tabSelected="1" workbookViewId="0">
      <selection activeCell="AL25" sqref="AL25"/>
    </sheetView>
  </sheetViews>
  <sheetFormatPr baseColWidth="10" defaultColWidth="9.140625" defaultRowHeight="15" x14ac:dyDescent="0.25"/>
  <cols>
    <col min="1" max="1" width="30.140625" bestFit="1" customWidth="1"/>
  </cols>
  <sheetData>
    <row r="1" spans="1:39" x14ac:dyDescent="0.25">
      <c r="A1" s="1" t="s">
        <v>39</v>
      </c>
      <c r="B1" s="36">
        <v>2013</v>
      </c>
      <c r="C1" s="36">
        <v>2014</v>
      </c>
      <c r="D1" s="36">
        <v>2015</v>
      </c>
      <c r="E1" s="36">
        <v>2016</v>
      </c>
      <c r="F1" s="36">
        <v>2017</v>
      </c>
      <c r="G1" s="36">
        <v>2018</v>
      </c>
      <c r="H1" s="36">
        <v>2019</v>
      </c>
      <c r="I1" s="36">
        <v>2020</v>
      </c>
      <c r="J1" s="36">
        <v>2021</v>
      </c>
      <c r="K1" s="36">
        <v>2022</v>
      </c>
      <c r="L1" s="36">
        <v>2023</v>
      </c>
      <c r="M1" s="36">
        <v>2024</v>
      </c>
      <c r="N1" s="36">
        <v>2025</v>
      </c>
      <c r="O1" s="36">
        <v>2026</v>
      </c>
      <c r="P1" s="36">
        <v>2027</v>
      </c>
      <c r="Q1" s="36">
        <v>2028</v>
      </c>
      <c r="R1" s="36">
        <v>2029</v>
      </c>
      <c r="S1" s="36">
        <v>2030</v>
      </c>
      <c r="T1" s="36">
        <v>2031</v>
      </c>
      <c r="U1" s="36">
        <v>2032</v>
      </c>
      <c r="V1" s="36">
        <v>2033</v>
      </c>
      <c r="W1" s="36">
        <v>2034</v>
      </c>
      <c r="X1" s="36">
        <v>2035</v>
      </c>
      <c r="Y1" s="36">
        <v>2036</v>
      </c>
      <c r="Z1" s="36">
        <v>2037</v>
      </c>
      <c r="AA1" s="36">
        <v>2038</v>
      </c>
      <c r="AB1" s="36">
        <v>2039</v>
      </c>
      <c r="AC1" s="36">
        <v>2040</v>
      </c>
      <c r="AD1" s="36">
        <v>2041</v>
      </c>
      <c r="AE1" s="36">
        <v>2042</v>
      </c>
      <c r="AF1" s="36">
        <v>2043</v>
      </c>
      <c r="AG1" s="36">
        <v>2044</v>
      </c>
      <c r="AH1" s="36">
        <v>2045</v>
      </c>
      <c r="AI1" s="36">
        <v>2046</v>
      </c>
      <c r="AJ1" s="36">
        <v>2047</v>
      </c>
      <c r="AK1" s="36">
        <v>2048</v>
      </c>
      <c r="AL1" s="36">
        <v>2049</v>
      </c>
      <c r="AM1" s="36">
        <v>2050</v>
      </c>
    </row>
    <row r="2" spans="1:39" x14ac:dyDescent="0.25">
      <c r="A2" t="s">
        <v>5</v>
      </c>
      <c r="B2" s="37">
        <v>15.9</v>
      </c>
      <c r="C2" s="38">
        <v>22.530112200820906</v>
      </c>
      <c r="D2" s="38">
        <v>29.160224401641813</v>
      </c>
      <c r="E2" s="38">
        <v>35.790336602462723</v>
      </c>
      <c r="F2" s="38">
        <v>42.420448803283634</v>
      </c>
      <c r="G2" s="38">
        <v>49.050561004104551</v>
      </c>
      <c r="H2" s="38">
        <v>55.680673204925476</v>
      </c>
      <c r="I2" s="38">
        <v>62.310785405746401</v>
      </c>
      <c r="J2" s="38">
        <v>68.940897606567333</v>
      </c>
      <c r="K2" s="38">
        <v>75.571009807388265</v>
      </c>
      <c r="L2" s="38">
        <v>82.201122008209211</v>
      </c>
      <c r="M2" s="38">
        <v>88.831234209030171</v>
      </c>
      <c r="N2" s="38">
        <v>95.461346409851132</v>
      </c>
      <c r="O2" s="38">
        <v>102.09145861067211</v>
      </c>
      <c r="P2" s="38">
        <v>108.72157081149309</v>
      </c>
      <c r="Q2" s="38">
        <v>115.35168301231408</v>
      </c>
      <c r="R2" s="38">
        <v>121.98179521313509</v>
      </c>
      <c r="S2" s="38">
        <v>128.61190741395609</v>
      </c>
      <c r="T2" s="38">
        <v>135.24201961477712</v>
      </c>
      <c r="U2" s="38">
        <v>141.87213181559818</v>
      </c>
      <c r="V2" s="38">
        <v>148.50224401641924</v>
      </c>
      <c r="W2" s="38">
        <v>155.13235621724033</v>
      </c>
      <c r="X2" s="38">
        <v>161.76246841806145</v>
      </c>
      <c r="Y2" s="38">
        <v>168.39258061888256</v>
      </c>
      <c r="Z2" s="38">
        <v>175.02269281970371</v>
      </c>
      <c r="AA2" s="38">
        <v>181.65280502052488</v>
      </c>
      <c r="AB2" s="38">
        <v>188.28291722134605</v>
      </c>
      <c r="AC2" s="38">
        <v>194.91302942216726</v>
      </c>
      <c r="AD2" s="38">
        <v>201.54314162298849</v>
      </c>
      <c r="AE2" s="38">
        <v>208.17325382380972</v>
      </c>
      <c r="AF2" s="38">
        <v>214.80336602463098</v>
      </c>
      <c r="AG2" s="38">
        <v>221.43347822545226</v>
      </c>
      <c r="AH2" s="38">
        <v>228.06359042627355</v>
      </c>
      <c r="AI2" s="38">
        <v>234.69370262709486</v>
      </c>
      <c r="AJ2" s="38">
        <v>241.32381482791621</v>
      </c>
      <c r="AK2" s="38">
        <v>247.95392702873755</v>
      </c>
      <c r="AL2" s="38">
        <v>254.58403922955893</v>
      </c>
      <c r="AM2" s="39">
        <v>261.2141514303803</v>
      </c>
    </row>
    <row r="3" spans="1:39" x14ac:dyDescent="0.25">
      <c r="A3" t="s">
        <v>8</v>
      </c>
      <c r="B3" s="37">
        <v>0</v>
      </c>
      <c r="C3" s="38">
        <v>1.1317988118598654</v>
      </c>
      <c r="D3" s="38">
        <v>2.2635976237197308</v>
      </c>
      <c r="E3" s="38">
        <v>3.3953964355795963</v>
      </c>
      <c r="F3" s="38">
        <v>4.5271952474394617</v>
      </c>
      <c r="G3" s="38">
        <v>5.658994059299328</v>
      </c>
      <c r="H3" s="38">
        <v>6.7907928711591952</v>
      </c>
      <c r="I3" s="38">
        <v>7.9225916830190624</v>
      </c>
      <c r="J3" s="38">
        <v>9.0543904948789304</v>
      </c>
      <c r="K3" s="38">
        <v>10.1861893067388</v>
      </c>
      <c r="L3" s="38">
        <v>11.317988118598672</v>
      </c>
      <c r="M3" s="38">
        <v>12.449786930458544</v>
      </c>
      <c r="N3" s="38">
        <v>13.581585742318417</v>
      </c>
      <c r="O3" s="38">
        <v>14.713384554178292</v>
      </c>
      <c r="P3" s="38">
        <v>15.845183366038167</v>
      </c>
      <c r="Q3" s="38">
        <v>16.976982177898044</v>
      </c>
      <c r="R3" s="38">
        <v>18.108780989757925</v>
      </c>
      <c r="S3" s="38">
        <v>19.240579801617809</v>
      </c>
      <c r="T3" s="38">
        <v>20.372378613477693</v>
      </c>
      <c r="U3" s="38">
        <v>21.504177425337581</v>
      </c>
      <c r="V3" s="38">
        <v>22.635976237197468</v>
      </c>
      <c r="W3" s="38">
        <v>23.767775049057359</v>
      </c>
      <c r="X3" s="38">
        <v>24.899573860917251</v>
      </c>
      <c r="Y3" s="38">
        <v>26.031372672777145</v>
      </c>
      <c r="Z3" s="38">
        <v>27.163171484637044</v>
      </c>
      <c r="AA3" s="38">
        <v>28.294970296496942</v>
      </c>
      <c r="AB3" s="38">
        <v>29.426769108356844</v>
      </c>
      <c r="AC3" s="38">
        <v>30.558567920216749</v>
      </c>
      <c r="AD3" s="38">
        <v>31.690366732076654</v>
      </c>
      <c r="AE3" s="38">
        <v>32.822165543936563</v>
      </c>
      <c r="AF3" s="38">
        <v>33.953964355796479</v>
      </c>
      <c r="AG3" s="38">
        <v>35.085763167656395</v>
      </c>
      <c r="AH3" s="38">
        <v>36.217561979516319</v>
      </c>
      <c r="AI3" s="38">
        <v>37.349360791376249</v>
      </c>
      <c r="AJ3" s="38">
        <v>38.481159603236179</v>
      </c>
      <c r="AK3" s="38">
        <v>39.612958415096116</v>
      </c>
      <c r="AL3" s="38">
        <v>40.744757226956054</v>
      </c>
      <c r="AM3" s="39">
        <v>41.876556038815998</v>
      </c>
    </row>
    <row r="4" spans="1:39" x14ac:dyDescent="0.25">
      <c r="A4" t="s">
        <v>40</v>
      </c>
      <c r="B4" s="37">
        <v>4.5999999999999996</v>
      </c>
      <c r="C4" s="38">
        <v>6.6941894977472165</v>
      </c>
      <c r="D4" s="38">
        <v>8.7883789954944334</v>
      </c>
      <c r="E4" s="38">
        <v>10.882568493241649</v>
      </c>
      <c r="F4" s="38">
        <v>12.976757990988867</v>
      </c>
      <c r="G4" s="38">
        <v>15.070947488736085</v>
      </c>
      <c r="H4" s="38">
        <v>17.165136986483304</v>
      </c>
      <c r="I4" s="38">
        <v>19.259326484230527</v>
      </c>
      <c r="J4" s="38">
        <v>21.353515981977754</v>
      </c>
      <c r="K4" s="38">
        <v>23.447705479724981</v>
      </c>
      <c r="L4" s="38">
        <v>25.541894977472211</v>
      </c>
      <c r="M4" s="38">
        <v>27.636084475219441</v>
      </c>
      <c r="N4" s="38">
        <v>29.730273972966675</v>
      </c>
      <c r="O4" s="38">
        <v>31.824463470713908</v>
      </c>
      <c r="P4" s="38">
        <v>33.918652968461146</v>
      </c>
      <c r="Q4" s="38">
        <v>36.01284246620839</v>
      </c>
      <c r="R4" s="38">
        <v>38.107031963955635</v>
      </c>
      <c r="S4" s="38">
        <v>40.201221461702886</v>
      </c>
      <c r="T4" s="38">
        <v>42.295410959450145</v>
      </c>
      <c r="U4" s="38">
        <v>44.389600457197403</v>
      </c>
      <c r="V4" s="38">
        <v>46.483789954944669</v>
      </c>
      <c r="W4" s="38">
        <v>48.577979452691942</v>
      </c>
      <c r="X4" s="38">
        <v>50.672168950439215</v>
      </c>
      <c r="Y4" s="38">
        <v>52.766358448186494</v>
      </c>
      <c r="Z4" s="38">
        <v>54.860547945933781</v>
      </c>
      <c r="AA4" s="38">
        <v>56.954737443681068</v>
      </c>
      <c r="AB4" s="38">
        <v>59.048926941428363</v>
      </c>
      <c r="AC4" s="38">
        <v>61.143116439175664</v>
      </c>
      <c r="AD4" s="38">
        <v>63.237305936922965</v>
      </c>
      <c r="AE4" s="38">
        <v>65.331495434670273</v>
      </c>
      <c r="AF4" s="38">
        <v>67.425684932417596</v>
      </c>
      <c r="AG4" s="38">
        <v>69.519874430164919</v>
      </c>
      <c r="AH4" s="38">
        <v>71.614063927912255</v>
      </c>
      <c r="AI4" s="38">
        <v>73.708253425659592</v>
      </c>
      <c r="AJ4" s="38">
        <v>75.802442923406943</v>
      </c>
      <c r="AK4" s="38">
        <v>77.896632421154308</v>
      </c>
      <c r="AL4" s="38">
        <v>79.990821918901673</v>
      </c>
      <c r="AM4" s="39">
        <v>82.085011416649053</v>
      </c>
    </row>
    <row r="5" spans="1:39" x14ac:dyDescent="0.25">
      <c r="A5" t="s">
        <v>41</v>
      </c>
      <c r="B5" s="37">
        <v>1.5</v>
      </c>
      <c r="C5" s="38">
        <v>1.6765326100052658</v>
      </c>
      <c r="D5" s="38">
        <v>1.8530652200105315</v>
      </c>
      <c r="E5" s="38">
        <v>2.0295978300157973</v>
      </c>
      <c r="F5" s="38">
        <v>2.2061304400210635</v>
      </c>
      <c r="G5" s="38">
        <v>2.3826630500263297</v>
      </c>
      <c r="H5" s="38">
        <v>2.5591956600315964</v>
      </c>
      <c r="I5" s="38">
        <v>2.7357282700368635</v>
      </c>
      <c r="J5" s="38">
        <v>2.9122608800421306</v>
      </c>
      <c r="K5" s="38">
        <v>3.0887934900473981</v>
      </c>
      <c r="L5" s="38">
        <v>3.2653261000526661</v>
      </c>
      <c r="M5" s="38">
        <v>3.4418587100579341</v>
      </c>
      <c r="N5" s="38">
        <v>3.6183913200632025</v>
      </c>
      <c r="O5" s="38">
        <v>3.7949239300684714</v>
      </c>
      <c r="P5" s="38">
        <v>3.9714565400737403</v>
      </c>
      <c r="Q5" s="38">
        <v>4.1479891500790096</v>
      </c>
      <c r="R5" s="38">
        <v>4.3245217600842798</v>
      </c>
      <c r="S5" s="38">
        <v>4.50105437008955</v>
      </c>
      <c r="T5" s="38">
        <v>4.6775869800948211</v>
      </c>
      <c r="U5" s="38">
        <v>4.8541195901000931</v>
      </c>
      <c r="V5" s="38">
        <v>5.0306522001053651</v>
      </c>
      <c r="W5" s="38">
        <v>5.2071848101106379</v>
      </c>
      <c r="X5" s="38">
        <v>5.3837174201159108</v>
      </c>
      <c r="Y5" s="38">
        <v>5.5602500301211846</v>
      </c>
      <c r="Z5" s="38">
        <v>5.7367826401264583</v>
      </c>
      <c r="AA5" s="38">
        <v>5.913315250131733</v>
      </c>
      <c r="AB5" s="38">
        <v>6.0898478601370085</v>
      </c>
      <c r="AC5" s="38">
        <v>6.2663804701422841</v>
      </c>
      <c r="AD5" s="38">
        <v>6.4429130801475605</v>
      </c>
      <c r="AE5" s="38">
        <v>6.6194456901528378</v>
      </c>
      <c r="AF5" s="38">
        <v>6.7959783001581151</v>
      </c>
      <c r="AG5" s="38">
        <v>6.9725109101633933</v>
      </c>
      <c r="AH5" s="38">
        <v>7.1490435201686724</v>
      </c>
      <c r="AI5" s="38">
        <v>7.3255761301739515</v>
      </c>
      <c r="AJ5" s="38">
        <v>7.5021087401792315</v>
      </c>
      <c r="AK5" s="38">
        <v>7.6786413501845123</v>
      </c>
      <c r="AL5" s="38">
        <v>7.8551739601897932</v>
      </c>
      <c r="AM5" s="39">
        <v>8.0317065701950749</v>
      </c>
    </row>
    <row r="6" spans="1:39" x14ac:dyDescent="0.25">
      <c r="A6" t="s">
        <v>13</v>
      </c>
      <c r="B6" s="37">
        <v>2.1363670350000006</v>
      </c>
      <c r="C6" s="38">
        <v>2.1802392772972929</v>
      </c>
      <c r="D6" s="38">
        <v>2.2241115195945858</v>
      </c>
      <c r="E6" s="38">
        <v>2.2679837618918786</v>
      </c>
      <c r="F6" s="38">
        <v>2.3118560041891714</v>
      </c>
      <c r="G6" s="38">
        <v>2.3557282464864646</v>
      </c>
      <c r="H6" s="38">
        <v>2.3996004887837579</v>
      </c>
      <c r="I6" s="38">
        <v>2.4434727310810516</v>
      </c>
      <c r="J6" s="38">
        <v>2.4873449733783457</v>
      </c>
      <c r="K6" s="38">
        <v>2.5312172156756398</v>
      </c>
      <c r="L6" s="38">
        <v>2.5750894579729344</v>
      </c>
      <c r="M6" s="38">
        <v>2.6189617002702295</v>
      </c>
      <c r="N6" s="38">
        <v>2.6628339425675245</v>
      </c>
      <c r="O6" s="38">
        <v>2.70670618486482</v>
      </c>
      <c r="P6" s="38">
        <v>2.7505784271621159</v>
      </c>
      <c r="Q6" s="38">
        <v>2.7944506694594118</v>
      </c>
      <c r="R6" s="38">
        <v>2.8383229117567081</v>
      </c>
      <c r="S6" s="38">
        <v>2.8821951540540049</v>
      </c>
      <c r="T6" s="38">
        <v>2.9260673963513018</v>
      </c>
      <c r="U6" s="38">
        <v>2.969939638648599</v>
      </c>
      <c r="V6" s="38">
        <v>3.0138118809458967</v>
      </c>
      <c r="W6" s="38">
        <v>3.0576841232431944</v>
      </c>
      <c r="X6" s="38">
        <v>3.1015563655404925</v>
      </c>
      <c r="Y6" s="38">
        <v>3.1454286078377911</v>
      </c>
      <c r="Z6" s="38">
        <v>3.1893008501350897</v>
      </c>
      <c r="AA6" s="38">
        <v>3.2331730924323887</v>
      </c>
      <c r="AB6" s="38">
        <v>3.2770453347296882</v>
      </c>
      <c r="AC6" s="38">
        <v>3.3209175770269876</v>
      </c>
      <c r="AD6" s="38">
        <v>3.3647898193242876</v>
      </c>
      <c r="AE6" s="38">
        <v>3.4086620616215879</v>
      </c>
      <c r="AF6" s="38">
        <v>3.4525343039188883</v>
      </c>
      <c r="AG6" s="38">
        <v>3.4964065462161891</v>
      </c>
      <c r="AH6" s="38">
        <v>3.5402787885134903</v>
      </c>
      <c r="AI6" s="38">
        <v>3.5841510308107916</v>
      </c>
      <c r="AJ6" s="38">
        <v>3.6280232731080932</v>
      </c>
      <c r="AK6" s="38">
        <v>3.6718955154053954</v>
      </c>
      <c r="AL6" s="38">
        <v>3.7157677577026975</v>
      </c>
      <c r="AM6" s="39">
        <v>3.7596400000000001</v>
      </c>
    </row>
    <row r="7" spans="1:39" x14ac:dyDescent="0.25">
      <c r="A7" t="s">
        <v>11</v>
      </c>
      <c r="B7" s="37">
        <v>1.7041322700000003</v>
      </c>
      <c r="C7" s="38">
        <v>2.2673854424204674</v>
      </c>
      <c r="D7" s="38">
        <v>2.8306386148409342</v>
      </c>
      <c r="E7" s="38">
        <v>3.3938917872614009</v>
      </c>
      <c r="F7" s="38">
        <v>3.9571449596818682</v>
      </c>
      <c r="G7" s="38">
        <v>4.5203981321023354</v>
      </c>
      <c r="H7" s="38">
        <v>5.0836513045228031</v>
      </c>
      <c r="I7" s="38">
        <v>5.6469044769432717</v>
      </c>
      <c r="J7" s="38">
        <v>6.2101576493637412</v>
      </c>
      <c r="K7" s="38">
        <v>6.7734108217842106</v>
      </c>
      <c r="L7" s="38">
        <v>7.336663994204681</v>
      </c>
      <c r="M7" s="38">
        <v>7.8999171666251522</v>
      </c>
      <c r="N7" s="38">
        <v>8.4631703390456234</v>
      </c>
      <c r="O7" s="38">
        <v>9.0264235114660956</v>
      </c>
      <c r="P7" s="38">
        <v>9.5896766838865695</v>
      </c>
      <c r="Q7" s="38">
        <v>10.152929856307045</v>
      </c>
      <c r="R7" s="38">
        <v>10.716183028727521</v>
      </c>
      <c r="S7" s="38">
        <v>11.279436201147998</v>
      </c>
      <c r="T7" s="38">
        <v>11.842689373568476</v>
      </c>
      <c r="U7" s="38">
        <v>12.405942545988955</v>
      </c>
      <c r="V7" s="38">
        <v>12.969195718409434</v>
      </c>
      <c r="W7" s="38">
        <v>13.532448890829915</v>
      </c>
      <c r="X7" s="38">
        <v>14.095702063250398</v>
      </c>
      <c r="Y7" s="38">
        <v>14.658955235670881</v>
      </c>
      <c r="Z7" s="38">
        <v>15.222208408091365</v>
      </c>
      <c r="AA7" s="38">
        <v>15.785461580511852</v>
      </c>
      <c r="AB7" s="38">
        <v>16.348714752932338</v>
      </c>
      <c r="AC7" s="38">
        <v>16.911967925352826</v>
      </c>
      <c r="AD7" s="38">
        <v>17.475221097773318</v>
      </c>
      <c r="AE7" s="38">
        <v>18.038474270193809</v>
      </c>
      <c r="AF7" s="38">
        <v>18.601727442614305</v>
      </c>
      <c r="AG7" s="38">
        <v>19.164980615034803</v>
      </c>
      <c r="AH7" s="38">
        <v>19.728233787455302</v>
      </c>
      <c r="AI7" s="38">
        <v>20.291486959875805</v>
      </c>
      <c r="AJ7" s="38">
        <v>20.85474013229631</v>
      </c>
      <c r="AK7" s="38">
        <v>21.417993304716816</v>
      </c>
      <c r="AL7" s="38">
        <v>21.981246477137326</v>
      </c>
      <c r="AM7" s="39">
        <v>22.544499649557835</v>
      </c>
    </row>
    <row r="8" spans="1:39" x14ac:dyDescent="0.25">
      <c r="A8" t="s">
        <v>42</v>
      </c>
      <c r="B8" s="37">
        <v>68.521000000000015</v>
      </c>
      <c r="C8" s="38">
        <v>68.32490380287976</v>
      </c>
      <c r="D8" s="38">
        <v>68.128807605759505</v>
      </c>
      <c r="E8" s="38">
        <v>67.932711408639236</v>
      </c>
      <c r="F8" s="38">
        <v>67.736615211518966</v>
      </c>
      <c r="G8" s="38">
        <v>67.540519014398683</v>
      </c>
      <c r="H8" s="38">
        <v>67.344422817278385</v>
      </c>
      <c r="I8" s="38">
        <v>67.148326620158088</v>
      </c>
      <c r="J8" s="38">
        <v>66.952230423037776</v>
      </c>
      <c r="K8" s="38">
        <v>66.756134225917449</v>
      </c>
      <c r="L8" s="38">
        <v>66.560038028797123</v>
      </c>
      <c r="M8" s="38">
        <v>66.363941831676783</v>
      </c>
      <c r="N8" s="38">
        <v>66.167845634556429</v>
      </c>
      <c r="O8" s="38">
        <v>65.971749437436074</v>
      </c>
      <c r="P8" s="38">
        <v>65.775653240315705</v>
      </c>
      <c r="Q8" s="38">
        <v>65.579557043195337</v>
      </c>
      <c r="R8" s="38">
        <v>65.383460846074954</v>
      </c>
      <c r="S8" s="38">
        <v>65.187364648954571</v>
      </c>
      <c r="T8" s="38">
        <v>64.991268451834173</v>
      </c>
      <c r="U8" s="38">
        <v>64.795172254713762</v>
      </c>
      <c r="V8" s="38">
        <v>64.599076057593351</v>
      </c>
      <c r="W8" s="38">
        <v>64.402979860472925</v>
      </c>
      <c r="X8" s="38">
        <v>64.206883663352485</v>
      </c>
      <c r="Y8" s="38">
        <v>64.010787466232046</v>
      </c>
      <c r="Z8" s="38">
        <v>63.814691269111592</v>
      </c>
      <c r="AA8" s="38">
        <v>63.61859507199113</v>
      </c>
      <c r="AB8" s="38">
        <v>63.422498874870669</v>
      </c>
      <c r="AC8" s="38">
        <v>63.226402677750201</v>
      </c>
      <c r="AD8" s="38">
        <v>63.030306480629726</v>
      </c>
      <c r="AE8" s="38">
        <v>62.83421028350925</v>
      </c>
      <c r="AF8" s="38">
        <v>62.638114086388768</v>
      </c>
      <c r="AG8" s="38">
        <v>62.442017889268278</v>
      </c>
      <c r="AH8" s="38">
        <v>62.245921692147789</v>
      </c>
      <c r="AI8" s="38">
        <v>62.049825495027292</v>
      </c>
      <c r="AJ8" s="38">
        <v>61.853729297906789</v>
      </c>
      <c r="AK8" s="38">
        <v>61.657633100786285</v>
      </c>
      <c r="AL8" s="38">
        <v>61.461536903665774</v>
      </c>
      <c r="AM8" s="39">
        <v>61.265440706545263</v>
      </c>
    </row>
    <row r="9" spans="1:39" x14ac:dyDescent="0.25">
      <c r="A9" t="s">
        <v>18</v>
      </c>
      <c r="B9" s="37">
        <v>1.2025420000000004E-2</v>
      </c>
      <c r="C9" s="38">
        <v>4.3670678918918189E-2</v>
      </c>
      <c r="D9" s="38">
        <v>7.5315937837836369E-2</v>
      </c>
      <c r="E9" s="38">
        <v>0.10696119675675456</v>
      </c>
      <c r="F9" s="38">
        <v>0.13860645567567276</v>
      </c>
      <c r="G9" s="38">
        <v>0.17025171459459099</v>
      </c>
      <c r="H9" s="38">
        <v>0.20189697351350924</v>
      </c>
      <c r="I9" s="38">
        <v>0.2335422324324275</v>
      </c>
      <c r="J9" s="38">
        <v>0.26518749135134578</v>
      </c>
      <c r="K9" s="38">
        <v>0.29683275027026412</v>
      </c>
      <c r="L9" s="38">
        <v>0.32847800918918246</v>
      </c>
      <c r="M9" s="38">
        <v>0.36012326810810086</v>
      </c>
      <c r="N9" s="38">
        <v>0.39176852702701925</v>
      </c>
      <c r="O9" s="38">
        <v>0.4234137859459377</v>
      </c>
      <c r="P9" s="38">
        <v>0.45505904486485621</v>
      </c>
      <c r="Q9" s="38">
        <v>0.48670430378377472</v>
      </c>
      <c r="R9" s="38">
        <v>0.51834956270269328</v>
      </c>
      <c r="S9" s="38">
        <v>0.54999482162161195</v>
      </c>
      <c r="T9" s="38">
        <v>0.58164008054053062</v>
      </c>
      <c r="U9" s="38">
        <v>0.61328533945944941</v>
      </c>
      <c r="V9" s="38">
        <v>0.64493059837836819</v>
      </c>
      <c r="W9" s="38">
        <v>0.67657585729728709</v>
      </c>
      <c r="X9" s="38">
        <v>0.70822111621620609</v>
      </c>
      <c r="Y9" s="38">
        <v>0.7398663751351251</v>
      </c>
      <c r="Z9" s="38">
        <v>0.77151163405404422</v>
      </c>
      <c r="AA9" s="38">
        <v>0.80315689297296344</v>
      </c>
      <c r="AB9" s="38">
        <v>0.83480215189188267</v>
      </c>
      <c r="AC9" s="38">
        <v>0.86644741081080201</v>
      </c>
      <c r="AD9" s="38">
        <v>0.89809266972972146</v>
      </c>
      <c r="AE9" s="38">
        <v>0.92973792864864091</v>
      </c>
      <c r="AF9" s="38">
        <v>0.96138318756756047</v>
      </c>
      <c r="AG9" s="38">
        <v>0.99302844648648014</v>
      </c>
      <c r="AH9" s="38">
        <v>1.0246737054053998</v>
      </c>
      <c r="AI9" s="38">
        <v>1.0563189643243196</v>
      </c>
      <c r="AJ9" s="38">
        <v>1.0879642232432396</v>
      </c>
      <c r="AK9" s="38">
        <v>1.1196094821621596</v>
      </c>
      <c r="AL9" s="38">
        <v>1.1512547410810798</v>
      </c>
      <c r="AM9" s="39">
        <v>1.1829000000000001</v>
      </c>
    </row>
    <row r="10" spans="1:39" x14ac:dyDescent="0.25">
      <c r="A10" t="s">
        <v>43</v>
      </c>
      <c r="B10" s="37">
        <v>0.41868</v>
      </c>
      <c r="C10" s="38">
        <v>0.42044268257898243</v>
      </c>
      <c r="D10" s="38">
        <v>0.42220536515796492</v>
      </c>
      <c r="E10" s="38">
        <v>0.42396804773694746</v>
      </c>
      <c r="F10" s="38">
        <v>0.42573073031593001</v>
      </c>
      <c r="G10" s="38">
        <v>0.42749341289491261</v>
      </c>
      <c r="H10" s="38">
        <v>0.42925609547389526</v>
      </c>
      <c r="I10" s="38">
        <v>0.43101877805287792</v>
      </c>
      <c r="J10" s="38">
        <v>0.43278146063186063</v>
      </c>
      <c r="K10" s="38">
        <v>0.43454414321084339</v>
      </c>
      <c r="L10" s="38">
        <v>0.43630682578982616</v>
      </c>
      <c r="M10" s="38">
        <v>0.43806950836880898</v>
      </c>
      <c r="N10" s="38">
        <v>0.4398321909477918</v>
      </c>
      <c r="O10" s="38">
        <v>0.44159487352677468</v>
      </c>
      <c r="P10" s="38">
        <v>0.44335755610575756</v>
      </c>
      <c r="Q10" s="38">
        <v>0.44512023868474049</v>
      </c>
      <c r="R10" s="38">
        <v>0.44688292126372348</v>
      </c>
      <c r="S10" s="38">
        <v>0.44864560384270646</v>
      </c>
      <c r="T10" s="38">
        <v>0.45040828642168951</v>
      </c>
      <c r="U10" s="38">
        <v>0.45217096900067261</v>
      </c>
      <c r="V10" s="38">
        <v>0.45393365157965571</v>
      </c>
      <c r="W10" s="38">
        <v>0.45569633415863886</v>
      </c>
      <c r="X10" s="38">
        <v>0.45745901673762207</v>
      </c>
      <c r="Y10" s="38">
        <v>0.45922169931660528</v>
      </c>
      <c r="Z10" s="38">
        <v>0.46098438189558855</v>
      </c>
      <c r="AA10" s="38">
        <v>0.46274706447457187</v>
      </c>
      <c r="AB10" s="38">
        <v>0.46450974705355519</v>
      </c>
      <c r="AC10" s="38">
        <v>0.46627242963253857</v>
      </c>
      <c r="AD10" s="38">
        <v>0.468035112211522</v>
      </c>
      <c r="AE10" s="38">
        <v>0.46979779479050543</v>
      </c>
      <c r="AF10" s="38">
        <v>0.47156047736948892</v>
      </c>
      <c r="AG10" s="38">
        <v>0.47332315994847246</v>
      </c>
      <c r="AH10" s="38">
        <v>0.475085842527456</v>
      </c>
      <c r="AI10" s="38">
        <v>0.4768485251064396</v>
      </c>
      <c r="AJ10" s="38">
        <v>0.47861120768542326</v>
      </c>
      <c r="AK10" s="38">
        <v>0.48037389026440691</v>
      </c>
      <c r="AL10" s="38">
        <v>0.48213657284339062</v>
      </c>
      <c r="AM10" s="39">
        <v>0.48389925542237439</v>
      </c>
    </row>
    <row r="11" spans="1:39" x14ac:dyDescent="0.25">
      <c r="A11" t="s">
        <v>44</v>
      </c>
      <c r="B11" s="37">
        <v>0</v>
      </c>
      <c r="C11" s="38">
        <v>1.8655274254697294E-62</v>
      </c>
      <c r="D11" s="38">
        <v>3.7042209372026934E-62</v>
      </c>
      <c r="E11" s="38">
        <v>5.5030495597514206E-62</v>
      </c>
      <c r="F11" s="38">
        <v>7.2493627470979888E-62</v>
      </c>
      <c r="G11" s="38">
        <v>8.9309786298825521E-62</v>
      </c>
      <c r="H11" s="38">
        <v>1.0536268257210305E-61</v>
      </c>
      <c r="I11" s="38">
        <v>1.2054235255973215E-61</v>
      </c>
      <c r="J11" s="38">
        <v>1.3474590367730547E-61</v>
      </c>
      <c r="K11" s="38">
        <v>1.4787820363916405E-61</v>
      </c>
      <c r="L11" s="38">
        <v>1.5985250884164377E-61</v>
      </c>
      <c r="M11" s="38">
        <v>1.7059102789518433E-61</v>
      </c>
      <c r="N11" s="38">
        <v>1.8002541671876497E-61</v>
      </c>
      <c r="O11" s="38">
        <v>1.8809720212813219E-61</v>
      </c>
      <c r="P11" s="38">
        <v>1.9475813138563009E-61</v>
      </c>
      <c r="Q11" s="38">
        <v>1.9997044573014247E-61</v>
      </c>
      <c r="R11" s="38">
        <v>2.0370707646664559E-61</v>
      </c>
      <c r="S11" s="38">
        <v>2.0595176276204181E-61</v>
      </c>
      <c r="T11" s="38">
        <v>2.0669909086317255E-61</v>
      </c>
      <c r="U11" s="38">
        <v>2.059544550200886E-61</v>
      </c>
      <c r="V11" s="38">
        <v>2.0373394095871842E-61</v>
      </c>
      <c r="W11" s="38">
        <v>2.0006413329803224E-61</v>
      </c>
      <c r="X11" s="38">
        <v>1.9498184884376159E-61</v>
      </c>
      <c r="Y11" s="38">
        <v>1.8853379820993616E-61</v>
      </c>
      <c r="Z11" s="38">
        <v>1.8077617871734105E-61</v>
      </c>
      <c r="AA11" s="38">
        <v>1.7177420199104645E-61</v>
      </c>
      <c r="AB11" s="38">
        <v>1.6160156012419623E-61</v>
      </c>
      <c r="AC11" s="38">
        <v>1.5033983468926443E-61</v>
      </c>
      <c r="AD11" s="38">
        <v>1.3807785325823987E-61</v>
      </c>
      <c r="AE11" s="38">
        <v>1.2491099843719337E-61</v>
      </c>
      <c r="AF11" s="38">
        <v>1.1094047472620027E-61</v>
      </c>
      <c r="AG11" s="38">
        <v>9.6272538780716629E-62</v>
      </c>
      <c r="AH11" s="38">
        <v>8.1017698873622169E-62</v>
      </c>
      <c r="AI11" s="38">
        <v>6.5289889536944953E-62</v>
      </c>
      <c r="AJ11" s="38">
        <v>4.9205627497790377E-62</v>
      </c>
      <c r="AK11" s="38">
        <v>3.2883155113554141E-62</v>
      </c>
      <c r="AL11" s="38">
        <v>1.6441577556777071E-62</v>
      </c>
      <c r="AM11" s="39">
        <v>0</v>
      </c>
    </row>
    <row r="12" spans="1:39" x14ac:dyDescent="0.25">
      <c r="A12" t="s">
        <v>45</v>
      </c>
      <c r="B12" s="37">
        <v>403.7</v>
      </c>
      <c r="C12" s="38">
        <v>392.78918918918964</v>
      </c>
      <c r="D12" s="38">
        <v>381.8783783783793</v>
      </c>
      <c r="E12" s="38">
        <v>370.96756756756895</v>
      </c>
      <c r="F12" s="38">
        <v>360.05675675675855</v>
      </c>
      <c r="G12" s="38">
        <v>349.14594594594809</v>
      </c>
      <c r="H12" s="38">
        <v>338.23513513513763</v>
      </c>
      <c r="I12" s="38">
        <v>327.32432432432711</v>
      </c>
      <c r="J12" s="38">
        <v>316.41351351351653</v>
      </c>
      <c r="K12" s="38">
        <v>305.50270270270596</v>
      </c>
      <c r="L12" s="38">
        <v>294.59189189189533</v>
      </c>
      <c r="M12" s="38">
        <v>283.68108108108464</v>
      </c>
      <c r="N12" s="38">
        <v>272.77027027027395</v>
      </c>
      <c r="O12" s="38">
        <v>261.85945945946321</v>
      </c>
      <c r="P12" s="38">
        <v>250.94864864865241</v>
      </c>
      <c r="Q12" s="38">
        <v>240.03783783784161</v>
      </c>
      <c r="R12" s="38">
        <v>229.12702702703078</v>
      </c>
      <c r="S12" s="38">
        <v>218.21621621621995</v>
      </c>
      <c r="T12" s="38">
        <v>207.30540540540909</v>
      </c>
      <c r="U12" s="38">
        <v>196.3945945945982</v>
      </c>
      <c r="V12" s="38">
        <v>185.48378378378732</v>
      </c>
      <c r="W12" s="38">
        <v>174.5729729729764</v>
      </c>
      <c r="X12" s="38">
        <v>163.66216216216546</v>
      </c>
      <c r="Y12" s="38">
        <v>152.75135135135451</v>
      </c>
      <c r="Z12" s="38">
        <v>141.84054054054354</v>
      </c>
      <c r="AA12" s="38">
        <v>130.92972972973254</v>
      </c>
      <c r="AB12" s="38">
        <v>120.01891891892154</v>
      </c>
      <c r="AC12" s="38">
        <v>109.10810810811053</v>
      </c>
      <c r="AD12" s="38">
        <v>98.197297297299514</v>
      </c>
      <c r="AE12" s="38">
        <v>87.286486486488485</v>
      </c>
      <c r="AF12" s="38">
        <v>76.375675675677442</v>
      </c>
      <c r="AG12" s="38">
        <v>65.464864864866399</v>
      </c>
      <c r="AH12" s="38">
        <v>54.554054054055342</v>
      </c>
      <c r="AI12" s="38">
        <v>43.643243243244278</v>
      </c>
      <c r="AJ12" s="38">
        <v>32.732432432433214</v>
      </c>
      <c r="AK12" s="38">
        <v>21.821621621622143</v>
      </c>
      <c r="AL12" s="38">
        <v>10.910810810811071</v>
      </c>
      <c r="AM12" s="39">
        <v>0</v>
      </c>
    </row>
    <row r="13" spans="1:39" x14ac:dyDescent="0.25">
      <c r="A13" t="s">
        <v>46</v>
      </c>
      <c r="B13" s="37">
        <v>19.5</v>
      </c>
      <c r="C13" s="38">
        <v>18.972972972972997</v>
      </c>
      <c r="D13" s="38">
        <v>18.44594594594599</v>
      </c>
      <c r="E13" s="38">
        <v>17.918918918918983</v>
      </c>
      <c r="F13" s="38">
        <v>17.391891891891973</v>
      </c>
      <c r="G13" s="38">
        <v>16.864864864864959</v>
      </c>
      <c r="H13" s="38">
        <v>16.337837837837945</v>
      </c>
      <c r="I13" s="38">
        <v>15.81081081081093</v>
      </c>
      <c r="J13" s="38">
        <v>15.283783783783914</v>
      </c>
      <c r="K13" s="38">
        <v>14.756756756756896</v>
      </c>
      <c r="L13" s="38">
        <v>14.229729729729877</v>
      </c>
      <c r="M13" s="38">
        <v>13.702702702702858</v>
      </c>
      <c r="N13" s="38">
        <v>13.175675675675837</v>
      </c>
      <c r="O13" s="38">
        <v>12.648648648648814</v>
      </c>
      <c r="P13" s="38">
        <v>12.121621621621792</v>
      </c>
      <c r="Q13" s="38">
        <v>11.594594594594767</v>
      </c>
      <c r="R13" s="38">
        <v>11.067567567567741</v>
      </c>
      <c r="S13" s="38">
        <v>10.540540540540714</v>
      </c>
      <c r="T13" s="38">
        <v>10.013513513513686</v>
      </c>
      <c r="U13" s="38">
        <v>9.4864864864866565</v>
      </c>
      <c r="V13" s="38">
        <v>8.9594594594596266</v>
      </c>
      <c r="W13" s="38">
        <v>8.432432432432595</v>
      </c>
      <c r="X13" s="38">
        <v>7.9054054054055616</v>
      </c>
      <c r="Y13" s="38">
        <v>7.3783783783785273</v>
      </c>
      <c r="Z13" s="38">
        <v>6.851351351351493</v>
      </c>
      <c r="AA13" s="38">
        <v>6.3243243243244578</v>
      </c>
      <c r="AB13" s="38">
        <v>5.7972972972974217</v>
      </c>
      <c r="AC13" s="38">
        <v>5.2702702702703856</v>
      </c>
      <c r="AD13" s="38">
        <v>4.7432432432433487</v>
      </c>
      <c r="AE13" s="38">
        <v>4.2162162162163108</v>
      </c>
      <c r="AF13" s="38">
        <v>3.689189189189273</v>
      </c>
      <c r="AG13" s="38">
        <v>3.1621621621622347</v>
      </c>
      <c r="AH13" s="38">
        <v>2.6351351351351964</v>
      </c>
      <c r="AI13" s="38">
        <v>2.1081081081081576</v>
      </c>
      <c r="AJ13" s="38">
        <v>1.5810810810811184</v>
      </c>
      <c r="AK13" s="38">
        <v>1.054054054054079</v>
      </c>
      <c r="AL13" s="38">
        <v>0.52702702702703952</v>
      </c>
      <c r="AM13" s="39">
        <v>0</v>
      </c>
    </row>
    <row r="14" spans="1:39" x14ac:dyDescent="0.25">
      <c r="A14" t="s">
        <v>47</v>
      </c>
      <c r="B14" s="37">
        <v>5.4</v>
      </c>
      <c r="C14" s="38">
        <v>5.2540540540540608</v>
      </c>
      <c r="D14" s="38">
        <v>5.1081081081081212</v>
      </c>
      <c r="E14" s="38">
        <v>4.9621621621621808</v>
      </c>
      <c r="F14" s="38">
        <v>4.8162162162162403</v>
      </c>
      <c r="G14" s="38">
        <v>4.670270270270299</v>
      </c>
      <c r="H14" s="38">
        <v>4.5243243243243567</v>
      </c>
      <c r="I14" s="38">
        <v>4.3783783783784145</v>
      </c>
      <c r="J14" s="38">
        <v>4.2324324324324714</v>
      </c>
      <c r="K14" s="38">
        <v>4.0864864864865282</v>
      </c>
      <c r="L14" s="38">
        <v>3.9405405405405842</v>
      </c>
      <c r="M14" s="38">
        <v>3.7945945945946398</v>
      </c>
      <c r="N14" s="38">
        <v>3.6486486486486953</v>
      </c>
      <c r="O14" s="38">
        <v>3.5027027027027504</v>
      </c>
      <c r="P14" s="38">
        <v>3.3567567567568051</v>
      </c>
      <c r="Q14" s="38">
        <v>3.2108108108108597</v>
      </c>
      <c r="R14" s="38">
        <v>3.0648648648649139</v>
      </c>
      <c r="S14" s="38">
        <v>2.9189189189189677</v>
      </c>
      <c r="T14" s="38">
        <v>2.7729729729730215</v>
      </c>
      <c r="U14" s="38">
        <v>2.6270270270270748</v>
      </c>
      <c r="V14" s="38">
        <v>2.4810810810811277</v>
      </c>
      <c r="W14" s="38">
        <v>2.3351351351351806</v>
      </c>
      <c r="X14" s="38">
        <v>2.189189189189233</v>
      </c>
      <c r="Y14" s="38">
        <v>2.043243243243285</v>
      </c>
      <c r="Z14" s="38">
        <v>1.8972972972973368</v>
      </c>
      <c r="AA14" s="38">
        <v>1.7513513513513885</v>
      </c>
      <c r="AB14" s="38">
        <v>1.6054054054054401</v>
      </c>
      <c r="AC14" s="38">
        <v>1.4594594594594914</v>
      </c>
      <c r="AD14" s="38">
        <v>1.3135135135135427</v>
      </c>
      <c r="AE14" s="38">
        <v>1.1675675675675938</v>
      </c>
      <c r="AF14" s="38">
        <v>1.0216216216216449</v>
      </c>
      <c r="AG14" s="38">
        <v>0.87567567567569582</v>
      </c>
      <c r="AH14" s="38">
        <v>0.72972972972974659</v>
      </c>
      <c r="AI14" s="38">
        <v>0.58378378378379736</v>
      </c>
      <c r="AJ14" s="38">
        <v>0.43783783783784802</v>
      </c>
      <c r="AK14" s="38">
        <v>0.29189189189189868</v>
      </c>
      <c r="AL14" s="38">
        <v>0.14594594594594934</v>
      </c>
      <c r="AM14" s="39">
        <v>0</v>
      </c>
    </row>
    <row r="15" spans="1:39" x14ac:dyDescent="0.25">
      <c r="A15" t="s">
        <v>48</v>
      </c>
      <c r="B15" s="37">
        <v>19.8</v>
      </c>
      <c r="C15" s="38">
        <v>19.26486486486489</v>
      </c>
      <c r="D15" s="38">
        <v>18.729729729729776</v>
      </c>
      <c r="E15" s="38">
        <v>18.194594594594662</v>
      </c>
      <c r="F15" s="38">
        <v>17.659459459459544</v>
      </c>
      <c r="G15" s="38">
        <v>17.124324324324427</v>
      </c>
      <c r="H15" s="38">
        <v>16.589189189189305</v>
      </c>
      <c r="I15" s="38">
        <v>16.054054054054184</v>
      </c>
      <c r="J15" s="38">
        <v>15.518918918919059</v>
      </c>
      <c r="K15" s="38">
        <v>14.983783783783933</v>
      </c>
      <c r="L15" s="38">
        <v>14.448648648648806</v>
      </c>
      <c r="M15" s="38">
        <v>13.913513513513678</v>
      </c>
      <c r="N15" s="38">
        <v>13.378378378378548</v>
      </c>
      <c r="O15" s="38">
        <v>12.843243243243418</v>
      </c>
      <c r="P15" s="38">
        <v>12.308108108108286</v>
      </c>
      <c r="Q15" s="38">
        <v>11.772972972973152</v>
      </c>
      <c r="R15" s="38">
        <v>11.237837837838018</v>
      </c>
      <c r="S15" s="38">
        <v>10.702702702702883</v>
      </c>
      <c r="T15" s="38">
        <v>10.167567567567746</v>
      </c>
      <c r="U15" s="38">
        <v>9.6324324324326085</v>
      </c>
      <c r="V15" s="38">
        <v>9.0972972972974695</v>
      </c>
      <c r="W15" s="38">
        <v>8.5621621621623287</v>
      </c>
      <c r="X15" s="38">
        <v>8.027027027027188</v>
      </c>
      <c r="Y15" s="38">
        <v>7.4918918918920454</v>
      </c>
      <c r="Z15" s="38">
        <v>6.956756756756902</v>
      </c>
      <c r="AA15" s="38">
        <v>6.4216216216217585</v>
      </c>
      <c r="AB15" s="38">
        <v>5.8864864864866142</v>
      </c>
      <c r="AC15" s="38">
        <v>5.351351351351469</v>
      </c>
      <c r="AD15" s="38">
        <v>4.8162162162163238</v>
      </c>
      <c r="AE15" s="38">
        <v>4.2810810810811777</v>
      </c>
      <c r="AF15" s="38">
        <v>3.7459459459460311</v>
      </c>
      <c r="AG15" s="38">
        <v>3.2108108108108846</v>
      </c>
      <c r="AH15" s="38">
        <v>2.6756756756757376</v>
      </c>
      <c r="AI15" s="38">
        <v>2.1405405405405906</v>
      </c>
      <c r="AJ15" s="38">
        <v>1.6054054054054432</v>
      </c>
      <c r="AK15" s="38">
        <v>1.0702702702702955</v>
      </c>
      <c r="AL15" s="38">
        <v>0.53513513513514777</v>
      </c>
      <c r="AM15" s="39">
        <v>0</v>
      </c>
    </row>
    <row r="16" spans="1:39" ht="15.75" thickBot="1" x14ac:dyDescent="0.3">
      <c r="A16" s="40" t="s">
        <v>49</v>
      </c>
      <c r="B16" s="41">
        <v>543.1922047249999</v>
      </c>
      <c r="C16" s="41">
        <v>541.55035608561025</v>
      </c>
      <c r="D16" s="41">
        <v>539.90850744622048</v>
      </c>
      <c r="E16" s="41">
        <v>538.26665880683072</v>
      </c>
      <c r="F16" s="41">
        <v>536.62481016744096</v>
      </c>
      <c r="G16" s="41">
        <v>534.98296152805108</v>
      </c>
      <c r="H16" s="41">
        <v>533.34111288866109</v>
      </c>
      <c r="I16" s="41">
        <v>531.69926424927121</v>
      </c>
      <c r="J16" s="41">
        <v>530.05741560988122</v>
      </c>
      <c r="K16" s="41">
        <v>528.41556697049111</v>
      </c>
      <c r="L16" s="41">
        <v>526.77371833110112</v>
      </c>
      <c r="M16" s="41">
        <v>525.13186969171102</v>
      </c>
      <c r="N16" s="41">
        <v>523.4900210523208</v>
      </c>
      <c r="O16" s="41">
        <v>521.84817241293069</v>
      </c>
      <c r="P16" s="41">
        <v>520.20632377354048</v>
      </c>
      <c r="Q16" s="41">
        <v>518.56447513415026</v>
      </c>
      <c r="R16" s="41">
        <v>516.92262649475992</v>
      </c>
      <c r="S16" s="41">
        <v>515.28077785536971</v>
      </c>
      <c r="T16" s="41">
        <v>513.63892921597949</v>
      </c>
      <c r="U16" s="41">
        <v>511.99708057658927</v>
      </c>
      <c r="V16" s="41">
        <v>510.35523193719899</v>
      </c>
      <c r="W16" s="41">
        <v>508.71338329780883</v>
      </c>
      <c r="X16" s="41">
        <v>507.0715346584185</v>
      </c>
      <c r="Y16" s="41">
        <v>505.42968601902828</v>
      </c>
      <c r="Z16" s="41">
        <v>503.78783737963795</v>
      </c>
      <c r="AA16" s="41">
        <v>502.14598874024762</v>
      </c>
      <c r="AB16" s="41">
        <v>500.5041401008574</v>
      </c>
      <c r="AC16" s="41">
        <v>498.86229146146707</v>
      </c>
      <c r="AD16" s="41">
        <v>497.22044282207708</v>
      </c>
      <c r="AE16" s="41">
        <v>495.57859418268686</v>
      </c>
      <c r="AF16" s="41">
        <v>493.93674554329658</v>
      </c>
      <c r="AG16" s="41">
        <v>492.29489690390642</v>
      </c>
      <c r="AH16" s="41">
        <v>490.65304826451614</v>
      </c>
      <c r="AI16" s="41">
        <v>489.0111996251261</v>
      </c>
      <c r="AJ16" s="41">
        <v>487.36935098573605</v>
      </c>
      <c r="AK16" s="41">
        <v>485.72750234634594</v>
      </c>
      <c r="AL16" s="41">
        <v>484.0856537069559</v>
      </c>
      <c r="AM16" s="42">
        <v>482.44380506756585</v>
      </c>
    </row>
    <row r="18" spans="1:39" x14ac:dyDescent="0.25">
      <c r="A18" t="s">
        <v>50</v>
      </c>
      <c r="C18">
        <f>'Coûts annuel génération élec'!F8/'Chronique de production'!C2</f>
        <v>79.806138867823847</v>
      </c>
      <c r="D18">
        <f>'Coûts annuel génération élec'!G8/'Chronique de production'!D2</f>
        <v>79.659702921306661</v>
      </c>
      <c r="E18">
        <f>'Coûts annuel génération élec'!H8/'Chronique de production'!E2</f>
        <v>79.445485004059023</v>
      </c>
      <c r="F18">
        <f>'Coûts annuel génération élec'!I8/'Chronique de production'!F2</f>
        <v>79.195267104519033</v>
      </c>
      <c r="G18">
        <f>'Coûts annuel génération élec'!J8/'Chronique de production'!G2</f>
        <v>78.923647460725604</v>
      </c>
      <c r="H18">
        <f>'Coûts annuel génération élec'!K8/'Chronique de production'!H2</f>
        <v>78.638271237016312</v>
      </c>
      <c r="I18">
        <f>'Coûts annuel génération élec'!L8/'Chronique de production'!I2</f>
        <v>78.343529695726318</v>
      </c>
      <c r="J18">
        <f>'Coûts annuel génération élec'!M8/'Chronique de production'!J2</f>
        <v>78.042124851560018</v>
      </c>
      <c r="K18">
        <f>'Coûts annuel génération élec'!N8/'Chronique de production'!K2</f>
        <v>77.73581048996283</v>
      </c>
      <c r="L18">
        <f>'Coûts annuel génération élec'!O8/'Chronique de production'!L2</f>
        <v>77.425774574698167</v>
      </c>
      <c r="M18">
        <f>'Coûts annuel génération élec'!P8/'Chronique de production'!M2</f>
        <v>77.112850404501387</v>
      </c>
      <c r="N18">
        <f>'Coûts annuel génération élec'!Q8/'Chronique de production'!N2</f>
        <v>76.797639776486804</v>
      </c>
      <c r="O18">
        <f>'Coûts annuel génération élec'!R8/'Chronique de production'!O2</f>
        <v>76.480588158044512</v>
      </c>
      <c r="P18">
        <f>'Coûts annuel génération élec'!S8/'Chronique de production'!P2</f>
        <v>76.162032353720477</v>
      </c>
      <c r="Q18">
        <f>'Coûts annuel génération élec'!T8/'Chronique de production'!Q2</f>
        <v>75.842231733492781</v>
      </c>
      <c r="R18">
        <f>'Coûts annuel génération élec'!U8/'Chronique de production'!R2</f>
        <v>75.521389276890417</v>
      </c>
      <c r="S18">
        <f>'Coûts annuel génération élec'!V8/'Chronique de production'!S2</f>
        <v>75.199666108000514</v>
      </c>
      <c r="T18">
        <f>'Coûts annuel génération élec'!W8/'Chronique de production'!T2</f>
        <v>74.895761686356053</v>
      </c>
      <c r="U18">
        <f>'Coûts annuel génération élec'!X8/'Chronique de production'!U2</f>
        <v>74.607177840709426</v>
      </c>
      <c r="V18">
        <f>'Coûts annuel génération élec'!Y8/'Chronique de production'!V2</f>
        <v>73.92499999999977</v>
      </c>
      <c r="W18">
        <f>'Coûts annuel génération élec'!Z8/'Chronique de production'!W2</f>
        <v>73.216174153348021</v>
      </c>
      <c r="X18">
        <f>'Coûts annuel génération élec'!AA8/'Chronique de production'!X2</f>
        <v>72.570731963285098</v>
      </c>
      <c r="Y18">
        <f>'Coûts annuel génération élec'!AB8/'Chronique de production'!Y2</f>
        <v>71.981186625701284</v>
      </c>
      <c r="Z18">
        <f>'Coûts annuel génération élec'!AC8/'Chronique de production'!Z2</f>
        <v>71.441185780265855</v>
      </c>
      <c r="AA18">
        <f>'Coûts annuel génération élec'!AD8/'Chronique de production'!AA2</f>
        <v>70.945304481156938</v>
      </c>
      <c r="AB18">
        <f>'Coûts annuel génération élec'!AE8/'Chronique de production'!AB2</f>
        <v>70.488881909219359</v>
      </c>
      <c r="AC18">
        <f>'Coûts annuel génération élec'!AF8/'Chronique de production'!AC2</f>
        <v>70.067891410269567</v>
      </c>
      <c r="AD18">
        <f>'Coûts annuel génération élec'!AG8/'Chronique de production'!AD2</f>
        <v>69.678836185296873</v>
      </c>
      <c r="AE18">
        <f>'Coûts annuel génération élec'!AH8/'Chronique de production'!AE2</f>
        <v>69.318664913647766</v>
      </c>
      <c r="AF18">
        <f>'Coûts annuel génération élec'!AI8/'Chronique de production'!AF2</f>
        <v>68.984703002439204</v>
      </c>
      <c r="AG18">
        <f>'Coûts annuel génération élec'!AJ8/'Chronique de production'!AG2</f>
        <v>68.674596187061056</v>
      </c>
      <c r="AH18">
        <f>'Coûts annuel génération élec'!AK8/'Chronique de production'!AH2</f>
        <v>68.38626396932915</v>
      </c>
      <c r="AI18">
        <f>'Coûts annuel génération élec'!AL8/'Chronique de production'!AI2</f>
        <v>68.117860947889611</v>
      </c>
      <c r="AJ18">
        <f>'Coûts annuel génération élec'!AM8/'Chronique de production'!AJ2</f>
        <v>67.86774452305643</v>
      </c>
      <c r="AK18">
        <f>'Coûts annuel génération élec'!AN8/'Chronique de production'!AK2</f>
        <v>67.634447782947333</v>
      </c>
      <c r="AL18">
        <f>'Coûts annuel génération élec'!AO8/'Chronique de production'!AL2</f>
        <v>67.416656626365253</v>
      </c>
      <c r="AM18">
        <f>'Coûts annuel génération élec'!AP8/'Chronique de production'!AM2</f>
        <v>67.213190369668482</v>
      </c>
    </row>
    <row r="19" spans="1:39" x14ac:dyDescent="0.25">
      <c r="A19" t="s">
        <v>51</v>
      </c>
      <c r="C19">
        <f>'Coûts annuel génération élec'!E12/'Chronique de production'!C3</f>
        <v>0</v>
      </c>
      <c r="D19">
        <f>'Coûts annuel génération élec'!F12/'Chronique de production'!D3</f>
        <v>0</v>
      </c>
      <c r="E19">
        <f>'Coûts annuel génération élec'!G12/'Chronique de production'!E3</f>
        <v>0</v>
      </c>
      <c r="F19">
        <f>'Coûts annuel génération élec'!H12/'Chronique de production'!F3</f>
        <v>0</v>
      </c>
      <c r="G19">
        <f>'Coûts annuel génération élec'!I12/'Chronique de production'!G3</f>
        <v>0</v>
      </c>
      <c r="H19">
        <f>'Coûts annuel génération élec'!J12/'Chronique de production'!H3</f>
        <v>37.173202614379228</v>
      </c>
      <c r="I19">
        <f>'Coûts annuel génération élec'!K12/'Chronique de production'!I3</f>
        <v>62.955182072829359</v>
      </c>
      <c r="J19">
        <f>'Coûts annuel génération élec'!L12/'Chronique de production'!J3</f>
        <v>81.617647058823835</v>
      </c>
      <c r="K19">
        <f>'Coûts annuel génération élec'!M12/'Chronique de production'!K3</f>
        <v>95.533769063181154</v>
      </c>
      <c r="L19">
        <f>'Coûts annuel génération élec'!N12/'Chronique de production'!L3</f>
        <v>106.12745098039248</v>
      </c>
      <c r="M19">
        <f>'Coûts annuel génération élec'!O12/'Chronique de production'!M3</f>
        <v>114.30481283422492</v>
      </c>
      <c r="N19">
        <f>'Coûts annuel génération élec'!P12/'Chronique de production'!N3</f>
        <v>114.31372549019639</v>
      </c>
      <c r="O19">
        <f>'Coûts annuel génération élec'!Q12/'Chronique de production'!O3</f>
        <v>114.07239819004555</v>
      </c>
      <c r="P19">
        <f>'Coûts annuel génération élec'!R12/'Chronique de production'!P3</f>
        <v>113.63445378151289</v>
      </c>
      <c r="Q19">
        <f>'Coûts annuel génération élec'!S12/'Chronique de production'!Q3</f>
        <v>113.03921568627477</v>
      </c>
      <c r="R19">
        <f>'Coûts annuel génération élec'!T12/'Chronique de production'!R3</f>
        <v>112.31617647058847</v>
      </c>
      <c r="S19">
        <f>'Coûts annuel génération élec'!U12/'Chronique de production'!S3</f>
        <v>111.48788927335659</v>
      </c>
      <c r="T19">
        <f>'Coûts annuel génération élec'!V12/'Chronique de production'!T3</f>
        <v>110.57189542483677</v>
      </c>
      <c r="U19">
        <f>'Coûts annuel génération élec'!W12/'Chronique de production'!U3</f>
        <v>109.71284829721375</v>
      </c>
      <c r="V19">
        <f>'Coûts annuel génération élec'!X12/'Chronique de production'!V3</f>
        <v>108.90220588235307</v>
      </c>
      <c r="W19">
        <f>'Coûts annuel génération élec'!Y12/'Chronique de production'!W3</f>
        <v>108.13305322128863</v>
      </c>
      <c r="X19">
        <f>'Coûts annuel génération élec'!Z12/'Chronique de production'!X3</f>
        <v>107.39973262032098</v>
      </c>
      <c r="Y19">
        <f>'Coûts annuel génération élec'!AA12/'Chronique de production'!Y3</f>
        <v>106.69757033248091</v>
      </c>
      <c r="Z19">
        <f>'Coûts annuel génération élec'!AB12/'Chronique de production'!Z3</f>
        <v>106.02267156862753</v>
      </c>
      <c r="AA19">
        <f>'Coûts annuel génération élec'!AC12/'Chronique de production'!AA3</f>
        <v>105.37176470588244</v>
      </c>
      <c r="AB19">
        <f>'Coûts annuel génération élec'!AD12/'Chronique de production'!AB3</f>
        <v>101.86877828054308</v>
      </c>
      <c r="AC19">
        <f>'Coûts annuel génération élec'!AE12/'Chronique de production'!AC3</f>
        <v>98.750907770515738</v>
      </c>
      <c r="AD19">
        <f>'Coûts annuel génération élec'!AF12/'Chronique de production'!AD3</f>
        <v>95.976890756302694</v>
      </c>
      <c r="AE19">
        <f>'Coûts annuel génération élec'!AG12/'Chronique de production'!AE3</f>
        <v>93.511156186612766</v>
      </c>
      <c r="AF19">
        <f>'Coûts annuel génération élec'!AH12/'Chronique de production'!AF3</f>
        <v>91.322875816993658</v>
      </c>
      <c r="AG19">
        <f>'Coûts annuel génération élec'!AI12/'Chronique de production'!AG3</f>
        <v>89.385199240986935</v>
      </c>
      <c r="AH19">
        <f>'Coûts annuel génération élec'!AJ12/'Chronique de production'!AH3</f>
        <v>88.297794117647257</v>
      </c>
      <c r="AI19">
        <f>'Coûts annuel génération élec'!AK12/'Chronique de production'!AI3</f>
        <v>87.328877005347792</v>
      </c>
      <c r="AJ19">
        <f>'Coûts annuel génération élec'!AL12/'Chronique de production'!AJ3</f>
        <v>86.467993079584986</v>
      </c>
      <c r="AK19">
        <f>'Coûts annuel génération élec'!AM12/'Chronique de production'!AK3</f>
        <v>85.705882352941359</v>
      </c>
      <c r="AL19">
        <f>'Coûts annuel génération élec'!AN12/'Chronique de production'!AL3</f>
        <v>85.034313725490406</v>
      </c>
      <c r="AM19">
        <f>'Coûts annuel génération élec'!AO12/'Chronique de production'!AM3</f>
        <v>84.445945945946136</v>
      </c>
    </row>
    <row r="21" spans="1:39" x14ac:dyDescent="0.25">
      <c r="A21" t="s">
        <v>50</v>
      </c>
      <c r="C21">
        <f>'Coûts annuel génération élec'!F9/'Chronique de production'!C2</f>
        <v>57.72112969666972</v>
      </c>
      <c r="D21">
        <f>'Coûts annuel génération élec'!G9/'Chronique de production'!D2</f>
        <v>57.615217440030257</v>
      </c>
      <c r="E21">
        <f>'Coûts annuel génération élec'!H9/'Chronique de production'!E2</f>
        <v>57.460280735157461</v>
      </c>
      <c r="F21">
        <f>'Coûts annuel génération élec'!I9/'Chronique de production'!F2</f>
        <v>57.279306438735276</v>
      </c>
      <c r="G21">
        <f>'Coûts annuel génération élec'!J9/'Chronique de production'!G2</f>
        <v>57.082852971495981</v>
      </c>
      <c r="H21">
        <f>'Coûts annuel génération élec'!K9/'Chronique de production'!H2</f>
        <v>56.876449826891388</v>
      </c>
      <c r="I21">
        <f>'Coûts annuel génération élec'!L9/'Chronique de production'!I2</f>
        <v>56.663273059124521</v>
      </c>
      <c r="J21">
        <f>'Coûts annuel génération élec'!M9/'Chronique de production'!J2</f>
        <v>56.445276945690942</v>
      </c>
      <c r="K21">
        <f>'Coûts annuel génération élec'!N9/'Chronique de production'!K2</f>
        <v>56.223729941356012</v>
      </c>
      <c r="L21">
        <f>'Coûts annuel génération élec'!O9/'Chronique de production'!L2</f>
        <v>55.999491260854789</v>
      </c>
      <c r="M21">
        <f>'Coûts annuel génération élec'!P9/'Chronique de production'!M2</f>
        <v>55.773163601486807</v>
      </c>
      <c r="N21">
        <f>'Coûts annuel génération élec'!Q9/'Chronique de production'!N2</f>
        <v>55.545182223117749</v>
      </c>
      <c r="O21">
        <f>'Coûts annuel génération élec'!R9/'Chronique de production'!O2</f>
        <v>55.315869317515876</v>
      </c>
      <c r="P21">
        <f>'Coûts annuel génération élec'!S9/'Chronique de production'!P2</f>
        <v>55.085468484223249</v>
      </c>
      <c r="Q21">
        <f>'Coûts annuel génération élec'!T9/'Chronique de production'!Q2</f>
        <v>54.854167316930699</v>
      </c>
      <c r="R21">
        <f>'Coûts annuel génération élec'!U9/'Chronique de production'!R2</f>
        <v>54.622112623990169</v>
      </c>
      <c r="S21">
        <f>'Coûts annuel génération élec'!V9/'Chronique de production'!S2</f>
        <v>54.389420941102543</v>
      </c>
      <c r="T21">
        <f>'Coûts annuel génération élec'!W9/'Chronique de production'!T2</f>
        <v>54.169616966295742</v>
      </c>
      <c r="U21">
        <f>'Coûts annuel génération élec'!X9/'Chronique de production'!U2</f>
        <v>53.96089385527641</v>
      </c>
      <c r="V21">
        <f>'Coûts annuel génération élec'!Y9/'Chronique de production'!V2</f>
        <v>53.467497279794763</v>
      </c>
      <c r="W21">
        <f>'Coûts annuel génération élec'!Z9/'Chronique de production'!W2</f>
        <v>52.954827086657119</v>
      </c>
      <c r="X21">
        <f>'Coûts annuel génération élec'!AA9/'Chronique de production'!X2</f>
        <v>52.488000187212364</v>
      </c>
      <c r="Y21">
        <f>'Coûts annuel génération élec'!AB9/'Chronique de production'!Y2</f>
        <v>52.061601624702</v>
      </c>
      <c r="Z21">
        <f>'Coûts annuel génération élec'!AC9/'Chronique de production'!Z2</f>
        <v>51.671036947875407</v>
      </c>
      <c r="AA21">
        <f>'Coûts annuel génération élec'!AD9/'Chronique de production'!AA2</f>
        <v>51.312382473594624</v>
      </c>
      <c r="AB21">
        <f>'Coûts annuel génération élec'!AE9/'Chronique de production'!AB2</f>
        <v>50.98226718616128</v>
      </c>
      <c r="AC21">
        <f>'Coûts annuel génération élec'!AF9/'Chronique de production'!AC2</f>
        <v>50.67777874033893</v>
      </c>
      <c r="AD21">
        <f>'Coûts annuel génération élec'!AG9/'Chronique de production'!AD2</f>
        <v>50.396388017539905</v>
      </c>
      <c r="AE21">
        <f>'Coûts annuel génération élec'!AH9/'Chronique de production'!AE2</f>
        <v>50.135888098876954</v>
      </c>
      <c r="AF21">
        <f>'Coûts annuel génération élec'!AI9/'Chronique de production'!AF2</f>
        <v>49.894344540147181</v>
      </c>
      <c r="AG21">
        <f>'Coûts annuel génération élec'!AJ9/'Chronique de production'!AG2</f>
        <v>49.670054579948633</v>
      </c>
      <c r="AH21">
        <f>'Coûts annuel génération élec'!AK9/'Chronique de production'!AH2</f>
        <v>49.461513463042877</v>
      </c>
      <c r="AI21">
        <f>'Coûts annuel génération élec'!AL9/'Chronique de production'!AI2</f>
        <v>49.267386471920702</v>
      </c>
      <c r="AJ21">
        <f>'Coûts annuel génération élec'!AM9/'Chronique de production'!AJ2</f>
        <v>49.086485568783736</v>
      </c>
      <c r="AK21">
        <f>'Coûts annuel génération élec'!AN9/'Chronique de production'!AK2</f>
        <v>48.917749784987073</v>
      </c>
      <c r="AL21">
        <f>'Coûts annuel génération élec'!AO9/'Chronique de production'!AL2</f>
        <v>48.760228674779206</v>
      </c>
      <c r="AM21">
        <f>'Coûts annuel génération élec'!AP9/'Chronique de production'!AM2</f>
        <v>48.613068288895349</v>
      </c>
    </row>
    <row r="22" spans="1:39" x14ac:dyDescent="0.25">
      <c r="A22" t="s">
        <v>51</v>
      </c>
      <c r="C22">
        <f>'Coûts annuel génération élec'!E13/'Chronique de production'!C3</f>
        <v>0</v>
      </c>
      <c r="D22">
        <f>'Coûts annuel génération élec'!F13/'Chronique de production'!D3</f>
        <v>0</v>
      </c>
      <c r="E22">
        <f>'Coûts annuel génération élec'!G13/'Chronique de production'!E3</f>
        <v>0</v>
      </c>
      <c r="F22">
        <f>'Coûts annuel génération élec'!H13/'Chronique de production'!F3</f>
        <v>0</v>
      </c>
      <c r="G22">
        <f>'Coûts annuel génération élec'!I13/'Chronique de production'!G3</f>
        <v>0</v>
      </c>
      <c r="H22">
        <f>'Coûts annuel génération élec'!J13/'Chronique de production'!H3</f>
        <v>22.482903978363499</v>
      </c>
      <c r="I22">
        <f>'Coûts annuel génération élec'!K13/'Chronique de production'!I3</f>
        <v>38.076227334157835</v>
      </c>
      <c r="J22">
        <f>'Coûts annuel génération élec'!L13/'Chronique de production'!J3</f>
        <v>49.363562800846445</v>
      </c>
      <c r="K22">
        <f>'Coûts annuel génération élec'!M13/'Chronique de production'!K3</f>
        <v>57.78023967479789</v>
      </c>
      <c r="L22">
        <f>'Coûts annuel génération élec'!N13/'Chronique de production'!L3</f>
        <v>64.187455533833329</v>
      </c>
      <c r="M22">
        <f>'Coûts annuel génération élec'!O13/'Chronique de production'!M3</f>
        <v>69.13324520020258</v>
      </c>
      <c r="N22">
        <f>'Coûts annuel génération élec'!P13/'Chronique de production'!N3</f>
        <v>69.138635706650931</v>
      </c>
      <c r="O22">
        <f>'Coûts annuel génération élec'!Q13/'Chronique de production'!O3</f>
        <v>68.992677378203055</v>
      </c>
      <c r="P22">
        <f>'Coûts annuel génération élec'!R13/'Chronique de production'!P3</f>
        <v>68.727802108050994</v>
      </c>
      <c r="Q22">
        <f>'Coûts annuel génération élec'!S13/'Chronique de production'!Q3</f>
        <v>68.36779328453558</v>
      </c>
      <c r="R22">
        <f>'Coûts annuel génération élec'!T13/'Chronique de production'!R3</f>
        <v>67.930488448912456</v>
      </c>
      <c r="S22">
        <f>'Coûts annuel génération élec'!U13/'Chronique de production'!S3</f>
        <v>67.429528073906482</v>
      </c>
      <c r="T22">
        <f>'Coûts annuel génération élec'!V13/'Chronique de production'!T3</f>
        <v>66.875521416081526</v>
      </c>
      <c r="U22">
        <f>'Coûts annuel génération élec'!W13/'Chronique de production'!U3</f>
        <v>66.35595697920499</v>
      </c>
      <c r="V22">
        <f>'Coûts annuel génération élec'!X13/'Chronique de production'!V3</f>
        <v>65.865668430134647</v>
      </c>
      <c r="W22">
        <f>'Coûts annuel génération élec'!Y13/'Chronique de production'!W3</f>
        <v>65.400473499183889</v>
      </c>
      <c r="X22">
        <f>'Coûts annuel génération élec'!Z13/'Chronique de production'!X3</f>
        <v>64.956950329336422</v>
      </c>
      <c r="Y22">
        <f>'Coûts annuel génération élec'!AA13/'Chronique de production'!Y3</f>
        <v>64.532272169143965</v>
      </c>
      <c r="Z22">
        <f>'Coûts annuel génération élec'!AB13/'Chronique de production'!Z3</f>
        <v>64.124083392399655</v>
      </c>
      <c r="AA22">
        <f>'Coûts annuel génération élec'!AC13/'Chronique de production'!AA3</f>
        <v>63.730405273089723</v>
      </c>
      <c r="AB22">
        <f>'Coûts annuel génération élec'!AD13/'Chronique de production'!AB3</f>
        <v>61.61174715650467</v>
      </c>
      <c r="AC22">
        <f>'Coûts annuel génération élec'!AE13/'Chronique de production'!AC3</f>
        <v>59.726012854268347</v>
      </c>
      <c r="AD22">
        <f>'Coûts annuel génération élec'!AF13/'Chronique de production'!AD3</f>
        <v>58.048246243414809</v>
      </c>
      <c r="AE22">
        <f>'Coûts annuel génération élec'!AG13/'Chronique de production'!AE3</f>
        <v>56.556933424835492</v>
      </c>
      <c r="AF22">
        <f>'Coûts annuel génération élec'!AH13/'Chronique de production'!AF3</f>
        <v>55.233429019302967</v>
      </c>
      <c r="AG22">
        <f>'Coûts annuel génération élec'!AI13/'Chronique de production'!AG3</f>
        <v>54.06149350297401</v>
      </c>
      <c r="AH22">
        <f>'Coûts annuel génération élec'!AJ13/'Chronique de production'!AH3</f>
        <v>53.403814765221952</v>
      </c>
      <c r="AI22">
        <f>'Coûts annuel génération élec'!AK13/'Chronique de production'!AI3</f>
        <v>52.817799332954742</v>
      </c>
      <c r="AJ22">
        <f>'Coûts annuel génération élec'!AL13/'Chronique de production'!AJ3</f>
        <v>52.297123973335466</v>
      </c>
      <c r="AK22">
        <f>'Coûts annuel génération élec'!AM13/'Chronique de production'!AK3</f>
        <v>51.836188108708583</v>
      </c>
      <c r="AL22">
        <f>'Coûts annuel génération élec'!AN13/'Chronique de production'!AL3</f>
        <v>51.430013447824763</v>
      </c>
      <c r="AM22">
        <f>'Coûts annuel génération élec'!AO13/'Chronique de production'!AM3</f>
        <v>51.074159893083149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Coûts annuel génération élec</vt:lpstr>
      <vt:lpstr>Coûts annuels réseaux et stocka</vt:lpstr>
      <vt:lpstr>Chronique de production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2016-03-14T18:52:34Z</dcterms:modified>
</cp:coreProperties>
</file>