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<sst xmlns="http://schemas.openxmlformats.org/spreadsheetml/2006/main" count="3" uniqueCount="3">
  <si>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10⁷</t>
  </si>
  <si>
    <t>10⁸</t>
  </si>
  <si>
    <t>10⁹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</si>
</sst>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5.86"/>
    <col customWidth="1" min="3" max="3" width="7.0"/>
    <col customWidth="1" min="4" max="4" width="7.57"/>
    <col customWidth="1" min="5" max="7" width="6.43"/>
    <col customWidth="1" min="8" max="8" width="5.86"/>
    <col customWidth="1" min="9" max="10" width="6.43"/>
  </cols>
  <sheetData>
    <row r="1">
      <c r="A1" s="1"/>
      <c r="B1" s="2">
        <v>1.0</v>
      </c>
      <c r="C1" s="2">
        <v>2.0</v>
      </c>
      <c r="D1" s="2">
        <v>4.0</v>
      </c>
      <c r="E1" s="2">
        <v>8.0</v>
      </c>
      <c r="F1" s="2">
        <v>16.0</v>
      </c>
      <c r="G1" s="2">
        <v>32.0</v>
      </c>
      <c r="H1" s="2">
        <v>64.0</v>
      </c>
      <c r="I1" s="2">
        <v>128.0</v>
      </c>
      <c r="J1" s="2">
        <v>256.0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0</v>
      </c>
      <c r="B2" s="4">
        <f>AVERAGE(55, 53, 58, 54, 49, 50, 57, 53, 51, 52)</f>
        <v>53.2</v>
      </c>
      <c r="C2" s="5">
        <f>AVERAGE(32, 28, 31, 31, 31, 40, 31, 33, 34, 29)</f>
        <v>32</v>
      </c>
      <c r="D2" s="5">
        <f>AVERAGE(22, 20, 20, 21, 17, 20, 22, 20, 21, 23)</f>
        <v>20.6</v>
      </c>
      <c r="E2" s="5">
        <f>AVERAGE(15, 15, 14, 14, 17, 16, 14, 15, 14, 16)</f>
        <v>15</v>
      </c>
      <c r="F2" s="5">
        <f>AVERAGE(14, 15, 14, 14, 12, 14, 14, 14, 13, 14)</f>
        <v>13.8</v>
      </c>
      <c r="G2" s="5">
        <f>AVERAGE(15, 14, 13, 14, 14, 14, 12, 13, 14, 13)</f>
        <v>13.6</v>
      </c>
      <c r="H2" s="5">
        <f>AVERAGE(13, 13, 14, 14, 14, 13, 12, 14, 14, 14)</f>
        <v>13.5</v>
      </c>
      <c r="I2" s="5">
        <f>AVERAGE(15, 13, 14, 13, 16, 14, 14, 15, 14, 15)</f>
        <v>14.3</v>
      </c>
      <c r="J2" s="5">
        <f>AVERAGE(16, 17, 17, 15, 17, 16, 16, 16, 17, 16)</f>
        <v>16.3</v>
      </c>
    </row>
    <row r="3">
      <c r="A3" s="2" t="s">
        <v>1</v>
      </c>
      <c r="B3" s="4">
        <f>AVERAGE(447, 449, 446, 451, 447, 454, 447, 445, 443, 450)</f>
        <v>447.9</v>
      </c>
      <c r="C3" s="5">
        <f>AVERAGE(258, 277, 272, 245, 246, 282, 267, 260, 256, 240)</f>
        <v>260.3</v>
      </c>
      <c r="D3" s="5">
        <f>AVERAGE(148, 151, 146, 154, 153, 155, 151, 149, 146, 150)</f>
        <v>150.3</v>
      </c>
      <c r="E3" s="5">
        <f>AVERAGE(99, 98, 109, 104, 99, 97, 99, 97, 97, 113)</f>
        <v>101.2</v>
      </c>
      <c r="F3" s="5">
        <f>AVERAGE(102, 100, 100, 102, 109, 100, 101, 99, 100, 112)</f>
        <v>102.5</v>
      </c>
      <c r="G3" s="6">
        <f>AVERAGE(98, 96, 107, 104, 98, 99, 99, 99, 97, 115)</f>
        <v>101.2</v>
      </c>
      <c r="H3" s="6">
        <f>AVERAGE(97, 98, 99, 113, 100, 100, 105, 97, 98, 98)</f>
        <v>100.5</v>
      </c>
      <c r="I3" s="5">
        <f>AVERAGE(99, 97, 98, 98, 97, 97, 98, 129, 99, 117)</f>
        <v>102.9</v>
      </c>
      <c r="J3" s="5">
        <f>AVERAGE(100, 99, 107, 105, 99, 100, 99, 98, 99, 102)</f>
        <v>100.8</v>
      </c>
    </row>
    <row r="4">
      <c r="A4" s="2" t="s">
        <v>2</v>
      </c>
      <c r="B4" s="4">
        <f>AVERAGE(4373, 4802, 4373, 4749, 4845, 4382, 4374, 4386, 4444, 4462)</f>
        <v>4519</v>
      </c>
      <c r="C4" s="6">
        <f>AVERAGE(2655, 2346, 2390, 2416, 2371, 2492, 2529, 2373, 2459, 2503)</f>
        <v>2453.4</v>
      </c>
      <c r="D4" s="5">
        <f>AVERAGE(1468, 1464, 1452, 1463, 1537, 1469, 1469, 1462, 1472, 1453)</f>
        <v>1470.9</v>
      </c>
      <c r="E4" s="6">
        <f>AVERAGE(919, 922, 925, 1139, 1054, 979, 927, 922, 922, 922)</f>
        <v>963.1</v>
      </c>
      <c r="F4" s="5">
        <f>AVERAGE(1062, 937, 938, 936, 946, 1035, 950, 950, 1101, 942)</f>
        <v>979.7</v>
      </c>
      <c r="G4" s="5">
        <f>AVERAGE(922, 956, 927, 1037, 1023, 930, 923, 925, 1040, 930)</f>
        <v>961.3</v>
      </c>
      <c r="H4" s="6">
        <f>AVERAGE(943, 925, 923, 921, 928, 919, 940, 925, 919, 961)</f>
        <v>930.4</v>
      </c>
      <c r="I4" s="5">
        <f>AVERAGE(920, 922, 920, 920, 920, 921, 920, 925, 920, 922)</f>
        <v>921</v>
      </c>
      <c r="J4" s="6">
        <f>AVERAGE(920, 925, 920, 939, 920, 927, 922, 924, 931, 1020)</f>
        <v>934.8</v>
      </c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