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LAN\Google Drive\__VUB\_thesis PhD\Chapter 3 - DHDPS Natural Variation\SNPs\"/>
    </mc:Choice>
  </mc:AlternateContent>
  <xr:revisionPtr revIDLastSave="0" documentId="13_ncr:1_{932072E5-C444-4770-9DDC-01B7E5426037}" xr6:coauthVersionLast="46" xr6:coauthVersionMax="46" xr10:uidLastSave="{00000000-0000-0000-0000-000000000000}"/>
  <bookViews>
    <workbookView xWindow="2175" yWindow="1200" windowWidth="26010" windowHeight="14475" firstSheet="1" activeTab="1" xr2:uid="{00000000-000D-0000-FFFF-FFFF00000000}"/>
  </bookViews>
  <sheets>
    <sheet name="Blad1" sheetId="1" r:id="rId1"/>
    <sheet name="AZ changes samenvatting" sheetId="2" r:id="rId2"/>
  </sheet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T149" i="1"/>
</calcChain>
</file>

<file path=xl/sharedStrings.xml><?xml version="1.0" encoding="utf-8"?>
<sst xmlns="http://schemas.openxmlformats.org/spreadsheetml/2006/main" count="2964" uniqueCount="871">
  <si>
    <t>DHDPS_MedTr1G088775:</t>
  </si>
  <si>
    <t>AZ veranderingen in CDS</t>
  </si>
  <si>
    <t>Alt:</t>
  </si>
  <si>
    <t>Ref:</t>
  </si>
  <si>
    <t>Position:</t>
  </si>
  <si>
    <t>C</t>
  </si>
  <si>
    <t>T</t>
  </si>
  <si>
    <t>A</t>
  </si>
  <si>
    <t>G</t>
  </si>
  <si>
    <t>AZ changes:</t>
  </si>
  <si>
    <t>DHDPS_Medtr7g075090:</t>
  </si>
  <si>
    <t>chr1</t>
  </si>
  <si>
    <t>60.77</t>
  </si>
  <si>
    <t>5_prime_UTR_premature_start_codon_gain_variant</t>
  </si>
  <si>
    <t>LOW</t>
  </si>
  <si>
    <t>Medtr1g088775</t>
  </si>
  <si>
    <t>Medtr1g088775.1</t>
  </si>
  <si>
    <t>213.56</t>
  </si>
  <si>
    <t>missense_variant</t>
  </si>
  <si>
    <t>MODERATE</t>
  </si>
  <si>
    <t>MISSENSE</t>
  </si>
  <si>
    <t>gAt/gCt</t>
  </si>
  <si>
    <t>D2A</t>
  </si>
  <si>
    <t>140.54</t>
  </si>
  <si>
    <t>Tcc/Ccc</t>
  </si>
  <si>
    <t>S15P</t>
  </si>
  <si>
    <t>5072.63</t>
  </si>
  <si>
    <t>aGc/aCc</t>
  </si>
  <si>
    <t>S30T</t>
  </si>
  <si>
    <t>828.73</t>
  </si>
  <si>
    <t>aAg/aCg</t>
  </si>
  <si>
    <t>K65T</t>
  </si>
  <si>
    <t>122.72</t>
  </si>
  <si>
    <t>Ctg/Gtg</t>
  </si>
  <si>
    <t>L67V</t>
  </si>
  <si>
    <t>34.28</t>
  </si>
  <si>
    <t>gaA/gaT</t>
  </si>
  <si>
    <t>E101D</t>
  </si>
  <si>
    <t>55.21</t>
  </si>
  <si>
    <t>Ata/Gta</t>
  </si>
  <si>
    <t>I121V</t>
  </si>
  <si>
    <t>99.93</t>
  </si>
  <si>
    <t>Atc/Gtc</t>
  </si>
  <si>
    <t>I135V</t>
  </si>
  <si>
    <t>45.28</t>
  </si>
  <si>
    <t>aGt/aAt</t>
  </si>
  <si>
    <t>S185N</t>
  </si>
  <si>
    <t>260.93</t>
  </si>
  <si>
    <t>aAt/aGt</t>
  </si>
  <si>
    <t>N216S</t>
  </si>
  <si>
    <t>33.03</t>
  </si>
  <si>
    <t>Tat/Aat</t>
  </si>
  <si>
    <t>Y234N</t>
  </si>
  <si>
    <t>255.45</t>
  </si>
  <si>
    <t>D236A</t>
  </si>
  <si>
    <t>90.53</t>
  </si>
  <si>
    <t>aGa/aAa</t>
  </si>
  <si>
    <t>R238K</t>
  </si>
  <si>
    <t>58.04</t>
  </si>
  <si>
    <t>gTg/gCg</t>
  </si>
  <si>
    <t>V241A</t>
  </si>
  <si>
    <t>1749.83</t>
  </si>
  <si>
    <t>cGa/cAa</t>
  </si>
  <si>
    <t>R274Q</t>
  </si>
  <si>
    <t>1211.13</t>
  </si>
  <si>
    <t>gGg/gAg</t>
  </si>
  <si>
    <t>G279E</t>
  </si>
  <si>
    <t>63.1</t>
  </si>
  <si>
    <t>tCt/tTt</t>
  </si>
  <si>
    <t>S287F</t>
  </si>
  <si>
    <t>409.18</t>
  </si>
  <si>
    <t>cAc/cGc</t>
  </si>
  <si>
    <t>H298R</t>
  </si>
  <si>
    <t>1382.61</t>
  </si>
  <si>
    <t>Gct/Tct</t>
  </si>
  <si>
    <t>A310S</t>
  </si>
  <si>
    <t>129.7</t>
  </si>
  <si>
    <t>cCt/cTt</t>
  </si>
  <si>
    <t>P327L</t>
  </si>
  <si>
    <t>1029.96</t>
  </si>
  <si>
    <t>gTt/gCt</t>
  </si>
  <si>
    <t>V352A</t>
  </si>
  <si>
    <t>53.2</t>
  </si>
  <si>
    <t>Aac/Gac</t>
  </si>
  <si>
    <t>N358D</t>
  </si>
  <si>
    <t>Line 147: chr7</t>
  </si>
  <si>
    <t>52.31</t>
  </si>
  <si>
    <t>aCa/aAa</t>
  </si>
  <si>
    <t>T3K</t>
  </si>
  <si>
    <t>Medtr7g075090</t>
  </si>
  <si>
    <t>Medtr7g075090.1</t>
  </si>
  <si>
    <t>Line 149: chr7</t>
  </si>
  <si>
    <t>104.13</t>
  </si>
  <si>
    <t>aCt/aAt</t>
  </si>
  <si>
    <t>T8N</t>
  </si>
  <si>
    <t>Line 150: chr7</t>
  </si>
  <si>
    <t>195.16</t>
  </si>
  <si>
    <t>Ggc/Agc</t>
  </si>
  <si>
    <t>G9S</t>
  </si>
  <si>
    <t>Line 151: chr7</t>
  </si>
  <si>
    <t>58.36</t>
  </si>
  <si>
    <t>gGc/gAc</t>
  </si>
  <si>
    <t>G9D</t>
  </si>
  <si>
    <t>Line 152: chr7</t>
  </si>
  <si>
    <t>552.61</t>
  </si>
  <si>
    <t>Gtg/Ttg</t>
  </si>
  <si>
    <t>V10L</t>
  </si>
  <si>
    <t>Line 153: chr7</t>
  </si>
  <si>
    <t>30.31</t>
  </si>
  <si>
    <t>V10A</t>
  </si>
  <si>
    <t>Line 157: chr7</t>
  </si>
  <si>
    <t>446.17</t>
  </si>
  <si>
    <t>tCc/tTc</t>
  </si>
  <si>
    <t>S22F</t>
  </si>
  <si>
    <t>Line 158: chr7</t>
  </si>
  <si>
    <t>N23S</t>
  </si>
  <si>
    <t>Line 159: chr7</t>
  </si>
  <si>
    <t>82.41</t>
  </si>
  <si>
    <t>Gct/Act</t>
  </si>
  <si>
    <t>A25T</t>
  </si>
  <si>
    <t>Line 161: chr7</t>
  </si>
  <si>
    <t>43.97</t>
  </si>
  <si>
    <t>N27D</t>
  </si>
  <si>
    <t>Line 162: chr7</t>
  </si>
  <si>
    <t>41.68</t>
  </si>
  <si>
    <t>aTt/aCt</t>
  </si>
  <si>
    <t>I30T</t>
  </si>
  <si>
    <t>Line 232: chr7</t>
  </si>
  <si>
    <t>19975.3</t>
  </si>
  <si>
    <t>Act/Gct</t>
  </si>
  <si>
    <t>T41A</t>
  </si>
  <si>
    <t>Line 280: chr7</t>
  </si>
  <si>
    <t>51.13</t>
  </si>
  <si>
    <t>Att/Gtt</t>
  </si>
  <si>
    <t>Line 283: chr7</t>
  </si>
  <si>
    <t>37.19</t>
  </si>
  <si>
    <t>I167V</t>
  </si>
  <si>
    <t>Line 285: chr7</t>
  </si>
  <si>
    <t>70.65</t>
  </si>
  <si>
    <t>Gtt/Att</t>
  </si>
  <si>
    <t>V180I</t>
  </si>
  <si>
    <t>Line 291: chr7</t>
  </si>
  <si>
    <t>204.07</t>
  </si>
  <si>
    <t>aAc/aGc</t>
  </si>
  <si>
    <t>N212S</t>
  </si>
  <si>
    <t>Line 293: chr7</t>
  </si>
  <si>
    <t>9772.01</t>
  </si>
  <si>
    <t>Tct/Act</t>
  </si>
  <si>
    <t>S217T</t>
  </si>
  <si>
    <t>Line 294: chr7</t>
  </si>
  <si>
    <t>984.07</t>
  </si>
  <si>
    <t>Line 295: chr7</t>
  </si>
  <si>
    <t>51.1</t>
  </si>
  <si>
    <t>gCt/gTt</t>
  </si>
  <si>
    <t>A240V</t>
  </si>
  <si>
    <t>Line 303: chr7</t>
  </si>
  <si>
    <t>820.65</t>
  </si>
  <si>
    <t>Cgg/Ggg</t>
  </si>
  <si>
    <t>R279G</t>
  </si>
  <si>
    <t>Line 307: chr7</t>
  </si>
  <si>
    <t>50.49</t>
  </si>
  <si>
    <t>tTg/tCg</t>
  </si>
  <si>
    <t>L290S</t>
  </si>
  <si>
    <t>Line 309: chr7</t>
  </si>
  <si>
    <t>174.82</t>
  </si>
  <si>
    <t>cCt/cAt</t>
  </si>
  <si>
    <t>P327H</t>
  </si>
  <si>
    <t>Line 310: chr7</t>
  </si>
  <si>
    <t>452.08</t>
  </si>
  <si>
    <t>K339T</t>
  </si>
  <si>
    <t>Line 312: chr7</t>
  </si>
  <si>
    <t>1346.83</t>
  </si>
  <si>
    <t>aCt/aTt</t>
  </si>
  <si>
    <t>T349I</t>
  </si>
  <si>
    <t>Line 313: chr7</t>
  </si>
  <si>
    <t>45.78</t>
  </si>
  <si>
    <t>Gtc/Atc</t>
  </si>
  <si>
    <t>V352I</t>
  </si>
  <si>
    <t>Line 314: chr7</t>
  </si>
  <si>
    <t>30.57</t>
  </si>
  <si>
    <t>Cag/Gag</t>
  </si>
  <si>
    <t>Q353E</t>
  </si>
  <si>
    <t>Line 315: chr7</t>
  </si>
  <si>
    <t>58.66</t>
  </si>
  <si>
    <t>V354I</t>
  </si>
  <si>
    <t>DHDPS_Medtr8g036020:</t>
  </si>
  <si>
    <t>Line 97: chr8</t>
  </si>
  <si>
    <t>1169.14</t>
  </si>
  <si>
    <t>R327Q</t>
  </si>
  <si>
    <t>Medtr8g036020</t>
  </si>
  <si>
    <t>Medtr8g036020.1</t>
  </si>
  <si>
    <t>Line 100: chr8</t>
  </si>
  <si>
    <t>40.02</t>
  </si>
  <si>
    <t>Gag/Aag</t>
  </si>
  <si>
    <t>E318K</t>
  </si>
  <si>
    <t>Line 101: chr8</t>
  </si>
  <si>
    <t>39.35</t>
  </si>
  <si>
    <t>caA/caT</t>
  </si>
  <si>
    <t>Q315H</t>
  </si>
  <si>
    <t>Line 104: chr8</t>
  </si>
  <si>
    <t>75.46</t>
  </si>
  <si>
    <t>I309V</t>
  </si>
  <si>
    <t>Line 106: chr8</t>
  </si>
  <si>
    <t>40058.2</t>
  </si>
  <si>
    <t>I294V</t>
  </si>
  <si>
    <t>Line 115: chr8</t>
  </si>
  <si>
    <t>268.06</t>
  </si>
  <si>
    <t>Atg/Gtg</t>
  </si>
  <si>
    <t>M252V</t>
  </si>
  <si>
    <t>Line 116: chr8</t>
  </si>
  <si>
    <t>111.61</t>
  </si>
  <si>
    <t>tCa/tTa</t>
  </si>
  <si>
    <t>S249L</t>
  </si>
  <si>
    <t>Line 117: chr8</t>
  </si>
  <si>
    <t>2058.19</t>
  </si>
  <si>
    <t>gGt/gTt</t>
  </si>
  <si>
    <t>G242V</t>
  </si>
  <si>
    <t>Line 119: chr8</t>
  </si>
  <si>
    <t>13233.7</t>
  </si>
  <si>
    <t>Gtg/Atg</t>
  </si>
  <si>
    <t>V235M</t>
  </si>
  <si>
    <t>Line 124: chr8</t>
  </si>
  <si>
    <t>417.59</t>
  </si>
  <si>
    <t>V221A</t>
  </si>
  <si>
    <t>Line 126: chr8</t>
  </si>
  <si>
    <t>151.34</t>
  </si>
  <si>
    <t>R215K</t>
  </si>
  <si>
    <t>Line 129: chr8</t>
  </si>
  <si>
    <t>89.49</t>
  </si>
  <si>
    <t>Atg/Ttg</t>
  </si>
  <si>
    <t>M196L</t>
  </si>
  <si>
    <t>Line 132: chr8</t>
  </si>
  <si>
    <t>2315.36</t>
  </si>
  <si>
    <t>V185M</t>
  </si>
  <si>
    <t>Line 134: chr8</t>
  </si>
  <si>
    <t>69.62</t>
  </si>
  <si>
    <t>tTt/tGt</t>
  </si>
  <si>
    <t>F182C</t>
  </si>
  <si>
    <t>Line 135: chr8</t>
  </si>
  <si>
    <t>37.93</t>
  </si>
  <si>
    <t>Aat/Cat</t>
  </si>
  <si>
    <t>N181H</t>
  </si>
  <si>
    <t>Line 136: chr8</t>
  </si>
  <si>
    <t>623.76</t>
  </si>
  <si>
    <t>Cat/Aat</t>
  </si>
  <si>
    <t>H179N</t>
  </si>
  <si>
    <t>Line 137: chr8</t>
  </si>
  <si>
    <t>706.02</t>
  </si>
  <si>
    <t>aAa/aCa</t>
  </si>
  <si>
    <t>K178T</t>
  </si>
  <si>
    <t>Line 138: chr8</t>
  </si>
  <si>
    <t>753.04</t>
  </si>
  <si>
    <t>Aaa/Caa</t>
  </si>
  <si>
    <t>K178Q</t>
  </si>
  <si>
    <t>Line 139: chr8</t>
  </si>
  <si>
    <t>63.43</t>
  </si>
  <si>
    <t>Cct/Tct</t>
  </si>
  <si>
    <t>P170S</t>
  </si>
  <si>
    <t>Line 141: chr8</t>
  </si>
  <si>
    <t>31.95</t>
  </si>
  <si>
    <t>Tca/Aca</t>
  </si>
  <si>
    <t>S162T</t>
  </si>
  <si>
    <t>Line 146: chr8</t>
  </si>
  <si>
    <t>108.92</t>
  </si>
  <si>
    <t>Cct/Gct</t>
  </si>
  <si>
    <t>P151A</t>
  </si>
  <si>
    <t>Line 148: chr8</t>
  </si>
  <si>
    <t>65.05</t>
  </si>
  <si>
    <t>V143A</t>
  </si>
  <si>
    <t>Line 149: chr8</t>
  </si>
  <si>
    <t>873.17</t>
  </si>
  <si>
    <t>V143I</t>
  </si>
  <si>
    <t>Line 152: chr8</t>
  </si>
  <si>
    <t>439.41</t>
  </si>
  <si>
    <t>aAt/aTt</t>
  </si>
  <si>
    <t>N139I</t>
  </si>
  <si>
    <t>Line 159: chr8</t>
  </si>
  <si>
    <t>1411.12</t>
  </si>
  <si>
    <t>A121T</t>
  </si>
  <si>
    <t>Line 162: chr8</t>
  </si>
  <si>
    <t>848.9</t>
  </si>
  <si>
    <t>R118Q</t>
  </si>
  <si>
    <t>Line 163: chr8</t>
  </si>
  <si>
    <t>72.42</t>
  </si>
  <si>
    <t>aCt/aGt</t>
  </si>
  <si>
    <t>T116S</t>
  </si>
  <si>
    <t>Line 166: chr8</t>
  </si>
  <si>
    <t>73.77</t>
  </si>
  <si>
    <t>Tgc/Agc</t>
  </si>
  <si>
    <t>C108S</t>
  </si>
  <si>
    <t>Line 169: chr8</t>
  </si>
  <si>
    <t>38.82</t>
  </si>
  <si>
    <t>aAa/aGa</t>
  </si>
  <si>
    <t>K99R</t>
  </si>
  <si>
    <t>Line 170: chr8</t>
  </si>
  <si>
    <t>952.89</t>
  </si>
  <si>
    <t>Gac/Aac</t>
  </si>
  <si>
    <t>D96N</t>
  </si>
  <si>
    <t>Line 181: chr8</t>
  </si>
  <si>
    <t>36.34</t>
  </si>
  <si>
    <t>I57V</t>
  </si>
  <si>
    <t>Line 182: chr8</t>
  </si>
  <si>
    <t>62.47</t>
  </si>
  <si>
    <t>aaC/aaG</t>
  </si>
  <si>
    <t>N56K</t>
  </si>
  <si>
    <t>Line 183: chr8</t>
  </si>
  <si>
    <t>98.03</t>
  </si>
  <si>
    <t>N53D</t>
  </si>
  <si>
    <t>Line 186: chr8</t>
  </si>
  <si>
    <t>58951.7</t>
  </si>
  <si>
    <t>Ata/Tta</t>
  </si>
  <si>
    <t>I41L</t>
  </si>
  <si>
    <t>Line 191: chr8</t>
  </si>
  <si>
    <t>946.3</t>
  </si>
  <si>
    <t>cAa/cGa</t>
  </si>
  <si>
    <t>Q31R</t>
  </si>
  <si>
    <t>Line 193: chr8</t>
  </si>
  <si>
    <t>39.64</t>
  </si>
  <si>
    <t>S29N</t>
  </si>
  <si>
    <t>Line 195: chr8</t>
  </si>
  <si>
    <t>1453.27</t>
  </si>
  <si>
    <t>Gta/Ata</t>
  </si>
  <si>
    <t>V27I</t>
  </si>
  <si>
    <t>Line 197: chr8</t>
  </si>
  <si>
    <t>72.08</t>
  </si>
  <si>
    <t>V24I</t>
  </si>
  <si>
    <t>Line 198: chr8</t>
  </si>
  <si>
    <t>49.46</t>
  </si>
  <si>
    <t>tCg/tTg</t>
  </si>
  <si>
    <t>S23L</t>
  </si>
  <si>
    <t>Line 199: chr8</t>
  </si>
  <si>
    <t>66.25</t>
  </si>
  <si>
    <t>agG/agC</t>
  </si>
  <si>
    <t>R21S</t>
  </si>
  <si>
    <t>Line 315: chr8</t>
  </si>
  <si>
    <t>667.39</t>
  </si>
  <si>
    <t>aaA/aaC</t>
  </si>
  <si>
    <t>K19N</t>
  </si>
  <si>
    <t>Line 316: chr8</t>
  </si>
  <si>
    <t>69.3</t>
  </si>
  <si>
    <t>K19Q</t>
  </si>
  <si>
    <t>Line 317: chr8</t>
  </si>
  <si>
    <t>42.18</t>
  </si>
  <si>
    <t>tTa/tCa</t>
  </si>
  <si>
    <t>L16S</t>
  </si>
  <si>
    <t>Line 318: chr8</t>
  </si>
  <si>
    <t>3120.53</t>
  </si>
  <si>
    <t>aGt/aCt</t>
  </si>
  <si>
    <t>S7T</t>
  </si>
  <si>
    <t>Line 87: chr8</t>
  </si>
  <si>
    <t>R361Q</t>
  </si>
  <si>
    <t>Medtr8g036035</t>
  </si>
  <si>
    <t>Medtr8g036035.1</t>
  </si>
  <si>
    <t>Line 89: chr8</t>
  </si>
  <si>
    <t>1379.06</t>
  </si>
  <si>
    <t>I358V</t>
  </si>
  <si>
    <t>Line 90: chr8</t>
  </si>
  <si>
    <t>68.41</t>
  </si>
  <si>
    <t>aTc/aCc</t>
  </si>
  <si>
    <t>I357T</t>
  </si>
  <si>
    <t>Line 91: chr8</t>
  </si>
  <si>
    <t>108.59</t>
  </si>
  <si>
    <t>Gat/Aat</t>
  </si>
  <si>
    <t>D354N</t>
  </si>
  <si>
    <t>Line 93: chr8</t>
  </si>
  <si>
    <t>3114.97</t>
  </si>
  <si>
    <t>E352K</t>
  </si>
  <si>
    <t>Line 96: chr8</t>
  </si>
  <si>
    <t>3605.85</t>
  </si>
  <si>
    <t>V343I</t>
  </si>
  <si>
    <t>Line 99: chr8</t>
  </si>
  <si>
    <t>738.47</t>
  </si>
  <si>
    <t>Gtg/Ctg</t>
  </si>
  <si>
    <t>V334L</t>
  </si>
  <si>
    <t>591.11</t>
  </si>
  <si>
    <t>V328I</t>
  </si>
  <si>
    <t>Line 102: chr8</t>
  </si>
  <si>
    <t>148.58</t>
  </si>
  <si>
    <t>cTt/cAt</t>
  </si>
  <si>
    <t>L322H</t>
  </si>
  <si>
    <t>Line 105: chr8</t>
  </si>
  <si>
    <t>346.25</t>
  </si>
  <si>
    <t>gTa/gCa</t>
  </si>
  <si>
    <t>V320A</t>
  </si>
  <si>
    <t>Line 107: chr8</t>
  </si>
  <si>
    <t>37.12</t>
  </si>
  <si>
    <t>Ctt/Ttt</t>
  </si>
  <si>
    <t>L317F</t>
  </si>
  <si>
    <t>Line 109: chr8</t>
  </si>
  <si>
    <t>49.62</t>
  </si>
  <si>
    <t>I311V</t>
  </si>
  <si>
    <t>Line 111: chr8</t>
  </si>
  <si>
    <t>894.64</t>
  </si>
  <si>
    <t>L308H</t>
  </si>
  <si>
    <t>Line 114: chr8</t>
  </si>
  <si>
    <t>31.76</t>
  </si>
  <si>
    <t>43.15</t>
  </si>
  <si>
    <t>D290N</t>
  </si>
  <si>
    <t>64.59</t>
  </si>
  <si>
    <t>T287I</t>
  </si>
  <si>
    <t>Line 118: chr8</t>
  </si>
  <si>
    <t>93.27</t>
  </si>
  <si>
    <t>M286L</t>
  </si>
  <si>
    <t>1055.14</t>
  </si>
  <si>
    <t>G276V</t>
  </si>
  <si>
    <t>Line 120: chr8</t>
  </si>
  <si>
    <t>292.08</t>
  </si>
  <si>
    <t>M273V</t>
  </si>
  <si>
    <t>Line 121: chr8</t>
  </si>
  <si>
    <t>438.87</t>
  </si>
  <si>
    <t>I269V</t>
  </si>
  <si>
    <t>Line 122: chr8</t>
  </si>
  <si>
    <t>144.68</t>
  </si>
  <si>
    <t>ttA/ttT</t>
  </si>
  <si>
    <t>L268F</t>
  </si>
  <si>
    <t>Line 123: chr8</t>
  </si>
  <si>
    <t>4736.96</t>
  </si>
  <si>
    <t>G267D</t>
  </si>
  <si>
    <t>545.46</t>
  </si>
  <si>
    <t>V260A</t>
  </si>
  <si>
    <t>Line 127: chr8</t>
  </si>
  <si>
    <t>255.93</t>
  </si>
  <si>
    <t>V255A</t>
  </si>
  <si>
    <t>52.77</t>
  </si>
  <si>
    <t>R249K</t>
  </si>
  <si>
    <t>Line 130: chr8</t>
  </si>
  <si>
    <t>1122.4</t>
  </si>
  <si>
    <t>aAt/aCt</t>
  </si>
  <si>
    <t>N225T</t>
  </si>
  <si>
    <t>44943.5</t>
  </si>
  <si>
    <t>V223A</t>
  </si>
  <si>
    <t>Line 133: chr8</t>
  </si>
  <si>
    <t>57.1</t>
  </si>
  <si>
    <t>Gtt/Ttt</t>
  </si>
  <si>
    <t>V223F</t>
  </si>
  <si>
    <t>544.03</t>
  </si>
  <si>
    <t>N213H</t>
  </si>
  <si>
    <t>489.79</t>
  </si>
  <si>
    <t>Caa/Aaa</t>
  </si>
  <si>
    <t>Q212K</t>
  </si>
  <si>
    <t>Line 142: chr8</t>
  </si>
  <si>
    <t>1008.05</t>
  </si>
  <si>
    <t>P204S</t>
  </si>
  <si>
    <t>Line 143: chr8</t>
  </si>
  <si>
    <t>2003.44</t>
  </si>
  <si>
    <t>atT/atG</t>
  </si>
  <si>
    <t>I202M</t>
  </si>
  <si>
    <t>Line 145: chr8</t>
  </si>
  <si>
    <t>151.2</t>
  </si>
  <si>
    <t>V194A</t>
  </si>
  <si>
    <t>V186I</t>
  </si>
  <si>
    <t>384.84</t>
  </si>
  <si>
    <t>Aat/Tat</t>
  </si>
  <si>
    <t>N181Y</t>
  </si>
  <si>
    <t>Line 150: chr8</t>
  </si>
  <si>
    <t>644.76</t>
  </si>
  <si>
    <t>gGt/gAt</t>
  </si>
  <si>
    <t>G175D</t>
  </si>
  <si>
    <t>Line 151: chr8</t>
  </si>
  <si>
    <t>886.98</t>
  </si>
  <si>
    <t>N173H</t>
  </si>
  <si>
    <t>Line 154: chr8</t>
  </si>
  <si>
    <t>1568.6</t>
  </si>
  <si>
    <t>D159N</t>
  </si>
  <si>
    <t>Line 155: chr8</t>
  </si>
  <si>
    <t>67.21</t>
  </si>
  <si>
    <t>Gga/Aga</t>
  </si>
  <si>
    <t>G157R</t>
  </si>
  <si>
    <t>421.7</t>
  </si>
  <si>
    <t>Q152R</t>
  </si>
  <si>
    <t>70.8</t>
  </si>
  <si>
    <t>C142S</t>
  </si>
  <si>
    <t>Line 165: chr8</t>
  </si>
  <si>
    <t>828.6</t>
  </si>
  <si>
    <t>K133R</t>
  </si>
  <si>
    <t>5258.54</t>
  </si>
  <si>
    <t>tGt/tAt</t>
  </si>
  <si>
    <t>C127Y</t>
  </si>
  <si>
    <t>Line 167: chr8</t>
  </si>
  <si>
    <t>128.45</t>
  </si>
  <si>
    <t>V125F</t>
  </si>
  <si>
    <t>Line 171: chr8</t>
  </si>
  <si>
    <t>2020.24</t>
  </si>
  <si>
    <t>M112L</t>
  </si>
  <si>
    <t>Line 176: chr8</t>
  </si>
  <si>
    <t>46.15</t>
  </si>
  <si>
    <t>aAc/aCc</t>
  </si>
  <si>
    <t>N95T</t>
  </si>
  <si>
    <t>Line 177: chr8</t>
  </si>
  <si>
    <t>572.55</t>
  </si>
  <si>
    <t>Gca/Tca</t>
  </si>
  <si>
    <t>A94S</t>
  </si>
  <si>
    <t>Line 180: chr8</t>
  </si>
  <si>
    <t>91.96</t>
  </si>
  <si>
    <t>Tca/Gca</t>
  </si>
  <si>
    <t>S84A</t>
  </si>
  <si>
    <t>30.25</t>
  </si>
  <si>
    <t>Gaa/Aaa</t>
  </si>
  <si>
    <t>E83K</t>
  </si>
  <si>
    <t>261.34</t>
  </si>
  <si>
    <t>L80F</t>
  </si>
  <si>
    <t>Line 185: chr8</t>
  </si>
  <si>
    <t>1378.96</t>
  </si>
  <si>
    <t>S77N</t>
  </si>
  <si>
    <t>Line 187: chr8</t>
  </si>
  <si>
    <t>111.06</t>
  </si>
  <si>
    <t>ttC/ttA</t>
  </si>
  <si>
    <t>F66L</t>
  </si>
  <si>
    <t>Line 189: chr8</t>
  </si>
  <si>
    <t>82.07</t>
  </si>
  <si>
    <t>agT/agA</t>
  </si>
  <si>
    <t>S63R</t>
  </si>
  <si>
    <t>Line 190: chr8</t>
  </si>
  <si>
    <t>190.94</t>
  </si>
  <si>
    <t>S63N</t>
  </si>
  <si>
    <t>Line 192: chr8</t>
  </si>
  <si>
    <t>245.96</t>
  </si>
  <si>
    <t>gaC/gaG</t>
  </si>
  <si>
    <t>D59E</t>
  </si>
  <si>
    <t>35.25</t>
  </si>
  <si>
    <t>I58V</t>
  </si>
  <si>
    <t>Line 194: chr8</t>
  </si>
  <si>
    <t>48.74</t>
  </si>
  <si>
    <t>S57L</t>
  </si>
  <si>
    <t>96.56</t>
  </si>
  <si>
    <t>aaA/aaT</t>
  </si>
  <si>
    <t>K56N</t>
  </si>
  <si>
    <t>Line 215: chr8</t>
  </si>
  <si>
    <t>489.25</t>
  </si>
  <si>
    <t>Cat/Tat</t>
  </si>
  <si>
    <t>H54Y</t>
  </si>
  <si>
    <t>Line 216: chr8</t>
  </si>
  <si>
    <t>51.33</t>
  </si>
  <si>
    <t>S46L</t>
  </si>
  <si>
    <t>Line 217: chr8</t>
  </si>
  <si>
    <t>223.65</t>
  </si>
  <si>
    <t>cTc/cAc</t>
  </si>
  <si>
    <t>L44H</t>
  </si>
  <si>
    <t>Line 218: chr8</t>
  </si>
  <si>
    <t>553.24</t>
  </si>
  <si>
    <t>Gcg/Acg</t>
  </si>
  <si>
    <t>A38T</t>
  </si>
  <si>
    <t>Line 220: chr8</t>
  </si>
  <si>
    <t>42.49</t>
  </si>
  <si>
    <t>Aca/Cca</t>
  </si>
  <si>
    <t>T36P</t>
  </si>
  <si>
    <t>Line 221: chr8</t>
  </si>
  <si>
    <t>233.74</t>
  </si>
  <si>
    <t>cCa/cAa</t>
  </si>
  <si>
    <t>P35Q</t>
  </si>
  <si>
    <t>Line 251: chr8</t>
  </si>
  <si>
    <t>872.79</t>
  </si>
  <si>
    <t>aaC/aaA</t>
  </si>
  <si>
    <t>N25K</t>
  </si>
  <si>
    <t>Line 252: chr8</t>
  </si>
  <si>
    <t>1761.41</t>
  </si>
  <si>
    <t>N18S</t>
  </si>
  <si>
    <t>Line 253: chr8</t>
  </si>
  <si>
    <t>43.64</t>
  </si>
  <si>
    <t>Ccc/Acc</t>
  </si>
  <si>
    <t>P17T</t>
  </si>
  <si>
    <t>Line 255: chr8</t>
  </si>
  <si>
    <t>3709.58</t>
  </si>
  <si>
    <t>agA/agT</t>
  </si>
  <si>
    <t>R15S</t>
  </si>
  <si>
    <t>Line 256: chr8</t>
  </si>
  <si>
    <t>54.91</t>
  </si>
  <si>
    <t>ttG/ttT</t>
  </si>
  <si>
    <t>L14F</t>
  </si>
  <si>
    <t>Line 257: chr8</t>
  </si>
  <si>
    <t>186.65</t>
  </si>
  <si>
    <t>S6N</t>
  </si>
  <si>
    <t>DHDPS_Medtr8g036035:</t>
  </si>
  <si>
    <t>28561.4</t>
  </si>
  <si>
    <t>Q345K</t>
  </si>
  <si>
    <t>Medtr8g036040</t>
  </si>
  <si>
    <t>Medtr8g036040.1</t>
  </si>
  <si>
    <t>508.31</t>
  </si>
  <si>
    <t>V344A</t>
  </si>
  <si>
    <t>27143.7</t>
  </si>
  <si>
    <t>Att/Ttt</t>
  </si>
  <si>
    <t>I333F</t>
  </si>
  <si>
    <t>Line 153: chr8</t>
  </si>
  <si>
    <t>44.29</t>
  </si>
  <si>
    <t>N328T</t>
  </si>
  <si>
    <t>170.54</t>
  </si>
  <si>
    <t>caG/caT</t>
  </si>
  <si>
    <t>Q322H</t>
  </si>
  <si>
    <t>773.66</t>
  </si>
  <si>
    <t>Cag/Aag</t>
  </si>
  <si>
    <t>Q322K</t>
  </si>
  <si>
    <t>Line 157: chr8</t>
  </si>
  <si>
    <t>73851.1</t>
  </si>
  <si>
    <t>aAg/aGg</t>
  </si>
  <si>
    <t>K308R</t>
  </si>
  <si>
    <t>Line 158: chr8</t>
  </si>
  <si>
    <t>45.33</t>
  </si>
  <si>
    <t>V306I</t>
  </si>
  <si>
    <t>Line 160: chr8</t>
  </si>
  <si>
    <t>70.13</t>
  </si>
  <si>
    <t>I295V</t>
  </si>
  <si>
    <t>47.29</t>
  </si>
  <si>
    <t>gCa/gTa</t>
  </si>
  <si>
    <t>A293V</t>
  </si>
  <si>
    <t>43.31</t>
  </si>
  <si>
    <t>K280R</t>
  </si>
  <si>
    <t>61.75</t>
  </si>
  <si>
    <t>gCa/gGa</t>
  </si>
  <si>
    <t>A279G</t>
  </si>
  <si>
    <t>T276K</t>
  </si>
  <si>
    <t>Line 172: chr8</t>
  </si>
  <si>
    <t>40.45</t>
  </si>
  <si>
    <t>gGt/gCt</t>
  </si>
  <si>
    <t>G272A</t>
  </si>
  <si>
    <t>Line 175: chr8</t>
  </si>
  <si>
    <t>126.25</t>
  </si>
  <si>
    <t>I261F</t>
  </si>
  <si>
    <t>Line 188: chr8</t>
  </si>
  <si>
    <t>41.55</t>
  </si>
  <si>
    <t>D221N</t>
  </si>
  <si>
    <t>1061.91</t>
  </si>
  <si>
    <t>atA/atG</t>
  </si>
  <si>
    <t>I218M</t>
  </si>
  <si>
    <t>158.45</t>
  </si>
  <si>
    <t>Aac/Cac</t>
  </si>
  <si>
    <t>N208H</t>
  </si>
  <si>
    <t>Line 196: chr8</t>
  </si>
  <si>
    <t>42860.3</t>
  </si>
  <si>
    <t>S200N</t>
  </si>
  <si>
    <t>373.53</t>
  </si>
  <si>
    <t>Tcg/Acg</t>
  </si>
  <si>
    <t>S191T</t>
  </si>
  <si>
    <t>Line 200: chr8</t>
  </si>
  <si>
    <t>114.37</t>
  </si>
  <si>
    <t>cCc/cTc</t>
  </si>
  <si>
    <t>P183L</t>
  </si>
  <si>
    <t>Line 202: chr8</t>
  </si>
  <si>
    <t>398.27</t>
  </si>
  <si>
    <t>I181V</t>
  </si>
  <si>
    <t>Line 206: chr8</t>
  </si>
  <si>
    <t>45.06</t>
  </si>
  <si>
    <t>Att/Ctt</t>
  </si>
  <si>
    <t>I172L</t>
  </si>
  <si>
    <t>Line 211: chr8</t>
  </si>
  <si>
    <t>A155V</t>
  </si>
  <si>
    <t>Line 214: chr8</t>
  </si>
  <si>
    <t>37.21</t>
  </si>
  <si>
    <t>Q147K</t>
  </si>
  <si>
    <t>Line 219: chr8</t>
  </si>
  <si>
    <t>57.34</t>
  </si>
  <si>
    <t>Act/Tct</t>
  </si>
  <si>
    <t>T143S</t>
  </si>
  <si>
    <t>Line 226: chr8</t>
  </si>
  <si>
    <t>298.73</t>
  </si>
  <si>
    <t>K126Q</t>
  </si>
  <si>
    <t>Line 228: chr8</t>
  </si>
  <si>
    <t>234.4</t>
  </si>
  <si>
    <t>Gac/Tac</t>
  </si>
  <si>
    <t>D125Y</t>
  </si>
  <si>
    <t>Line 230: chr8</t>
  </si>
  <si>
    <t>161.47</t>
  </si>
  <si>
    <t>tGt/tTt</t>
  </si>
  <si>
    <t>C122F</t>
  </si>
  <si>
    <t>Line 242: chr8</t>
  </si>
  <si>
    <t>491.92</t>
  </si>
  <si>
    <t>gAg/gCg</t>
  </si>
  <si>
    <t>E89A</t>
  </si>
  <si>
    <t>Line 243: chr8</t>
  </si>
  <si>
    <t>105.71</t>
  </si>
  <si>
    <t>D78N</t>
  </si>
  <si>
    <t>Line 245: chr8</t>
  </si>
  <si>
    <t>43.33</t>
  </si>
  <si>
    <t>cAa/cTa</t>
  </si>
  <si>
    <t>Q74L</t>
  </si>
  <si>
    <t>Line 247: chr8</t>
  </si>
  <si>
    <t>245.08</t>
  </si>
  <si>
    <t>N72S</t>
  </si>
  <si>
    <t>Line 250: chr8</t>
  </si>
  <si>
    <t>32.41</t>
  </si>
  <si>
    <t>Gag/Cag</t>
  </si>
  <si>
    <t>E54Q</t>
  </si>
  <si>
    <t>Line 321: chr8</t>
  </si>
  <si>
    <t>315.73</t>
  </si>
  <si>
    <t>cCa/cTa</t>
  </si>
  <si>
    <t>P41L</t>
  </si>
  <si>
    <t>Line 322: chr8</t>
  </si>
  <si>
    <t>168.78</t>
  </si>
  <si>
    <t>cGc/cTc</t>
  </si>
  <si>
    <t>R40L</t>
  </si>
  <si>
    <t>Line 323: chr8</t>
  </si>
  <si>
    <t>4300.06</t>
  </si>
  <si>
    <t>D39N</t>
  </si>
  <si>
    <t>Line 326: chr8</t>
  </si>
  <si>
    <t>4481.67</t>
  </si>
  <si>
    <t>Ccg/Tcg</t>
  </si>
  <si>
    <t>P36S</t>
  </si>
  <si>
    <t>Line 331: chr8</t>
  </si>
  <si>
    <t>42.32</t>
  </si>
  <si>
    <t>cGg/cCg</t>
  </si>
  <si>
    <t>R27P</t>
  </si>
  <si>
    <t>Line 493: chr8</t>
  </si>
  <si>
    <t>5228.46</t>
  </si>
  <si>
    <t>Tac/Cac</t>
  </si>
  <si>
    <t>Y22H</t>
  </si>
  <si>
    <t>Line 496: chr8</t>
  </si>
  <si>
    <t>200.41</t>
  </si>
  <si>
    <t>T18S</t>
  </si>
  <si>
    <t>Line 497: chr8</t>
  </si>
  <si>
    <t>Acc/Gcc</t>
  </si>
  <si>
    <t>T17A</t>
  </si>
  <si>
    <t>DHDPS_Medtr8g036040:</t>
  </si>
  <si>
    <t>Line 108: chr8</t>
  </si>
  <si>
    <t>93.78</t>
  </si>
  <si>
    <t>E294K</t>
  </si>
  <si>
    <t>Medtr8g036050</t>
  </si>
  <si>
    <t>Medtr8g036050.1</t>
  </si>
  <si>
    <t>Line 110: chr8</t>
  </si>
  <si>
    <t>48.91</t>
  </si>
  <si>
    <t>Gat/Tat</t>
  </si>
  <si>
    <t>D292Y</t>
  </si>
  <si>
    <t>766.65</t>
  </si>
  <si>
    <t>aaG/aaT</t>
  </si>
  <si>
    <t>K291N</t>
  </si>
  <si>
    <t>Line 112: chr8</t>
  </si>
  <si>
    <t>479.97</t>
  </si>
  <si>
    <t>H286N</t>
  </si>
  <si>
    <t>Line 113: chr8</t>
  </si>
  <si>
    <t>209.6</t>
  </si>
  <si>
    <t>gaT/gaA</t>
  </si>
  <si>
    <t>D285E</t>
  </si>
  <si>
    <t>39.85</t>
  </si>
  <si>
    <t>Aaa/Gaa</t>
  </si>
  <si>
    <t>K277E</t>
  </si>
  <si>
    <t>50.24</t>
  </si>
  <si>
    <t>S268N</t>
  </si>
  <si>
    <t>479.65</t>
  </si>
  <si>
    <t>G245A</t>
  </si>
  <si>
    <t>72.88</t>
  </si>
  <si>
    <t>Gtt/Ctt</t>
  </si>
  <si>
    <t>V241L</t>
  </si>
  <si>
    <t>254.63</t>
  </si>
  <si>
    <t>S228L</t>
  </si>
  <si>
    <t>Line 131: chr8</t>
  </si>
  <si>
    <t>4965.29</t>
  </si>
  <si>
    <t>aAg/aTg</t>
  </si>
  <si>
    <t>K179M</t>
  </si>
  <si>
    <t>43.74</t>
  </si>
  <si>
    <t>K178N</t>
  </si>
  <si>
    <t>625.3</t>
  </si>
  <si>
    <t>gaG/gaC</t>
  </si>
  <si>
    <t>E170D</t>
  </si>
  <si>
    <t>73.28</t>
  </si>
  <si>
    <t>A160S</t>
  </si>
  <si>
    <t>218.62</t>
  </si>
  <si>
    <t>Tta/Ata</t>
  </si>
  <si>
    <t>L140I</t>
  </si>
  <si>
    <t>1150.18</t>
  </si>
  <si>
    <t>V135I</t>
  </si>
  <si>
    <t>7259.23</t>
  </si>
  <si>
    <t>K130N</t>
  </si>
  <si>
    <t>47.63</t>
  </si>
  <si>
    <t>tAc/tGc</t>
  </si>
  <si>
    <t>Y129C</t>
  </si>
  <si>
    <t>673.45</t>
  </si>
  <si>
    <t>Q112H</t>
  </si>
  <si>
    <t>778.26</t>
  </si>
  <si>
    <t>S110A</t>
  </si>
  <si>
    <t>781.89</t>
  </si>
  <si>
    <t>Cta/Gta</t>
  </si>
  <si>
    <t>L98V</t>
  </si>
  <si>
    <t>880.48</t>
  </si>
  <si>
    <t>cTa/cAa</t>
  </si>
  <si>
    <t>L94Q</t>
  </si>
  <si>
    <t>65.63</t>
  </si>
  <si>
    <t>N44S</t>
  </si>
  <si>
    <t>N39K</t>
  </si>
  <si>
    <t>63.36</t>
  </si>
  <si>
    <t>Cca/Aca</t>
  </si>
  <si>
    <t>P25T</t>
  </si>
  <si>
    <t>4587.35</t>
  </si>
  <si>
    <t>S12N</t>
  </si>
  <si>
    <t>46.77</t>
  </si>
  <si>
    <t>gaC/gaA</t>
  </si>
  <si>
    <t>D9E</t>
  </si>
  <si>
    <t>DHDPS_Medtr8g036050:</t>
  </si>
  <si>
    <t>0.007326</t>
  </si>
  <si>
    <t>0.039</t>
  </si>
  <si>
    <t>0.014</t>
  </si>
  <si>
    <t>0.114</t>
  </si>
  <si>
    <t>0.005051</t>
  </si>
  <si>
    <t>0.005017</t>
  </si>
  <si>
    <t>0.003165</t>
  </si>
  <si>
    <t>0.003215</t>
  </si>
  <si>
    <t>Allel freq:</t>
  </si>
  <si>
    <t>Type:</t>
  </si>
  <si>
    <t>0.481</t>
  </si>
  <si>
    <t>0.139</t>
  </si>
  <si>
    <t>0.056</t>
  </si>
  <si>
    <t xml:space="preserve">fout: Komt geen SNP voor </t>
  </si>
  <si>
    <t>chr8</t>
  </si>
  <si>
    <t>35.34</t>
  </si>
  <si>
    <t>stop_retained_variant</t>
  </si>
  <si>
    <t>SILENT</t>
  </si>
  <si>
    <t>taA/taG</t>
  </si>
  <si>
    <t>*329</t>
  </si>
  <si>
    <t>44011.9</t>
  </si>
  <si>
    <t>stop_gained</t>
  </si>
  <si>
    <t>HIGH</t>
  </si>
  <si>
    <t>NONSENSE</t>
  </si>
  <si>
    <t>tTa/tAa</t>
  </si>
  <si>
    <t>L213*</t>
  </si>
  <si>
    <t>0.93</t>
  </si>
  <si>
    <t>0.774</t>
  </si>
  <si>
    <t>0.051</t>
  </si>
  <si>
    <t>0.052</t>
  </si>
  <si>
    <t>0.924</t>
  </si>
  <si>
    <t>0.066</t>
  </si>
  <si>
    <t>0.095</t>
  </si>
  <si>
    <t>Nope</t>
  </si>
  <si>
    <t>nope</t>
  </si>
  <si>
    <t>Allel freq.:</t>
  </si>
  <si>
    <t>zelf berekend:</t>
  </si>
  <si>
    <t>Positie Codon:</t>
  </si>
  <si>
    <t>0.087</t>
  </si>
  <si>
    <t>0.177</t>
  </si>
  <si>
    <t>0.064</t>
  </si>
  <si>
    <t>0.11</t>
  </si>
  <si>
    <t>0.645</t>
  </si>
  <si>
    <t>0.074</t>
  </si>
  <si>
    <t>0.084</t>
  </si>
  <si>
    <t>0.923</t>
  </si>
  <si>
    <t>0.075</t>
  </si>
  <si>
    <t>0.057</t>
  </si>
  <si>
    <t>0.12</t>
  </si>
  <si>
    <t>84.23</t>
  </si>
  <si>
    <t>taG/taA</t>
  </si>
  <si>
    <t>*363</t>
  </si>
  <si>
    <t>0.558</t>
  </si>
  <si>
    <t>0.49</t>
  </si>
  <si>
    <t>0.069</t>
  </si>
  <si>
    <t>0.978</t>
  </si>
  <si>
    <t>0.077</t>
  </si>
  <si>
    <t>0.566</t>
  </si>
  <si>
    <t>0.06</t>
  </si>
  <si>
    <t>0.062</t>
  </si>
  <si>
    <t>0.063</t>
  </si>
  <si>
    <t>0.188</t>
  </si>
  <si>
    <t>0.461</t>
  </si>
  <si>
    <t>0.076</t>
  </si>
  <si>
    <t>0.094</t>
  </si>
  <si>
    <t>0.15</t>
  </si>
  <si>
    <t>0.055</t>
  </si>
  <si>
    <t>0.721</t>
  </si>
  <si>
    <t>0.113</t>
  </si>
  <si>
    <t xml:space="preserve">Geen AZ verranderingen </t>
  </si>
  <si>
    <t>Positie t.o.v. Nicosiana sylvestris (Blickling et al., 1997 b)</t>
  </si>
  <si>
    <t>(signaal peptide hebben ze van nicotiana afgetrokken bij refferentie) )</t>
  </si>
  <si>
    <t>(dicht bij 185, zie tabel thesis ellen)</t>
  </si>
  <si>
    <t xml:space="preserve">Als je dit controleert kom je geen snp tegen </t>
  </si>
  <si>
    <t>SNP_ID</t>
  </si>
  <si>
    <t>0.016</t>
  </si>
  <si>
    <t>0.003175</t>
  </si>
  <si>
    <t>0.027</t>
  </si>
  <si>
    <t>0.003226</t>
  </si>
  <si>
    <t>0.068</t>
  </si>
  <si>
    <t>0.004918</t>
  </si>
  <si>
    <t>0.011</t>
  </si>
  <si>
    <t>0.008251</t>
  </si>
  <si>
    <t>0.008389</t>
  </si>
  <si>
    <t>0.005068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</si>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</sst>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2" fillId="2" borderId="0" xfId="0" applyFont="1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T282"/>
  <sheetViews>
    <sheetView topLeftCell="F1" workbookViewId="0">
      <selection activeCell="D31" sqref="D31"/>
    </sheetView>
  </sheetViews>
  <sheetFormatPr defaultRowHeight="15" x14ac:dyDescent="0.25"/>
  <cols>
    <col min="1" max="1" width="9.140625" style="3"/>
    <col min="2" max="2" width="9.140625" style="11"/>
    <col min="3" max="3" width="9.140625" style="3"/>
    <col min="6" max="6" width="1.85546875" customWidth="1"/>
    <col min="7" max="8" width="4.42578125" customWidth="1"/>
    <col min="9" max="11" width="3.5703125" customWidth="1"/>
    <col min="16" max="16" width="25.85546875" customWidth="1"/>
    <col min="17" max="17" width="33" customWidth="1"/>
  </cols>
  <sheetData>
    <row r="1" spans="1:18" ht="21" x14ac:dyDescent="0.35">
      <c r="D1" s="1" t="s">
        <v>1</v>
      </c>
    </row>
    <row r="3" spans="1:18" x14ac:dyDescent="0.25">
      <c r="D3" s="4" t="s">
        <v>0</v>
      </c>
    </row>
    <row r="4" spans="1:18" x14ac:dyDescent="0.25">
      <c r="D4" s="2" t="s">
        <v>4</v>
      </c>
      <c r="E4" s="2" t="s">
        <v>3</v>
      </c>
      <c r="F4" s="2" t="s">
        <v>2</v>
      </c>
      <c r="G4" s="2" t="s">
        <v>9</v>
      </c>
      <c r="H4" s="2" t="s">
        <v>794</v>
      </c>
      <c r="I4" s="2" t="s">
        <v>793</v>
      </c>
    </row>
    <row r="5" spans="1:18" ht="15" customHeight="1" x14ac:dyDescent="0.25">
      <c r="B5" s="11" t="s">
        <v>870</v>
      </c>
      <c r="C5" s="10" t="s">
        <v>859</v>
      </c>
    </row>
    <row r="6" spans="1:18" x14ac:dyDescent="0.25">
      <c r="A6" s="3">
        <v>39750805</v>
      </c>
      <c r="B6" s="11" t="s">
        <v>785</v>
      </c>
      <c r="C6" s="3">
        <v>1</v>
      </c>
      <c r="D6" t="s">
        <v>11</v>
      </c>
      <c r="E6" s="10">
        <v>39750805</v>
      </c>
      <c r="F6" t="s">
        <v>12</v>
      </c>
      <c r="G6" t="s">
        <v>5</v>
      </c>
      <c r="H6" t="s">
        <v>8</v>
      </c>
      <c r="I6" t="s">
        <v>13</v>
      </c>
      <c r="J6" t="s">
        <v>14</v>
      </c>
      <c r="N6" t="s">
        <v>15</v>
      </c>
      <c r="O6" t="s">
        <v>16</v>
      </c>
      <c r="P6">
        <v>1</v>
      </c>
      <c r="Q6" s="3" t="s">
        <v>785</v>
      </c>
    </row>
    <row r="7" spans="1:18" x14ac:dyDescent="0.25">
      <c r="A7" s="3">
        <v>39750949</v>
      </c>
      <c r="B7" s="11" t="s">
        <v>786</v>
      </c>
      <c r="C7" s="3">
        <f>C6+1</f>
        <v>2</v>
      </c>
      <c r="D7" t="s">
        <v>11</v>
      </c>
      <c r="E7" s="10">
        <v>39750949</v>
      </c>
      <c r="F7" t="s">
        <v>17</v>
      </c>
      <c r="G7" t="s">
        <v>7</v>
      </c>
      <c r="H7" t="s">
        <v>5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15</v>
      </c>
      <c r="O7" t="s">
        <v>16</v>
      </c>
      <c r="P7">
        <v>1</v>
      </c>
      <c r="Q7" s="3" t="s">
        <v>786</v>
      </c>
    </row>
    <row r="8" spans="1:18" x14ac:dyDescent="0.25">
      <c r="A8" s="3">
        <v>39750987</v>
      </c>
      <c r="B8" s="11" t="s">
        <v>787</v>
      </c>
      <c r="C8" s="3">
        <f t="shared" ref="C8:C28" si="0">C7+1</f>
        <v>3</v>
      </c>
      <c r="D8" t="s">
        <v>11</v>
      </c>
      <c r="E8" s="10">
        <v>39750987</v>
      </c>
      <c r="F8" t="s">
        <v>23</v>
      </c>
      <c r="G8" t="s">
        <v>6</v>
      </c>
      <c r="H8" t="s">
        <v>5</v>
      </c>
      <c r="I8" t="s">
        <v>18</v>
      </c>
      <c r="J8" t="s">
        <v>19</v>
      </c>
      <c r="K8" t="s">
        <v>20</v>
      </c>
      <c r="L8" t="s">
        <v>24</v>
      </c>
      <c r="M8" t="s">
        <v>25</v>
      </c>
      <c r="N8" t="s">
        <v>15</v>
      </c>
      <c r="O8" t="s">
        <v>16</v>
      </c>
      <c r="P8">
        <v>1</v>
      </c>
      <c r="Q8" s="3" t="s">
        <v>787</v>
      </c>
    </row>
    <row r="9" spans="1:18" x14ac:dyDescent="0.25">
      <c r="A9" s="3">
        <v>39751033</v>
      </c>
      <c r="B9" s="11" t="s">
        <v>788</v>
      </c>
      <c r="C9" s="3">
        <f t="shared" si="0"/>
        <v>4</v>
      </c>
      <c r="D9" t="s">
        <v>11</v>
      </c>
      <c r="E9" s="10">
        <v>39751033</v>
      </c>
      <c r="F9" t="s">
        <v>26</v>
      </c>
      <c r="G9" t="s">
        <v>8</v>
      </c>
      <c r="H9" t="s">
        <v>5</v>
      </c>
      <c r="I9" t="s">
        <v>18</v>
      </c>
      <c r="J9" t="s">
        <v>19</v>
      </c>
      <c r="K9" t="s">
        <v>20</v>
      </c>
      <c r="L9" t="s">
        <v>27</v>
      </c>
      <c r="M9" t="s">
        <v>28</v>
      </c>
      <c r="N9" t="s">
        <v>15</v>
      </c>
      <c r="O9" t="s">
        <v>16</v>
      </c>
      <c r="P9">
        <v>1</v>
      </c>
      <c r="Q9" s="5" t="s">
        <v>788</v>
      </c>
      <c r="R9" t="s">
        <v>858</v>
      </c>
    </row>
    <row r="10" spans="1:18" x14ac:dyDescent="0.25">
      <c r="A10" s="3">
        <v>39752045</v>
      </c>
      <c r="B10" s="11" t="s">
        <v>789</v>
      </c>
      <c r="C10" s="3">
        <f t="shared" si="0"/>
        <v>5</v>
      </c>
      <c r="D10" t="s">
        <v>11</v>
      </c>
      <c r="E10" s="10">
        <v>39752045</v>
      </c>
      <c r="F10" t="s">
        <v>29</v>
      </c>
      <c r="G10" t="s">
        <v>7</v>
      </c>
      <c r="H10" t="s">
        <v>5</v>
      </c>
      <c r="I10" t="s">
        <v>18</v>
      </c>
      <c r="J10" t="s">
        <v>19</v>
      </c>
      <c r="K10" t="s">
        <v>20</v>
      </c>
      <c r="L10" t="s">
        <v>30</v>
      </c>
      <c r="M10" t="s">
        <v>31</v>
      </c>
      <c r="N10" t="s">
        <v>15</v>
      </c>
      <c r="O10" t="s">
        <v>16</v>
      </c>
      <c r="P10">
        <v>3</v>
      </c>
      <c r="Q10" s="3" t="s">
        <v>789</v>
      </c>
    </row>
    <row r="11" spans="1:18" x14ac:dyDescent="0.25">
      <c r="A11" s="3">
        <v>39752050</v>
      </c>
      <c r="B11" s="11" t="s">
        <v>790</v>
      </c>
      <c r="C11" s="3">
        <f t="shared" si="0"/>
        <v>6</v>
      </c>
      <c r="D11" t="s">
        <v>11</v>
      </c>
      <c r="E11" s="10">
        <v>39752050</v>
      </c>
      <c r="F11" t="s">
        <v>32</v>
      </c>
      <c r="G11" t="s">
        <v>5</v>
      </c>
      <c r="H11" t="s">
        <v>8</v>
      </c>
      <c r="I11" t="s">
        <v>18</v>
      </c>
      <c r="J11" t="s">
        <v>19</v>
      </c>
      <c r="K11" t="s">
        <v>20</v>
      </c>
      <c r="L11" t="s">
        <v>33</v>
      </c>
      <c r="M11" t="s">
        <v>34</v>
      </c>
      <c r="N11" t="s">
        <v>15</v>
      </c>
      <c r="O11" t="s">
        <v>16</v>
      </c>
      <c r="P11">
        <v>3</v>
      </c>
      <c r="Q11" s="3" t="s">
        <v>790</v>
      </c>
    </row>
    <row r="12" spans="1:18" x14ac:dyDescent="0.25">
      <c r="A12" s="3">
        <v>39752154</v>
      </c>
      <c r="B12" s="11" t="s">
        <v>791</v>
      </c>
      <c r="C12" s="3">
        <f t="shared" si="0"/>
        <v>7</v>
      </c>
      <c r="D12" t="s">
        <v>11</v>
      </c>
      <c r="E12" s="10">
        <v>39752154</v>
      </c>
      <c r="F12" t="s">
        <v>35</v>
      </c>
      <c r="G12" t="s">
        <v>7</v>
      </c>
      <c r="H12" t="s">
        <v>6</v>
      </c>
      <c r="I12" t="s">
        <v>18</v>
      </c>
      <c r="J12" t="s">
        <v>19</v>
      </c>
      <c r="K12" t="s">
        <v>20</v>
      </c>
      <c r="L12" t="s">
        <v>36</v>
      </c>
      <c r="M12" t="s">
        <v>37</v>
      </c>
      <c r="N12" t="s">
        <v>15</v>
      </c>
      <c r="O12" t="s">
        <v>16</v>
      </c>
      <c r="P12">
        <v>3</v>
      </c>
      <c r="Q12" s="3" t="s">
        <v>791</v>
      </c>
    </row>
    <row r="13" spans="1:18" x14ac:dyDescent="0.25">
      <c r="A13" s="3">
        <v>39752212</v>
      </c>
      <c r="B13" s="11" t="s">
        <v>792</v>
      </c>
      <c r="C13" s="3">
        <f t="shared" si="0"/>
        <v>8</v>
      </c>
      <c r="D13" t="s">
        <v>11</v>
      </c>
      <c r="E13" s="10">
        <v>39752212</v>
      </c>
      <c r="F13" t="s">
        <v>38</v>
      </c>
      <c r="G13" t="s">
        <v>7</v>
      </c>
      <c r="H13" t="s">
        <v>8</v>
      </c>
      <c r="I13" t="s">
        <v>18</v>
      </c>
      <c r="J13" t="s">
        <v>19</v>
      </c>
      <c r="K13" t="s">
        <v>20</v>
      </c>
      <c r="L13" t="s">
        <v>39</v>
      </c>
      <c r="M13" t="s">
        <v>40</v>
      </c>
      <c r="N13" t="s">
        <v>15</v>
      </c>
      <c r="O13" t="s">
        <v>16</v>
      </c>
      <c r="P13">
        <v>3</v>
      </c>
      <c r="Q13" s="3" t="s">
        <v>792</v>
      </c>
    </row>
    <row r="14" spans="1:18" x14ac:dyDescent="0.25">
      <c r="A14" s="3">
        <v>39752254</v>
      </c>
      <c r="B14" s="11" t="s">
        <v>860</v>
      </c>
      <c r="C14" s="3">
        <f t="shared" si="0"/>
        <v>9</v>
      </c>
      <c r="D14" t="s">
        <v>11</v>
      </c>
      <c r="E14" s="10">
        <v>39752254</v>
      </c>
      <c r="F14" t="s">
        <v>41</v>
      </c>
      <c r="G14" t="s">
        <v>7</v>
      </c>
      <c r="H14" t="s">
        <v>8</v>
      </c>
      <c r="I14" t="s">
        <v>18</v>
      </c>
      <c r="J14" t="s">
        <v>19</v>
      </c>
      <c r="K14" t="s">
        <v>20</v>
      </c>
      <c r="L14" t="s">
        <v>42</v>
      </c>
      <c r="M14" t="s">
        <v>43</v>
      </c>
      <c r="N14" t="s">
        <v>15</v>
      </c>
      <c r="O14" t="s">
        <v>16</v>
      </c>
      <c r="P14">
        <v>3</v>
      </c>
      <c r="Q14" s="3" t="s">
        <v>791</v>
      </c>
    </row>
    <row r="15" spans="1:18" x14ac:dyDescent="0.25">
      <c r="A15" s="3">
        <v>39752405</v>
      </c>
      <c r="B15" s="11" t="s">
        <v>861</v>
      </c>
      <c r="C15" s="3">
        <f t="shared" si="0"/>
        <v>10</v>
      </c>
      <c r="D15" t="s">
        <v>11</v>
      </c>
      <c r="E15" s="10">
        <v>39752405</v>
      </c>
      <c r="F15" t="s">
        <v>44</v>
      </c>
      <c r="G15" t="s">
        <v>8</v>
      </c>
      <c r="H15" t="s">
        <v>7</v>
      </c>
      <c r="I15" t="s">
        <v>18</v>
      </c>
      <c r="J15" t="s">
        <v>19</v>
      </c>
      <c r="K15" t="s">
        <v>20</v>
      </c>
      <c r="L15" t="s">
        <v>45</v>
      </c>
      <c r="M15" t="s">
        <v>46</v>
      </c>
      <c r="N15" t="s">
        <v>15</v>
      </c>
      <c r="O15" t="s">
        <v>16</v>
      </c>
      <c r="P15">
        <v>3</v>
      </c>
    </row>
    <row r="16" spans="1:18" x14ac:dyDescent="0.25">
      <c r="A16" s="3">
        <v>39752498</v>
      </c>
      <c r="B16" s="11" t="s">
        <v>862</v>
      </c>
      <c r="C16" s="3">
        <f t="shared" si="0"/>
        <v>11</v>
      </c>
      <c r="D16" t="s">
        <v>11</v>
      </c>
      <c r="E16" s="10">
        <v>39752498</v>
      </c>
      <c r="F16" t="s">
        <v>47</v>
      </c>
      <c r="G16" t="s">
        <v>7</v>
      </c>
      <c r="H16" t="s">
        <v>8</v>
      </c>
      <c r="I16" t="s">
        <v>18</v>
      </c>
      <c r="J16" t="s">
        <v>19</v>
      </c>
      <c r="K16" t="s">
        <v>20</v>
      </c>
      <c r="L16" t="s">
        <v>48</v>
      </c>
      <c r="M16" t="s">
        <v>49</v>
      </c>
      <c r="N16" t="s">
        <v>15</v>
      </c>
      <c r="O16" t="s">
        <v>16</v>
      </c>
      <c r="P16">
        <v>3</v>
      </c>
    </row>
    <row r="17" spans="1:16" x14ac:dyDescent="0.25">
      <c r="A17" s="3">
        <v>39752551</v>
      </c>
      <c r="B17" s="11" t="s">
        <v>792</v>
      </c>
      <c r="C17" s="3">
        <f t="shared" si="0"/>
        <v>12</v>
      </c>
      <c r="D17" t="s">
        <v>11</v>
      </c>
      <c r="E17" s="10">
        <v>39752551</v>
      </c>
      <c r="F17" t="s">
        <v>50</v>
      </c>
      <c r="G17" t="s">
        <v>6</v>
      </c>
      <c r="H17" t="s">
        <v>7</v>
      </c>
      <c r="I17" t="s">
        <v>18</v>
      </c>
      <c r="J17" t="s">
        <v>19</v>
      </c>
      <c r="K17" t="s">
        <v>20</v>
      </c>
      <c r="L17" t="s">
        <v>51</v>
      </c>
      <c r="M17" t="s">
        <v>52</v>
      </c>
      <c r="N17" t="s">
        <v>15</v>
      </c>
      <c r="O17" t="s">
        <v>16</v>
      </c>
      <c r="P17">
        <v>3</v>
      </c>
    </row>
    <row r="18" spans="1:16" x14ac:dyDescent="0.25">
      <c r="A18" s="3">
        <v>39752558</v>
      </c>
      <c r="B18" s="11" t="s">
        <v>792</v>
      </c>
      <c r="C18" s="3">
        <f t="shared" si="0"/>
        <v>13</v>
      </c>
      <c r="D18" t="s">
        <v>11</v>
      </c>
      <c r="E18">
        <v>39752558</v>
      </c>
      <c r="F18" t="s">
        <v>53</v>
      </c>
      <c r="G18" t="s">
        <v>7</v>
      </c>
      <c r="H18" t="s">
        <v>5</v>
      </c>
      <c r="I18" t="s">
        <v>18</v>
      </c>
      <c r="J18" t="s">
        <v>19</v>
      </c>
      <c r="K18" t="s">
        <v>20</v>
      </c>
      <c r="L18" t="s">
        <v>21</v>
      </c>
      <c r="M18" t="s">
        <v>54</v>
      </c>
      <c r="N18" t="s">
        <v>15</v>
      </c>
      <c r="O18" t="s">
        <v>16</v>
      </c>
      <c r="P18">
        <v>3</v>
      </c>
    </row>
    <row r="19" spans="1:16" x14ac:dyDescent="0.25">
      <c r="A19" s="3">
        <v>39752564</v>
      </c>
      <c r="B19" s="11" t="s">
        <v>792</v>
      </c>
      <c r="C19" s="3">
        <f t="shared" si="0"/>
        <v>14</v>
      </c>
      <c r="D19" t="s">
        <v>11</v>
      </c>
      <c r="E19">
        <v>39752564</v>
      </c>
      <c r="F19" t="s">
        <v>55</v>
      </c>
      <c r="G19" t="s">
        <v>8</v>
      </c>
      <c r="H19" t="s">
        <v>7</v>
      </c>
      <c r="I19" t="s">
        <v>18</v>
      </c>
      <c r="J19" t="s">
        <v>19</v>
      </c>
      <c r="K19" t="s">
        <v>20</v>
      </c>
      <c r="L19" t="s">
        <v>56</v>
      </c>
      <c r="M19" t="s">
        <v>57</v>
      </c>
      <c r="N19" t="s">
        <v>15</v>
      </c>
      <c r="O19" t="s">
        <v>16</v>
      </c>
      <c r="P19">
        <v>3</v>
      </c>
    </row>
    <row r="20" spans="1:16" x14ac:dyDescent="0.25">
      <c r="A20" s="3">
        <v>39752573</v>
      </c>
      <c r="B20" s="11" t="s">
        <v>863</v>
      </c>
      <c r="C20" s="3">
        <f t="shared" si="0"/>
        <v>15</v>
      </c>
      <c r="D20" t="s">
        <v>11</v>
      </c>
      <c r="E20">
        <v>39752573</v>
      </c>
      <c r="F20" t="s">
        <v>58</v>
      </c>
      <c r="G20" t="s">
        <v>6</v>
      </c>
      <c r="H20" t="s">
        <v>5</v>
      </c>
      <c r="I20" t="s">
        <v>18</v>
      </c>
      <c r="J20" t="s">
        <v>19</v>
      </c>
      <c r="K20" t="s">
        <v>20</v>
      </c>
      <c r="L20" t="s">
        <v>59</v>
      </c>
      <c r="M20" t="s">
        <v>60</v>
      </c>
      <c r="N20" t="s">
        <v>15</v>
      </c>
      <c r="O20" t="s">
        <v>16</v>
      </c>
      <c r="P20">
        <v>3</v>
      </c>
    </row>
    <row r="21" spans="1:16" x14ac:dyDescent="0.25">
      <c r="A21" s="3">
        <v>39752672</v>
      </c>
      <c r="B21" s="11" t="s">
        <v>860</v>
      </c>
      <c r="C21" s="3">
        <f t="shared" si="0"/>
        <v>16</v>
      </c>
      <c r="D21" t="s">
        <v>11</v>
      </c>
      <c r="E21">
        <v>39752672</v>
      </c>
      <c r="F21" t="s">
        <v>61</v>
      </c>
      <c r="G21" t="s">
        <v>8</v>
      </c>
      <c r="H21" t="s">
        <v>7</v>
      </c>
      <c r="I21" t="s">
        <v>18</v>
      </c>
      <c r="J21" t="s">
        <v>19</v>
      </c>
      <c r="K21" t="s">
        <v>20</v>
      </c>
      <c r="L21" t="s">
        <v>62</v>
      </c>
      <c r="M21" t="s">
        <v>63</v>
      </c>
      <c r="N21" t="s">
        <v>15</v>
      </c>
      <c r="O21" t="s">
        <v>16</v>
      </c>
      <c r="P21">
        <v>3</v>
      </c>
    </row>
    <row r="22" spans="1:16" x14ac:dyDescent="0.25">
      <c r="A22" s="3">
        <v>39752687</v>
      </c>
      <c r="B22" s="11" t="s">
        <v>864</v>
      </c>
      <c r="C22" s="3">
        <f t="shared" si="0"/>
        <v>17</v>
      </c>
      <c r="D22" t="s">
        <v>11</v>
      </c>
      <c r="E22">
        <v>39752687</v>
      </c>
      <c r="F22" t="s">
        <v>64</v>
      </c>
      <c r="G22" t="s">
        <v>8</v>
      </c>
      <c r="H22" t="s">
        <v>7</v>
      </c>
      <c r="I22" t="s">
        <v>18</v>
      </c>
      <c r="J22" t="s">
        <v>19</v>
      </c>
      <c r="K22" t="s">
        <v>20</v>
      </c>
      <c r="L22" t="s">
        <v>65</v>
      </c>
      <c r="M22" t="s">
        <v>66</v>
      </c>
      <c r="N22" t="s">
        <v>15</v>
      </c>
      <c r="O22" t="s">
        <v>16</v>
      </c>
      <c r="P22">
        <v>3</v>
      </c>
    </row>
    <row r="23" spans="1:16" x14ac:dyDescent="0.25">
      <c r="A23" s="3">
        <v>39752711</v>
      </c>
      <c r="B23" s="11" t="s">
        <v>865</v>
      </c>
      <c r="C23" s="3">
        <f t="shared" si="0"/>
        <v>18</v>
      </c>
      <c r="D23" t="s">
        <v>11</v>
      </c>
      <c r="E23">
        <v>39752711</v>
      </c>
      <c r="F23" t="s">
        <v>67</v>
      </c>
      <c r="G23" t="s">
        <v>5</v>
      </c>
      <c r="H23" t="s">
        <v>6</v>
      </c>
      <c r="I23" t="s">
        <v>18</v>
      </c>
      <c r="J23" t="s">
        <v>19</v>
      </c>
      <c r="K23" t="s">
        <v>20</v>
      </c>
      <c r="L23" t="s">
        <v>68</v>
      </c>
      <c r="M23" t="s">
        <v>69</v>
      </c>
      <c r="N23" t="s">
        <v>15</v>
      </c>
      <c r="O23" t="s">
        <v>16</v>
      </c>
      <c r="P23">
        <v>3</v>
      </c>
    </row>
    <row r="24" spans="1:16" x14ac:dyDescent="0.25">
      <c r="A24" s="3">
        <v>39752744</v>
      </c>
      <c r="B24" s="11" t="s">
        <v>866</v>
      </c>
      <c r="C24" s="3">
        <f t="shared" si="0"/>
        <v>19</v>
      </c>
      <c r="D24" t="s">
        <v>11</v>
      </c>
      <c r="E24">
        <v>39752744</v>
      </c>
      <c r="F24" t="s">
        <v>70</v>
      </c>
      <c r="G24" t="s">
        <v>7</v>
      </c>
      <c r="H24" t="s">
        <v>8</v>
      </c>
      <c r="I24" t="s">
        <v>18</v>
      </c>
      <c r="J24" t="s">
        <v>19</v>
      </c>
      <c r="K24" t="s">
        <v>20</v>
      </c>
      <c r="L24" t="s">
        <v>71</v>
      </c>
      <c r="M24" t="s">
        <v>72</v>
      </c>
      <c r="N24" t="s">
        <v>15</v>
      </c>
      <c r="O24" t="s">
        <v>16</v>
      </c>
      <c r="P24">
        <v>3</v>
      </c>
    </row>
    <row r="25" spans="1:16" x14ac:dyDescent="0.25">
      <c r="A25" s="3">
        <v>39752779</v>
      </c>
      <c r="B25" s="11" t="s">
        <v>860</v>
      </c>
      <c r="C25" s="3">
        <f t="shared" si="0"/>
        <v>20</v>
      </c>
      <c r="D25" t="s">
        <v>11</v>
      </c>
      <c r="E25">
        <v>39752779</v>
      </c>
      <c r="F25" t="s">
        <v>73</v>
      </c>
      <c r="G25" t="s">
        <v>8</v>
      </c>
      <c r="H25" t="s">
        <v>6</v>
      </c>
      <c r="I25" t="s">
        <v>18</v>
      </c>
      <c r="J25" t="s">
        <v>19</v>
      </c>
      <c r="K25" t="s">
        <v>20</v>
      </c>
      <c r="L25" t="s">
        <v>74</v>
      </c>
      <c r="M25" t="s">
        <v>75</v>
      </c>
      <c r="N25" t="s">
        <v>15</v>
      </c>
      <c r="O25" t="s">
        <v>16</v>
      </c>
      <c r="P25">
        <v>3</v>
      </c>
    </row>
    <row r="26" spans="1:16" x14ac:dyDescent="0.25">
      <c r="A26" s="3">
        <v>39752831</v>
      </c>
      <c r="B26" s="11" t="s">
        <v>867</v>
      </c>
      <c r="C26" s="3">
        <f t="shared" si="0"/>
        <v>21</v>
      </c>
      <c r="D26" t="s">
        <v>11</v>
      </c>
      <c r="E26">
        <v>39752831</v>
      </c>
      <c r="F26" t="s">
        <v>76</v>
      </c>
      <c r="G26" t="s">
        <v>5</v>
      </c>
      <c r="H26" t="s">
        <v>6</v>
      </c>
      <c r="I26" t="s">
        <v>18</v>
      </c>
      <c r="J26" t="s">
        <v>19</v>
      </c>
      <c r="K26" t="s">
        <v>20</v>
      </c>
      <c r="L26" t="s">
        <v>77</v>
      </c>
      <c r="M26" t="s">
        <v>78</v>
      </c>
      <c r="N26" t="s">
        <v>15</v>
      </c>
      <c r="O26" t="s">
        <v>16</v>
      </c>
      <c r="P26">
        <v>3</v>
      </c>
    </row>
    <row r="27" spans="1:16" x14ac:dyDescent="0.25">
      <c r="A27" s="3">
        <v>39752906</v>
      </c>
      <c r="B27" s="11" t="s">
        <v>868</v>
      </c>
      <c r="C27" s="3">
        <f t="shared" si="0"/>
        <v>22</v>
      </c>
      <c r="D27" t="s">
        <v>11</v>
      </c>
      <c r="E27">
        <v>39752906</v>
      </c>
      <c r="F27" t="s">
        <v>79</v>
      </c>
      <c r="G27" t="s">
        <v>6</v>
      </c>
      <c r="H27" t="s">
        <v>5</v>
      </c>
      <c r="I27" t="s">
        <v>18</v>
      </c>
      <c r="J27" t="s">
        <v>19</v>
      </c>
      <c r="K27" t="s">
        <v>20</v>
      </c>
      <c r="L27" t="s">
        <v>80</v>
      </c>
      <c r="M27" t="s">
        <v>81</v>
      </c>
      <c r="N27" t="s">
        <v>15</v>
      </c>
      <c r="O27" t="s">
        <v>16</v>
      </c>
      <c r="P27">
        <v>3</v>
      </c>
    </row>
    <row r="28" spans="1:16" x14ac:dyDescent="0.25">
      <c r="A28" s="3">
        <v>39752923</v>
      </c>
      <c r="B28" s="11" t="s">
        <v>869</v>
      </c>
      <c r="C28" s="3">
        <f t="shared" si="0"/>
        <v>23</v>
      </c>
      <c r="D28" t="s">
        <v>11</v>
      </c>
      <c r="E28">
        <v>39752923</v>
      </c>
      <c r="F28" t="s">
        <v>82</v>
      </c>
      <c r="G28" t="s">
        <v>7</v>
      </c>
      <c r="H28" t="s">
        <v>8</v>
      </c>
      <c r="I28" t="s">
        <v>18</v>
      </c>
      <c r="J28" t="s">
        <v>19</v>
      </c>
      <c r="K28" t="s">
        <v>20</v>
      </c>
      <c r="L28" t="s">
        <v>83</v>
      </c>
      <c r="M28" t="s">
        <v>84</v>
      </c>
      <c r="N28" t="s">
        <v>15</v>
      </c>
      <c r="O28" t="s">
        <v>16</v>
      </c>
      <c r="P28">
        <v>3</v>
      </c>
    </row>
    <row r="31" spans="1:16" x14ac:dyDescent="0.25">
      <c r="D31" s="4" t="s">
        <v>10</v>
      </c>
    </row>
    <row r="32" spans="1:16" x14ac:dyDescent="0.25">
      <c r="D32" s="2" t="s">
        <v>4</v>
      </c>
      <c r="E32" s="2" t="s">
        <v>3</v>
      </c>
      <c r="F32" s="2" t="s">
        <v>2</v>
      </c>
      <c r="G32" s="2" t="s">
        <v>794</v>
      </c>
      <c r="H32" s="2" t="s">
        <v>9</v>
      </c>
      <c r="I32" s="2" t="s">
        <v>822</v>
      </c>
      <c r="J32" s="2" t="s">
        <v>820</v>
      </c>
    </row>
    <row r="33" spans="4:19" x14ac:dyDescent="0.25">
      <c r="D33" s="3">
        <v>28176014</v>
      </c>
      <c r="E33" t="s">
        <v>7</v>
      </c>
      <c r="F33" t="s">
        <v>8</v>
      </c>
      <c r="G33" s="3" t="s">
        <v>18</v>
      </c>
      <c r="H33" s="3" t="s">
        <v>130</v>
      </c>
      <c r="I33" s="3" t="s">
        <v>129</v>
      </c>
      <c r="J33" s="6">
        <v>0.36249999999999999</v>
      </c>
    </row>
    <row r="35" spans="4:19" x14ac:dyDescent="0.25">
      <c r="E35" t="s">
        <v>85</v>
      </c>
      <c r="F35">
        <v>28174888</v>
      </c>
      <c r="G35" t="s">
        <v>86</v>
      </c>
      <c r="H35" t="s">
        <v>5</v>
      </c>
      <c r="I35" t="s">
        <v>7</v>
      </c>
      <c r="J35" t="s">
        <v>18</v>
      </c>
      <c r="K35" t="s">
        <v>19</v>
      </c>
      <c r="L35" t="s">
        <v>20</v>
      </c>
      <c r="M35" t="s">
        <v>87</v>
      </c>
      <c r="N35" t="s">
        <v>88</v>
      </c>
      <c r="O35" t="s">
        <v>89</v>
      </c>
      <c r="P35" t="s">
        <v>90</v>
      </c>
      <c r="Q35">
        <v>1</v>
      </c>
    </row>
    <row r="36" spans="4:19" x14ac:dyDescent="0.25">
      <c r="E36" t="s">
        <v>91</v>
      </c>
      <c r="F36">
        <v>28174903</v>
      </c>
      <c r="G36" t="s">
        <v>92</v>
      </c>
      <c r="H36" t="s">
        <v>5</v>
      </c>
      <c r="I36" t="s">
        <v>7</v>
      </c>
      <c r="J36" t="s">
        <v>18</v>
      </c>
      <c r="K36" t="s">
        <v>19</v>
      </c>
      <c r="L36" t="s">
        <v>20</v>
      </c>
      <c r="M36" t="s">
        <v>93</v>
      </c>
      <c r="N36" t="s">
        <v>94</v>
      </c>
      <c r="O36" t="s">
        <v>89</v>
      </c>
      <c r="P36" t="s">
        <v>90</v>
      </c>
      <c r="Q36">
        <v>1</v>
      </c>
    </row>
    <row r="37" spans="4:19" x14ac:dyDescent="0.25">
      <c r="E37" t="s">
        <v>95</v>
      </c>
      <c r="F37">
        <v>28174905</v>
      </c>
      <c r="G37" t="s">
        <v>96</v>
      </c>
      <c r="H37" t="s">
        <v>8</v>
      </c>
      <c r="I37" t="s">
        <v>7</v>
      </c>
      <c r="J37" t="s">
        <v>18</v>
      </c>
      <c r="K37" t="s">
        <v>19</v>
      </c>
      <c r="L37" t="s">
        <v>20</v>
      </c>
      <c r="M37" t="s">
        <v>97</v>
      </c>
      <c r="N37" t="s">
        <v>98</v>
      </c>
      <c r="O37" t="s">
        <v>89</v>
      </c>
      <c r="P37" t="s">
        <v>90</v>
      </c>
      <c r="Q37">
        <v>1</v>
      </c>
    </row>
    <row r="38" spans="4:19" x14ac:dyDescent="0.25">
      <c r="E38" t="s">
        <v>99</v>
      </c>
      <c r="F38">
        <v>28174906</v>
      </c>
      <c r="G38" t="s">
        <v>100</v>
      </c>
      <c r="H38" t="s">
        <v>8</v>
      </c>
      <c r="I38" t="s">
        <v>7</v>
      </c>
      <c r="J38" t="s">
        <v>18</v>
      </c>
      <c r="K38" t="s">
        <v>19</v>
      </c>
      <c r="L38" t="s">
        <v>20</v>
      </c>
      <c r="M38" t="s">
        <v>101</v>
      </c>
      <c r="N38" t="s">
        <v>102</v>
      </c>
      <c r="O38" t="s">
        <v>89</v>
      </c>
      <c r="P38" t="s">
        <v>90</v>
      </c>
      <c r="Q38">
        <v>1</v>
      </c>
    </row>
    <row r="39" spans="4:19" x14ac:dyDescent="0.25">
      <c r="E39" t="s">
        <v>103</v>
      </c>
      <c r="F39">
        <v>28174908</v>
      </c>
      <c r="G39" t="s">
        <v>104</v>
      </c>
      <c r="H39" t="s">
        <v>8</v>
      </c>
      <c r="I39" t="s">
        <v>6</v>
      </c>
      <c r="J39" t="s">
        <v>18</v>
      </c>
      <c r="K39" t="s">
        <v>19</v>
      </c>
      <c r="L39" t="s">
        <v>20</v>
      </c>
      <c r="M39" t="s">
        <v>105</v>
      </c>
      <c r="N39" t="s">
        <v>106</v>
      </c>
      <c r="O39" t="s">
        <v>89</v>
      </c>
      <c r="P39" t="s">
        <v>90</v>
      </c>
      <c r="Q39">
        <v>1</v>
      </c>
    </row>
    <row r="40" spans="4:19" x14ac:dyDescent="0.25">
      <c r="E40" t="s">
        <v>107</v>
      </c>
      <c r="F40">
        <v>28174909</v>
      </c>
      <c r="G40" t="s">
        <v>108</v>
      </c>
      <c r="H40" t="s">
        <v>6</v>
      </c>
      <c r="I40" t="s">
        <v>5</v>
      </c>
      <c r="J40" t="s">
        <v>18</v>
      </c>
      <c r="K40" t="s">
        <v>19</v>
      </c>
      <c r="L40" t="s">
        <v>20</v>
      </c>
      <c r="M40" t="s">
        <v>59</v>
      </c>
      <c r="N40" t="s">
        <v>109</v>
      </c>
      <c r="O40" t="s">
        <v>89</v>
      </c>
      <c r="P40" t="s">
        <v>90</v>
      </c>
      <c r="Q40">
        <v>1</v>
      </c>
    </row>
    <row r="41" spans="4:19" x14ac:dyDescent="0.25">
      <c r="E41" t="s">
        <v>110</v>
      </c>
      <c r="F41">
        <v>28174945</v>
      </c>
      <c r="G41" t="s">
        <v>111</v>
      </c>
      <c r="H41" t="s">
        <v>5</v>
      </c>
      <c r="I41" t="s">
        <v>6</v>
      </c>
      <c r="J41" t="s">
        <v>18</v>
      </c>
      <c r="K41" t="s">
        <v>19</v>
      </c>
      <c r="L41" t="s">
        <v>20</v>
      </c>
      <c r="M41" t="s">
        <v>112</v>
      </c>
      <c r="N41" t="s">
        <v>113</v>
      </c>
      <c r="O41" t="s">
        <v>89</v>
      </c>
      <c r="P41" t="s">
        <v>90</v>
      </c>
      <c r="Q41">
        <v>1</v>
      </c>
    </row>
    <row r="42" spans="4:19" x14ac:dyDescent="0.25">
      <c r="E42" t="s">
        <v>114</v>
      </c>
      <c r="F42">
        <v>28174948</v>
      </c>
      <c r="G42">
        <v>589</v>
      </c>
      <c r="H42" t="s">
        <v>7</v>
      </c>
      <c r="I42" t="s">
        <v>8</v>
      </c>
      <c r="J42" t="s">
        <v>18</v>
      </c>
      <c r="K42" t="s">
        <v>19</v>
      </c>
      <c r="L42" t="s">
        <v>20</v>
      </c>
      <c r="M42" t="s">
        <v>48</v>
      </c>
      <c r="N42" t="s">
        <v>115</v>
      </c>
      <c r="O42" t="s">
        <v>89</v>
      </c>
      <c r="P42" t="s">
        <v>90</v>
      </c>
      <c r="Q42">
        <v>1</v>
      </c>
    </row>
    <row r="43" spans="4:19" x14ac:dyDescent="0.25">
      <c r="E43" t="s">
        <v>116</v>
      </c>
      <c r="F43">
        <v>28174953</v>
      </c>
      <c r="G43" t="s">
        <v>117</v>
      </c>
      <c r="H43" t="s">
        <v>8</v>
      </c>
      <c r="I43" t="s">
        <v>7</v>
      </c>
      <c r="J43" t="s">
        <v>18</v>
      </c>
      <c r="K43" t="s">
        <v>19</v>
      </c>
      <c r="L43" t="s">
        <v>20</v>
      </c>
      <c r="M43" t="s">
        <v>118</v>
      </c>
      <c r="N43" t="s">
        <v>119</v>
      </c>
      <c r="O43" t="s">
        <v>89</v>
      </c>
      <c r="P43" t="s">
        <v>90</v>
      </c>
      <c r="Q43">
        <v>1</v>
      </c>
    </row>
    <row r="44" spans="4:19" x14ac:dyDescent="0.25">
      <c r="E44" t="s">
        <v>120</v>
      </c>
      <c r="F44">
        <v>28174959</v>
      </c>
      <c r="G44" t="s">
        <v>121</v>
      </c>
      <c r="H44" t="s">
        <v>7</v>
      </c>
      <c r="I44" t="s">
        <v>8</v>
      </c>
      <c r="J44" t="s">
        <v>18</v>
      </c>
      <c r="K44" t="s">
        <v>19</v>
      </c>
      <c r="L44" t="s">
        <v>20</v>
      </c>
      <c r="M44" t="s">
        <v>83</v>
      </c>
      <c r="N44" t="s">
        <v>122</v>
      </c>
      <c r="O44" t="s">
        <v>89</v>
      </c>
      <c r="P44" t="s">
        <v>90</v>
      </c>
      <c r="Q44">
        <v>1</v>
      </c>
    </row>
    <row r="45" spans="4:19" x14ac:dyDescent="0.25">
      <c r="E45" t="s">
        <v>123</v>
      </c>
      <c r="F45">
        <v>28174969</v>
      </c>
      <c r="G45" t="s">
        <v>124</v>
      </c>
      <c r="H45" t="s">
        <v>6</v>
      </c>
      <c r="I45" t="s">
        <v>5</v>
      </c>
      <c r="J45" t="s">
        <v>18</v>
      </c>
      <c r="K45" t="s">
        <v>19</v>
      </c>
      <c r="L45" t="s">
        <v>20</v>
      </c>
      <c r="M45" t="s">
        <v>125</v>
      </c>
      <c r="N45" t="s">
        <v>126</v>
      </c>
      <c r="O45" t="s">
        <v>89</v>
      </c>
      <c r="P45" t="s">
        <v>90</v>
      </c>
      <c r="Q45">
        <v>1</v>
      </c>
      <c r="S45" t="s">
        <v>821</v>
      </c>
    </row>
    <row r="46" spans="4:19" x14ac:dyDescent="0.25">
      <c r="E46" t="s">
        <v>127</v>
      </c>
      <c r="F46">
        <v>28176014</v>
      </c>
      <c r="G46" t="s">
        <v>128</v>
      </c>
      <c r="H46" t="s">
        <v>7</v>
      </c>
      <c r="I46" t="s">
        <v>8</v>
      </c>
      <c r="J46" t="s">
        <v>18</v>
      </c>
      <c r="K46" t="s">
        <v>19</v>
      </c>
      <c r="L46" t="s">
        <v>20</v>
      </c>
      <c r="M46" t="s">
        <v>129</v>
      </c>
      <c r="N46" t="s">
        <v>130</v>
      </c>
      <c r="O46" t="s">
        <v>89</v>
      </c>
      <c r="P46" t="s">
        <v>90</v>
      </c>
      <c r="Q46">
        <v>2</v>
      </c>
      <c r="R46" s="5" t="s">
        <v>795</v>
      </c>
      <c r="S46">
        <v>0.36249999999999999</v>
      </c>
    </row>
    <row r="47" spans="4:19" x14ac:dyDescent="0.25">
      <c r="E47" t="s">
        <v>131</v>
      </c>
      <c r="F47">
        <v>28176805</v>
      </c>
      <c r="G47" t="s">
        <v>132</v>
      </c>
      <c r="H47" t="s">
        <v>7</v>
      </c>
      <c r="I47" t="s">
        <v>8</v>
      </c>
      <c r="J47" t="s">
        <v>18</v>
      </c>
      <c r="K47" t="s">
        <v>19</v>
      </c>
      <c r="L47" t="s">
        <v>20</v>
      </c>
      <c r="M47" t="s">
        <v>133</v>
      </c>
      <c r="N47" t="s">
        <v>43</v>
      </c>
      <c r="O47" t="s">
        <v>89</v>
      </c>
      <c r="P47" t="s">
        <v>90</v>
      </c>
      <c r="Q47">
        <v>3</v>
      </c>
    </row>
    <row r="48" spans="4:19" x14ac:dyDescent="0.25">
      <c r="E48" t="s">
        <v>134</v>
      </c>
      <c r="F48">
        <v>28176901</v>
      </c>
      <c r="G48" t="s">
        <v>135</v>
      </c>
      <c r="H48" t="s">
        <v>7</v>
      </c>
      <c r="I48" t="s">
        <v>8</v>
      </c>
      <c r="J48" t="s">
        <v>18</v>
      </c>
      <c r="K48" t="s">
        <v>19</v>
      </c>
      <c r="L48" t="s">
        <v>20</v>
      </c>
      <c r="M48" t="s">
        <v>39</v>
      </c>
      <c r="N48" t="s">
        <v>136</v>
      </c>
      <c r="O48" t="s">
        <v>89</v>
      </c>
      <c r="P48" t="s">
        <v>90</v>
      </c>
      <c r="Q48">
        <v>3</v>
      </c>
    </row>
    <row r="49" spans="4:19" x14ac:dyDescent="0.25">
      <c r="E49" t="s">
        <v>137</v>
      </c>
      <c r="F49">
        <v>28176940</v>
      </c>
      <c r="G49" t="s">
        <v>138</v>
      </c>
      <c r="H49" t="s">
        <v>8</v>
      </c>
      <c r="I49" t="s">
        <v>7</v>
      </c>
      <c r="J49" t="s">
        <v>18</v>
      </c>
      <c r="K49" t="s">
        <v>19</v>
      </c>
      <c r="L49" t="s">
        <v>20</v>
      </c>
      <c r="M49" t="s">
        <v>139</v>
      </c>
      <c r="N49" t="s">
        <v>140</v>
      </c>
      <c r="O49" t="s">
        <v>89</v>
      </c>
      <c r="P49" t="s">
        <v>90</v>
      </c>
      <c r="Q49">
        <v>3</v>
      </c>
    </row>
    <row r="50" spans="4:19" x14ac:dyDescent="0.25">
      <c r="E50" t="s">
        <v>141</v>
      </c>
      <c r="F50">
        <v>28177037</v>
      </c>
      <c r="G50" t="s">
        <v>142</v>
      </c>
      <c r="H50" t="s">
        <v>7</v>
      </c>
      <c r="I50" t="s">
        <v>8</v>
      </c>
      <c r="J50" t="s">
        <v>18</v>
      </c>
      <c r="K50" t="s">
        <v>19</v>
      </c>
      <c r="L50" t="s">
        <v>20</v>
      </c>
      <c r="M50" t="s">
        <v>143</v>
      </c>
      <c r="N50" t="s">
        <v>144</v>
      </c>
      <c r="O50" t="s">
        <v>89</v>
      </c>
      <c r="P50" t="s">
        <v>90</v>
      </c>
      <c r="Q50">
        <v>3</v>
      </c>
    </row>
    <row r="51" spans="4:19" x14ac:dyDescent="0.25">
      <c r="E51" t="s">
        <v>145</v>
      </c>
      <c r="F51">
        <v>28177051</v>
      </c>
      <c r="G51" t="s">
        <v>146</v>
      </c>
      <c r="H51" t="s">
        <v>6</v>
      </c>
      <c r="I51" t="s">
        <v>7</v>
      </c>
      <c r="J51" t="s">
        <v>18</v>
      </c>
      <c r="K51" t="s">
        <v>19</v>
      </c>
      <c r="L51" t="s">
        <v>20</v>
      </c>
      <c r="M51" t="s">
        <v>147</v>
      </c>
      <c r="N51" t="s">
        <v>148</v>
      </c>
      <c r="O51" t="s">
        <v>89</v>
      </c>
      <c r="P51" t="s">
        <v>90</v>
      </c>
      <c r="Q51">
        <v>3</v>
      </c>
      <c r="R51" s="3" t="s">
        <v>796</v>
      </c>
      <c r="S51" t="s">
        <v>798</v>
      </c>
    </row>
    <row r="52" spans="4:19" x14ac:dyDescent="0.25">
      <c r="E52" t="s">
        <v>149</v>
      </c>
      <c r="F52">
        <v>28177115</v>
      </c>
      <c r="G52" t="s">
        <v>150</v>
      </c>
      <c r="H52" t="s">
        <v>8</v>
      </c>
      <c r="I52" t="s">
        <v>7</v>
      </c>
      <c r="J52" t="s">
        <v>18</v>
      </c>
      <c r="K52" t="s">
        <v>19</v>
      </c>
      <c r="L52" t="s">
        <v>20</v>
      </c>
      <c r="M52" t="s">
        <v>56</v>
      </c>
      <c r="N52" t="s">
        <v>57</v>
      </c>
      <c r="O52" t="s">
        <v>89</v>
      </c>
      <c r="P52" t="s">
        <v>90</v>
      </c>
      <c r="Q52">
        <v>3</v>
      </c>
    </row>
    <row r="53" spans="4:19" x14ac:dyDescent="0.25">
      <c r="E53" t="s">
        <v>151</v>
      </c>
      <c r="F53">
        <v>28177121</v>
      </c>
      <c r="G53" t="s">
        <v>152</v>
      </c>
      <c r="H53" t="s">
        <v>5</v>
      </c>
      <c r="I53" t="s">
        <v>6</v>
      </c>
      <c r="J53" t="s">
        <v>18</v>
      </c>
      <c r="K53" t="s">
        <v>19</v>
      </c>
      <c r="L53" t="s">
        <v>20</v>
      </c>
      <c r="M53" t="s">
        <v>153</v>
      </c>
      <c r="N53" t="s">
        <v>154</v>
      </c>
      <c r="O53" t="s">
        <v>89</v>
      </c>
      <c r="P53" t="s">
        <v>90</v>
      </c>
      <c r="Q53">
        <v>3</v>
      </c>
    </row>
    <row r="54" spans="4:19" x14ac:dyDescent="0.25">
      <c r="E54" t="s">
        <v>155</v>
      </c>
      <c r="F54">
        <v>28177237</v>
      </c>
      <c r="G54" t="s">
        <v>156</v>
      </c>
      <c r="H54" t="s">
        <v>5</v>
      </c>
      <c r="I54" t="s">
        <v>8</v>
      </c>
      <c r="J54" t="s">
        <v>18</v>
      </c>
      <c r="K54" t="s">
        <v>19</v>
      </c>
      <c r="L54" t="s">
        <v>20</v>
      </c>
      <c r="M54" t="s">
        <v>157</v>
      </c>
      <c r="N54" t="s">
        <v>158</v>
      </c>
      <c r="O54" t="s">
        <v>89</v>
      </c>
      <c r="P54" t="s">
        <v>90</v>
      </c>
      <c r="Q54">
        <v>3</v>
      </c>
      <c r="R54" s="3" t="s">
        <v>797</v>
      </c>
      <c r="S54" s="3" t="s">
        <v>798</v>
      </c>
    </row>
    <row r="55" spans="4:19" x14ac:dyDescent="0.25">
      <c r="E55" t="s">
        <v>159</v>
      </c>
      <c r="F55">
        <v>28177271</v>
      </c>
      <c r="G55" t="s">
        <v>160</v>
      </c>
      <c r="H55" t="s">
        <v>6</v>
      </c>
      <c r="I55" t="s">
        <v>5</v>
      </c>
      <c r="J55" t="s">
        <v>18</v>
      </c>
      <c r="K55" t="s">
        <v>19</v>
      </c>
      <c r="L55" t="s">
        <v>20</v>
      </c>
      <c r="M55" t="s">
        <v>161</v>
      </c>
      <c r="N55" t="s">
        <v>162</v>
      </c>
      <c r="O55" t="s">
        <v>89</v>
      </c>
      <c r="P55" t="s">
        <v>90</v>
      </c>
      <c r="Q55">
        <v>3</v>
      </c>
    </row>
    <row r="56" spans="4:19" x14ac:dyDescent="0.25">
      <c r="E56" t="s">
        <v>163</v>
      </c>
      <c r="F56">
        <v>28177382</v>
      </c>
      <c r="G56" t="s">
        <v>164</v>
      </c>
      <c r="H56" t="s">
        <v>5</v>
      </c>
      <c r="I56" t="s">
        <v>7</v>
      </c>
      <c r="J56" t="s">
        <v>18</v>
      </c>
      <c r="K56" t="s">
        <v>19</v>
      </c>
      <c r="L56" t="s">
        <v>20</v>
      </c>
      <c r="M56" t="s">
        <v>165</v>
      </c>
      <c r="N56" t="s">
        <v>166</v>
      </c>
      <c r="O56" t="s">
        <v>89</v>
      </c>
      <c r="P56" t="s">
        <v>90</v>
      </c>
      <c r="Q56">
        <v>3</v>
      </c>
    </row>
    <row r="57" spans="4:19" x14ac:dyDescent="0.25">
      <c r="E57" t="s">
        <v>167</v>
      </c>
      <c r="F57">
        <v>28177418</v>
      </c>
      <c r="G57" t="s">
        <v>168</v>
      </c>
      <c r="H57" t="s">
        <v>7</v>
      </c>
      <c r="I57" t="s">
        <v>5</v>
      </c>
      <c r="J57" t="s">
        <v>18</v>
      </c>
      <c r="K57" t="s">
        <v>19</v>
      </c>
      <c r="L57" t="s">
        <v>20</v>
      </c>
      <c r="M57" t="s">
        <v>30</v>
      </c>
      <c r="N57" t="s">
        <v>169</v>
      </c>
      <c r="O57" t="s">
        <v>89</v>
      </c>
      <c r="P57" t="s">
        <v>90</v>
      </c>
      <c r="Q57">
        <v>3</v>
      </c>
    </row>
    <row r="58" spans="4:19" x14ac:dyDescent="0.25">
      <c r="E58" t="s">
        <v>170</v>
      </c>
      <c r="F58">
        <v>28177448</v>
      </c>
      <c r="G58" t="s">
        <v>171</v>
      </c>
      <c r="H58" t="s">
        <v>5</v>
      </c>
      <c r="I58" t="s">
        <v>6</v>
      </c>
      <c r="J58" t="s">
        <v>18</v>
      </c>
      <c r="K58" t="s">
        <v>19</v>
      </c>
      <c r="L58" t="s">
        <v>20</v>
      </c>
      <c r="M58" t="s">
        <v>172</v>
      </c>
      <c r="N58" t="s">
        <v>173</v>
      </c>
      <c r="O58" t="s">
        <v>89</v>
      </c>
      <c r="P58" t="s">
        <v>90</v>
      </c>
      <c r="Q58">
        <v>3</v>
      </c>
    </row>
    <row r="59" spans="4:19" x14ac:dyDescent="0.25">
      <c r="E59" t="s">
        <v>174</v>
      </c>
      <c r="F59">
        <v>28177456</v>
      </c>
      <c r="G59" t="s">
        <v>175</v>
      </c>
      <c r="H59" t="s">
        <v>8</v>
      </c>
      <c r="I59" t="s">
        <v>7</v>
      </c>
      <c r="J59" t="s">
        <v>18</v>
      </c>
      <c r="K59" t="s">
        <v>19</v>
      </c>
      <c r="L59" t="s">
        <v>20</v>
      </c>
      <c r="M59" t="s">
        <v>176</v>
      </c>
      <c r="N59" t="s">
        <v>177</v>
      </c>
      <c r="O59" t="s">
        <v>89</v>
      </c>
      <c r="P59" t="s">
        <v>90</v>
      </c>
      <c r="Q59">
        <v>3</v>
      </c>
    </row>
    <row r="60" spans="4:19" x14ac:dyDescent="0.25">
      <c r="E60" t="s">
        <v>178</v>
      </c>
      <c r="F60">
        <v>28177459</v>
      </c>
      <c r="G60" t="s">
        <v>179</v>
      </c>
      <c r="H60" t="s">
        <v>5</v>
      </c>
      <c r="I60" t="s">
        <v>8</v>
      </c>
      <c r="J60" t="s">
        <v>18</v>
      </c>
      <c r="K60" t="s">
        <v>19</v>
      </c>
      <c r="L60" t="s">
        <v>20</v>
      </c>
      <c r="M60" t="s">
        <v>180</v>
      </c>
      <c r="N60" t="s">
        <v>181</v>
      </c>
      <c r="O60" t="s">
        <v>89</v>
      </c>
      <c r="P60" t="s">
        <v>90</v>
      </c>
      <c r="Q60">
        <v>3</v>
      </c>
    </row>
    <row r="61" spans="4:19" x14ac:dyDescent="0.25">
      <c r="E61" t="s">
        <v>182</v>
      </c>
      <c r="F61">
        <v>28177462</v>
      </c>
      <c r="G61" t="s">
        <v>183</v>
      </c>
      <c r="H61" t="s">
        <v>8</v>
      </c>
      <c r="I61" t="s">
        <v>7</v>
      </c>
      <c r="J61" t="s">
        <v>18</v>
      </c>
      <c r="K61" t="s">
        <v>19</v>
      </c>
      <c r="L61" t="s">
        <v>20</v>
      </c>
      <c r="M61" t="s">
        <v>139</v>
      </c>
      <c r="N61" t="s">
        <v>184</v>
      </c>
      <c r="O61" t="s">
        <v>89</v>
      </c>
      <c r="P61" t="s">
        <v>90</v>
      </c>
      <c r="Q61">
        <v>3</v>
      </c>
    </row>
    <row r="64" spans="4:19" x14ac:dyDescent="0.25">
      <c r="D64" s="4" t="s">
        <v>185</v>
      </c>
    </row>
    <row r="65" spans="2:20" s="3" customFormat="1" x14ac:dyDescent="0.25">
      <c r="B65" s="11"/>
      <c r="D65" s="2" t="s">
        <v>4</v>
      </c>
      <c r="E65" s="2" t="s">
        <v>3</v>
      </c>
      <c r="F65" s="2" t="s">
        <v>2</v>
      </c>
      <c r="G65" s="2" t="s">
        <v>794</v>
      </c>
      <c r="H65" s="2" t="s">
        <v>9</v>
      </c>
      <c r="I65" s="2" t="s">
        <v>822</v>
      </c>
      <c r="J65" s="2" t="s">
        <v>820</v>
      </c>
    </row>
    <row r="66" spans="2:20" s="3" customFormat="1" x14ac:dyDescent="0.25">
      <c r="B66" s="11"/>
      <c r="D66" s="3">
        <v>13180014</v>
      </c>
      <c r="E66" s="3" t="s">
        <v>6</v>
      </c>
      <c r="F66" s="3" t="s">
        <v>5</v>
      </c>
      <c r="G66" s="3" t="s">
        <v>18</v>
      </c>
      <c r="H66" s="3" t="s">
        <v>204</v>
      </c>
      <c r="I66" s="3" t="s">
        <v>39</v>
      </c>
      <c r="J66" s="6">
        <v>0.81669999999999998</v>
      </c>
    </row>
    <row r="67" spans="2:20" s="3" customFormat="1" x14ac:dyDescent="0.25">
      <c r="B67" s="11"/>
      <c r="D67" s="3">
        <v>13180191</v>
      </c>
      <c r="E67" s="3" t="s">
        <v>5</v>
      </c>
      <c r="F67" s="3" t="s">
        <v>6</v>
      </c>
      <c r="G67" s="3" t="s">
        <v>18</v>
      </c>
      <c r="H67" s="3" t="s">
        <v>220</v>
      </c>
      <c r="I67" s="3" t="s">
        <v>219</v>
      </c>
      <c r="J67" s="6">
        <v>0.60299999999999998</v>
      </c>
    </row>
    <row r="68" spans="2:20" s="3" customFormat="1" x14ac:dyDescent="0.25">
      <c r="B68" s="11"/>
      <c r="D68" s="3">
        <v>13180773</v>
      </c>
      <c r="E68" s="3" t="s">
        <v>6</v>
      </c>
      <c r="F68" s="3" t="s">
        <v>7</v>
      </c>
      <c r="G68" s="3" t="s">
        <v>18</v>
      </c>
      <c r="H68" s="3" t="s">
        <v>311</v>
      </c>
      <c r="I68" s="3" t="s">
        <v>310</v>
      </c>
      <c r="J68" s="6">
        <v>0.8931</v>
      </c>
    </row>
    <row r="69" spans="2:20" s="3" customFormat="1" x14ac:dyDescent="0.25">
      <c r="B69" s="11"/>
      <c r="D69" s="4"/>
    </row>
    <row r="70" spans="2:20" x14ac:dyDescent="0.25">
      <c r="F70" t="s">
        <v>799</v>
      </c>
      <c r="G70">
        <v>13179907</v>
      </c>
      <c r="H70" t="s">
        <v>800</v>
      </c>
      <c r="I70" t="s">
        <v>6</v>
      </c>
      <c r="J70" t="s">
        <v>5</v>
      </c>
      <c r="K70" t="s">
        <v>801</v>
      </c>
      <c r="L70" t="s">
        <v>14</v>
      </c>
      <c r="M70" t="s">
        <v>802</v>
      </c>
      <c r="N70" t="s">
        <v>803</v>
      </c>
      <c r="O70" t="s">
        <v>804</v>
      </c>
      <c r="P70" t="s">
        <v>189</v>
      </c>
      <c r="Q70" t="s">
        <v>190</v>
      </c>
      <c r="R70">
        <v>2</v>
      </c>
    </row>
    <row r="71" spans="2:20" s="3" customFormat="1" x14ac:dyDescent="0.25">
      <c r="B71" s="11"/>
      <c r="F71" s="3" t="s">
        <v>799</v>
      </c>
      <c r="G71" s="3">
        <v>13180256</v>
      </c>
      <c r="H71" s="3" t="s">
        <v>805</v>
      </c>
      <c r="I71" s="3" t="s">
        <v>7</v>
      </c>
      <c r="J71" s="3" t="s">
        <v>6</v>
      </c>
      <c r="K71" s="3" t="s">
        <v>806</v>
      </c>
      <c r="L71" s="3" t="s">
        <v>807</v>
      </c>
      <c r="M71" s="3" t="s">
        <v>808</v>
      </c>
      <c r="N71" s="3" t="s">
        <v>809</v>
      </c>
      <c r="O71" s="3" t="s">
        <v>810</v>
      </c>
      <c r="P71" s="3" t="s">
        <v>189</v>
      </c>
      <c r="Q71" s="3" t="s">
        <v>190</v>
      </c>
      <c r="R71" s="3">
        <v>2</v>
      </c>
      <c r="S71" s="3">
        <v>1</v>
      </c>
    </row>
    <row r="72" spans="2:20" x14ac:dyDescent="0.25">
      <c r="F72" t="s">
        <v>186</v>
      </c>
      <c r="G72">
        <v>13179914</v>
      </c>
      <c r="H72" t="s">
        <v>187</v>
      </c>
      <c r="I72" t="s">
        <v>5</v>
      </c>
      <c r="J72" t="s">
        <v>6</v>
      </c>
      <c r="K72" t="s">
        <v>18</v>
      </c>
      <c r="L72" t="s">
        <v>19</v>
      </c>
      <c r="M72" t="s">
        <v>20</v>
      </c>
      <c r="N72" t="s">
        <v>62</v>
      </c>
      <c r="O72" t="s">
        <v>188</v>
      </c>
      <c r="P72" t="s">
        <v>189</v>
      </c>
      <c r="Q72" t="s">
        <v>190</v>
      </c>
      <c r="R72">
        <v>2</v>
      </c>
      <c r="S72" s="3"/>
    </row>
    <row r="73" spans="2:20" x14ac:dyDescent="0.25">
      <c r="F73" t="s">
        <v>191</v>
      </c>
      <c r="G73">
        <v>13179942</v>
      </c>
      <c r="H73" t="s">
        <v>192</v>
      </c>
      <c r="I73" t="s">
        <v>5</v>
      </c>
      <c r="J73" t="s">
        <v>6</v>
      </c>
      <c r="K73" t="s">
        <v>18</v>
      </c>
      <c r="L73" t="s">
        <v>19</v>
      </c>
      <c r="M73" t="s">
        <v>20</v>
      </c>
      <c r="N73" t="s">
        <v>193</v>
      </c>
      <c r="O73" t="s">
        <v>194</v>
      </c>
      <c r="P73" t="s">
        <v>189</v>
      </c>
      <c r="Q73" t="s">
        <v>190</v>
      </c>
      <c r="R73">
        <v>2</v>
      </c>
    </row>
    <row r="74" spans="2:20" x14ac:dyDescent="0.25">
      <c r="F74" t="s">
        <v>195</v>
      </c>
      <c r="G74">
        <v>13179949</v>
      </c>
      <c r="H74" t="s">
        <v>196</v>
      </c>
      <c r="I74" t="s">
        <v>6</v>
      </c>
      <c r="J74" t="s">
        <v>7</v>
      </c>
      <c r="K74" t="s">
        <v>18</v>
      </c>
      <c r="L74" t="s">
        <v>19</v>
      </c>
      <c r="M74" t="s">
        <v>20</v>
      </c>
      <c r="N74" t="s">
        <v>197</v>
      </c>
      <c r="O74" t="s">
        <v>198</v>
      </c>
      <c r="P74" t="s">
        <v>189</v>
      </c>
      <c r="Q74" t="s">
        <v>190</v>
      </c>
      <c r="R74">
        <v>2</v>
      </c>
    </row>
    <row r="75" spans="2:20" x14ac:dyDescent="0.25">
      <c r="F75" t="s">
        <v>199</v>
      </c>
      <c r="G75">
        <v>13179969</v>
      </c>
      <c r="H75" t="s">
        <v>200</v>
      </c>
      <c r="I75" t="s">
        <v>6</v>
      </c>
      <c r="J75" t="s">
        <v>5</v>
      </c>
      <c r="K75" t="s">
        <v>18</v>
      </c>
      <c r="L75" t="s">
        <v>19</v>
      </c>
      <c r="M75" t="s">
        <v>20</v>
      </c>
      <c r="N75" t="s">
        <v>133</v>
      </c>
      <c r="O75" t="s">
        <v>201</v>
      </c>
      <c r="P75" t="s">
        <v>189</v>
      </c>
      <c r="Q75" t="s">
        <v>190</v>
      </c>
      <c r="R75">
        <v>2</v>
      </c>
    </row>
    <row r="76" spans="2:20" x14ac:dyDescent="0.25">
      <c r="F76" t="s">
        <v>202</v>
      </c>
      <c r="G76">
        <v>13180014</v>
      </c>
      <c r="H76" t="s">
        <v>203</v>
      </c>
      <c r="I76" t="s">
        <v>6</v>
      </c>
      <c r="J76" t="s">
        <v>5</v>
      </c>
      <c r="K76" t="s">
        <v>18</v>
      </c>
      <c r="L76" t="s">
        <v>19</v>
      </c>
      <c r="M76" t="s">
        <v>20</v>
      </c>
      <c r="N76" t="s">
        <v>39</v>
      </c>
      <c r="O76" t="s">
        <v>204</v>
      </c>
      <c r="P76" t="s">
        <v>189</v>
      </c>
      <c r="Q76" t="s">
        <v>190</v>
      </c>
      <c r="R76">
        <v>2</v>
      </c>
      <c r="S76" s="5" t="s">
        <v>811</v>
      </c>
      <c r="T76" s="3">
        <v>0.81669999999999998</v>
      </c>
    </row>
    <row r="77" spans="2:20" x14ac:dyDescent="0.25">
      <c r="F77" t="s">
        <v>205</v>
      </c>
      <c r="G77">
        <v>13180140</v>
      </c>
      <c r="H77" t="s">
        <v>206</v>
      </c>
      <c r="I77" t="s">
        <v>6</v>
      </c>
      <c r="J77" t="s">
        <v>5</v>
      </c>
      <c r="K77" t="s">
        <v>18</v>
      </c>
      <c r="L77" t="s">
        <v>19</v>
      </c>
      <c r="M77" t="s">
        <v>20</v>
      </c>
      <c r="N77" t="s">
        <v>207</v>
      </c>
      <c r="O77" t="s">
        <v>208</v>
      </c>
      <c r="P77" t="s">
        <v>189</v>
      </c>
      <c r="Q77" t="s">
        <v>190</v>
      </c>
      <c r="R77">
        <v>2</v>
      </c>
    </row>
    <row r="78" spans="2:20" x14ac:dyDescent="0.25">
      <c r="F78" t="s">
        <v>209</v>
      </c>
      <c r="G78">
        <v>13180148</v>
      </c>
      <c r="H78" t="s">
        <v>210</v>
      </c>
      <c r="I78" t="s">
        <v>8</v>
      </c>
      <c r="J78" t="s">
        <v>7</v>
      </c>
      <c r="K78" t="s">
        <v>18</v>
      </c>
      <c r="L78" t="s">
        <v>19</v>
      </c>
      <c r="M78" t="s">
        <v>20</v>
      </c>
      <c r="N78" t="s">
        <v>211</v>
      </c>
      <c r="O78" t="s">
        <v>212</v>
      </c>
      <c r="P78" t="s">
        <v>189</v>
      </c>
      <c r="Q78" t="s">
        <v>190</v>
      </c>
      <c r="R78">
        <v>2</v>
      </c>
    </row>
    <row r="79" spans="2:20" x14ac:dyDescent="0.25">
      <c r="F79" t="s">
        <v>213</v>
      </c>
      <c r="G79">
        <v>13180169</v>
      </c>
      <c r="H79" t="s">
        <v>214</v>
      </c>
      <c r="I79" t="s">
        <v>5</v>
      </c>
      <c r="J79" t="s">
        <v>7</v>
      </c>
      <c r="K79" t="s">
        <v>18</v>
      </c>
      <c r="L79" t="s">
        <v>19</v>
      </c>
      <c r="M79" t="s">
        <v>20</v>
      </c>
      <c r="N79" t="s">
        <v>215</v>
      </c>
      <c r="O79" t="s">
        <v>216</v>
      </c>
      <c r="P79" t="s">
        <v>189</v>
      </c>
      <c r="Q79" t="s">
        <v>190</v>
      </c>
      <c r="R79">
        <v>2</v>
      </c>
    </row>
    <row r="80" spans="2:20" x14ac:dyDescent="0.25">
      <c r="F80" t="s">
        <v>217</v>
      </c>
      <c r="G80">
        <v>13180191</v>
      </c>
      <c r="H80" t="s">
        <v>218</v>
      </c>
      <c r="I80" t="s">
        <v>5</v>
      </c>
      <c r="J80" t="s">
        <v>6</v>
      </c>
      <c r="K80" t="s">
        <v>18</v>
      </c>
      <c r="L80" t="s">
        <v>19</v>
      </c>
      <c r="M80" t="s">
        <v>20</v>
      </c>
      <c r="N80" t="s">
        <v>219</v>
      </c>
      <c r="O80" t="s">
        <v>220</v>
      </c>
      <c r="P80" t="s">
        <v>189</v>
      </c>
      <c r="Q80" t="s">
        <v>190</v>
      </c>
      <c r="R80">
        <v>2</v>
      </c>
      <c r="S80" s="5" t="s">
        <v>812</v>
      </c>
      <c r="T80">
        <v>0.60299999999999998</v>
      </c>
    </row>
    <row r="81" spans="6:20" x14ac:dyDescent="0.25">
      <c r="F81" t="s">
        <v>221</v>
      </c>
      <c r="G81">
        <v>13180232</v>
      </c>
      <c r="H81" t="s">
        <v>222</v>
      </c>
      <c r="I81" t="s">
        <v>7</v>
      </c>
      <c r="J81" t="s">
        <v>8</v>
      </c>
      <c r="K81" t="s">
        <v>18</v>
      </c>
      <c r="L81" t="s">
        <v>19</v>
      </c>
      <c r="M81" t="s">
        <v>20</v>
      </c>
      <c r="N81" t="s">
        <v>80</v>
      </c>
      <c r="O81" t="s">
        <v>223</v>
      </c>
      <c r="P81" t="s">
        <v>189</v>
      </c>
      <c r="Q81" t="s">
        <v>190</v>
      </c>
      <c r="R81">
        <v>2</v>
      </c>
    </row>
    <row r="82" spans="6:20" x14ac:dyDescent="0.25">
      <c r="F82" t="s">
        <v>224</v>
      </c>
      <c r="G82">
        <v>13180250</v>
      </c>
      <c r="H82" t="s">
        <v>225</v>
      </c>
      <c r="I82" t="s">
        <v>5</v>
      </c>
      <c r="J82" t="s">
        <v>6</v>
      </c>
      <c r="K82" t="s">
        <v>18</v>
      </c>
      <c r="L82" t="s">
        <v>19</v>
      </c>
      <c r="M82" t="s">
        <v>20</v>
      </c>
      <c r="N82" t="s">
        <v>56</v>
      </c>
      <c r="O82" t="s">
        <v>226</v>
      </c>
      <c r="P82" t="s">
        <v>189</v>
      </c>
      <c r="Q82" t="s">
        <v>190</v>
      </c>
      <c r="R82">
        <v>2</v>
      </c>
    </row>
    <row r="83" spans="6:20" x14ac:dyDescent="0.25">
      <c r="F83" t="s">
        <v>227</v>
      </c>
      <c r="G83">
        <v>13180308</v>
      </c>
      <c r="H83" t="s">
        <v>228</v>
      </c>
      <c r="I83" t="s">
        <v>6</v>
      </c>
      <c r="J83" t="s">
        <v>7</v>
      </c>
      <c r="K83" t="s">
        <v>18</v>
      </c>
      <c r="L83" t="s">
        <v>19</v>
      </c>
      <c r="M83" t="s">
        <v>20</v>
      </c>
      <c r="N83" t="s">
        <v>229</v>
      </c>
      <c r="O83" t="s">
        <v>230</v>
      </c>
      <c r="P83" t="s">
        <v>189</v>
      </c>
      <c r="Q83" t="s">
        <v>190</v>
      </c>
      <c r="R83">
        <v>2</v>
      </c>
    </row>
    <row r="84" spans="6:20" x14ac:dyDescent="0.25">
      <c r="F84" t="s">
        <v>231</v>
      </c>
      <c r="G84">
        <v>13180341</v>
      </c>
      <c r="H84" t="s">
        <v>232</v>
      </c>
      <c r="I84" t="s">
        <v>5</v>
      </c>
      <c r="J84" t="s">
        <v>6</v>
      </c>
      <c r="K84" t="s">
        <v>18</v>
      </c>
      <c r="L84" t="s">
        <v>19</v>
      </c>
      <c r="M84" t="s">
        <v>20</v>
      </c>
      <c r="N84" t="s">
        <v>219</v>
      </c>
      <c r="O84" t="s">
        <v>233</v>
      </c>
      <c r="P84" t="s">
        <v>189</v>
      </c>
      <c r="Q84" t="s">
        <v>190</v>
      </c>
      <c r="R84">
        <v>2</v>
      </c>
    </row>
    <row r="85" spans="6:20" x14ac:dyDescent="0.25">
      <c r="F85" t="s">
        <v>234</v>
      </c>
      <c r="G85">
        <v>13180349</v>
      </c>
      <c r="H85" t="s">
        <v>235</v>
      </c>
      <c r="I85" t="s">
        <v>7</v>
      </c>
      <c r="J85" t="s">
        <v>5</v>
      </c>
      <c r="K85" t="s">
        <v>18</v>
      </c>
      <c r="L85" t="s">
        <v>19</v>
      </c>
      <c r="M85" t="s">
        <v>20</v>
      </c>
      <c r="N85" t="s">
        <v>236</v>
      </c>
      <c r="O85" t="s">
        <v>237</v>
      </c>
      <c r="P85" t="s">
        <v>189</v>
      </c>
      <c r="Q85" t="s">
        <v>190</v>
      </c>
      <c r="R85">
        <v>2</v>
      </c>
    </row>
    <row r="86" spans="6:20" x14ac:dyDescent="0.25">
      <c r="F86" t="s">
        <v>238</v>
      </c>
      <c r="G86">
        <v>13180353</v>
      </c>
      <c r="H86" t="s">
        <v>239</v>
      </c>
      <c r="I86" t="s">
        <v>6</v>
      </c>
      <c r="J86" t="s">
        <v>8</v>
      </c>
      <c r="K86" t="s">
        <v>18</v>
      </c>
      <c r="L86" t="s">
        <v>19</v>
      </c>
      <c r="M86" t="s">
        <v>20</v>
      </c>
      <c r="N86" t="s">
        <v>240</v>
      </c>
      <c r="O86" t="s">
        <v>241</v>
      </c>
      <c r="P86" t="s">
        <v>189</v>
      </c>
      <c r="Q86" t="s">
        <v>190</v>
      </c>
      <c r="R86">
        <v>2</v>
      </c>
    </row>
    <row r="87" spans="6:20" x14ac:dyDescent="0.25">
      <c r="F87" t="s">
        <v>242</v>
      </c>
      <c r="G87">
        <v>13180359</v>
      </c>
      <c r="H87" t="s">
        <v>243</v>
      </c>
      <c r="I87" t="s">
        <v>8</v>
      </c>
      <c r="J87" t="s">
        <v>6</v>
      </c>
      <c r="K87" t="s">
        <v>18</v>
      </c>
      <c r="L87" t="s">
        <v>19</v>
      </c>
      <c r="M87" t="s">
        <v>20</v>
      </c>
      <c r="N87" t="s">
        <v>244</v>
      </c>
      <c r="O87" t="s">
        <v>245</v>
      </c>
      <c r="P87" t="s">
        <v>189</v>
      </c>
      <c r="Q87" t="s">
        <v>190</v>
      </c>
      <c r="R87">
        <v>2</v>
      </c>
      <c r="S87" s="3" t="s">
        <v>813</v>
      </c>
      <c r="T87" t="s">
        <v>818</v>
      </c>
    </row>
    <row r="88" spans="6:20" x14ac:dyDescent="0.25">
      <c r="F88" t="s">
        <v>246</v>
      </c>
      <c r="G88">
        <v>13180361</v>
      </c>
      <c r="H88" t="s">
        <v>247</v>
      </c>
      <c r="I88" t="s">
        <v>6</v>
      </c>
      <c r="J88" t="s">
        <v>8</v>
      </c>
      <c r="K88" t="s">
        <v>18</v>
      </c>
      <c r="L88" t="s">
        <v>19</v>
      </c>
      <c r="M88" t="s">
        <v>20</v>
      </c>
      <c r="N88" t="s">
        <v>248</v>
      </c>
      <c r="O88" t="s">
        <v>249</v>
      </c>
      <c r="P88" t="s">
        <v>189</v>
      </c>
      <c r="Q88" t="s">
        <v>190</v>
      </c>
      <c r="R88">
        <v>2</v>
      </c>
    </row>
    <row r="89" spans="6:20" x14ac:dyDescent="0.25">
      <c r="F89" t="s">
        <v>250</v>
      </c>
      <c r="G89">
        <v>13180362</v>
      </c>
      <c r="H89" t="s">
        <v>251</v>
      </c>
      <c r="I89" t="s">
        <v>6</v>
      </c>
      <c r="J89" t="s">
        <v>8</v>
      </c>
      <c r="K89" t="s">
        <v>18</v>
      </c>
      <c r="L89" t="s">
        <v>19</v>
      </c>
      <c r="M89" t="s">
        <v>20</v>
      </c>
      <c r="N89" t="s">
        <v>252</v>
      </c>
      <c r="O89" t="s">
        <v>253</v>
      </c>
      <c r="P89" t="s">
        <v>189</v>
      </c>
      <c r="Q89" t="s">
        <v>190</v>
      </c>
      <c r="R89">
        <v>2</v>
      </c>
      <c r="S89" s="3" t="s">
        <v>814</v>
      </c>
      <c r="T89" t="s">
        <v>819</v>
      </c>
    </row>
    <row r="90" spans="6:20" x14ac:dyDescent="0.25">
      <c r="F90" t="s">
        <v>254</v>
      </c>
      <c r="G90">
        <v>13180386</v>
      </c>
      <c r="H90" t="s">
        <v>255</v>
      </c>
      <c r="I90" t="s">
        <v>8</v>
      </c>
      <c r="J90" t="s">
        <v>7</v>
      </c>
      <c r="K90" t="s">
        <v>18</v>
      </c>
      <c r="L90" t="s">
        <v>19</v>
      </c>
      <c r="M90" t="s">
        <v>20</v>
      </c>
      <c r="N90" t="s">
        <v>256</v>
      </c>
      <c r="O90" t="s">
        <v>257</v>
      </c>
      <c r="P90" t="s">
        <v>189</v>
      </c>
      <c r="Q90" t="s">
        <v>190</v>
      </c>
      <c r="R90">
        <v>2</v>
      </c>
    </row>
    <row r="91" spans="6:20" x14ac:dyDescent="0.25">
      <c r="F91" t="s">
        <v>258</v>
      </c>
      <c r="G91">
        <v>13180410</v>
      </c>
      <c r="H91" t="s">
        <v>259</v>
      </c>
      <c r="I91" t="s">
        <v>7</v>
      </c>
      <c r="J91" t="s">
        <v>6</v>
      </c>
      <c r="K91" t="s">
        <v>18</v>
      </c>
      <c r="L91" t="s">
        <v>19</v>
      </c>
      <c r="M91" t="s">
        <v>20</v>
      </c>
      <c r="N91" t="s">
        <v>260</v>
      </c>
      <c r="O91" t="s">
        <v>261</v>
      </c>
      <c r="P91" t="s">
        <v>189</v>
      </c>
      <c r="Q91" t="s">
        <v>190</v>
      </c>
      <c r="R91">
        <v>2</v>
      </c>
    </row>
    <row r="92" spans="6:20" x14ac:dyDescent="0.25">
      <c r="F92" t="s">
        <v>262</v>
      </c>
      <c r="G92">
        <v>13180443</v>
      </c>
      <c r="H92" t="s">
        <v>263</v>
      </c>
      <c r="I92" t="s">
        <v>8</v>
      </c>
      <c r="J92" t="s">
        <v>5</v>
      </c>
      <c r="K92" t="s">
        <v>18</v>
      </c>
      <c r="L92" t="s">
        <v>19</v>
      </c>
      <c r="M92" t="s">
        <v>20</v>
      </c>
      <c r="N92" t="s">
        <v>264</v>
      </c>
      <c r="O92" t="s">
        <v>265</v>
      </c>
      <c r="P92" t="s">
        <v>189</v>
      </c>
      <c r="Q92" t="s">
        <v>190</v>
      </c>
      <c r="R92">
        <v>2</v>
      </c>
    </row>
    <row r="93" spans="6:20" x14ac:dyDescent="0.25">
      <c r="F93" t="s">
        <v>266</v>
      </c>
      <c r="G93">
        <v>13180466</v>
      </c>
      <c r="H93" t="s">
        <v>267</v>
      </c>
      <c r="I93" t="s">
        <v>7</v>
      </c>
      <c r="J93" t="s">
        <v>8</v>
      </c>
      <c r="K93" t="s">
        <v>18</v>
      </c>
      <c r="L93" t="s">
        <v>19</v>
      </c>
      <c r="M93" t="s">
        <v>20</v>
      </c>
      <c r="N93" t="s">
        <v>80</v>
      </c>
      <c r="O93" t="s">
        <v>268</v>
      </c>
      <c r="P93" t="s">
        <v>189</v>
      </c>
      <c r="Q93" t="s">
        <v>190</v>
      </c>
      <c r="R93">
        <v>2</v>
      </c>
    </row>
    <row r="94" spans="6:20" x14ac:dyDescent="0.25">
      <c r="F94" t="s">
        <v>269</v>
      </c>
      <c r="G94">
        <v>13180467</v>
      </c>
      <c r="H94" t="s">
        <v>270</v>
      </c>
      <c r="I94" t="s">
        <v>5</v>
      </c>
      <c r="J94" t="s">
        <v>6</v>
      </c>
      <c r="K94" t="s">
        <v>18</v>
      </c>
      <c r="L94" t="s">
        <v>19</v>
      </c>
      <c r="M94" t="s">
        <v>20</v>
      </c>
      <c r="N94" t="s">
        <v>139</v>
      </c>
      <c r="O94" t="s">
        <v>271</v>
      </c>
      <c r="P94" t="s">
        <v>189</v>
      </c>
      <c r="Q94" t="s">
        <v>190</v>
      </c>
      <c r="R94">
        <v>2</v>
      </c>
    </row>
    <row r="95" spans="6:20" x14ac:dyDescent="0.25">
      <c r="F95" t="s">
        <v>272</v>
      </c>
      <c r="G95">
        <v>13180478</v>
      </c>
      <c r="H95" t="s">
        <v>273</v>
      </c>
      <c r="I95" t="s">
        <v>6</v>
      </c>
      <c r="J95" t="s">
        <v>7</v>
      </c>
      <c r="K95" t="s">
        <v>18</v>
      </c>
      <c r="L95" t="s">
        <v>19</v>
      </c>
      <c r="M95" t="s">
        <v>20</v>
      </c>
      <c r="N95" t="s">
        <v>274</v>
      </c>
      <c r="O95" t="s">
        <v>275</v>
      </c>
      <c r="P95" t="s">
        <v>189</v>
      </c>
      <c r="Q95" t="s">
        <v>190</v>
      </c>
      <c r="R95">
        <v>2</v>
      </c>
    </row>
    <row r="96" spans="6:20" x14ac:dyDescent="0.25">
      <c r="F96" t="s">
        <v>276</v>
      </c>
      <c r="G96">
        <v>13180533</v>
      </c>
      <c r="H96" t="s">
        <v>277</v>
      </c>
      <c r="I96" t="s">
        <v>5</v>
      </c>
      <c r="J96" t="s">
        <v>6</v>
      </c>
      <c r="K96" t="s">
        <v>18</v>
      </c>
      <c r="L96" t="s">
        <v>19</v>
      </c>
      <c r="M96" t="s">
        <v>20</v>
      </c>
      <c r="N96" t="s">
        <v>118</v>
      </c>
      <c r="O96" t="s">
        <v>278</v>
      </c>
      <c r="P96" t="s">
        <v>189</v>
      </c>
      <c r="Q96" t="s">
        <v>190</v>
      </c>
      <c r="R96">
        <v>2</v>
      </c>
    </row>
    <row r="97" spans="6:20" x14ac:dyDescent="0.25">
      <c r="F97" t="s">
        <v>279</v>
      </c>
      <c r="G97">
        <v>13180541</v>
      </c>
      <c r="H97" t="s">
        <v>280</v>
      </c>
      <c r="I97" t="s">
        <v>5</v>
      </c>
      <c r="J97" t="s">
        <v>6</v>
      </c>
      <c r="K97" t="s">
        <v>18</v>
      </c>
      <c r="L97" t="s">
        <v>19</v>
      </c>
      <c r="M97" t="s">
        <v>20</v>
      </c>
      <c r="N97" t="s">
        <v>62</v>
      </c>
      <c r="O97" t="s">
        <v>281</v>
      </c>
      <c r="P97" t="s">
        <v>189</v>
      </c>
      <c r="Q97" t="s">
        <v>190</v>
      </c>
      <c r="R97">
        <v>2</v>
      </c>
    </row>
    <row r="98" spans="6:20" x14ac:dyDescent="0.25">
      <c r="F98" t="s">
        <v>282</v>
      </c>
      <c r="G98">
        <v>13180547</v>
      </c>
      <c r="H98" t="s">
        <v>283</v>
      </c>
      <c r="I98" t="s">
        <v>8</v>
      </c>
      <c r="J98" t="s">
        <v>5</v>
      </c>
      <c r="K98" t="s">
        <v>18</v>
      </c>
      <c r="L98" t="s">
        <v>19</v>
      </c>
      <c r="M98" t="s">
        <v>20</v>
      </c>
      <c r="N98" t="s">
        <v>284</v>
      </c>
      <c r="O98" t="s">
        <v>285</v>
      </c>
      <c r="P98" t="s">
        <v>189</v>
      </c>
      <c r="Q98" t="s">
        <v>190</v>
      </c>
      <c r="R98">
        <v>2</v>
      </c>
    </row>
    <row r="99" spans="6:20" x14ac:dyDescent="0.25">
      <c r="F99" t="s">
        <v>286</v>
      </c>
      <c r="G99">
        <v>13180572</v>
      </c>
      <c r="H99" t="s">
        <v>287</v>
      </c>
      <c r="I99" t="s">
        <v>7</v>
      </c>
      <c r="J99" t="s">
        <v>6</v>
      </c>
      <c r="K99" t="s">
        <v>18</v>
      </c>
      <c r="L99" t="s">
        <v>19</v>
      </c>
      <c r="M99" t="s">
        <v>20</v>
      </c>
      <c r="N99" t="s">
        <v>288</v>
      </c>
      <c r="O99" t="s">
        <v>289</v>
      </c>
      <c r="P99" t="s">
        <v>189</v>
      </c>
      <c r="Q99" t="s">
        <v>190</v>
      </c>
      <c r="R99">
        <v>2</v>
      </c>
    </row>
    <row r="100" spans="6:20" x14ac:dyDescent="0.25">
      <c r="F100" t="s">
        <v>290</v>
      </c>
      <c r="G100">
        <v>13180598</v>
      </c>
      <c r="H100" t="s">
        <v>291</v>
      </c>
      <c r="I100" t="s">
        <v>6</v>
      </c>
      <c r="J100" t="s">
        <v>5</v>
      </c>
      <c r="K100" t="s">
        <v>18</v>
      </c>
      <c r="L100" t="s">
        <v>19</v>
      </c>
      <c r="M100" t="s">
        <v>20</v>
      </c>
      <c r="N100" t="s">
        <v>292</v>
      </c>
      <c r="O100" t="s">
        <v>293</v>
      </c>
      <c r="P100" t="s">
        <v>189</v>
      </c>
      <c r="Q100" t="s">
        <v>190</v>
      </c>
      <c r="R100">
        <v>2</v>
      </c>
    </row>
    <row r="101" spans="6:20" x14ac:dyDescent="0.25">
      <c r="F101" t="s">
        <v>294</v>
      </c>
      <c r="G101">
        <v>13180608</v>
      </c>
      <c r="H101" t="s">
        <v>295</v>
      </c>
      <c r="I101" t="s">
        <v>5</v>
      </c>
      <c r="J101" t="s">
        <v>6</v>
      </c>
      <c r="K101" t="s">
        <v>18</v>
      </c>
      <c r="L101" t="s">
        <v>19</v>
      </c>
      <c r="M101" t="s">
        <v>20</v>
      </c>
      <c r="N101" t="s">
        <v>296</v>
      </c>
      <c r="O101" t="s">
        <v>297</v>
      </c>
      <c r="P101" t="s">
        <v>189</v>
      </c>
      <c r="Q101" t="s">
        <v>190</v>
      </c>
      <c r="R101">
        <v>2</v>
      </c>
    </row>
    <row r="102" spans="6:20" x14ac:dyDescent="0.25">
      <c r="F102" t="s">
        <v>298</v>
      </c>
      <c r="G102">
        <v>13180725</v>
      </c>
      <c r="H102" t="s">
        <v>299</v>
      </c>
      <c r="I102" t="s">
        <v>6</v>
      </c>
      <c r="J102" t="s">
        <v>5</v>
      </c>
      <c r="K102" t="s">
        <v>18</v>
      </c>
      <c r="L102" t="s">
        <v>19</v>
      </c>
      <c r="M102" t="s">
        <v>20</v>
      </c>
      <c r="N102" t="s">
        <v>39</v>
      </c>
      <c r="O102" t="s">
        <v>300</v>
      </c>
      <c r="P102" t="s">
        <v>189</v>
      </c>
      <c r="Q102" t="s">
        <v>190</v>
      </c>
      <c r="R102">
        <v>2</v>
      </c>
    </row>
    <row r="103" spans="6:20" x14ac:dyDescent="0.25">
      <c r="F103" t="s">
        <v>301</v>
      </c>
      <c r="G103">
        <v>13180726</v>
      </c>
      <c r="H103" t="s">
        <v>302</v>
      </c>
      <c r="I103" t="s">
        <v>8</v>
      </c>
      <c r="J103" t="s">
        <v>5</v>
      </c>
      <c r="K103" t="s">
        <v>18</v>
      </c>
      <c r="L103" t="s">
        <v>19</v>
      </c>
      <c r="M103" t="s">
        <v>20</v>
      </c>
      <c r="N103" t="s">
        <v>303</v>
      </c>
      <c r="O103" t="s">
        <v>304</v>
      </c>
      <c r="P103" t="s">
        <v>189</v>
      </c>
      <c r="Q103" t="s">
        <v>190</v>
      </c>
      <c r="R103">
        <v>2</v>
      </c>
    </row>
    <row r="104" spans="6:20" x14ac:dyDescent="0.25">
      <c r="F104" t="s">
        <v>305</v>
      </c>
      <c r="G104">
        <v>13180737</v>
      </c>
      <c r="H104" t="s">
        <v>306</v>
      </c>
      <c r="I104" t="s">
        <v>6</v>
      </c>
      <c r="J104" t="s">
        <v>5</v>
      </c>
      <c r="K104" t="s">
        <v>18</v>
      </c>
      <c r="L104" t="s">
        <v>19</v>
      </c>
      <c r="M104" t="s">
        <v>20</v>
      </c>
      <c r="N104" t="s">
        <v>83</v>
      </c>
      <c r="O104" t="s">
        <v>307</v>
      </c>
      <c r="P104" t="s">
        <v>189</v>
      </c>
      <c r="Q104" t="s">
        <v>190</v>
      </c>
      <c r="R104">
        <v>2</v>
      </c>
    </row>
    <row r="105" spans="6:20" x14ac:dyDescent="0.25">
      <c r="F105" t="s">
        <v>308</v>
      </c>
      <c r="G105">
        <v>13180773</v>
      </c>
      <c r="H105" t="s">
        <v>309</v>
      </c>
      <c r="I105" t="s">
        <v>6</v>
      </c>
      <c r="J105" t="s">
        <v>7</v>
      </c>
      <c r="K105" t="s">
        <v>18</v>
      </c>
      <c r="L105" t="s">
        <v>19</v>
      </c>
      <c r="M105" t="s">
        <v>20</v>
      </c>
      <c r="N105" t="s">
        <v>310</v>
      </c>
      <c r="O105" t="s">
        <v>311</v>
      </c>
      <c r="P105" t="s">
        <v>189</v>
      </c>
      <c r="Q105" t="s">
        <v>190</v>
      </c>
      <c r="R105">
        <v>2</v>
      </c>
      <c r="S105" s="5" t="s">
        <v>815</v>
      </c>
      <c r="T105" s="3">
        <v>0.8931</v>
      </c>
    </row>
    <row r="106" spans="6:20" x14ac:dyDescent="0.25">
      <c r="F106" t="s">
        <v>312</v>
      </c>
      <c r="G106">
        <v>13180802</v>
      </c>
      <c r="H106" t="s">
        <v>313</v>
      </c>
      <c r="I106" t="s">
        <v>6</v>
      </c>
      <c r="J106" t="s">
        <v>5</v>
      </c>
      <c r="K106" t="s">
        <v>18</v>
      </c>
      <c r="L106" t="s">
        <v>19</v>
      </c>
      <c r="M106" t="s">
        <v>20</v>
      </c>
      <c r="N106" t="s">
        <v>314</v>
      </c>
      <c r="O106" t="s">
        <v>315</v>
      </c>
      <c r="P106" t="s">
        <v>189</v>
      </c>
      <c r="Q106" t="s">
        <v>190</v>
      </c>
      <c r="R106">
        <v>2</v>
      </c>
      <c r="S106" s="3" t="s">
        <v>816</v>
      </c>
      <c r="T106" t="s">
        <v>819</v>
      </c>
    </row>
    <row r="107" spans="6:20" x14ac:dyDescent="0.25">
      <c r="F107" t="s">
        <v>316</v>
      </c>
      <c r="G107">
        <v>13180808</v>
      </c>
      <c r="H107" t="s">
        <v>317</v>
      </c>
      <c r="I107" t="s">
        <v>5</v>
      </c>
      <c r="J107" t="s">
        <v>6</v>
      </c>
      <c r="K107" t="s">
        <v>18</v>
      </c>
      <c r="L107" t="s">
        <v>19</v>
      </c>
      <c r="M107" t="s">
        <v>20</v>
      </c>
      <c r="N107" t="s">
        <v>45</v>
      </c>
      <c r="O107" t="s">
        <v>318</v>
      </c>
      <c r="P107" t="s">
        <v>189</v>
      </c>
      <c r="Q107" t="s">
        <v>190</v>
      </c>
      <c r="R107">
        <v>2</v>
      </c>
    </row>
    <row r="108" spans="6:20" x14ac:dyDescent="0.25">
      <c r="F108" t="s">
        <v>319</v>
      </c>
      <c r="G108">
        <v>13180815</v>
      </c>
      <c r="H108" t="s">
        <v>320</v>
      </c>
      <c r="I108" t="s">
        <v>5</v>
      </c>
      <c r="J108" t="s">
        <v>6</v>
      </c>
      <c r="K108" t="s">
        <v>18</v>
      </c>
      <c r="L108" t="s">
        <v>19</v>
      </c>
      <c r="M108" t="s">
        <v>20</v>
      </c>
      <c r="N108" t="s">
        <v>321</v>
      </c>
      <c r="O108" t="s">
        <v>322</v>
      </c>
      <c r="P108" t="s">
        <v>189</v>
      </c>
      <c r="Q108" t="s">
        <v>190</v>
      </c>
      <c r="R108">
        <v>2</v>
      </c>
    </row>
    <row r="109" spans="6:20" x14ac:dyDescent="0.25">
      <c r="F109" t="s">
        <v>323</v>
      </c>
      <c r="G109">
        <v>13180824</v>
      </c>
      <c r="H109" t="s">
        <v>324</v>
      </c>
      <c r="I109" t="s">
        <v>5</v>
      </c>
      <c r="J109" t="s">
        <v>6</v>
      </c>
      <c r="K109" t="s">
        <v>18</v>
      </c>
      <c r="L109" t="s">
        <v>19</v>
      </c>
      <c r="M109" t="s">
        <v>20</v>
      </c>
      <c r="N109" t="s">
        <v>139</v>
      </c>
      <c r="O109" t="s">
        <v>325</v>
      </c>
      <c r="P109" t="s">
        <v>189</v>
      </c>
      <c r="Q109" t="s">
        <v>190</v>
      </c>
      <c r="R109">
        <v>2</v>
      </c>
    </row>
    <row r="110" spans="6:20" x14ac:dyDescent="0.25">
      <c r="F110" t="s">
        <v>326</v>
      </c>
      <c r="G110">
        <v>13180826</v>
      </c>
      <c r="H110" t="s">
        <v>327</v>
      </c>
      <c r="I110" t="s">
        <v>8</v>
      </c>
      <c r="J110" t="s">
        <v>7</v>
      </c>
      <c r="K110" t="s">
        <v>18</v>
      </c>
      <c r="L110" t="s">
        <v>19</v>
      </c>
      <c r="M110" t="s">
        <v>20</v>
      </c>
      <c r="N110" t="s">
        <v>328</v>
      </c>
      <c r="O110" t="s">
        <v>329</v>
      </c>
      <c r="P110" t="s">
        <v>189</v>
      </c>
      <c r="Q110" t="s">
        <v>190</v>
      </c>
      <c r="R110">
        <v>2</v>
      </c>
    </row>
    <row r="111" spans="6:20" x14ac:dyDescent="0.25">
      <c r="F111" t="s">
        <v>330</v>
      </c>
      <c r="G111">
        <v>13180831</v>
      </c>
      <c r="H111" t="s">
        <v>331</v>
      </c>
      <c r="I111" t="s">
        <v>5</v>
      </c>
      <c r="J111" t="s">
        <v>8</v>
      </c>
      <c r="K111" t="s">
        <v>18</v>
      </c>
      <c r="L111" t="s">
        <v>19</v>
      </c>
      <c r="M111" t="s">
        <v>20</v>
      </c>
      <c r="N111" t="s">
        <v>332</v>
      </c>
      <c r="O111" t="s">
        <v>333</v>
      </c>
      <c r="P111" t="s">
        <v>189</v>
      </c>
      <c r="Q111" t="s">
        <v>190</v>
      </c>
      <c r="R111">
        <v>2</v>
      </c>
    </row>
    <row r="112" spans="6:20" x14ac:dyDescent="0.25">
      <c r="F112" t="s">
        <v>334</v>
      </c>
      <c r="G112">
        <v>13181893</v>
      </c>
      <c r="H112" t="s">
        <v>335</v>
      </c>
      <c r="I112" t="s">
        <v>6</v>
      </c>
      <c r="J112" t="s">
        <v>8</v>
      </c>
      <c r="K112" t="s">
        <v>18</v>
      </c>
      <c r="L112" t="s">
        <v>19</v>
      </c>
      <c r="M112" t="s">
        <v>20</v>
      </c>
      <c r="N112" t="s">
        <v>336</v>
      </c>
      <c r="O112" t="s">
        <v>337</v>
      </c>
      <c r="P112" t="s">
        <v>189</v>
      </c>
      <c r="Q112" t="s">
        <v>190</v>
      </c>
      <c r="R112">
        <v>1</v>
      </c>
      <c r="S112" s="3" t="s">
        <v>817</v>
      </c>
      <c r="T112" t="s">
        <v>819</v>
      </c>
    </row>
    <row r="113" spans="2:20" x14ac:dyDescent="0.25">
      <c r="F113" t="s">
        <v>338</v>
      </c>
      <c r="G113">
        <v>13181895</v>
      </c>
      <c r="H113" t="s">
        <v>339</v>
      </c>
      <c r="I113" t="s">
        <v>6</v>
      </c>
      <c r="J113" t="s">
        <v>8</v>
      </c>
      <c r="K113" t="s">
        <v>18</v>
      </c>
      <c r="L113" t="s">
        <v>19</v>
      </c>
      <c r="M113" t="s">
        <v>20</v>
      </c>
      <c r="N113" t="s">
        <v>252</v>
      </c>
      <c r="O113" t="s">
        <v>340</v>
      </c>
      <c r="P113" t="s">
        <v>189</v>
      </c>
      <c r="Q113" t="s">
        <v>190</v>
      </c>
      <c r="R113">
        <v>1</v>
      </c>
    </row>
    <row r="114" spans="2:20" x14ac:dyDescent="0.25">
      <c r="F114" t="s">
        <v>341</v>
      </c>
      <c r="G114">
        <v>13181903</v>
      </c>
      <c r="H114" t="s">
        <v>342</v>
      </c>
      <c r="I114" t="s">
        <v>7</v>
      </c>
      <c r="J114" t="s">
        <v>8</v>
      </c>
      <c r="K114" t="s">
        <v>18</v>
      </c>
      <c r="L114" t="s">
        <v>19</v>
      </c>
      <c r="M114" t="s">
        <v>20</v>
      </c>
      <c r="N114" t="s">
        <v>343</v>
      </c>
      <c r="O114" t="s">
        <v>344</v>
      </c>
      <c r="P114" t="s">
        <v>189</v>
      </c>
      <c r="Q114" t="s">
        <v>190</v>
      </c>
      <c r="R114">
        <v>1</v>
      </c>
    </row>
    <row r="115" spans="2:20" x14ac:dyDescent="0.25">
      <c r="F115" t="s">
        <v>345</v>
      </c>
      <c r="G115">
        <v>13181930</v>
      </c>
      <c r="H115" t="s">
        <v>346</v>
      </c>
      <c r="I115" t="s">
        <v>5</v>
      </c>
      <c r="J115" t="s">
        <v>8</v>
      </c>
      <c r="K115" t="s">
        <v>18</v>
      </c>
      <c r="L115" t="s">
        <v>19</v>
      </c>
      <c r="M115" t="s">
        <v>20</v>
      </c>
      <c r="N115" t="s">
        <v>347</v>
      </c>
      <c r="O115" t="s">
        <v>348</v>
      </c>
      <c r="P115" t="s">
        <v>189</v>
      </c>
      <c r="Q115" t="s">
        <v>190</v>
      </c>
      <c r="R115">
        <v>1</v>
      </c>
    </row>
    <row r="117" spans="2:20" x14ac:dyDescent="0.25">
      <c r="D117" s="4" t="s">
        <v>572</v>
      </c>
    </row>
    <row r="118" spans="2:20" s="3" customFormat="1" x14ac:dyDescent="0.25">
      <c r="B118" s="11"/>
      <c r="D118" s="2" t="s">
        <v>4</v>
      </c>
      <c r="E118" s="2" t="s">
        <v>3</v>
      </c>
      <c r="F118" s="2" t="s">
        <v>2</v>
      </c>
      <c r="G118" s="2" t="s">
        <v>794</v>
      </c>
      <c r="H118" s="2" t="s">
        <v>9</v>
      </c>
      <c r="I118" s="2" t="s">
        <v>822</v>
      </c>
      <c r="J118" s="2" t="s">
        <v>820</v>
      </c>
    </row>
    <row r="119" spans="2:20" s="3" customFormat="1" x14ac:dyDescent="0.25">
      <c r="B119" s="11"/>
      <c r="D119" s="3">
        <v>13188458</v>
      </c>
      <c r="E119" s="3" t="s">
        <v>5</v>
      </c>
      <c r="F119" s="3" t="s">
        <v>6</v>
      </c>
      <c r="G119" s="3" t="s">
        <v>18</v>
      </c>
      <c r="H119" s="3" t="s">
        <v>417</v>
      </c>
      <c r="I119" s="3" t="s">
        <v>101</v>
      </c>
      <c r="J119" s="5">
        <v>0.05</v>
      </c>
    </row>
    <row r="120" spans="2:20" s="3" customFormat="1" x14ac:dyDescent="0.25">
      <c r="B120" s="11"/>
      <c r="D120" s="3">
        <v>13188590</v>
      </c>
      <c r="E120" s="3" t="s">
        <v>7</v>
      </c>
      <c r="F120" s="3" t="s">
        <v>8</v>
      </c>
      <c r="G120" s="3" t="s">
        <v>18</v>
      </c>
      <c r="H120" s="3" t="s">
        <v>430</v>
      </c>
      <c r="I120" s="3" t="s">
        <v>80</v>
      </c>
      <c r="J120" s="5">
        <v>0.73660000000000003</v>
      </c>
    </row>
    <row r="121" spans="2:20" s="3" customFormat="1" x14ac:dyDescent="0.25">
      <c r="B121" s="11"/>
      <c r="D121" s="3">
        <v>13188702</v>
      </c>
      <c r="E121" s="3" t="s">
        <v>5</v>
      </c>
      <c r="F121" s="3" t="s">
        <v>6</v>
      </c>
      <c r="G121" s="3" t="s">
        <v>18</v>
      </c>
      <c r="H121" s="3" t="s">
        <v>450</v>
      </c>
      <c r="I121" s="3" t="s">
        <v>321</v>
      </c>
      <c r="J121" s="5">
        <v>0.8854961832061069</v>
      </c>
    </row>
    <row r="122" spans="2:20" s="3" customFormat="1" x14ac:dyDescent="0.25">
      <c r="B122" s="11"/>
      <c r="D122" s="4"/>
    </row>
    <row r="123" spans="2:20" x14ac:dyDescent="0.25">
      <c r="F123" s="3" t="s">
        <v>799</v>
      </c>
      <c r="G123" s="3">
        <v>13188169</v>
      </c>
      <c r="H123" s="3" t="s">
        <v>834</v>
      </c>
      <c r="I123" s="3" t="s">
        <v>5</v>
      </c>
      <c r="J123" s="3" t="s">
        <v>6</v>
      </c>
      <c r="K123" s="3" t="s">
        <v>801</v>
      </c>
      <c r="L123" s="3" t="s">
        <v>14</v>
      </c>
      <c r="M123" s="3" t="s">
        <v>802</v>
      </c>
      <c r="N123" s="3" t="s">
        <v>835</v>
      </c>
      <c r="O123" s="3" t="s">
        <v>836</v>
      </c>
      <c r="P123" s="3" t="s">
        <v>351</v>
      </c>
      <c r="Q123" s="3" t="s">
        <v>352</v>
      </c>
      <c r="R123" s="3">
        <v>3</v>
      </c>
    </row>
    <row r="124" spans="2:20" x14ac:dyDescent="0.25">
      <c r="F124" t="s">
        <v>349</v>
      </c>
      <c r="G124">
        <v>13188176</v>
      </c>
      <c r="H124">
        <v>587</v>
      </c>
      <c r="I124" t="s">
        <v>5</v>
      </c>
      <c r="J124" t="s">
        <v>6</v>
      </c>
      <c r="K124" t="s">
        <v>18</v>
      </c>
      <c r="L124" t="s">
        <v>19</v>
      </c>
      <c r="M124" t="s">
        <v>20</v>
      </c>
      <c r="N124" t="s">
        <v>62</v>
      </c>
      <c r="O124" t="s">
        <v>350</v>
      </c>
      <c r="P124" t="s">
        <v>351</v>
      </c>
      <c r="Q124" t="s">
        <v>352</v>
      </c>
      <c r="R124">
        <v>3</v>
      </c>
    </row>
    <row r="125" spans="2:20" x14ac:dyDescent="0.25">
      <c r="F125" t="s">
        <v>353</v>
      </c>
      <c r="G125">
        <v>13188186</v>
      </c>
      <c r="H125" t="s">
        <v>354</v>
      </c>
      <c r="I125" t="s">
        <v>6</v>
      </c>
      <c r="J125" t="s">
        <v>5</v>
      </c>
      <c r="K125" t="s">
        <v>18</v>
      </c>
      <c r="L125" t="s">
        <v>19</v>
      </c>
      <c r="M125" t="s">
        <v>20</v>
      </c>
      <c r="N125" t="s">
        <v>39</v>
      </c>
      <c r="O125" t="s">
        <v>355</v>
      </c>
      <c r="P125" t="s">
        <v>351</v>
      </c>
      <c r="Q125" t="s">
        <v>352</v>
      </c>
      <c r="R125">
        <v>3</v>
      </c>
    </row>
    <row r="126" spans="2:20" x14ac:dyDescent="0.25">
      <c r="F126" t="s">
        <v>356</v>
      </c>
      <c r="G126">
        <v>13188188</v>
      </c>
      <c r="H126" t="s">
        <v>357</v>
      </c>
      <c r="I126" t="s">
        <v>7</v>
      </c>
      <c r="J126" t="s">
        <v>8</v>
      </c>
      <c r="K126" t="s">
        <v>18</v>
      </c>
      <c r="L126" t="s">
        <v>19</v>
      </c>
      <c r="M126" t="s">
        <v>20</v>
      </c>
      <c r="N126" t="s">
        <v>358</v>
      </c>
      <c r="O126" t="s">
        <v>359</v>
      </c>
      <c r="P126" t="s">
        <v>351</v>
      </c>
      <c r="Q126" t="s">
        <v>352</v>
      </c>
      <c r="R126">
        <v>3</v>
      </c>
    </row>
    <row r="127" spans="2:20" x14ac:dyDescent="0.25">
      <c r="F127" t="s">
        <v>360</v>
      </c>
      <c r="G127">
        <v>13188198</v>
      </c>
      <c r="H127" t="s">
        <v>361</v>
      </c>
      <c r="I127" t="s">
        <v>5</v>
      </c>
      <c r="J127" t="s">
        <v>6</v>
      </c>
      <c r="K127" t="s">
        <v>18</v>
      </c>
      <c r="L127" t="s">
        <v>19</v>
      </c>
      <c r="M127" t="s">
        <v>20</v>
      </c>
      <c r="N127" t="s">
        <v>362</v>
      </c>
      <c r="O127" t="s">
        <v>363</v>
      </c>
      <c r="P127" t="s">
        <v>351</v>
      </c>
      <c r="Q127" t="s">
        <v>352</v>
      </c>
      <c r="R127">
        <v>3</v>
      </c>
    </row>
    <row r="128" spans="2:20" x14ac:dyDescent="0.25">
      <c r="F128" t="s">
        <v>364</v>
      </c>
      <c r="G128">
        <v>13188204</v>
      </c>
      <c r="H128" t="s">
        <v>365</v>
      </c>
      <c r="I128" t="s">
        <v>5</v>
      </c>
      <c r="J128" t="s">
        <v>6</v>
      </c>
      <c r="K128" t="s">
        <v>18</v>
      </c>
      <c r="L128" t="s">
        <v>19</v>
      </c>
      <c r="M128" t="s">
        <v>20</v>
      </c>
      <c r="N128" t="s">
        <v>193</v>
      </c>
      <c r="O128" t="s">
        <v>366</v>
      </c>
      <c r="P128" t="s">
        <v>351</v>
      </c>
      <c r="Q128" t="s">
        <v>352</v>
      </c>
      <c r="R128">
        <v>3</v>
      </c>
      <c r="S128" s="3" t="s">
        <v>823</v>
      </c>
      <c r="T128" t="s">
        <v>819</v>
      </c>
    </row>
    <row r="129" spans="6:20" x14ac:dyDescent="0.25">
      <c r="F129" t="s">
        <v>367</v>
      </c>
      <c r="G129">
        <v>13188231</v>
      </c>
      <c r="H129" t="s">
        <v>368</v>
      </c>
      <c r="I129" t="s">
        <v>5</v>
      </c>
      <c r="J129" t="s">
        <v>6</v>
      </c>
      <c r="K129" t="s">
        <v>18</v>
      </c>
      <c r="L129" t="s">
        <v>19</v>
      </c>
      <c r="M129" t="s">
        <v>20</v>
      </c>
      <c r="N129" t="s">
        <v>139</v>
      </c>
      <c r="O129" t="s">
        <v>369</v>
      </c>
      <c r="P129" t="s">
        <v>351</v>
      </c>
      <c r="Q129" t="s">
        <v>352</v>
      </c>
      <c r="R129">
        <v>3</v>
      </c>
      <c r="S129" s="3" t="s">
        <v>824</v>
      </c>
      <c r="T129">
        <v>1.52E-2</v>
      </c>
    </row>
    <row r="130" spans="6:20" x14ac:dyDescent="0.25">
      <c r="F130" t="s">
        <v>370</v>
      </c>
      <c r="G130">
        <v>13188258</v>
      </c>
      <c r="H130" t="s">
        <v>371</v>
      </c>
      <c r="I130" t="s">
        <v>5</v>
      </c>
      <c r="J130" t="s">
        <v>8</v>
      </c>
      <c r="K130" t="s">
        <v>18</v>
      </c>
      <c r="L130" t="s">
        <v>19</v>
      </c>
      <c r="M130" t="s">
        <v>20</v>
      </c>
      <c r="N130" t="s">
        <v>372</v>
      </c>
      <c r="O130" t="s">
        <v>373</v>
      </c>
      <c r="P130" t="s">
        <v>351</v>
      </c>
      <c r="Q130" t="s">
        <v>352</v>
      </c>
      <c r="R130">
        <v>3</v>
      </c>
    </row>
    <row r="131" spans="6:20" x14ac:dyDescent="0.25">
      <c r="F131" t="s">
        <v>191</v>
      </c>
      <c r="G131">
        <v>13188276</v>
      </c>
      <c r="H131" t="s">
        <v>374</v>
      </c>
      <c r="I131" t="s">
        <v>5</v>
      </c>
      <c r="J131" t="s">
        <v>6</v>
      </c>
      <c r="K131" t="s">
        <v>18</v>
      </c>
      <c r="L131" t="s">
        <v>19</v>
      </c>
      <c r="M131" t="s">
        <v>20</v>
      </c>
      <c r="N131" t="s">
        <v>321</v>
      </c>
      <c r="O131" t="s">
        <v>375</v>
      </c>
      <c r="P131" t="s">
        <v>351</v>
      </c>
      <c r="Q131" t="s">
        <v>352</v>
      </c>
      <c r="R131">
        <v>3</v>
      </c>
    </row>
    <row r="132" spans="6:20" x14ac:dyDescent="0.25">
      <c r="F132" t="s">
        <v>376</v>
      </c>
      <c r="G132">
        <v>13188293</v>
      </c>
      <c r="H132" t="s">
        <v>377</v>
      </c>
      <c r="I132" t="s">
        <v>7</v>
      </c>
      <c r="J132" t="s">
        <v>6</v>
      </c>
      <c r="K132" t="s">
        <v>18</v>
      </c>
      <c r="L132" t="s">
        <v>19</v>
      </c>
      <c r="M132" t="s">
        <v>20</v>
      </c>
      <c r="N132" t="s">
        <v>378</v>
      </c>
      <c r="O132" t="s">
        <v>379</v>
      </c>
      <c r="P132" t="s">
        <v>351</v>
      </c>
      <c r="Q132" t="s">
        <v>352</v>
      </c>
      <c r="R132">
        <v>3</v>
      </c>
    </row>
    <row r="133" spans="6:20" x14ac:dyDescent="0.25">
      <c r="F133" t="s">
        <v>380</v>
      </c>
      <c r="G133">
        <v>13188299</v>
      </c>
      <c r="H133" t="s">
        <v>381</v>
      </c>
      <c r="I133" t="s">
        <v>7</v>
      </c>
      <c r="J133" t="s">
        <v>8</v>
      </c>
      <c r="K133" t="s">
        <v>18</v>
      </c>
      <c r="L133" t="s">
        <v>19</v>
      </c>
      <c r="M133" t="s">
        <v>20</v>
      </c>
      <c r="N133" t="s">
        <v>382</v>
      </c>
      <c r="O133" t="s">
        <v>383</v>
      </c>
      <c r="P133" t="s">
        <v>351</v>
      </c>
      <c r="Q133" t="s">
        <v>352</v>
      </c>
      <c r="R133">
        <v>3</v>
      </c>
    </row>
    <row r="134" spans="6:20" x14ac:dyDescent="0.25">
      <c r="F134" t="s">
        <v>384</v>
      </c>
      <c r="G134">
        <v>13188309</v>
      </c>
      <c r="H134" t="s">
        <v>385</v>
      </c>
      <c r="I134" t="s">
        <v>8</v>
      </c>
      <c r="J134" t="s">
        <v>7</v>
      </c>
      <c r="K134" t="s">
        <v>18</v>
      </c>
      <c r="L134" t="s">
        <v>19</v>
      </c>
      <c r="M134" t="s">
        <v>20</v>
      </c>
      <c r="N134" t="s">
        <v>386</v>
      </c>
      <c r="O134" t="s">
        <v>387</v>
      </c>
      <c r="P134" t="s">
        <v>351</v>
      </c>
      <c r="Q134" t="s">
        <v>352</v>
      </c>
      <c r="R134">
        <v>3</v>
      </c>
    </row>
    <row r="135" spans="6:20" x14ac:dyDescent="0.25">
      <c r="F135" t="s">
        <v>388</v>
      </c>
      <c r="G135">
        <v>13188327</v>
      </c>
      <c r="H135" t="s">
        <v>389</v>
      </c>
      <c r="I135" t="s">
        <v>6</v>
      </c>
      <c r="J135" t="s">
        <v>5</v>
      </c>
      <c r="K135" t="s">
        <v>18</v>
      </c>
      <c r="L135" t="s">
        <v>19</v>
      </c>
      <c r="M135" t="s">
        <v>20</v>
      </c>
      <c r="N135" t="s">
        <v>42</v>
      </c>
      <c r="O135" t="s">
        <v>390</v>
      </c>
      <c r="P135" t="s">
        <v>351</v>
      </c>
      <c r="Q135" t="s">
        <v>352</v>
      </c>
      <c r="R135">
        <v>3</v>
      </c>
    </row>
    <row r="136" spans="6:20" x14ac:dyDescent="0.25">
      <c r="F136" t="s">
        <v>391</v>
      </c>
      <c r="G136">
        <v>13188335</v>
      </c>
      <c r="H136" t="s">
        <v>392</v>
      </c>
      <c r="I136" t="s">
        <v>7</v>
      </c>
      <c r="J136" t="s">
        <v>6</v>
      </c>
      <c r="K136" t="s">
        <v>18</v>
      </c>
      <c r="L136" t="s">
        <v>19</v>
      </c>
      <c r="M136" t="s">
        <v>20</v>
      </c>
      <c r="N136" t="s">
        <v>378</v>
      </c>
      <c r="O136" t="s">
        <v>393</v>
      </c>
      <c r="P136" t="s">
        <v>351</v>
      </c>
      <c r="Q136" t="s">
        <v>352</v>
      </c>
      <c r="R136">
        <v>3</v>
      </c>
    </row>
    <row r="137" spans="6:20" x14ac:dyDescent="0.25">
      <c r="F137" t="s">
        <v>394</v>
      </c>
      <c r="G137">
        <v>13188378</v>
      </c>
      <c r="H137" t="s">
        <v>395</v>
      </c>
      <c r="I137" t="s">
        <v>6</v>
      </c>
      <c r="J137" t="s">
        <v>5</v>
      </c>
      <c r="K137" t="s">
        <v>18</v>
      </c>
      <c r="L137" t="s">
        <v>19</v>
      </c>
      <c r="M137" t="s">
        <v>20</v>
      </c>
      <c r="N137" t="s">
        <v>39</v>
      </c>
      <c r="O137" t="s">
        <v>204</v>
      </c>
      <c r="P137" t="s">
        <v>351</v>
      </c>
      <c r="Q137" t="s">
        <v>352</v>
      </c>
      <c r="R137">
        <v>3</v>
      </c>
    </row>
    <row r="138" spans="6:20" x14ac:dyDescent="0.25">
      <c r="F138" t="s">
        <v>205</v>
      </c>
      <c r="G138">
        <v>13188390</v>
      </c>
      <c r="H138" t="s">
        <v>396</v>
      </c>
      <c r="I138" t="s">
        <v>5</v>
      </c>
      <c r="J138" t="s">
        <v>6</v>
      </c>
      <c r="K138" t="s">
        <v>18</v>
      </c>
      <c r="L138" t="s">
        <v>19</v>
      </c>
      <c r="M138" t="s">
        <v>20</v>
      </c>
      <c r="N138" t="s">
        <v>362</v>
      </c>
      <c r="O138" t="s">
        <v>397</v>
      </c>
      <c r="P138" t="s">
        <v>351</v>
      </c>
      <c r="Q138" t="s">
        <v>352</v>
      </c>
      <c r="R138">
        <v>3</v>
      </c>
    </row>
    <row r="139" spans="6:20" x14ac:dyDescent="0.25">
      <c r="F139" t="s">
        <v>213</v>
      </c>
      <c r="G139">
        <v>13188398</v>
      </c>
      <c r="H139" t="s">
        <v>398</v>
      </c>
      <c r="I139" t="s">
        <v>8</v>
      </c>
      <c r="J139" t="s">
        <v>7</v>
      </c>
      <c r="K139" t="s">
        <v>18</v>
      </c>
      <c r="L139" t="s">
        <v>19</v>
      </c>
      <c r="M139" t="s">
        <v>20</v>
      </c>
      <c r="N139" t="s">
        <v>172</v>
      </c>
      <c r="O139" t="s">
        <v>399</v>
      </c>
      <c r="P139" t="s">
        <v>351</v>
      </c>
      <c r="Q139" t="s">
        <v>352</v>
      </c>
      <c r="R139">
        <v>3</v>
      </c>
    </row>
    <row r="140" spans="6:20" x14ac:dyDescent="0.25">
      <c r="F140" t="s">
        <v>400</v>
      </c>
      <c r="G140">
        <v>13188402</v>
      </c>
      <c r="H140" t="s">
        <v>401</v>
      </c>
      <c r="I140" t="s">
        <v>6</v>
      </c>
      <c r="J140" t="s">
        <v>7</v>
      </c>
      <c r="K140" t="s">
        <v>18</v>
      </c>
      <c r="L140" t="s">
        <v>19</v>
      </c>
      <c r="M140" t="s">
        <v>20</v>
      </c>
      <c r="N140" t="s">
        <v>229</v>
      </c>
      <c r="O140" t="s">
        <v>402</v>
      </c>
      <c r="P140" t="s">
        <v>351</v>
      </c>
      <c r="Q140" t="s">
        <v>352</v>
      </c>
      <c r="R140">
        <v>3</v>
      </c>
    </row>
    <row r="141" spans="6:20" x14ac:dyDescent="0.25">
      <c r="F141" t="s">
        <v>217</v>
      </c>
      <c r="G141">
        <v>13188431</v>
      </c>
      <c r="H141" t="s">
        <v>403</v>
      </c>
      <c r="I141" t="s">
        <v>5</v>
      </c>
      <c r="J141" t="s">
        <v>7</v>
      </c>
      <c r="K141" t="s">
        <v>18</v>
      </c>
      <c r="L141" t="s">
        <v>19</v>
      </c>
      <c r="M141" t="s">
        <v>20</v>
      </c>
      <c r="N141" t="s">
        <v>215</v>
      </c>
      <c r="O141" t="s">
        <v>404</v>
      </c>
      <c r="P141" t="s">
        <v>351</v>
      </c>
      <c r="Q141" t="s">
        <v>352</v>
      </c>
      <c r="R141">
        <v>3</v>
      </c>
    </row>
    <row r="142" spans="6:20" x14ac:dyDescent="0.25">
      <c r="F142" t="s">
        <v>405</v>
      </c>
      <c r="G142">
        <v>13188441</v>
      </c>
      <c r="H142" t="s">
        <v>406</v>
      </c>
      <c r="I142" t="s">
        <v>6</v>
      </c>
      <c r="J142" t="s">
        <v>5</v>
      </c>
      <c r="K142" t="s">
        <v>18</v>
      </c>
      <c r="L142" t="s">
        <v>19</v>
      </c>
      <c r="M142" t="s">
        <v>20</v>
      </c>
      <c r="N142" t="s">
        <v>207</v>
      </c>
      <c r="O142" t="s">
        <v>407</v>
      </c>
      <c r="P142" t="s">
        <v>351</v>
      </c>
      <c r="Q142" t="s">
        <v>352</v>
      </c>
      <c r="R142">
        <v>3</v>
      </c>
    </row>
    <row r="143" spans="6:20" x14ac:dyDescent="0.25">
      <c r="F143" t="s">
        <v>408</v>
      </c>
      <c r="G143">
        <v>13188453</v>
      </c>
      <c r="H143" t="s">
        <v>409</v>
      </c>
      <c r="I143" t="s">
        <v>6</v>
      </c>
      <c r="J143" t="s">
        <v>5</v>
      </c>
      <c r="K143" t="s">
        <v>18</v>
      </c>
      <c r="L143" t="s">
        <v>19</v>
      </c>
      <c r="M143" t="s">
        <v>20</v>
      </c>
      <c r="N143" t="s">
        <v>39</v>
      </c>
      <c r="O143" t="s">
        <v>410</v>
      </c>
      <c r="P143" t="s">
        <v>351</v>
      </c>
      <c r="Q143" t="s">
        <v>352</v>
      </c>
      <c r="R143">
        <v>3</v>
      </c>
    </row>
    <row r="144" spans="6:20" x14ac:dyDescent="0.25">
      <c r="F144" t="s">
        <v>411</v>
      </c>
      <c r="G144">
        <v>13188454</v>
      </c>
      <c r="H144" t="s">
        <v>412</v>
      </c>
      <c r="I144" t="s">
        <v>6</v>
      </c>
      <c r="J144" t="s">
        <v>7</v>
      </c>
      <c r="K144" t="s">
        <v>18</v>
      </c>
      <c r="L144" t="s">
        <v>19</v>
      </c>
      <c r="M144" t="s">
        <v>20</v>
      </c>
      <c r="N144" t="s">
        <v>413</v>
      </c>
      <c r="O144" t="s">
        <v>414</v>
      </c>
      <c r="P144" t="s">
        <v>351</v>
      </c>
      <c r="Q144" t="s">
        <v>352</v>
      </c>
      <c r="R144">
        <v>3</v>
      </c>
    </row>
    <row r="145" spans="6:20" x14ac:dyDescent="0.25">
      <c r="F145" t="s">
        <v>415</v>
      </c>
      <c r="G145">
        <v>13188458</v>
      </c>
      <c r="H145" t="s">
        <v>416</v>
      </c>
      <c r="I145" t="s">
        <v>5</v>
      </c>
      <c r="J145" t="s">
        <v>6</v>
      </c>
      <c r="K145" t="s">
        <v>18</v>
      </c>
      <c r="L145" t="s">
        <v>19</v>
      </c>
      <c r="M145" t="s">
        <v>20</v>
      </c>
      <c r="N145" t="s">
        <v>101</v>
      </c>
      <c r="O145" t="s">
        <v>417</v>
      </c>
      <c r="P145" t="s">
        <v>351</v>
      </c>
      <c r="Q145" t="s">
        <v>352</v>
      </c>
      <c r="R145">
        <v>3</v>
      </c>
      <c r="S145" s="3" t="s">
        <v>825</v>
      </c>
      <c r="T145" s="5">
        <v>0.05</v>
      </c>
    </row>
    <row r="146" spans="6:20" x14ac:dyDescent="0.25">
      <c r="F146" t="s">
        <v>224</v>
      </c>
      <c r="G146">
        <v>13188479</v>
      </c>
      <c r="H146" t="s">
        <v>418</v>
      </c>
      <c r="I146" t="s">
        <v>7</v>
      </c>
      <c r="J146" t="s">
        <v>8</v>
      </c>
      <c r="K146" t="s">
        <v>18</v>
      </c>
      <c r="L146" t="s">
        <v>19</v>
      </c>
      <c r="M146" t="s">
        <v>20</v>
      </c>
      <c r="N146" t="s">
        <v>80</v>
      </c>
      <c r="O146" t="s">
        <v>419</v>
      </c>
      <c r="P146" t="s">
        <v>351</v>
      </c>
      <c r="Q146" t="s">
        <v>352</v>
      </c>
      <c r="R146">
        <v>3</v>
      </c>
    </row>
    <row r="147" spans="6:20" x14ac:dyDescent="0.25">
      <c r="F147" t="s">
        <v>420</v>
      </c>
      <c r="G147">
        <v>13188494</v>
      </c>
      <c r="H147" t="s">
        <v>421</v>
      </c>
      <c r="I147" t="s">
        <v>7</v>
      </c>
      <c r="J147" t="s">
        <v>8</v>
      </c>
      <c r="K147" t="s">
        <v>18</v>
      </c>
      <c r="L147" t="s">
        <v>19</v>
      </c>
      <c r="M147" t="s">
        <v>20</v>
      </c>
      <c r="N147" t="s">
        <v>80</v>
      </c>
      <c r="O147" t="s">
        <v>422</v>
      </c>
      <c r="P147" t="s">
        <v>351</v>
      </c>
      <c r="Q147" t="s">
        <v>352</v>
      </c>
      <c r="R147">
        <v>3</v>
      </c>
    </row>
    <row r="148" spans="6:20" x14ac:dyDescent="0.25">
      <c r="F148" t="s">
        <v>227</v>
      </c>
      <c r="G148">
        <v>13188512</v>
      </c>
      <c r="H148" t="s">
        <v>423</v>
      </c>
      <c r="I148" t="s">
        <v>5</v>
      </c>
      <c r="J148" t="s">
        <v>6</v>
      </c>
      <c r="K148" t="s">
        <v>18</v>
      </c>
      <c r="L148" t="s">
        <v>19</v>
      </c>
      <c r="M148" t="s">
        <v>20</v>
      </c>
      <c r="N148" t="s">
        <v>56</v>
      </c>
      <c r="O148" t="s">
        <v>424</v>
      </c>
      <c r="P148" t="s">
        <v>351</v>
      </c>
      <c r="Q148" t="s">
        <v>352</v>
      </c>
      <c r="R148">
        <v>3</v>
      </c>
    </row>
    <row r="149" spans="6:20" x14ac:dyDescent="0.25">
      <c r="F149" t="s">
        <v>425</v>
      </c>
      <c r="G149">
        <v>13188584</v>
      </c>
      <c r="H149" t="s">
        <v>426</v>
      </c>
      <c r="I149" t="s">
        <v>6</v>
      </c>
      <c r="J149" t="s">
        <v>8</v>
      </c>
      <c r="K149" t="s">
        <v>18</v>
      </c>
      <c r="L149" t="s">
        <v>19</v>
      </c>
      <c r="M149" t="s">
        <v>20</v>
      </c>
      <c r="N149" t="s">
        <v>427</v>
      </c>
      <c r="O149" t="s">
        <v>428</v>
      </c>
      <c r="P149" t="s">
        <v>351</v>
      </c>
      <c r="Q149" t="s">
        <v>352</v>
      </c>
      <c r="R149">
        <v>3</v>
      </c>
      <c r="S149" s="3" t="s">
        <v>826</v>
      </c>
      <c r="T149">
        <f>2/262</f>
        <v>7.6335877862595417E-3</v>
      </c>
    </row>
    <row r="150" spans="6:20" x14ac:dyDescent="0.25">
      <c r="F150" t="s">
        <v>231</v>
      </c>
      <c r="G150">
        <v>13188590</v>
      </c>
      <c r="H150" t="s">
        <v>429</v>
      </c>
      <c r="I150" t="s">
        <v>7</v>
      </c>
      <c r="J150" t="s">
        <v>8</v>
      </c>
      <c r="K150" t="s">
        <v>18</v>
      </c>
      <c r="L150" t="s">
        <v>19</v>
      </c>
      <c r="M150" t="s">
        <v>20</v>
      </c>
      <c r="N150" t="s">
        <v>80</v>
      </c>
      <c r="O150" t="s">
        <v>430</v>
      </c>
      <c r="P150" t="s">
        <v>351</v>
      </c>
      <c r="Q150" t="s">
        <v>352</v>
      </c>
      <c r="R150">
        <v>3</v>
      </c>
      <c r="S150" s="3" t="s">
        <v>827</v>
      </c>
      <c r="T150" s="5">
        <v>0.73660000000000003</v>
      </c>
    </row>
    <row r="151" spans="6:20" x14ac:dyDescent="0.25">
      <c r="F151" t="s">
        <v>431</v>
      </c>
      <c r="G151">
        <v>13188591</v>
      </c>
      <c r="H151" t="s">
        <v>432</v>
      </c>
      <c r="I151" t="s">
        <v>5</v>
      </c>
      <c r="J151" t="s">
        <v>7</v>
      </c>
      <c r="K151" t="s">
        <v>18</v>
      </c>
      <c r="L151" t="s">
        <v>19</v>
      </c>
      <c r="M151" t="s">
        <v>20</v>
      </c>
      <c r="N151" t="s">
        <v>433</v>
      </c>
      <c r="O151" t="s">
        <v>434</v>
      </c>
      <c r="P151" t="s">
        <v>351</v>
      </c>
      <c r="Q151" t="s">
        <v>352</v>
      </c>
      <c r="R151">
        <v>3</v>
      </c>
    </row>
    <row r="152" spans="6:20" x14ac:dyDescent="0.25">
      <c r="F152" t="s">
        <v>250</v>
      </c>
      <c r="G152">
        <v>13188621</v>
      </c>
      <c r="H152" t="s">
        <v>435</v>
      </c>
      <c r="I152" t="s">
        <v>6</v>
      </c>
      <c r="J152" t="s">
        <v>8</v>
      </c>
      <c r="K152" t="s">
        <v>18</v>
      </c>
      <c r="L152" t="s">
        <v>19</v>
      </c>
      <c r="M152" t="s">
        <v>20</v>
      </c>
      <c r="N152" t="s">
        <v>240</v>
      </c>
      <c r="O152" t="s">
        <v>436</v>
      </c>
      <c r="P152" t="s">
        <v>351</v>
      </c>
      <c r="Q152" t="s">
        <v>352</v>
      </c>
      <c r="R152">
        <v>3</v>
      </c>
      <c r="S152" s="3" t="s">
        <v>828</v>
      </c>
      <c r="T152" t="s">
        <v>819</v>
      </c>
    </row>
    <row r="153" spans="6:20" x14ac:dyDescent="0.25">
      <c r="F153" t="s">
        <v>254</v>
      </c>
      <c r="G153">
        <v>13188624</v>
      </c>
      <c r="H153" t="s">
        <v>437</v>
      </c>
      <c r="I153" t="s">
        <v>8</v>
      </c>
      <c r="J153" t="s">
        <v>6</v>
      </c>
      <c r="K153" t="s">
        <v>18</v>
      </c>
      <c r="L153" t="s">
        <v>19</v>
      </c>
      <c r="M153" t="s">
        <v>20</v>
      </c>
      <c r="N153" t="s">
        <v>438</v>
      </c>
      <c r="O153" t="s">
        <v>439</v>
      </c>
      <c r="P153" t="s">
        <v>351</v>
      </c>
      <c r="Q153" t="s">
        <v>352</v>
      </c>
      <c r="R153">
        <v>3</v>
      </c>
      <c r="S153" s="3" t="s">
        <v>829</v>
      </c>
      <c r="T153" t="s">
        <v>819</v>
      </c>
    </row>
    <row r="154" spans="6:20" x14ac:dyDescent="0.25">
      <c r="F154" t="s">
        <v>440</v>
      </c>
      <c r="G154">
        <v>13188648</v>
      </c>
      <c r="H154" t="s">
        <v>441</v>
      </c>
      <c r="I154" t="s">
        <v>8</v>
      </c>
      <c r="J154" t="s">
        <v>7</v>
      </c>
      <c r="K154" t="s">
        <v>18</v>
      </c>
      <c r="L154" t="s">
        <v>19</v>
      </c>
      <c r="M154" t="s">
        <v>20</v>
      </c>
      <c r="N154" t="s">
        <v>256</v>
      </c>
      <c r="O154" t="s">
        <v>442</v>
      </c>
      <c r="P154" t="s">
        <v>351</v>
      </c>
      <c r="Q154" t="s">
        <v>352</v>
      </c>
      <c r="R154">
        <v>3</v>
      </c>
    </row>
    <row r="155" spans="6:20" x14ac:dyDescent="0.25">
      <c r="F155" t="s">
        <v>443</v>
      </c>
      <c r="G155">
        <v>13188652</v>
      </c>
      <c r="H155" t="s">
        <v>444</v>
      </c>
      <c r="I155" t="s">
        <v>7</v>
      </c>
      <c r="J155" t="s">
        <v>5</v>
      </c>
      <c r="K155" t="s">
        <v>18</v>
      </c>
      <c r="L155" t="s">
        <v>19</v>
      </c>
      <c r="M155" t="s">
        <v>20</v>
      </c>
      <c r="N155" t="s">
        <v>445</v>
      </c>
      <c r="O155" t="s">
        <v>446</v>
      </c>
      <c r="P155" t="s">
        <v>351</v>
      </c>
      <c r="Q155" t="s">
        <v>352</v>
      </c>
      <c r="R155">
        <v>3</v>
      </c>
    </row>
    <row r="156" spans="6:20" x14ac:dyDescent="0.25">
      <c r="F156" t="s">
        <v>447</v>
      </c>
      <c r="G156">
        <v>13188677</v>
      </c>
      <c r="H156" t="s">
        <v>448</v>
      </c>
      <c r="I156" t="s">
        <v>7</v>
      </c>
      <c r="J156" t="s">
        <v>8</v>
      </c>
      <c r="K156" t="s">
        <v>18</v>
      </c>
      <c r="L156" t="s">
        <v>19</v>
      </c>
      <c r="M156" t="s">
        <v>20</v>
      </c>
      <c r="N156" t="s">
        <v>382</v>
      </c>
      <c r="O156" t="s">
        <v>449</v>
      </c>
      <c r="P156" t="s">
        <v>351</v>
      </c>
      <c r="Q156" t="s">
        <v>352</v>
      </c>
      <c r="R156">
        <v>3</v>
      </c>
    </row>
    <row r="157" spans="6:20" x14ac:dyDescent="0.25">
      <c r="F157" t="s">
        <v>266</v>
      </c>
      <c r="G157">
        <v>13188702</v>
      </c>
      <c r="H157">
        <v>51978</v>
      </c>
      <c r="I157" t="s">
        <v>5</v>
      </c>
      <c r="J157" t="s">
        <v>6</v>
      </c>
      <c r="K157" t="s">
        <v>18</v>
      </c>
      <c r="L157" t="s">
        <v>19</v>
      </c>
      <c r="M157" t="s">
        <v>20</v>
      </c>
      <c r="N157" t="s">
        <v>321</v>
      </c>
      <c r="O157" t="s">
        <v>450</v>
      </c>
      <c r="P157" t="s">
        <v>351</v>
      </c>
      <c r="Q157" t="s">
        <v>352</v>
      </c>
      <c r="R157">
        <v>3</v>
      </c>
      <c r="S157" s="3" t="s">
        <v>830</v>
      </c>
      <c r="T157" s="5">
        <v>0.8854961832061069</v>
      </c>
    </row>
    <row r="158" spans="6:20" x14ac:dyDescent="0.25">
      <c r="F158" t="s">
        <v>269</v>
      </c>
      <c r="G158">
        <v>13188717</v>
      </c>
      <c r="H158" t="s">
        <v>451</v>
      </c>
      <c r="I158" t="s">
        <v>6</v>
      </c>
      <c r="J158" t="s">
        <v>7</v>
      </c>
      <c r="K158" t="s">
        <v>18</v>
      </c>
      <c r="L158" t="s">
        <v>19</v>
      </c>
      <c r="M158" t="s">
        <v>20</v>
      </c>
      <c r="N158" t="s">
        <v>452</v>
      </c>
      <c r="O158" t="s">
        <v>453</v>
      </c>
      <c r="P158" t="s">
        <v>351</v>
      </c>
      <c r="Q158" t="s">
        <v>352</v>
      </c>
      <c r="R158">
        <v>3</v>
      </c>
    </row>
    <row r="159" spans="6:20" x14ac:dyDescent="0.25">
      <c r="F159" t="s">
        <v>454</v>
      </c>
      <c r="G159">
        <v>13188734</v>
      </c>
      <c r="H159" t="s">
        <v>455</v>
      </c>
      <c r="I159" t="s">
        <v>5</v>
      </c>
      <c r="J159" t="s">
        <v>6</v>
      </c>
      <c r="K159" t="s">
        <v>18</v>
      </c>
      <c r="L159" t="s">
        <v>19</v>
      </c>
      <c r="M159" t="s">
        <v>20</v>
      </c>
      <c r="N159" t="s">
        <v>456</v>
      </c>
      <c r="O159" t="s">
        <v>457</v>
      </c>
      <c r="P159" t="s">
        <v>351</v>
      </c>
      <c r="Q159" t="s">
        <v>352</v>
      </c>
      <c r="R159">
        <v>3</v>
      </c>
    </row>
    <row r="160" spans="6:20" x14ac:dyDescent="0.25">
      <c r="F160" t="s">
        <v>458</v>
      </c>
      <c r="G160">
        <v>13188741</v>
      </c>
      <c r="H160" t="s">
        <v>459</v>
      </c>
      <c r="I160" t="s">
        <v>6</v>
      </c>
      <c r="J160" t="s">
        <v>8</v>
      </c>
      <c r="K160" t="s">
        <v>18</v>
      </c>
      <c r="L160" t="s">
        <v>19</v>
      </c>
      <c r="M160" t="s">
        <v>20</v>
      </c>
      <c r="N160" t="s">
        <v>240</v>
      </c>
      <c r="O160" t="s">
        <v>460</v>
      </c>
      <c r="P160" t="s">
        <v>351</v>
      </c>
      <c r="Q160" t="s">
        <v>352</v>
      </c>
      <c r="R160">
        <v>3</v>
      </c>
      <c r="S160" s="3" t="s">
        <v>831</v>
      </c>
      <c r="T160" t="s">
        <v>819</v>
      </c>
    </row>
    <row r="161" spans="6:20" x14ac:dyDescent="0.25">
      <c r="F161" t="s">
        <v>461</v>
      </c>
      <c r="G161">
        <v>13188783</v>
      </c>
      <c r="H161" t="s">
        <v>462</v>
      </c>
      <c r="I161" t="s">
        <v>5</v>
      </c>
      <c r="J161" t="s">
        <v>6</v>
      </c>
      <c r="K161" t="s">
        <v>18</v>
      </c>
      <c r="L161" t="s">
        <v>19</v>
      </c>
      <c r="M161" t="s">
        <v>20</v>
      </c>
      <c r="N161" t="s">
        <v>362</v>
      </c>
      <c r="O161" t="s">
        <v>463</v>
      </c>
      <c r="P161" t="s">
        <v>351</v>
      </c>
      <c r="Q161" t="s">
        <v>352</v>
      </c>
      <c r="R161">
        <v>3</v>
      </c>
    </row>
    <row r="162" spans="6:20" x14ac:dyDescent="0.25">
      <c r="F162" t="s">
        <v>464</v>
      </c>
      <c r="G162">
        <v>13188789</v>
      </c>
      <c r="H162" t="s">
        <v>465</v>
      </c>
      <c r="I162" t="s">
        <v>5</v>
      </c>
      <c r="J162" t="s">
        <v>6</v>
      </c>
      <c r="K162" t="s">
        <v>18</v>
      </c>
      <c r="L162" t="s">
        <v>19</v>
      </c>
      <c r="M162" t="s">
        <v>20</v>
      </c>
      <c r="N162" t="s">
        <v>466</v>
      </c>
      <c r="O162" t="s">
        <v>467</v>
      </c>
      <c r="P162" t="s">
        <v>351</v>
      </c>
      <c r="Q162" t="s">
        <v>352</v>
      </c>
      <c r="R162">
        <v>3</v>
      </c>
    </row>
    <row r="163" spans="6:20" x14ac:dyDescent="0.25">
      <c r="F163" t="s">
        <v>276</v>
      </c>
      <c r="G163">
        <v>13188803</v>
      </c>
      <c r="H163" t="s">
        <v>468</v>
      </c>
      <c r="I163" t="s">
        <v>6</v>
      </c>
      <c r="J163" t="s">
        <v>5</v>
      </c>
      <c r="K163" t="s">
        <v>18</v>
      </c>
      <c r="L163" t="s">
        <v>19</v>
      </c>
      <c r="M163" t="s">
        <v>20</v>
      </c>
      <c r="N163" t="s">
        <v>314</v>
      </c>
      <c r="O163" t="s">
        <v>469</v>
      </c>
      <c r="P163" t="s">
        <v>351</v>
      </c>
      <c r="Q163" t="s">
        <v>352</v>
      </c>
      <c r="R163">
        <v>3</v>
      </c>
    </row>
    <row r="164" spans="6:20" x14ac:dyDescent="0.25">
      <c r="F164" t="s">
        <v>279</v>
      </c>
      <c r="G164">
        <v>13188834</v>
      </c>
      <c r="H164" t="s">
        <v>470</v>
      </c>
      <c r="I164" t="s">
        <v>7</v>
      </c>
      <c r="J164" t="s">
        <v>6</v>
      </c>
      <c r="K164" t="s">
        <v>18</v>
      </c>
      <c r="L164" t="s">
        <v>19</v>
      </c>
      <c r="M164" t="s">
        <v>20</v>
      </c>
      <c r="N164" t="s">
        <v>288</v>
      </c>
      <c r="O164" t="s">
        <v>471</v>
      </c>
      <c r="P164" t="s">
        <v>351</v>
      </c>
      <c r="Q164" t="s">
        <v>352</v>
      </c>
      <c r="R164">
        <v>3</v>
      </c>
    </row>
    <row r="165" spans="6:20" x14ac:dyDescent="0.25">
      <c r="F165" t="s">
        <v>472</v>
      </c>
      <c r="G165">
        <v>13188860</v>
      </c>
      <c r="H165" t="s">
        <v>473</v>
      </c>
      <c r="I165" t="s">
        <v>6</v>
      </c>
      <c r="J165" t="s">
        <v>5</v>
      </c>
      <c r="K165" t="s">
        <v>18</v>
      </c>
      <c r="L165" t="s">
        <v>19</v>
      </c>
      <c r="M165" t="s">
        <v>20</v>
      </c>
      <c r="N165" t="s">
        <v>292</v>
      </c>
      <c r="O165" t="s">
        <v>474</v>
      </c>
      <c r="P165" t="s">
        <v>351</v>
      </c>
      <c r="Q165" t="s">
        <v>352</v>
      </c>
      <c r="R165">
        <v>3</v>
      </c>
    </row>
    <row r="166" spans="6:20" x14ac:dyDescent="0.25">
      <c r="F166" t="s">
        <v>286</v>
      </c>
      <c r="G166">
        <v>13188878</v>
      </c>
      <c r="H166" t="s">
        <v>475</v>
      </c>
      <c r="I166" t="s">
        <v>5</v>
      </c>
      <c r="J166" t="s">
        <v>6</v>
      </c>
      <c r="K166" t="s">
        <v>18</v>
      </c>
      <c r="L166" t="s">
        <v>19</v>
      </c>
      <c r="M166" t="s">
        <v>20</v>
      </c>
      <c r="N166" t="s">
        <v>476</v>
      </c>
      <c r="O166" t="s">
        <v>477</v>
      </c>
      <c r="P166" t="s">
        <v>351</v>
      </c>
      <c r="Q166" t="s">
        <v>352</v>
      </c>
      <c r="R166">
        <v>3</v>
      </c>
      <c r="S166" s="3" t="s">
        <v>797</v>
      </c>
      <c r="T166" t="s">
        <v>819</v>
      </c>
    </row>
    <row r="167" spans="6:20" x14ac:dyDescent="0.25">
      <c r="F167" t="s">
        <v>478</v>
      </c>
      <c r="G167">
        <v>13188885</v>
      </c>
      <c r="H167" t="s">
        <v>479</v>
      </c>
      <c r="I167" t="s">
        <v>5</v>
      </c>
      <c r="J167" t="s">
        <v>7</v>
      </c>
      <c r="K167" t="s">
        <v>18</v>
      </c>
      <c r="L167" t="s">
        <v>19</v>
      </c>
      <c r="M167" t="s">
        <v>20</v>
      </c>
      <c r="N167" t="s">
        <v>433</v>
      </c>
      <c r="O167" t="s">
        <v>480</v>
      </c>
      <c r="P167" t="s">
        <v>351</v>
      </c>
      <c r="Q167" t="s">
        <v>352</v>
      </c>
      <c r="R167">
        <v>3</v>
      </c>
    </row>
    <row r="168" spans="6:20" x14ac:dyDescent="0.25">
      <c r="F168" t="s">
        <v>481</v>
      </c>
      <c r="G168">
        <v>13188924</v>
      </c>
      <c r="H168" t="s">
        <v>482</v>
      </c>
      <c r="I168" t="s">
        <v>6</v>
      </c>
      <c r="J168" t="s">
        <v>7</v>
      </c>
      <c r="K168" t="s">
        <v>18</v>
      </c>
      <c r="L168" t="s">
        <v>19</v>
      </c>
      <c r="M168" t="s">
        <v>20</v>
      </c>
      <c r="N168" t="s">
        <v>229</v>
      </c>
      <c r="O168" t="s">
        <v>483</v>
      </c>
      <c r="P168" t="s">
        <v>351</v>
      </c>
      <c r="Q168" t="s">
        <v>352</v>
      </c>
      <c r="R168">
        <v>3</v>
      </c>
    </row>
    <row r="169" spans="6:20" x14ac:dyDescent="0.25">
      <c r="F169" t="s">
        <v>484</v>
      </c>
      <c r="G169">
        <v>13188974</v>
      </c>
      <c r="H169" t="s">
        <v>485</v>
      </c>
      <c r="I169" t="s">
        <v>6</v>
      </c>
      <c r="J169" t="s">
        <v>8</v>
      </c>
      <c r="K169" t="s">
        <v>18</v>
      </c>
      <c r="L169" t="s">
        <v>19</v>
      </c>
      <c r="M169" t="s">
        <v>20</v>
      </c>
      <c r="N169" t="s">
        <v>486</v>
      </c>
      <c r="O169" t="s">
        <v>487</v>
      </c>
      <c r="P169" t="s">
        <v>351</v>
      </c>
      <c r="Q169" t="s">
        <v>352</v>
      </c>
      <c r="R169">
        <v>3</v>
      </c>
    </row>
    <row r="170" spans="6:20" x14ac:dyDescent="0.25">
      <c r="F170" t="s">
        <v>488</v>
      </c>
      <c r="G170">
        <v>13188978</v>
      </c>
      <c r="H170" t="s">
        <v>489</v>
      </c>
      <c r="I170" t="s">
        <v>5</v>
      </c>
      <c r="J170" t="s">
        <v>7</v>
      </c>
      <c r="K170" t="s">
        <v>18</v>
      </c>
      <c r="L170" t="s">
        <v>19</v>
      </c>
      <c r="M170" t="s">
        <v>20</v>
      </c>
      <c r="N170" t="s">
        <v>490</v>
      </c>
      <c r="O170" t="s">
        <v>491</v>
      </c>
      <c r="P170" t="s">
        <v>351</v>
      </c>
      <c r="Q170" t="s">
        <v>352</v>
      </c>
      <c r="R170">
        <v>3</v>
      </c>
    </row>
    <row r="171" spans="6:20" x14ac:dyDescent="0.25">
      <c r="F171" t="s">
        <v>492</v>
      </c>
      <c r="G171">
        <v>13189008</v>
      </c>
      <c r="H171" t="s">
        <v>493</v>
      </c>
      <c r="I171" t="s">
        <v>7</v>
      </c>
      <c r="J171" t="s">
        <v>5</v>
      </c>
      <c r="K171" t="s">
        <v>18</v>
      </c>
      <c r="L171" t="s">
        <v>19</v>
      </c>
      <c r="M171" t="s">
        <v>20</v>
      </c>
      <c r="N171" t="s">
        <v>494</v>
      </c>
      <c r="O171" t="s">
        <v>495</v>
      </c>
      <c r="P171" t="s">
        <v>351</v>
      </c>
      <c r="Q171" t="s">
        <v>352</v>
      </c>
      <c r="R171">
        <v>3</v>
      </c>
    </row>
    <row r="172" spans="6:20" x14ac:dyDescent="0.25">
      <c r="F172" t="s">
        <v>298</v>
      </c>
      <c r="G172">
        <v>13189011</v>
      </c>
      <c r="H172" t="s">
        <v>496</v>
      </c>
      <c r="I172" t="s">
        <v>5</v>
      </c>
      <c r="J172" t="s">
        <v>6</v>
      </c>
      <c r="K172" t="s">
        <v>18</v>
      </c>
      <c r="L172" t="s">
        <v>19</v>
      </c>
      <c r="M172" t="s">
        <v>20</v>
      </c>
      <c r="N172" t="s">
        <v>497</v>
      </c>
      <c r="O172" t="s">
        <v>498</v>
      </c>
      <c r="P172" t="s">
        <v>351</v>
      </c>
      <c r="Q172" t="s">
        <v>352</v>
      </c>
      <c r="R172">
        <v>3</v>
      </c>
    </row>
    <row r="173" spans="6:20" x14ac:dyDescent="0.25">
      <c r="F173" t="s">
        <v>305</v>
      </c>
      <c r="G173">
        <v>13189018</v>
      </c>
      <c r="H173" t="s">
        <v>499</v>
      </c>
      <c r="I173" t="s">
        <v>6</v>
      </c>
      <c r="J173" t="s">
        <v>7</v>
      </c>
      <c r="K173" t="s">
        <v>18</v>
      </c>
      <c r="L173" t="s">
        <v>19</v>
      </c>
      <c r="M173" t="s">
        <v>20</v>
      </c>
      <c r="N173" t="s">
        <v>413</v>
      </c>
      <c r="O173" t="s">
        <v>500</v>
      </c>
      <c r="P173" t="s">
        <v>351</v>
      </c>
      <c r="Q173" t="s">
        <v>352</v>
      </c>
      <c r="R173">
        <v>3</v>
      </c>
    </row>
    <row r="174" spans="6:20" x14ac:dyDescent="0.25">
      <c r="F174" t="s">
        <v>501</v>
      </c>
      <c r="G174">
        <v>13189028</v>
      </c>
      <c r="H174" t="s">
        <v>502</v>
      </c>
      <c r="I174" t="s">
        <v>5</v>
      </c>
      <c r="J174" t="s">
        <v>6</v>
      </c>
      <c r="K174" t="s">
        <v>18</v>
      </c>
      <c r="L174" t="s">
        <v>19</v>
      </c>
      <c r="M174" t="s">
        <v>20</v>
      </c>
      <c r="N174" t="s">
        <v>45</v>
      </c>
      <c r="O174" t="s">
        <v>503</v>
      </c>
      <c r="P174" t="s">
        <v>351</v>
      </c>
      <c r="Q174" t="s">
        <v>352</v>
      </c>
      <c r="R174">
        <v>3</v>
      </c>
    </row>
    <row r="175" spans="6:20" x14ac:dyDescent="0.25">
      <c r="F175" t="s">
        <v>504</v>
      </c>
      <c r="G175">
        <v>13189060</v>
      </c>
      <c r="H175" t="s">
        <v>505</v>
      </c>
      <c r="I175" t="s">
        <v>8</v>
      </c>
      <c r="J175" t="s">
        <v>6</v>
      </c>
      <c r="K175" t="s">
        <v>18</v>
      </c>
      <c r="L175" t="s">
        <v>19</v>
      </c>
      <c r="M175" t="s">
        <v>20</v>
      </c>
      <c r="N175" t="s">
        <v>506</v>
      </c>
      <c r="O175" t="s">
        <v>507</v>
      </c>
      <c r="P175" t="s">
        <v>351</v>
      </c>
      <c r="Q175" t="s">
        <v>352</v>
      </c>
      <c r="R175">
        <v>3</v>
      </c>
    </row>
    <row r="176" spans="6:20" x14ac:dyDescent="0.25">
      <c r="F176" t="s">
        <v>508</v>
      </c>
      <c r="G176">
        <v>13189069</v>
      </c>
      <c r="H176" t="s">
        <v>509</v>
      </c>
      <c r="I176" t="s">
        <v>7</v>
      </c>
      <c r="J176" t="s">
        <v>6</v>
      </c>
      <c r="K176" t="s">
        <v>18</v>
      </c>
      <c r="L176" t="s">
        <v>19</v>
      </c>
      <c r="M176" t="s">
        <v>20</v>
      </c>
      <c r="N176" t="s">
        <v>510</v>
      </c>
      <c r="O176" t="s">
        <v>511</v>
      </c>
      <c r="P176" t="s">
        <v>351</v>
      </c>
      <c r="Q176" t="s">
        <v>352</v>
      </c>
      <c r="R176">
        <v>3</v>
      </c>
    </row>
    <row r="177" spans="6:20" x14ac:dyDescent="0.25">
      <c r="F177" t="s">
        <v>512</v>
      </c>
      <c r="G177">
        <v>13189070</v>
      </c>
      <c r="H177" t="s">
        <v>513</v>
      </c>
      <c r="I177" t="s">
        <v>5</v>
      </c>
      <c r="J177" t="s">
        <v>6</v>
      </c>
      <c r="K177" t="s">
        <v>18</v>
      </c>
      <c r="L177" t="s">
        <v>19</v>
      </c>
      <c r="M177" t="s">
        <v>20</v>
      </c>
      <c r="N177" t="s">
        <v>45</v>
      </c>
      <c r="O177" t="s">
        <v>514</v>
      </c>
      <c r="P177" t="s">
        <v>351</v>
      </c>
      <c r="Q177" t="s">
        <v>352</v>
      </c>
      <c r="R177">
        <v>3</v>
      </c>
    </row>
    <row r="178" spans="6:20" x14ac:dyDescent="0.25">
      <c r="F178" t="s">
        <v>515</v>
      </c>
      <c r="G178">
        <v>13189081</v>
      </c>
      <c r="H178" t="s">
        <v>516</v>
      </c>
      <c r="I178" t="s">
        <v>8</v>
      </c>
      <c r="J178" t="s">
        <v>5</v>
      </c>
      <c r="K178" t="s">
        <v>18</v>
      </c>
      <c r="L178" t="s">
        <v>19</v>
      </c>
      <c r="M178" t="s">
        <v>20</v>
      </c>
      <c r="N178" t="s">
        <v>517</v>
      </c>
      <c r="O178" t="s">
        <v>518</v>
      </c>
      <c r="P178" t="s">
        <v>351</v>
      </c>
      <c r="Q178" t="s">
        <v>352</v>
      </c>
      <c r="R178">
        <v>3</v>
      </c>
    </row>
    <row r="179" spans="6:20" x14ac:dyDescent="0.25">
      <c r="F179" t="s">
        <v>316</v>
      </c>
      <c r="G179">
        <v>13189086</v>
      </c>
      <c r="H179" t="s">
        <v>519</v>
      </c>
      <c r="I179" t="s">
        <v>6</v>
      </c>
      <c r="J179" t="s">
        <v>5</v>
      </c>
      <c r="K179" t="s">
        <v>18</v>
      </c>
      <c r="L179" t="s">
        <v>19</v>
      </c>
      <c r="M179" t="s">
        <v>20</v>
      </c>
      <c r="N179" t="s">
        <v>133</v>
      </c>
      <c r="O179" t="s">
        <v>520</v>
      </c>
      <c r="P179" t="s">
        <v>351</v>
      </c>
      <c r="Q179" t="s">
        <v>352</v>
      </c>
      <c r="R179">
        <v>3</v>
      </c>
    </row>
    <row r="180" spans="6:20" x14ac:dyDescent="0.25">
      <c r="F180" t="s">
        <v>521</v>
      </c>
      <c r="G180">
        <v>13189088</v>
      </c>
      <c r="H180" t="s">
        <v>522</v>
      </c>
      <c r="I180" t="s">
        <v>8</v>
      </c>
      <c r="J180" t="s">
        <v>7</v>
      </c>
      <c r="K180" t="s">
        <v>18</v>
      </c>
      <c r="L180" t="s">
        <v>19</v>
      </c>
      <c r="M180" t="s">
        <v>20</v>
      </c>
      <c r="N180" t="s">
        <v>328</v>
      </c>
      <c r="O180" t="s">
        <v>523</v>
      </c>
      <c r="P180" t="s">
        <v>351</v>
      </c>
      <c r="Q180" t="s">
        <v>352</v>
      </c>
      <c r="R180">
        <v>3</v>
      </c>
    </row>
    <row r="181" spans="6:20" x14ac:dyDescent="0.25">
      <c r="F181" t="s">
        <v>319</v>
      </c>
      <c r="G181">
        <v>13189090</v>
      </c>
      <c r="H181" t="s">
        <v>524</v>
      </c>
      <c r="I181" t="s">
        <v>6</v>
      </c>
      <c r="J181" t="s">
        <v>7</v>
      </c>
      <c r="K181" t="s">
        <v>18</v>
      </c>
      <c r="L181" t="s">
        <v>19</v>
      </c>
      <c r="M181" t="s">
        <v>20</v>
      </c>
      <c r="N181" t="s">
        <v>525</v>
      </c>
      <c r="O181" t="s">
        <v>526</v>
      </c>
      <c r="P181" t="s">
        <v>351</v>
      </c>
      <c r="Q181" t="s">
        <v>352</v>
      </c>
      <c r="R181">
        <v>3</v>
      </c>
    </row>
    <row r="182" spans="6:20" x14ac:dyDescent="0.25">
      <c r="F182" t="s">
        <v>527</v>
      </c>
      <c r="G182">
        <v>13189381</v>
      </c>
      <c r="H182" t="s">
        <v>528</v>
      </c>
      <c r="I182" t="s">
        <v>8</v>
      </c>
      <c r="J182" t="s">
        <v>7</v>
      </c>
      <c r="K182" t="s">
        <v>18</v>
      </c>
      <c r="L182" t="s">
        <v>19</v>
      </c>
      <c r="M182" t="s">
        <v>20</v>
      </c>
      <c r="N182" t="s">
        <v>529</v>
      </c>
      <c r="O182" t="s">
        <v>530</v>
      </c>
      <c r="P182" t="s">
        <v>351</v>
      </c>
      <c r="Q182" t="s">
        <v>352</v>
      </c>
      <c r="R182">
        <v>2</v>
      </c>
    </row>
    <row r="183" spans="6:20" x14ac:dyDescent="0.25">
      <c r="F183" t="s">
        <v>531</v>
      </c>
      <c r="G183">
        <v>13189404</v>
      </c>
      <c r="H183" t="s">
        <v>532</v>
      </c>
      <c r="I183" t="s">
        <v>8</v>
      </c>
      <c r="J183" t="s">
        <v>7</v>
      </c>
      <c r="K183" t="s">
        <v>18</v>
      </c>
      <c r="L183" t="s">
        <v>19</v>
      </c>
      <c r="M183" t="s">
        <v>20</v>
      </c>
      <c r="N183" t="s">
        <v>328</v>
      </c>
      <c r="O183" t="s">
        <v>533</v>
      </c>
      <c r="P183" t="s">
        <v>351</v>
      </c>
      <c r="Q183" t="s">
        <v>352</v>
      </c>
      <c r="R183">
        <v>2</v>
      </c>
    </row>
    <row r="184" spans="6:20" x14ac:dyDescent="0.25">
      <c r="F184" t="s">
        <v>534</v>
      </c>
      <c r="G184">
        <v>13189410</v>
      </c>
      <c r="H184" t="s">
        <v>535</v>
      </c>
      <c r="I184" t="s">
        <v>7</v>
      </c>
      <c r="J184" t="s">
        <v>6</v>
      </c>
      <c r="K184" t="s">
        <v>18</v>
      </c>
      <c r="L184" t="s">
        <v>19</v>
      </c>
      <c r="M184" t="s">
        <v>20</v>
      </c>
      <c r="N184" t="s">
        <v>536</v>
      </c>
      <c r="O184" t="s">
        <v>537</v>
      </c>
      <c r="P184" t="s">
        <v>351</v>
      </c>
      <c r="Q184" t="s">
        <v>352</v>
      </c>
      <c r="R184">
        <v>2</v>
      </c>
    </row>
    <row r="185" spans="6:20" x14ac:dyDescent="0.25">
      <c r="F185" t="s">
        <v>538</v>
      </c>
      <c r="G185">
        <v>13189429</v>
      </c>
      <c r="H185" t="s">
        <v>539</v>
      </c>
      <c r="I185" t="s">
        <v>5</v>
      </c>
      <c r="J185" t="s">
        <v>6</v>
      </c>
      <c r="K185" t="s">
        <v>18</v>
      </c>
      <c r="L185" t="s">
        <v>19</v>
      </c>
      <c r="M185" t="s">
        <v>20</v>
      </c>
      <c r="N185" t="s">
        <v>540</v>
      </c>
      <c r="O185" t="s">
        <v>541</v>
      </c>
      <c r="P185" t="s">
        <v>351</v>
      </c>
      <c r="Q185" t="s">
        <v>352</v>
      </c>
      <c r="R185">
        <v>2</v>
      </c>
    </row>
    <row r="186" spans="6:20" x14ac:dyDescent="0.25">
      <c r="F186" t="s">
        <v>542</v>
      </c>
      <c r="G186">
        <v>13189435</v>
      </c>
      <c r="H186" t="s">
        <v>543</v>
      </c>
      <c r="I186" t="s">
        <v>6</v>
      </c>
      <c r="J186" t="s">
        <v>8</v>
      </c>
      <c r="K186" t="s">
        <v>18</v>
      </c>
      <c r="L186" t="s">
        <v>19</v>
      </c>
      <c r="M186" t="s">
        <v>20</v>
      </c>
      <c r="N186" t="s">
        <v>544</v>
      </c>
      <c r="O186" t="s">
        <v>545</v>
      </c>
      <c r="P186" t="s">
        <v>351</v>
      </c>
      <c r="Q186" t="s">
        <v>352</v>
      </c>
      <c r="R186">
        <v>2</v>
      </c>
    </row>
    <row r="187" spans="6:20" x14ac:dyDescent="0.25">
      <c r="F187" t="s">
        <v>546</v>
      </c>
      <c r="G187">
        <v>13189437</v>
      </c>
      <c r="H187" t="s">
        <v>547</v>
      </c>
      <c r="I187" t="s">
        <v>8</v>
      </c>
      <c r="J187" t="s">
        <v>6</v>
      </c>
      <c r="K187" t="s">
        <v>18</v>
      </c>
      <c r="L187" t="s">
        <v>19</v>
      </c>
      <c r="M187" t="s">
        <v>20</v>
      </c>
      <c r="N187" t="s">
        <v>548</v>
      </c>
      <c r="O187" t="s">
        <v>549</v>
      </c>
      <c r="P187" t="s">
        <v>351</v>
      </c>
      <c r="Q187" t="s">
        <v>352</v>
      </c>
      <c r="R187">
        <v>2</v>
      </c>
    </row>
    <row r="188" spans="6:20" x14ac:dyDescent="0.25">
      <c r="F188" t="s">
        <v>550</v>
      </c>
      <c r="G188">
        <v>13189934</v>
      </c>
      <c r="H188" t="s">
        <v>551</v>
      </c>
      <c r="I188" t="s">
        <v>8</v>
      </c>
      <c r="J188" t="s">
        <v>6</v>
      </c>
      <c r="K188" t="s">
        <v>18</v>
      </c>
      <c r="L188" t="s">
        <v>19</v>
      </c>
      <c r="M188" t="s">
        <v>20</v>
      </c>
      <c r="N188" t="s">
        <v>552</v>
      </c>
      <c r="O188" t="s">
        <v>553</v>
      </c>
      <c r="P188" t="s">
        <v>351</v>
      </c>
      <c r="Q188" t="s">
        <v>352</v>
      </c>
      <c r="R188">
        <v>1</v>
      </c>
    </row>
    <row r="189" spans="6:20" x14ac:dyDescent="0.25">
      <c r="F189" t="s">
        <v>554</v>
      </c>
      <c r="G189">
        <v>13189956</v>
      </c>
      <c r="H189" t="s">
        <v>555</v>
      </c>
      <c r="I189" t="s">
        <v>6</v>
      </c>
      <c r="J189" t="s">
        <v>5</v>
      </c>
      <c r="K189" t="s">
        <v>18</v>
      </c>
      <c r="L189" t="s">
        <v>19</v>
      </c>
      <c r="M189" t="s">
        <v>20</v>
      </c>
      <c r="N189" t="s">
        <v>48</v>
      </c>
      <c r="O189" t="s">
        <v>556</v>
      </c>
      <c r="P189" t="s">
        <v>351</v>
      </c>
      <c r="Q189" t="s">
        <v>352</v>
      </c>
      <c r="R189">
        <v>1</v>
      </c>
      <c r="S189" s="3" t="s">
        <v>832</v>
      </c>
      <c r="T189" t="s">
        <v>819</v>
      </c>
    </row>
    <row r="190" spans="6:20" x14ac:dyDescent="0.25">
      <c r="F190" t="s">
        <v>557</v>
      </c>
      <c r="G190">
        <v>13189960</v>
      </c>
      <c r="H190" t="s">
        <v>558</v>
      </c>
      <c r="I190" t="s">
        <v>8</v>
      </c>
      <c r="J190" t="s">
        <v>6</v>
      </c>
      <c r="K190" t="s">
        <v>18</v>
      </c>
      <c r="L190" t="s">
        <v>19</v>
      </c>
      <c r="M190" t="s">
        <v>20</v>
      </c>
      <c r="N190" t="s">
        <v>559</v>
      </c>
      <c r="O190" t="s">
        <v>560</v>
      </c>
      <c r="P190" t="s">
        <v>351</v>
      </c>
      <c r="Q190" t="s">
        <v>352</v>
      </c>
      <c r="R190">
        <v>1</v>
      </c>
    </row>
    <row r="191" spans="6:20" x14ac:dyDescent="0.25">
      <c r="F191" t="s">
        <v>561</v>
      </c>
      <c r="G191">
        <v>13189964</v>
      </c>
      <c r="H191" t="s">
        <v>562</v>
      </c>
      <c r="I191" t="s">
        <v>6</v>
      </c>
      <c r="J191" t="s">
        <v>7</v>
      </c>
      <c r="K191" t="s">
        <v>18</v>
      </c>
      <c r="L191" t="s">
        <v>19</v>
      </c>
      <c r="M191" t="s">
        <v>20</v>
      </c>
      <c r="N191" t="s">
        <v>563</v>
      </c>
      <c r="O191" t="s">
        <v>564</v>
      </c>
      <c r="P191" t="s">
        <v>351</v>
      </c>
      <c r="Q191" t="s">
        <v>352</v>
      </c>
      <c r="R191">
        <v>1</v>
      </c>
      <c r="S191" s="3" t="s">
        <v>833</v>
      </c>
      <c r="T191">
        <v>0.03</v>
      </c>
    </row>
    <row r="192" spans="6:20" x14ac:dyDescent="0.25">
      <c r="F192" t="s">
        <v>565</v>
      </c>
      <c r="G192">
        <v>13189967</v>
      </c>
      <c r="H192" t="s">
        <v>566</v>
      </c>
      <c r="I192" t="s">
        <v>5</v>
      </c>
      <c r="J192" t="s">
        <v>7</v>
      </c>
      <c r="K192" t="s">
        <v>18</v>
      </c>
      <c r="L192" t="s">
        <v>19</v>
      </c>
      <c r="M192" t="s">
        <v>20</v>
      </c>
      <c r="N192" t="s">
        <v>567</v>
      </c>
      <c r="O192" t="s">
        <v>568</v>
      </c>
      <c r="P192" t="s">
        <v>351</v>
      </c>
      <c r="Q192" t="s">
        <v>352</v>
      </c>
      <c r="R192">
        <v>1</v>
      </c>
    </row>
    <row r="193" spans="2:20" x14ac:dyDescent="0.25">
      <c r="F193" t="s">
        <v>569</v>
      </c>
      <c r="G193">
        <v>13189992</v>
      </c>
      <c r="H193" t="s">
        <v>570</v>
      </c>
      <c r="I193" t="s">
        <v>5</v>
      </c>
      <c r="J193" t="s">
        <v>6</v>
      </c>
      <c r="K193" t="s">
        <v>18</v>
      </c>
      <c r="L193" t="s">
        <v>19</v>
      </c>
      <c r="M193" t="s">
        <v>20</v>
      </c>
      <c r="N193" t="s">
        <v>45</v>
      </c>
      <c r="O193" t="s">
        <v>571</v>
      </c>
      <c r="P193" t="s">
        <v>351</v>
      </c>
      <c r="Q193" t="s">
        <v>352</v>
      </c>
      <c r="R193">
        <v>1</v>
      </c>
    </row>
    <row r="196" spans="2:20" x14ac:dyDescent="0.25">
      <c r="D196" s="4" t="s">
        <v>710</v>
      </c>
    </row>
    <row r="197" spans="2:20" x14ac:dyDescent="0.25">
      <c r="D197" s="2" t="s">
        <v>4</v>
      </c>
      <c r="E197" s="2" t="s">
        <v>3</v>
      </c>
      <c r="F197" s="2" t="s">
        <v>2</v>
      </c>
      <c r="G197" s="2" t="s">
        <v>794</v>
      </c>
      <c r="H197" s="2" t="s">
        <v>9</v>
      </c>
      <c r="I197" s="2" t="s">
        <v>822</v>
      </c>
      <c r="J197" s="2" t="s">
        <v>820</v>
      </c>
    </row>
    <row r="198" spans="2:20" s="3" customFormat="1" x14ac:dyDescent="0.25">
      <c r="B198" s="11"/>
      <c r="D198" s="3">
        <v>13191337</v>
      </c>
      <c r="E198" s="3" t="s">
        <v>8</v>
      </c>
      <c r="F198" s="3" t="s">
        <v>6</v>
      </c>
      <c r="G198" s="3" t="s">
        <v>18</v>
      </c>
      <c r="H198" s="3" t="s">
        <v>574</v>
      </c>
      <c r="I198" s="3" t="s">
        <v>438</v>
      </c>
      <c r="J198" s="6">
        <v>0.59</v>
      </c>
      <c r="Q198" s="7"/>
      <c r="R198" s="7"/>
    </row>
    <row r="199" spans="2:20" s="3" customFormat="1" x14ac:dyDescent="0.25">
      <c r="B199" s="11"/>
      <c r="D199" s="3">
        <v>13191373</v>
      </c>
      <c r="E199" s="3" t="s">
        <v>6</v>
      </c>
      <c r="F199" s="3" t="s">
        <v>7</v>
      </c>
      <c r="G199" s="3" t="s">
        <v>18</v>
      </c>
      <c r="H199" s="3" t="s">
        <v>581</v>
      </c>
      <c r="I199" s="3" t="s">
        <v>580</v>
      </c>
      <c r="J199" s="6">
        <v>0.52</v>
      </c>
      <c r="Q199" s="7"/>
      <c r="R199" s="7"/>
    </row>
    <row r="200" spans="2:20" s="3" customFormat="1" x14ac:dyDescent="0.25">
      <c r="B200" s="11"/>
      <c r="D200" s="3">
        <v>13191447</v>
      </c>
      <c r="E200" s="3" t="s">
        <v>6</v>
      </c>
      <c r="F200" s="3" t="s">
        <v>5</v>
      </c>
      <c r="G200" s="3" t="s">
        <v>18</v>
      </c>
      <c r="H200" s="3" t="s">
        <v>594</v>
      </c>
      <c r="I200" s="3" t="s">
        <v>593</v>
      </c>
      <c r="J200" s="6">
        <v>0.95</v>
      </c>
    </row>
    <row r="201" spans="2:20" s="3" customFormat="1" x14ac:dyDescent="0.25">
      <c r="B201" s="11"/>
      <c r="D201" s="3">
        <v>13191543</v>
      </c>
      <c r="E201" s="3" t="s">
        <v>8</v>
      </c>
      <c r="F201" s="3" t="s">
        <v>6</v>
      </c>
      <c r="G201" s="3" t="s">
        <v>18</v>
      </c>
      <c r="H201" s="3" t="s">
        <v>609</v>
      </c>
      <c r="I201" s="3" t="s">
        <v>87</v>
      </c>
      <c r="J201" s="6">
        <v>9.0999999999999998E-2</v>
      </c>
    </row>
    <row r="202" spans="2:20" s="3" customFormat="1" x14ac:dyDescent="0.25">
      <c r="B202" s="11"/>
      <c r="D202" s="3">
        <v>13191771</v>
      </c>
      <c r="E202" s="3" t="s">
        <v>5</v>
      </c>
      <c r="F202" s="3" t="s">
        <v>6</v>
      </c>
      <c r="G202" s="3" t="s">
        <v>18</v>
      </c>
      <c r="H202" s="3" t="s">
        <v>628</v>
      </c>
      <c r="I202" s="3" t="s">
        <v>45</v>
      </c>
      <c r="J202" s="6">
        <v>0.55000000000000004</v>
      </c>
    </row>
    <row r="203" spans="2:20" s="3" customFormat="1" x14ac:dyDescent="0.25">
      <c r="B203" s="11"/>
      <c r="D203" s="3">
        <v>13194508</v>
      </c>
      <c r="E203" s="3" t="s">
        <v>7</v>
      </c>
      <c r="F203" s="3" t="s">
        <v>8</v>
      </c>
      <c r="G203" s="3" t="s">
        <v>18</v>
      </c>
      <c r="H203" s="3" t="s">
        <v>703</v>
      </c>
      <c r="I203" s="3" t="s">
        <v>702</v>
      </c>
      <c r="J203" s="6">
        <v>0.19450000000000001</v>
      </c>
    </row>
    <row r="204" spans="2:20" s="3" customFormat="1" x14ac:dyDescent="0.25">
      <c r="B204" s="11"/>
      <c r="D204" s="3">
        <v>13194523</v>
      </c>
      <c r="E204" s="3" t="s">
        <v>6</v>
      </c>
      <c r="F204" s="3" t="s">
        <v>5</v>
      </c>
      <c r="G204" s="3" t="s">
        <v>18</v>
      </c>
      <c r="H204" s="3" t="s">
        <v>709</v>
      </c>
      <c r="I204" s="3" t="s">
        <v>708</v>
      </c>
      <c r="J204" s="6">
        <v>0.43</v>
      </c>
    </row>
    <row r="205" spans="2:20" s="3" customFormat="1" x14ac:dyDescent="0.25">
      <c r="B205" s="11"/>
      <c r="J205" s="7"/>
    </row>
    <row r="206" spans="2:20" x14ac:dyDescent="0.25">
      <c r="F206" t="s">
        <v>454</v>
      </c>
      <c r="G206">
        <v>13191337</v>
      </c>
      <c r="H206" t="s">
        <v>573</v>
      </c>
      <c r="I206" t="s">
        <v>8</v>
      </c>
      <c r="J206" t="s">
        <v>6</v>
      </c>
      <c r="K206" t="s">
        <v>18</v>
      </c>
      <c r="L206" t="s">
        <v>19</v>
      </c>
      <c r="M206" t="s">
        <v>20</v>
      </c>
      <c r="N206" t="s">
        <v>438</v>
      </c>
      <c r="O206" t="s">
        <v>574</v>
      </c>
      <c r="P206" t="s">
        <v>575</v>
      </c>
      <c r="Q206" t="s">
        <v>576</v>
      </c>
      <c r="R206">
        <v>3</v>
      </c>
      <c r="S206" s="3" t="s">
        <v>837</v>
      </c>
      <c r="T206" s="6">
        <v>0.59</v>
      </c>
    </row>
    <row r="207" spans="2:20" x14ac:dyDescent="0.25">
      <c r="F207" t="s">
        <v>458</v>
      </c>
      <c r="G207">
        <v>13191339</v>
      </c>
      <c r="H207" t="s">
        <v>577</v>
      </c>
      <c r="I207" t="s">
        <v>7</v>
      </c>
      <c r="J207" t="s">
        <v>8</v>
      </c>
      <c r="K207" t="s">
        <v>18</v>
      </c>
      <c r="L207" t="s">
        <v>19</v>
      </c>
      <c r="M207" t="s">
        <v>20</v>
      </c>
      <c r="N207" t="s">
        <v>80</v>
      </c>
      <c r="O207" t="s">
        <v>578</v>
      </c>
      <c r="P207" t="s">
        <v>575</v>
      </c>
      <c r="Q207" t="s">
        <v>576</v>
      </c>
      <c r="R207">
        <v>3</v>
      </c>
    </row>
    <row r="208" spans="2:20" x14ac:dyDescent="0.25">
      <c r="F208" t="s">
        <v>272</v>
      </c>
      <c r="G208">
        <v>13191373</v>
      </c>
      <c r="H208" t="s">
        <v>579</v>
      </c>
      <c r="I208" t="s">
        <v>6</v>
      </c>
      <c r="J208" t="s">
        <v>7</v>
      </c>
      <c r="K208" t="s">
        <v>18</v>
      </c>
      <c r="L208" t="s">
        <v>19</v>
      </c>
      <c r="M208" t="s">
        <v>20</v>
      </c>
      <c r="N208" t="s">
        <v>580</v>
      </c>
      <c r="O208" t="s">
        <v>581</v>
      </c>
      <c r="P208" t="s">
        <v>575</v>
      </c>
      <c r="Q208" t="s">
        <v>576</v>
      </c>
      <c r="R208">
        <v>3</v>
      </c>
      <c r="S208" s="3" t="s">
        <v>838</v>
      </c>
      <c r="T208" s="6">
        <v>0.52</v>
      </c>
    </row>
    <row r="209" spans="6:20" x14ac:dyDescent="0.25">
      <c r="F209" t="s">
        <v>582</v>
      </c>
      <c r="G209">
        <v>13191387</v>
      </c>
      <c r="H209" t="s">
        <v>583</v>
      </c>
      <c r="I209" t="s">
        <v>6</v>
      </c>
      <c r="J209" t="s">
        <v>8</v>
      </c>
      <c r="K209" t="s">
        <v>18</v>
      </c>
      <c r="L209" t="s">
        <v>19</v>
      </c>
      <c r="M209" t="s">
        <v>20</v>
      </c>
      <c r="N209" t="s">
        <v>427</v>
      </c>
      <c r="O209" t="s">
        <v>584</v>
      </c>
      <c r="P209" t="s">
        <v>575</v>
      </c>
      <c r="Q209" t="s">
        <v>576</v>
      </c>
      <c r="R209">
        <v>3</v>
      </c>
    </row>
    <row r="210" spans="6:20" x14ac:dyDescent="0.25">
      <c r="F210" t="s">
        <v>461</v>
      </c>
      <c r="G210">
        <v>13191404</v>
      </c>
      <c r="H210" t="s">
        <v>585</v>
      </c>
      <c r="I210" t="s">
        <v>5</v>
      </c>
      <c r="J210" t="s">
        <v>7</v>
      </c>
      <c r="K210" t="s">
        <v>18</v>
      </c>
      <c r="L210" t="s">
        <v>19</v>
      </c>
      <c r="M210" t="s">
        <v>20</v>
      </c>
      <c r="N210" t="s">
        <v>586</v>
      </c>
      <c r="O210" t="s">
        <v>587</v>
      </c>
      <c r="P210" t="s">
        <v>575</v>
      </c>
      <c r="Q210" t="s">
        <v>576</v>
      </c>
      <c r="R210">
        <v>3</v>
      </c>
    </row>
    <row r="211" spans="6:20" x14ac:dyDescent="0.25">
      <c r="F211" t="s">
        <v>464</v>
      </c>
      <c r="G211">
        <v>13191406</v>
      </c>
      <c r="H211" t="s">
        <v>588</v>
      </c>
      <c r="I211" t="s">
        <v>8</v>
      </c>
      <c r="J211" t="s">
        <v>6</v>
      </c>
      <c r="K211" t="s">
        <v>18</v>
      </c>
      <c r="L211" t="s">
        <v>19</v>
      </c>
      <c r="M211" t="s">
        <v>20</v>
      </c>
      <c r="N211" t="s">
        <v>589</v>
      </c>
      <c r="O211" t="s">
        <v>590</v>
      </c>
      <c r="P211" t="s">
        <v>575</v>
      </c>
      <c r="Q211" t="s">
        <v>576</v>
      </c>
      <c r="R211">
        <v>3</v>
      </c>
      <c r="S211" s="3" t="s">
        <v>839</v>
      </c>
      <c r="T211" t="s">
        <v>819</v>
      </c>
    </row>
    <row r="212" spans="6:20" x14ac:dyDescent="0.25">
      <c r="F212" t="s">
        <v>591</v>
      </c>
      <c r="G212">
        <v>13191447</v>
      </c>
      <c r="H212" t="s">
        <v>592</v>
      </c>
      <c r="I212" t="s">
        <v>6</v>
      </c>
      <c r="J212" t="s">
        <v>5</v>
      </c>
      <c r="K212" t="s">
        <v>18</v>
      </c>
      <c r="L212" t="s">
        <v>19</v>
      </c>
      <c r="M212" t="s">
        <v>20</v>
      </c>
      <c r="N212" t="s">
        <v>593</v>
      </c>
      <c r="O212" t="s">
        <v>594</v>
      </c>
      <c r="P212" t="s">
        <v>575</v>
      </c>
      <c r="Q212" t="s">
        <v>576</v>
      </c>
      <c r="R212">
        <v>3</v>
      </c>
      <c r="S212" s="3" t="s">
        <v>840</v>
      </c>
      <c r="T212" s="6">
        <v>0.95</v>
      </c>
    </row>
    <row r="213" spans="6:20" x14ac:dyDescent="0.25">
      <c r="F213" t="s">
        <v>595</v>
      </c>
      <c r="G213">
        <v>13191454</v>
      </c>
      <c r="H213" t="s">
        <v>596</v>
      </c>
      <c r="I213" t="s">
        <v>5</v>
      </c>
      <c r="J213" t="s">
        <v>6</v>
      </c>
      <c r="K213" t="s">
        <v>18</v>
      </c>
      <c r="L213" t="s">
        <v>19</v>
      </c>
      <c r="M213" t="s">
        <v>20</v>
      </c>
      <c r="N213" t="s">
        <v>139</v>
      </c>
      <c r="O213" t="s">
        <v>597</v>
      </c>
      <c r="P213" t="s">
        <v>575</v>
      </c>
      <c r="Q213" t="s">
        <v>576</v>
      </c>
      <c r="R213">
        <v>3</v>
      </c>
    </row>
    <row r="214" spans="6:20" x14ac:dyDescent="0.25">
      <c r="F214" t="s">
        <v>598</v>
      </c>
      <c r="G214">
        <v>13191487</v>
      </c>
      <c r="H214" t="s">
        <v>599</v>
      </c>
      <c r="I214" t="s">
        <v>6</v>
      </c>
      <c r="J214" t="s">
        <v>5</v>
      </c>
      <c r="K214" t="s">
        <v>18</v>
      </c>
      <c r="L214" t="s">
        <v>19</v>
      </c>
      <c r="M214" t="s">
        <v>20</v>
      </c>
      <c r="N214" t="s">
        <v>133</v>
      </c>
      <c r="O214" t="s">
        <v>600</v>
      </c>
      <c r="P214" t="s">
        <v>575</v>
      </c>
      <c r="Q214" t="s">
        <v>576</v>
      </c>
      <c r="R214">
        <v>3</v>
      </c>
    </row>
    <row r="215" spans="6:20" x14ac:dyDescent="0.25">
      <c r="F215" t="s">
        <v>279</v>
      </c>
      <c r="G215">
        <v>13191492</v>
      </c>
      <c r="H215" t="s">
        <v>601</v>
      </c>
      <c r="I215" t="s">
        <v>8</v>
      </c>
      <c r="J215" t="s">
        <v>7</v>
      </c>
      <c r="K215" t="s">
        <v>18</v>
      </c>
      <c r="L215" t="s">
        <v>19</v>
      </c>
      <c r="M215" t="s">
        <v>20</v>
      </c>
      <c r="N215" t="s">
        <v>602</v>
      </c>
      <c r="O215" t="s">
        <v>603</v>
      </c>
      <c r="P215" t="s">
        <v>575</v>
      </c>
      <c r="Q215" t="s">
        <v>576</v>
      </c>
      <c r="R215">
        <v>3</v>
      </c>
    </row>
    <row r="216" spans="6:20" x14ac:dyDescent="0.25">
      <c r="F216" t="s">
        <v>472</v>
      </c>
      <c r="G216">
        <v>13191531</v>
      </c>
      <c r="H216" t="s">
        <v>604</v>
      </c>
      <c r="I216" t="s">
        <v>6</v>
      </c>
      <c r="J216" t="s">
        <v>5</v>
      </c>
      <c r="K216" t="s">
        <v>18</v>
      </c>
      <c r="L216" t="s">
        <v>19</v>
      </c>
      <c r="M216" t="s">
        <v>20</v>
      </c>
      <c r="N216" t="s">
        <v>593</v>
      </c>
      <c r="O216" t="s">
        <v>605</v>
      </c>
      <c r="P216" t="s">
        <v>575</v>
      </c>
      <c r="Q216" t="s">
        <v>576</v>
      </c>
      <c r="R216">
        <v>3</v>
      </c>
    </row>
    <row r="217" spans="6:20" x14ac:dyDescent="0.25">
      <c r="F217" t="s">
        <v>286</v>
      </c>
      <c r="G217">
        <v>13191534</v>
      </c>
      <c r="H217" t="s">
        <v>606</v>
      </c>
      <c r="I217" t="s">
        <v>8</v>
      </c>
      <c r="J217" t="s">
        <v>5</v>
      </c>
      <c r="K217" t="s">
        <v>18</v>
      </c>
      <c r="L217" t="s">
        <v>19</v>
      </c>
      <c r="M217" t="s">
        <v>20</v>
      </c>
      <c r="N217" t="s">
        <v>607</v>
      </c>
      <c r="O217" t="s">
        <v>608</v>
      </c>
      <c r="P217" t="s">
        <v>575</v>
      </c>
      <c r="Q217" t="s">
        <v>576</v>
      </c>
      <c r="R217">
        <v>3</v>
      </c>
    </row>
    <row r="218" spans="6:20" x14ac:dyDescent="0.25">
      <c r="F218" t="s">
        <v>294</v>
      </c>
      <c r="G218">
        <v>13191543</v>
      </c>
      <c r="H218">
        <v>4639</v>
      </c>
      <c r="I218" t="s">
        <v>8</v>
      </c>
      <c r="J218" t="s">
        <v>6</v>
      </c>
      <c r="K218" t="s">
        <v>18</v>
      </c>
      <c r="L218" t="s">
        <v>19</v>
      </c>
      <c r="M218" t="s">
        <v>20</v>
      </c>
      <c r="N218" t="s">
        <v>87</v>
      </c>
      <c r="O218" t="s">
        <v>609</v>
      </c>
      <c r="P218" t="s">
        <v>575</v>
      </c>
      <c r="Q218" t="s">
        <v>576</v>
      </c>
      <c r="R218">
        <v>3</v>
      </c>
      <c r="S218" s="3" t="s">
        <v>841</v>
      </c>
      <c r="T218" s="6">
        <v>9.0999999999999998E-2</v>
      </c>
    </row>
    <row r="219" spans="6:20" x14ac:dyDescent="0.25">
      <c r="F219" t="s">
        <v>610</v>
      </c>
      <c r="G219">
        <v>13191555</v>
      </c>
      <c r="H219" t="s">
        <v>611</v>
      </c>
      <c r="I219" t="s">
        <v>5</v>
      </c>
      <c r="J219" t="s">
        <v>8</v>
      </c>
      <c r="K219" t="s">
        <v>18</v>
      </c>
      <c r="L219" t="s">
        <v>19</v>
      </c>
      <c r="M219" t="s">
        <v>20</v>
      </c>
      <c r="N219" t="s">
        <v>612</v>
      </c>
      <c r="O219" t="s">
        <v>613</v>
      </c>
      <c r="P219" t="s">
        <v>575</v>
      </c>
      <c r="Q219" t="s">
        <v>576</v>
      </c>
      <c r="R219">
        <v>3</v>
      </c>
    </row>
    <row r="220" spans="6:20" x14ac:dyDescent="0.25">
      <c r="F220" t="s">
        <v>614</v>
      </c>
      <c r="G220">
        <v>13191589</v>
      </c>
      <c r="H220" t="s">
        <v>615</v>
      </c>
      <c r="I220" t="s">
        <v>6</v>
      </c>
      <c r="J220" t="s">
        <v>7</v>
      </c>
      <c r="K220" t="s">
        <v>18</v>
      </c>
      <c r="L220" t="s">
        <v>19</v>
      </c>
      <c r="M220" t="s">
        <v>20</v>
      </c>
      <c r="N220" t="s">
        <v>580</v>
      </c>
      <c r="O220" t="s">
        <v>616</v>
      </c>
      <c r="P220" t="s">
        <v>575</v>
      </c>
      <c r="Q220" t="s">
        <v>576</v>
      </c>
      <c r="R220">
        <v>3</v>
      </c>
    </row>
    <row r="221" spans="6:20" x14ac:dyDescent="0.25">
      <c r="F221" t="s">
        <v>617</v>
      </c>
      <c r="G221">
        <v>13191709</v>
      </c>
      <c r="H221" t="s">
        <v>618</v>
      </c>
      <c r="I221" t="s">
        <v>5</v>
      </c>
      <c r="J221" t="s">
        <v>6</v>
      </c>
      <c r="K221" t="s">
        <v>18</v>
      </c>
      <c r="L221" t="s">
        <v>19</v>
      </c>
      <c r="M221" t="s">
        <v>20</v>
      </c>
      <c r="N221" t="s">
        <v>362</v>
      </c>
      <c r="O221" t="s">
        <v>619</v>
      </c>
      <c r="P221" t="s">
        <v>575</v>
      </c>
      <c r="Q221" t="s">
        <v>576</v>
      </c>
      <c r="R221">
        <v>3</v>
      </c>
    </row>
    <row r="222" spans="6:20" x14ac:dyDescent="0.25">
      <c r="F222" t="s">
        <v>512</v>
      </c>
      <c r="G222">
        <v>13191716</v>
      </c>
      <c r="H222" t="s">
        <v>620</v>
      </c>
      <c r="I222" t="s">
        <v>6</v>
      </c>
      <c r="J222" t="s">
        <v>5</v>
      </c>
      <c r="K222" t="s">
        <v>18</v>
      </c>
      <c r="L222" t="s">
        <v>19</v>
      </c>
      <c r="M222" t="s">
        <v>20</v>
      </c>
      <c r="N222" t="s">
        <v>621</v>
      </c>
      <c r="O222" t="s">
        <v>622</v>
      </c>
      <c r="P222" t="s">
        <v>575</v>
      </c>
      <c r="Q222" t="s">
        <v>576</v>
      </c>
      <c r="R222">
        <v>3</v>
      </c>
    </row>
    <row r="223" spans="6:20" x14ac:dyDescent="0.25">
      <c r="F223" t="s">
        <v>316</v>
      </c>
      <c r="G223">
        <v>13191748</v>
      </c>
      <c r="H223" t="s">
        <v>623</v>
      </c>
      <c r="I223" t="s">
        <v>6</v>
      </c>
      <c r="J223" t="s">
        <v>8</v>
      </c>
      <c r="K223" t="s">
        <v>18</v>
      </c>
      <c r="L223" t="s">
        <v>19</v>
      </c>
      <c r="M223" t="s">
        <v>20</v>
      </c>
      <c r="N223" t="s">
        <v>624</v>
      </c>
      <c r="O223" t="s">
        <v>625</v>
      </c>
      <c r="P223" t="s">
        <v>575</v>
      </c>
      <c r="Q223" t="s">
        <v>576</v>
      </c>
      <c r="R223">
        <v>3</v>
      </c>
    </row>
    <row r="224" spans="6:20" x14ac:dyDescent="0.25">
      <c r="F224" t="s">
        <v>626</v>
      </c>
      <c r="G224">
        <v>13191771</v>
      </c>
      <c r="H224" t="s">
        <v>627</v>
      </c>
      <c r="I224" t="s">
        <v>5</v>
      </c>
      <c r="J224" t="s">
        <v>6</v>
      </c>
      <c r="K224" t="s">
        <v>18</v>
      </c>
      <c r="L224" t="s">
        <v>19</v>
      </c>
      <c r="M224" t="s">
        <v>20</v>
      </c>
      <c r="N224" t="s">
        <v>45</v>
      </c>
      <c r="O224" t="s">
        <v>628</v>
      </c>
      <c r="P224" t="s">
        <v>575</v>
      </c>
      <c r="Q224" t="s">
        <v>576</v>
      </c>
      <c r="R224">
        <v>3</v>
      </c>
      <c r="S224" s="3" t="s">
        <v>842</v>
      </c>
      <c r="T224" s="6">
        <v>0.55000000000000004</v>
      </c>
    </row>
    <row r="225" spans="6:20" x14ac:dyDescent="0.25">
      <c r="F225" t="s">
        <v>326</v>
      </c>
      <c r="G225">
        <v>13191799</v>
      </c>
      <c r="H225" t="s">
        <v>629</v>
      </c>
      <c r="I225" t="s">
        <v>7</v>
      </c>
      <c r="J225" t="s">
        <v>6</v>
      </c>
      <c r="K225" t="s">
        <v>18</v>
      </c>
      <c r="L225" t="s">
        <v>19</v>
      </c>
      <c r="M225" t="s">
        <v>20</v>
      </c>
      <c r="N225" t="s">
        <v>630</v>
      </c>
      <c r="O225" t="s">
        <v>631</v>
      </c>
      <c r="P225" t="s">
        <v>575</v>
      </c>
      <c r="Q225" t="s">
        <v>576</v>
      </c>
      <c r="R225">
        <v>3</v>
      </c>
    </row>
    <row r="226" spans="6:20" x14ac:dyDescent="0.25">
      <c r="F226" t="s">
        <v>632</v>
      </c>
      <c r="G226">
        <v>13191822</v>
      </c>
      <c r="H226" t="s">
        <v>633</v>
      </c>
      <c r="I226" t="s">
        <v>8</v>
      </c>
      <c r="J226" t="s">
        <v>7</v>
      </c>
      <c r="K226" t="s">
        <v>18</v>
      </c>
      <c r="L226" t="s">
        <v>19</v>
      </c>
      <c r="M226" t="s">
        <v>20</v>
      </c>
      <c r="N226" t="s">
        <v>634</v>
      </c>
      <c r="O226" t="s">
        <v>635</v>
      </c>
      <c r="P226" t="s">
        <v>575</v>
      </c>
      <c r="Q226" t="s">
        <v>576</v>
      </c>
      <c r="R226">
        <v>3</v>
      </c>
    </row>
    <row r="227" spans="6:20" x14ac:dyDescent="0.25">
      <c r="F227" t="s">
        <v>636</v>
      </c>
      <c r="G227">
        <v>13191829</v>
      </c>
      <c r="H227" t="s">
        <v>637</v>
      </c>
      <c r="I227" t="s">
        <v>6</v>
      </c>
      <c r="J227" t="s">
        <v>5</v>
      </c>
      <c r="K227" t="s">
        <v>18</v>
      </c>
      <c r="L227" t="s">
        <v>19</v>
      </c>
      <c r="M227" t="s">
        <v>20</v>
      </c>
      <c r="N227" t="s">
        <v>133</v>
      </c>
      <c r="O227" t="s">
        <v>638</v>
      </c>
      <c r="P227" t="s">
        <v>575</v>
      </c>
      <c r="Q227" t="s">
        <v>576</v>
      </c>
      <c r="R227">
        <v>3</v>
      </c>
    </row>
    <row r="228" spans="6:20" x14ac:dyDescent="0.25">
      <c r="F228" t="s">
        <v>639</v>
      </c>
      <c r="G228">
        <v>13191856</v>
      </c>
      <c r="H228" t="s">
        <v>640</v>
      </c>
      <c r="I228" t="s">
        <v>6</v>
      </c>
      <c r="J228" t="s">
        <v>8</v>
      </c>
      <c r="K228" t="s">
        <v>18</v>
      </c>
      <c r="L228" t="s">
        <v>19</v>
      </c>
      <c r="M228" t="s">
        <v>20</v>
      </c>
      <c r="N228" t="s">
        <v>641</v>
      </c>
      <c r="O228" t="s">
        <v>642</v>
      </c>
      <c r="P228" t="s">
        <v>575</v>
      </c>
      <c r="Q228" t="s">
        <v>576</v>
      </c>
      <c r="R228">
        <v>3</v>
      </c>
    </row>
    <row r="229" spans="6:20" x14ac:dyDescent="0.25">
      <c r="F229" t="s">
        <v>643</v>
      </c>
      <c r="G229">
        <v>13191906</v>
      </c>
      <c r="H229">
        <v>8757</v>
      </c>
      <c r="I229" t="s">
        <v>8</v>
      </c>
      <c r="J229" t="s">
        <v>7</v>
      </c>
      <c r="K229" t="s">
        <v>18</v>
      </c>
      <c r="L229" t="s">
        <v>19</v>
      </c>
      <c r="M229" t="s">
        <v>20</v>
      </c>
      <c r="N229" t="s">
        <v>153</v>
      </c>
      <c r="O229" t="s">
        <v>644</v>
      </c>
      <c r="P229" t="s">
        <v>575</v>
      </c>
      <c r="Q229" t="s">
        <v>576</v>
      </c>
      <c r="R229">
        <v>3</v>
      </c>
      <c r="S229" s="3" t="s">
        <v>843</v>
      </c>
      <c r="T229" t="s">
        <v>819</v>
      </c>
    </row>
    <row r="230" spans="6:20" x14ac:dyDescent="0.25">
      <c r="F230" t="s">
        <v>645</v>
      </c>
      <c r="G230">
        <v>13191931</v>
      </c>
      <c r="H230" t="s">
        <v>646</v>
      </c>
      <c r="I230" t="s">
        <v>8</v>
      </c>
      <c r="J230" t="s">
        <v>6</v>
      </c>
      <c r="K230" t="s">
        <v>18</v>
      </c>
      <c r="L230" t="s">
        <v>19</v>
      </c>
      <c r="M230" t="s">
        <v>20</v>
      </c>
      <c r="N230" t="s">
        <v>438</v>
      </c>
      <c r="O230" t="s">
        <v>647</v>
      </c>
      <c r="P230" t="s">
        <v>575</v>
      </c>
      <c r="Q230" t="s">
        <v>576</v>
      </c>
      <c r="R230">
        <v>3</v>
      </c>
    </row>
    <row r="231" spans="6:20" x14ac:dyDescent="0.25">
      <c r="F231" t="s">
        <v>648</v>
      </c>
      <c r="G231">
        <v>13191943</v>
      </c>
      <c r="H231" t="s">
        <v>649</v>
      </c>
      <c r="I231" t="s">
        <v>6</v>
      </c>
      <c r="J231" t="s">
        <v>7</v>
      </c>
      <c r="K231" t="s">
        <v>18</v>
      </c>
      <c r="L231" t="s">
        <v>19</v>
      </c>
      <c r="M231" t="s">
        <v>20</v>
      </c>
      <c r="N231" t="s">
        <v>650</v>
      </c>
      <c r="O231" t="s">
        <v>651</v>
      </c>
      <c r="P231" t="s">
        <v>575</v>
      </c>
      <c r="Q231" t="s">
        <v>576</v>
      </c>
      <c r="R231">
        <v>3</v>
      </c>
    </row>
    <row r="232" spans="6:20" x14ac:dyDescent="0.25">
      <c r="F232" t="s">
        <v>652</v>
      </c>
      <c r="G232">
        <v>13191994</v>
      </c>
      <c r="H232" t="s">
        <v>653</v>
      </c>
      <c r="I232" t="s">
        <v>6</v>
      </c>
      <c r="J232" t="s">
        <v>8</v>
      </c>
      <c r="K232" t="s">
        <v>18</v>
      </c>
      <c r="L232" t="s">
        <v>19</v>
      </c>
      <c r="M232" t="s">
        <v>20</v>
      </c>
      <c r="N232" t="s">
        <v>252</v>
      </c>
      <c r="O232" t="s">
        <v>654</v>
      </c>
      <c r="P232" t="s">
        <v>575</v>
      </c>
      <c r="Q232" t="s">
        <v>576</v>
      </c>
      <c r="R232">
        <v>3</v>
      </c>
    </row>
    <row r="233" spans="6:20" x14ac:dyDescent="0.25">
      <c r="F233" t="s">
        <v>655</v>
      </c>
      <c r="G233">
        <v>13191997</v>
      </c>
      <c r="H233" t="s">
        <v>656</v>
      </c>
      <c r="I233" t="s">
        <v>5</v>
      </c>
      <c r="J233" t="s">
        <v>7</v>
      </c>
      <c r="K233" t="s">
        <v>18</v>
      </c>
      <c r="L233" t="s">
        <v>19</v>
      </c>
      <c r="M233" t="s">
        <v>20</v>
      </c>
      <c r="N233" t="s">
        <v>657</v>
      </c>
      <c r="O233" t="s">
        <v>658</v>
      </c>
      <c r="P233" t="s">
        <v>575</v>
      </c>
      <c r="Q233" t="s">
        <v>576</v>
      </c>
      <c r="R233">
        <v>3</v>
      </c>
    </row>
    <row r="234" spans="6:20" x14ac:dyDescent="0.25">
      <c r="F234" t="s">
        <v>659</v>
      </c>
      <c r="G234">
        <v>13192005</v>
      </c>
      <c r="H234" t="s">
        <v>660</v>
      </c>
      <c r="I234" t="s">
        <v>5</v>
      </c>
      <c r="J234" t="s">
        <v>7</v>
      </c>
      <c r="K234" t="s">
        <v>18</v>
      </c>
      <c r="L234" t="s">
        <v>19</v>
      </c>
      <c r="M234" t="s">
        <v>20</v>
      </c>
      <c r="N234" t="s">
        <v>661</v>
      </c>
      <c r="O234" t="s">
        <v>662</v>
      </c>
      <c r="P234" t="s">
        <v>575</v>
      </c>
      <c r="Q234" t="s">
        <v>576</v>
      </c>
      <c r="R234">
        <v>3</v>
      </c>
    </row>
    <row r="235" spans="6:20" x14ac:dyDescent="0.25">
      <c r="F235" t="s">
        <v>663</v>
      </c>
      <c r="G235">
        <v>13192104</v>
      </c>
      <c r="H235" t="s">
        <v>664</v>
      </c>
      <c r="I235" t="s">
        <v>6</v>
      </c>
      <c r="J235" t="s">
        <v>8</v>
      </c>
      <c r="K235" t="s">
        <v>18</v>
      </c>
      <c r="L235" t="s">
        <v>19</v>
      </c>
      <c r="M235" t="s">
        <v>20</v>
      </c>
      <c r="N235" t="s">
        <v>665</v>
      </c>
      <c r="O235" t="s">
        <v>666</v>
      </c>
      <c r="P235" t="s">
        <v>575</v>
      </c>
      <c r="Q235" t="s">
        <v>576</v>
      </c>
      <c r="R235">
        <v>3</v>
      </c>
    </row>
    <row r="236" spans="6:20" x14ac:dyDescent="0.25">
      <c r="F236" t="s">
        <v>667</v>
      </c>
      <c r="G236">
        <v>13192138</v>
      </c>
      <c r="H236" t="s">
        <v>668</v>
      </c>
      <c r="I236" t="s">
        <v>5</v>
      </c>
      <c r="J236" t="s">
        <v>6</v>
      </c>
      <c r="K236" t="s">
        <v>18</v>
      </c>
      <c r="L236" t="s">
        <v>19</v>
      </c>
      <c r="M236" t="s">
        <v>20</v>
      </c>
      <c r="N236" t="s">
        <v>362</v>
      </c>
      <c r="O236" t="s">
        <v>669</v>
      </c>
      <c r="P236" t="s">
        <v>575</v>
      </c>
      <c r="Q236" t="s">
        <v>576</v>
      </c>
      <c r="R236">
        <v>3</v>
      </c>
    </row>
    <row r="237" spans="6:20" x14ac:dyDescent="0.25">
      <c r="F237" t="s">
        <v>670</v>
      </c>
      <c r="G237">
        <v>13192149</v>
      </c>
      <c r="H237" t="s">
        <v>671</v>
      </c>
      <c r="I237" t="s">
        <v>6</v>
      </c>
      <c r="J237" t="s">
        <v>7</v>
      </c>
      <c r="K237" t="s">
        <v>18</v>
      </c>
      <c r="L237" t="s">
        <v>19</v>
      </c>
      <c r="M237" t="s">
        <v>20</v>
      </c>
      <c r="N237" t="s">
        <v>672</v>
      </c>
      <c r="O237" t="s">
        <v>673</v>
      </c>
      <c r="P237" t="s">
        <v>575</v>
      </c>
      <c r="Q237" t="s">
        <v>576</v>
      </c>
      <c r="R237">
        <v>3</v>
      </c>
    </row>
    <row r="238" spans="6:20" x14ac:dyDescent="0.25">
      <c r="F238" t="s">
        <v>674</v>
      </c>
      <c r="G238">
        <v>13192155</v>
      </c>
      <c r="H238" t="s">
        <v>675</v>
      </c>
      <c r="I238" t="s">
        <v>6</v>
      </c>
      <c r="J238" t="s">
        <v>5</v>
      </c>
      <c r="K238" t="s">
        <v>18</v>
      </c>
      <c r="L238" t="s">
        <v>19</v>
      </c>
      <c r="M238" t="s">
        <v>20</v>
      </c>
      <c r="N238" t="s">
        <v>48</v>
      </c>
      <c r="O238" t="s">
        <v>676</v>
      </c>
      <c r="P238" t="s">
        <v>575</v>
      </c>
      <c r="Q238" t="s">
        <v>576</v>
      </c>
      <c r="R238">
        <v>3</v>
      </c>
    </row>
    <row r="239" spans="6:20" x14ac:dyDescent="0.25">
      <c r="F239" t="s">
        <v>677</v>
      </c>
      <c r="G239">
        <v>13192210</v>
      </c>
      <c r="H239" t="s">
        <v>678</v>
      </c>
      <c r="I239" t="s">
        <v>5</v>
      </c>
      <c r="J239" t="s">
        <v>8</v>
      </c>
      <c r="K239" t="s">
        <v>18</v>
      </c>
      <c r="L239" t="s">
        <v>19</v>
      </c>
      <c r="M239" t="s">
        <v>20</v>
      </c>
      <c r="N239" t="s">
        <v>679</v>
      </c>
      <c r="O239" t="s">
        <v>680</v>
      </c>
      <c r="P239" t="s">
        <v>575</v>
      </c>
      <c r="Q239" t="s">
        <v>576</v>
      </c>
      <c r="R239">
        <v>3</v>
      </c>
      <c r="S239" s="3"/>
    </row>
    <row r="240" spans="6:20" x14ac:dyDescent="0.25">
      <c r="F240" t="s">
        <v>681</v>
      </c>
      <c r="G240">
        <v>13193003</v>
      </c>
      <c r="H240" t="s">
        <v>682</v>
      </c>
      <c r="I240" t="s">
        <v>8</v>
      </c>
      <c r="J240" t="s">
        <v>7</v>
      </c>
      <c r="K240" t="s">
        <v>18</v>
      </c>
      <c r="L240" t="s">
        <v>19</v>
      </c>
      <c r="M240" t="s">
        <v>20</v>
      </c>
      <c r="N240" t="s">
        <v>683</v>
      </c>
      <c r="O240" t="s">
        <v>684</v>
      </c>
      <c r="P240" t="s">
        <v>575</v>
      </c>
      <c r="Q240" t="s">
        <v>576</v>
      </c>
      <c r="R240">
        <v>2</v>
      </c>
    </row>
    <row r="241" spans="2:20" x14ac:dyDescent="0.25">
      <c r="F241" t="s">
        <v>685</v>
      </c>
      <c r="G241">
        <v>13193006</v>
      </c>
      <c r="H241" t="s">
        <v>686</v>
      </c>
      <c r="I241" t="s">
        <v>5</v>
      </c>
      <c r="J241" t="s">
        <v>7</v>
      </c>
      <c r="K241" t="s">
        <v>18</v>
      </c>
      <c r="L241" t="s">
        <v>19</v>
      </c>
      <c r="M241" t="s">
        <v>20</v>
      </c>
      <c r="N241" t="s">
        <v>687</v>
      </c>
      <c r="O241" t="s">
        <v>688</v>
      </c>
      <c r="P241" t="s">
        <v>575</v>
      </c>
      <c r="Q241" t="s">
        <v>576</v>
      </c>
      <c r="R241">
        <v>2</v>
      </c>
    </row>
    <row r="242" spans="2:20" x14ac:dyDescent="0.25">
      <c r="F242" t="s">
        <v>689</v>
      </c>
      <c r="G242">
        <v>13193010</v>
      </c>
      <c r="H242" t="s">
        <v>690</v>
      </c>
      <c r="I242" t="s">
        <v>5</v>
      </c>
      <c r="J242" t="s">
        <v>6</v>
      </c>
      <c r="K242" t="s">
        <v>18</v>
      </c>
      <c r="L242" t="s">
        <v>19</v>
      </c>
      <c r="M242" t="s">
        <v>20</v>
      </c>
      <c r="N242" t="s">
        <v>296</v>
      </c>
      <c r="O242" t="s">
        <v>691</v>
      </c>
      <c r="P242" t="s">
        <v>575</v>
      </c>
      <c r="Q242" t="s">
        <v>576</v>
      </c>
      <c r="R242">
        <v>2</v>
      </c>
      <c r="S242" s="3" t="s">
        <v>844</v>
      </c>
      <c r="T242" t="s">
        <v>819</v>
      </c>
    </row>
    <row r="243" spans="2:20" x14ac:dyDescent="0.25">
      <c r="F243" t="s">
        <v>692</v>
      </c>
      <c r="G243">
        <v>13193019</v>
      </c>
      <c r="H243" t="s">
        <v>693</v>
      </c>
      <c r="I243" t="s">
        <v>8</v>
      </c>
      <c r="J243" t="s">
        <v>7</v>
      </c>
      <c r="K243" t="s">
        <v>18</v>
      </c>
      <c r="L243" t="s">
        <v>19</v>
      </c>
      <c r="M243" t="s">
        <v>20</v>
      </c>
      <c r="N243" t="s">
        <v>694</v>
      </c>
      <c r="O243" t="s">
        <v>695</v>
      </c>
      <c r="P243" t="s">
        <v>575</v>
      </c>
      <c r="Q243" t="s">
        <v>576</v>
      </c>
      <c r="R243">
        <v>2</v>
      </c>
      <c r="S243" s="3" t="s">
        <v>845</v>
      </c>
      <c r="T243" t="s">
        <v>819</v>
      </c>
    </row>
    <row r="244" spans="2:20" x14ac:dyDescent="0.25">
      <c r="F244" t="s">
        <v>696</v>
      </c>
      <c r="G244">
        <v>13193045</v>
      </c>
      <c r="H244" t="s">
        <v>697</v>
      </c>
      <c r="I244" t="s">
        <v>5</v>
      </c>
      <c r="J244" t="s">
        <v>8</v>
      </c>
      <c r="K244" t="s">
        <v>18</v>
      </c>
      <c r="L244" t="s">
        <v>19</v>
      </c>
      <c r="M244" t="s">
        <v>20</v>
      </c>
      <c r="N244" t="s">
        <v>698</v>
      </c>
      <c r="O244" t="s">
        <v>699</v>
      </c>
      <c r="P244" t="s">
        <v>575</v>
      </c>
      <c r="Q244" t="s">
        <v>576</v>
      </c>
      <c r="R244">
        <v>2</v>
      </c>
    </row>
    <row r="245" spans="2:20" x14ac:dyDescent="0.25">
      <c r="F245" t="s">
        <v>700</v>
      </c>
      <c r="G245">
        <v>13194508</v>
      </c>
      <c r="H245" t="s">
        <v>701</v>
      </c>
      <c r="I245" t="s">
        <v>7</v>
      </c>
      <c r="J245" t="s">
        <v>8</v>
      </c>
      <c r="K245" t="s">
        <v>18</v>
      </c>
      <c r="L245" t="s">
        <v>19</v>
      </c>
      <c r="M245" t="s">
        <v>20</v>
      </c>
      <c r="N245" t="s">
        <v>702</v>
      </c>
      <c r="O245" t="s">
        <v>703</v>
      </c>
      <c r="P245" t="s">
        <v>575</v>
      </c>
      <c r="Q245" t="s">
        <v>576</v>
      </c>
      <c r="R245">
        <v>1</v>
      </c>
      <c r="S245" s="3" t="s">
        <v>846</v>
      </c>
      <c r="T245" s="6">
        <v>0.19450000000000001</v>
      </c>
    </row>
    <row r="246" spans="2:20" x14ac:dyDescent="0.25">
      <c r="F246" t="s">
        <v>704</v>
      </c>
      <c r="G246">
        <v>13194520</v>
      </c>
      <c r="H246" t="s">
        <v>705</v>
      </c>
      <c r="I246" t="s">
        <v>6</v>
      </c>
      <c r="J246" t="s">
        <v>7</v>
      </c>
      <c r="K246" t="s">
        <v>18</v>
      </c>
      <c r="L246" t="s">
        <v>19</v>
      </c>
      <c r="M246" t="s">
        <v>20</v>
      </c>
      <c r="N246" t="s">
        <v>650</v>
      </c>
      <c r="O246" t="s">
        <v>706</v>
      </c>
      <c r="P246" t="s">
        <v>575</v>
      </c>
      <c r="Q246" t="s">
        <v>576</v>
      </c>
      <c r="R246">
        <v>1</v>
      </c>
    </row>
    <row r="247" spans="2:20" x14ac:dyDescent="0.25">
      <c r="F247" t="s">
        <v>707</v>
      </c>
      <c r="G247">
        <v>13194523</v>
      </c>
      <c r="H247">
        <v>13599</v>
      </c>
      <c r="I247" t="s">
        <v>6</v>
      </c>
      <c r="J247" t="s">
        <v>5</v>
      </c>
      <c r="K247" t="s">
        <v>18</v>
      </c>
      <c r="L247" t="s">
        <v>19</v>
      </c>
      <c r="M247" t="s">
        <v>20</v>
      </c>
      <c r="N247" t="s">
        <v>708</v>
      </c>
      <c r="O247" t="s">
        <v>709</v>
      </c>
      <c r="P247" t="s">
        <v>575</v>
      </c>
      <c r="Q247" t="s">
        <v>576</v>
      </c>
      <c r="R247">
        <v>1</v>
      </c>
      <c r="S247" s="3" t="s">
        <v>847</v>
      </c>
      <c r="T247" s="6">
        <v>0.43</v>
      </c>
    </row>
    <row r="249" spans="2:20" x14ac:dyDescent="0.25">
      <c r="D249" s="4" t="s">
        <v>784</v>
      </c>
    </row>
    <row r="250" spans="2:20" s="3" customFormat="1" x14ac:dyDescent="0.25">
      <c r="B250" s="11"/>
      <c r="D250" s="2" t="s">
        <v>4</v>
      </c>
      <c r="E250" s="2" t="s">
        <v>3</v>
      </c>
      <c r="F250" s="2" t="s">
        <v>2</v>
      </c>
      <c r="G250" s="2" t="s">
        <v>794</v>
      </c>
      <c r="H250" s="2" t="s">
        <v>9</v>
      </c>
      <c r="I250" s="2" t="s">
        <v>822</v>
      </c>
      <c r="J250" s="2" t="s">
        <v>820</v>
      </c>
    </row>
    <row r="251" spans="2:20" s="3" customFormat="1" x14ac:dyDescent="0.25">
      <c r="B251" s="11"/>
      <c r="D251" s="3">
        <v>13202755</v>
      </c>
      <c r="E251" s="3" t="s">
        <v>6</v>
      </c>
      <c r="F251" s="3" t="s">
        <v>7</v>
      </c>
      <c r="G251" s="3" t="s">
        <v>18</v>
      </c>
      <c r="H251" s="3" t="s">
        <v>745</v>
      </c>
      <c r="I251" s="3" t="s">
        <v>744</v>
      </c>
      <c r="J251" s="5">
        <v>0.11</v>
      </c>
    </row>
    <row r="252" spans="2:20" s="3" customFormat="1" x14ac:dyDescent="0.25">
      <c r="B252" s="11"/>
      <c r="D252" s="3">
        <v>13203174</v>
      </c>
      <c r="E252" s="3" t="s">
        <v>8</v>
      </c>
      <c r="F252" s="3" t="s">
        <v>6</v>
      </c>
      <c r="G252" s="3" t="s">
        <v>18</v>
      </c>
      <c r="H252" s="3" t="s">
        <v>775</v>
      </c>
      <c r="I252" s="3" t="s">
        <v>552</v>
      </c>
      <c r="J252" s="5">
        <v>0.82</v>
      </c>
    </row>
    <row r="253" spans="2:20" s="3" customFormat="1" x14ac:dyDescent="0.25">
      <c r="B253" s="11"/>
      <c r="D253" s="3">
        <v>13203256</v>
      </c>
      <c r="E253" s="3" t="s">
        <v>5</v>
      </c>
      <c r="F253" s="3" t="s">
        <v>6</v>
      </c>
      <c r="G253" s="3" t="s">
        <v>18</v>
      </c>
      <c r="H253" s="3" t="s">
        <v>780</v>
      </c>
      <c r="I253" s="3" t="s">
        <v>45</v>
      </c>
      <c r="J253" s="5">
        <v>0.126</v>
      </c>
    </row>
    <row r="254" spans="2:20" s="3" customFormat="1" x14ac:dyDescent="0.25">
      <c r="B254" s="11"/>
      <c r="J254" s="7"/>
    </row>
    <row r="255" spans="2:20" x14ac:dyDescent="0.25">
      <c r="F255" t="s">
        <v>711</v>
      </c>
      <c r="G255">
        <v>13202411</v>
      </c>
      <c r="H255" t="s">
        <v>712</v>
      </c>
      <c r="I255" t="s">
        <v>5</v>
      </c>
      <c r="J255" t="s">
        <v>6</v>
      </c>
      <c r="K255" t="s">
        <v>18</v>
      </c>
      <c r="L255" t="s">
        <v>19</v>
      </c>
      <c r="M255" t="s">
        <v>20</v>
      </c>
      <c r="N255" t="s">
        <v>497</v>
      </c>
      <c r="O255" t="s">
        <v>713</v>
      </c>
      <c r="P255" t="s">
        <v>714</v>
      </c>
      <c r="Q255" t="s">
        <v>715</v>
      </c>
      <c r="R255">
        <v>2</v>
      </c>
    </row>
    <row r="256" spans="2:20" x14ac:dyDescent="0.25">
      <c r="F256" t="s">
        <v>716</v>
      </c>
      <c r="G256">
        <v>13202417</v>
      </c>
      <c r="H256" t="s">
        <v>717</v>
      </c>
      <c r="I256" t="s">
        <v>5</v>
      </c>
      <c r="J256" t="s">
        <v>7</v>
      </c>
      <c r="K256" t="s">
        <v>18</v>
      </c>
      <c r="L256" t="s">
        <v>19</v>
      </c>
      <c r="M256" t="s">
        <v>20</v>
      </c>
      <c r="N256" t="s">
        <v>718</v>
      </c>
      <c r="O256" t="s">
        <v>719</v>
      </c>
      <c r="P256" t="s">
        <v>714</v>
      </c>
      <c r="Q256" t="s">
        <v>715</v>
      </c>
      <c r="R256">
        <v>2</v>
      </c>
    </row>
    <row r="257" spans="6:20" x14ac:dyDescent="0.25">
      <c r="F257" t="s">
        <v>391</v>
      </c>
      <c r="G257">
        <v>13202418</v>
      </c>
      <c r="H257" t="s">
        <v>720</v>
      </c>
      <c r="I257" t="s">
        <v>5</v>
      </c>
      <c r="J257" t="s">
        <v>7</v>
      </c>
      <c r="K257" t="s">
        <v>18</v>
      </c>
      <c r="L257" t="s">
        <v>19</v>
      </c>
      <c r="M257" t="s">
        <v>20</v>
      </c>
      <c r="N257" t="s">
        <v>721</v>
      </c>
      <c r="O257" t="s">
        <v>722</v>
      </c>
      <c r="P257" t="s">
        <v>714</v>
      </c>
      <c r="Q257" t="s">
        <v>715</v>
      </c>
      <c r="R257">
        <v>2</v>
      </c>
      <c r="S257" s="3" t="s">
        <v>848</v>
      </c>
      <c r="T257" t="s">
        <v>819</v>
      </c>
    </row>
    <row r="258" spans="6:20" x14ac:dyDescent="0.25">
      <c r="F258" t="s">
        <v>723</v>
      </c>
      <c r="G258">
        <v>13202435</v>
      </c>
      <c r="H258" t="s">
        <v>724</v>
      </c>
      <c r="I258" t="s">
        <v>8</v>
      </c>
      <c r="J258" t="s">
        <v>6</v>
      </c>
      <c r="K258" t="s">
        <v>18</v>
      </c>
      <c r="L258" t="s">
        <v>19</v>
      </c>
      <c r="M258" t="s">
        <v>20</v>
      </c>
      <c r="N258" t="s">
        <v>244</v>
      </c>
      <c r="O258" t="s">
        <v>725</v>
      </c>
      <c r="P258" t="s">
        <v>714</v>
      </c>
      <c r="Q258" t="s">
        <v>715</v>
      </c>
      <c r="R258">
        <v>2</v>
      </c>
      <c r="S258" s="3" t="s">
        <v>814</v>
      </c>
      <c r="T258" t="s">
        <v>819</v>
      </c>
    </row>
    <row r="259" spans="6:20" x14ac:dyDescent="0.25">
      <c r="F259" t="s">
        <v>726</v>
      </c>
      <c r="G259">
        <v>13202436</v>
      </c>
      <c r="H259" t="s">
        <v>727</v>
      </c>
      <c r="I259" t="s">
        <v>7</v>
      </c>
      <c r="J259" t="s">
        <v>6</v>
      </c>
      <c r="K259" t="s">
        <v>18</v>
      </c>
      <c r="L259" t="s">
        <v>19</v>
      </c>
      <c r="M259" t="s">
        <v>20</v>
      </c>
      <c r="N259" t="s">
        <v>728</v>
      </c>
      <c r="O259" t="s">
        <v>729</v>
      </c>
      <c r="P259" t="s">
        <v>714</v>
      </c>
      <c r="Q259" t="s">
        <v>715</v>
      </c>
      <c r="R259">
        <v>2</v>
      </c>
    </row>
    <row r="260" spans="6:20" x14ac:dyDescent="0.25">
      <c r="F260" t="s">
        <v>209</v>
      </c>
      <c r="G260">
        <v>13202462</v>
      </c>
      <c r="H260" t="s">
        <v>730</v>
      </c>
      <c r="I260" t="s">
        <v>6</v>
      </c>
      <c r="J260" t="s">
        <v>5</v>
      </c>
      <c r="K260" t="s">
        <v>18</v>
      </c>
      <c r="L260" t="s">
        <v>19</v>
      </c>
      <c r="M260" t="s">
        <v>20</v>
      </c>
      <c r="N260" t="s">
        <v>731</v>
      </c>
      <c r="O260" t="s">
        <v>732</v>
      </c>
      <c r="P260" t="s">
        <v>714</v>
      </c>
      <c r="Q260" t="s">
        <v>715</v>
      </c>
      <c r="R260">
        <v>2</v>
      </c>
    </row>
    <row r="261" spans="6:20" x14ac:dyDescent="0.25">
      <c r="F261" t="s">
        <v>213</v>
      </c>
      <c r="G261">
        <v>13202488</v>
      </c>
      <c r="H261" t="s">
        <v>733</v>
      </c>
      <c r="I261" t="s">
        <v>5</v>
      </c>
      <c r="J261" t="s">
        <v>6</v>
      </c>
      <c r="K261" t="s">
        <v>18</v>
      </c>
      <c r="L261" t="s">
        <v>19</v>
      </c>
      <c r="M261" t="s">
        <v>20</v>
      </c>
      <c r="N261" t="s">
        <v>45</v>
      </c>
      <c r="O261" t="s">
        <v>734</v>
      </c>
      <c r="P261" t="s">
        <v>714</v>
      </c>
      <c r="Q261" t="s">
        <v>715</v>
      </c>
      <c r="R261">
        <v>2</v>
      </c>
    </row>
    <row r="262" spans="6:20" x14ac:dyDescent="0.25">
      <c r="F262" t="s">
        <v>400</v>
      </c>
      <c r="G262">
        <v>13202557</v>
      </c>
      <c r="H262" t="s">
        <v>735</v>
      </c>
      <c r="I262" t="s">
        <v>5</v>
      </c>
      <c r="J262" t="s">
        <v>8</v>
      </c>
      <c r="K262" t="s">
        <v>18</v>
      </c>
      <c r="L262" t="s">
        <v>19</v>
      </c>
      <c r="M262" t="s">
        <v>20</v>
      </c>
      <c r="N262" t="s">
        <v>612</v>
      </c>
      <c r="O262" t="s">
        <v>736</v>
      </c>
      <c r="P262" t="s">
        <v>714</v>
      </c>
      <c r="Q262" t="s">
        <v>715</v>
      </c>
      <c r="R262">
        <v>2</v>
      </c>
    </row>
    <row r="263" spans="6:20" x14ac:dyDescent="0.25">
      <c r="F263" t="s">
        <v>405</v>
      </c>
      <c r="G263">
        <v>13202569</v>
      </c>
      <c r="H263" t="s">
        <v>737</v>
      </c>
      <c r="I263" t="s">
        <v>7</v>
      </c>
      <c r="J263" t="s">
        <v>8</v>
      </c>
      <c r="K263" t="s">
        <v>18</v>
      </c>
      <c r="L263" t="s">
        <v>19</v>
      </c>
      <c r="M263" t="s">
        <v>20</v>
      </c>
      <c r="N263" t="s">
        <v>80</v>
      </c>
      <c r="O263" t="s">
        <v>60</v>
      </c>
      <c r="P263" t="s">
        <v>714</v>
      </c>
      <c r="Q263" t="s">
        <v>715</v>
      </c>
      <c r="R263">
        <v>2</v>
      </c>
    </row>
    <row r="264" spans="6:20" x14ac:dyDescent="0.25">
      <c r="F264" t="s">
        <v>408</v>
      </c>
      <c r="G264">
        <v>13202570</v>
      </c>
      <c r="H264" t="s">
        <v>117</v>
      </c>
      <c r="I264" t="s">
        <v>5</v>
      </c>
      <c r="J264" t="s">
        <v>8</v>
      </c>
      <c r="K264" t="s">
        <v>18</v>
      </c>
      <c r="L264" t="s">
        <v>19</v>
      </c>
      <c r="M264" t="s">
        <v>20</v>
      </c>
      <c r="N264" t="s">
        <v>738</v>
      </c>
      <c r="O264" t="s">
        <v>739</v>
      </c>
      <c r="P264" t="s">
        <v>714</v>
      </c>
      <c r="Q264" t="s">
        <v>715</v>
      </c>
      <c r="R264">
        <v>2</v>
      </c>
    </row>
    <row r="265" spans="6:20" x14ac:dyDescent="0.25">
      <c r="F265" t="s">
        <v>411</v>
      </c>
      <c r="G265">
        <v>13202608</v>
      </c>
      <c r="H265" t="s">
        <v>740</v>
      </c>
      <c r="I265" t="s">
        <v>8</v>
      </c>
      <c r="J265" t="s">
        <v>7</v>
      </c>
      <c r="K265" t="s">
        <v>18</v>
      </c>
      <c r="L265" t="s">
        <v>19</v>
      </c>
      <c r="M265" t="s">
        <v>20</v>
      </c>
      <c r="N265" t="s">
        <v>211</v>
      </c>
      <c r="O265" t="s">
        <v>741</v>
      </c>
      <c r="P265" t="s">
        <v>714</v>
      </c>
      <c r="Q265" t="s">
        <v>715</v>
      </c>
      <c r="R265">
        <v>2</v>
      </c>
    </row>
    <row r="266" spans="6:20" x14ac:dyDescent="0.25">
      <c r="F266" t="s">
        <v>742</v>
      </c>
      <c r="G266">
        <v>13202755</v>
      </c>
      <c r="H266" t="s">
        <v>743</v>
      </c>
      <c r="I266" t="s">
        <v>6</v>
      </c>
      <c r="J266" t="s">
        <v>7</v>
      </c>
      <c r="K266" t="s">
        <v>18</v>
      </c>
      <c r="L266" t="s">
        <v>19</v>
      </c>
      <c r="M266" t="s">
        <v>20</v>
      </c>
      <c r="N266" t="s">
        <v>744</v>
      </c>
      <c r="O266" t="s">
        <v>745</v>
      </c>
      <c r="P266" t="s">
        <v>714</v>
      </c>
      <c r="Q266" t="s">
        <v>715</v>
      </c>
      <c r="R266">
        <v>2</v>
      </c>
      <c r="S266" s="3" t="s">
        <v>849</v>
      </c>
      <c r="T266" s="5">
        <v>0.11</v>
      </c>
    </row>
    <row r="267" spans="6:20" x14ac:dyDescent="0.25">
      <c r="F267" t="s">
        <v>231</v>
      </c>
      <c r="G267">
        <v>13202757</v>
      </c>
      <c r="H267" t="s">
        <v>746</v>
      </c>
      <c r="I267" t="s">
        <v>6</v>
      </c>
      <c r="J267" t="s">
        <v>7</v>
      </c>
      <c r="K267" t="s">
        <v>18</v>
      </c>
      <c r="L267" t="s">
        <v>19</v>
      </c>
      <c r="M267" t="s">
        <v>20</v>
      </c>
      <c r="N267" t="s">
        <v>525</v>
      </c>
      <c r="O267" t="s">
        <v>747</v>
      </c>
      <c r="P267" t="s">
        <v>714</v>
      </c>
      <c r="Q267" t="s">
        <v>715</v>
      </c>
      <c r="R267">
        <v>2</v>
      </c>
    </row>
    <row r="268" spans="6:20" x14ac:dyDescent="0.25">
      <c r="F268" t="s">
        <v>431</v>
      </c>
      <c r="G268">
        <v>13202781</v>
      </c>
      <c r="H268" t="s">
        <v>748</v>
      </c>
      <c r="I268" t="s">
        <v>5</v>
      </c>
      <c r="J268" t="s">
        <v>8</v>
      </c>
      <c r="K268" t="s">
        <v>18</v>
      </c>
      <c r="L268" t="s">
        <v>19</v>
      </c>
      <c r="M268" t="s">
        <v>20</v>
      </c>
      <c r="N268" t="s">
        <v>749</v>
      </c>
      <c r="O268" t="s">
        <v>750</v>
      </c>
      <c r="P268" t="s">
        <v>714</v>
      </c>
      <c r="Q268" t="s">
        <v>715</v>
      </c>
      <c r="R268">
        <v>2</v>
      </c>
    </row>
    <row r="269" spans="6:20" x14ac:dyDescent="0.25">
      <c r="F269" t="s">
        <v>238</v>
      </c>
      <c r="G269">
        <v>13202813</v>
      </c>
      <c r="H269" t="s">
        <v>751</v>
      </c>
      <c r="I269" t="s">
        <v>5</v>
      </c>
      <c r="J269" t="s">
        <v>7</v>
      </c>
      <c r="K269" t="s">
        <v>18</v>
      </c>
      <c r="L269" t="s">
        <v>19</v>
      </c>
      <c r="M269" t="s">
        <v>20</v>
      </c>
      <c r="N269" t="s">
        <v>74</v>
      </c>
      <c r="O269" t="s">
        <v>752</v>
      </c>
      <c r="P269" t="s">
        <v>714</v>
      </c>
      <c r="Q269" t="s">
        <v>715</v>
      </c>
      <c r="R269">
        <v>2</v>
      </c>
    </row>
    <row r="270" spans="6:20" x14ac:dyDescent="0.25">
      <c r="F270" t="s">
        <v>258</v>
      </c>
      <c r="G270">
        <v>13202873</v>
      </c>
      <c r="H270" t="s">
        <v>753</v>
      </c>
      <c r="I270" t="s">
        <v>7</v>
      </c>
      <c r="J270" t="s">
        <v>6</v>
      </c>
      <c r="K270" t="s">
        <v>18</v>
      </c>
      <c r="L270" t="s">
        <v>19</v>
      </c>
      <c r="M270" t="s">
        <v>20</v>
      </c>
      <c r="N270" t="s">
        <v>754</v>
      </c>
      <c r="O270" t="s">
        <v>755</v>
      </c>
      <c r="P270" t="s">
        <v>714</v>
      </c>
      <c r="Q270" t="s">
        <v>715</v>
      </c>
      <c r="R270">
        <v>2</v>
      </c>
    </row>
    <row r="271" spans="6:20" x14ac:dyDescent="0.25">
      <c r="F271" t="s">
        <v>443</v>
      </c>
      <c r="G271">
        <v>13202888</v>
      </c>
      <c r="H271" t="s">
        <v>756</v>
      </c>
      <c r="I271" t="s">
        <v>5</v>
      </c>
      <c r="J271" t="s">
        <v>6</v>
      </c>
      <c r="K271" t="s">
        <v>18</v>
      </c>
      <c r="L271" t="s">
        <v>19</v>
      </c>
      <c r="M271" t="s">
        <v>20</v>
      </c>
      <c r="N271" t="s">
        <v>321</v>
      </c>
      <c r="O271" t="s">
        <v>757</v>
      </c>
      <c r="P271" t="s">
        <v>714</v>
      </c>
      <c r="Q271" t="s">
        <v>715</v>
      </c>
      <c r="R271">
        <v>2</v>
      </c>
      <c r="S271" s="3" t="s">
        <v>831</v>
      </c>
      <c r="T271" t="s">
        <v>819</v>
      </c>
    </row>
    <row r="272" spans="6:20" x14ac:dyDescent="0.25">
      <c r="F272" t="s">
        <v>447</v>
      </c>
      <c r="G272">
        <v>13202901</v>
      </c>
      <c r="H272" t="s">
        <v>758</v>
      </c>
      <c r="I272" t="s">
        <v>6</v>
      </c>
      <c r="J272" t="s">
        <v>7</v>
      </c>
      <c r="K272" t="s">
        <v>18</v>
      </c>
      <c r="L272" t="s">
        <v>19</v>
      </c>
      <c r="M272" t="s">
        <v>20</v>
      </c>
      <c r="N272" t="s">
        <v>525</v>
      </c>
      <c r="O272" t="s">
        <v>759</v>
      </c>
      <c r="P272" t="s">
        <v>714</v>
      </c>
      <c r="Q272" t="s">
        <v>715</v>
      </c>
      <c r="R272">
        <v>2</v>
      </c>
      <c r="S272" s="3" t="s">
        <v>850</v>
      </c>
      <c r="T272" t="s">
        <v>819</v>
      </c>
    </row>
    <row r="273" spans="6:20" x14ac:dyDescent="0.25">
      <c r="F273" t="s">
        <v>262</v>
      </c>
      <c r="G273">
        <v>13202905</v>
      </c>
      <c r="H273" t="s">
        <v>760</v>
      </c>
      <c r="I273" t="s">
        <v>6</v>
      </c>
      <c r="J273" t="s">
        <v>5</v>
      </c>
      <c r="K273" t="s">
        <v>18</v>
      </c>
      <c r="L273" t="s">
        <v>19</v>
      </c>
      <c r="M273" t="s">
        <v>20</v>
      </c>
      <c r="N273" t="s">
        <v>761</v>
      </c>
      <c r="O273" t="s">
        <v>762</v>
      </c>
      <c r="P273" t="s">
        <v>714</v>
      </c>
      <c r="Q273" t="s">
        <v>715</v>
      </c>
      <c r="R273">
        <v>2</v>
      </c>
    </row>
    <row r="274" spans="6:20" x14ac:dyDescent="0.25">
      <c r="F274" t="s">
        <v>266</v>
      </c>
      <c r="G274">
        <v>13202955</v>
      </c>
      <c r="H274" t="s">
        <v>763</v>
      </c>
      <c r="I274" t="s">
        <v>6</v>
      </c>
      <c r="J274" t="s">
        <v>7</v>
      </c>
      <c r="K274" t="s">
        <v>18</v>
      </c>
      <c r="L274" t="s">
        <v>19</v>
      </c>
      <c r="M274" t="s">
        <v>20</v>
      </c>
      <c r="N274" t="s">
        <v>197</v>
      </c>
      <c r="O274" t="s">
        <v>764</v>
      </c>
      <c r="P274" t="s">
        <v>714</v>
      </c>
      <c r="Q274" t="s">
        <v>715</v>
      </c>
      <c r="R274">
        <v>2</v>
      </c>
      <c r="S274" s="3" t="s">
        <v>814</v>
      </c>
      <c r="T274" t="s">
        <v>819</v>
      </c>
    </row>
    <row r="275" spans="6:20" x14ac:dyDescent="0.25">
      <c r="F275" t="s">
        <v>269</v>
      </c>
      <c r="G275">
        <v>13202963</v>
      </c>
      <c r="H275" t="s">
        <v>765</v>
      </c>
      <c r="I275" t="s">
        <v>7</v>
      </c>
      <c r="J275" t="s">
        <v>5</v>
      </c>
      <c r="K275" t="s">
        <v>18</v>
      </c>
      <c r="L275" t="s">
        <v>19</v>
      </c>
      <c r="M275" t="s">
        <v>20</v>
      </c>
      <c r="N275" t="s">
        <v>494</v>
      </c>
      <c r="O275" t="s">
        <v>766</v>
      </c>
      <c r="P275" t="s">
        <v>714</v>
      </c>
      <c r="Q275" t="s">
        <v>715</v>
      </c>
      <c r="R275">
        <v>2</v>
      </c>
      <c r="S275" s="3" t="s">
        <v>851</v>
      </c>
      <c r="T275" t="s">
        <v>819</v>
      </c>
    </row>
    <row r="276" spans="6:20" x14ac:dyDescent="0.25">
      <c r="F276" t="s">
        <v>458</v>
      </c>
      <c r="G276">
        <v>13202999</v>
      </c>
      <c r="H276" t="s">
        <v>767</v>
      </c>
      <c r="I276" t="s">
        <v>8</v>
      </c>
      <c r="J276" t="s">
        <v>5</v>
      </c>
      <c r="K276" t="s">
        <v>18</v>
      </c>
      <c r="L276" t="s">
        <v>19</v>
      </c>
      <c r="M276" t="s">
        <v>20</v>
      </c>
      <c r="N276" t="s">
        <v>768</v>
      </c>
      <c r="O276" t="s">
        <v>769</v>
      </c>
      <c r="P276" t="s">
        <v>714</v>
      </c>
      <c r="Q276" t="s">
        <v>715</v>
      </c>
      <c r="R276">
        <v>2</v>
      </c>
      <c r="S276" s="3" t="s">
        <v>814</v>
      </c>
      <c r="T276" t="s">
        <v>819</v>
      </c>
    </row>
    <row r="277" spans="6:20" x14ac:dyDescent="0.25">
      <c r="F277" t="s">
        <v>272</v>
      </c>
      <c r="G277">
        <v>13203010</v>
      </c>
      <c r="H277" t="s">
        <v>770</v>
      </c>
      <c r="I277" t="s">
        <v>7</v>
      </c>
      <c r="J277" t="s">
        <v>6</v>
      </c>
      <c r="K277" t="s">
        <v>18</v>
      </c>
      <c r="L277" t="s">
        <v>19</v>
      </c>
      <c r="M277" t="s">
        <v>20</v>
      </c>
      <c r="N277" t="s">
        <v>771</v>
      </c>
      <c r="O277" t="s">
        <v>772</v>
      </c>
      <c r="P277" t="s">
        <v>714</v>
      </c>
      <c r="Q277" t="s">
        <v>715</v>
      </c>
      <c r="R277">
        <v>2</v>
      </c>
      <c r="S277" s="3" t="s">
        <v>797</v>
      </c>
      <c r="T277" t="s">
        <v>819</v>
      </c>
    </row>
    <row r="278" spans="6:20" x14ac:dyDescent="0.25">
      <c r="F278" t="s">
        <v>591</v>
      </c>
      <c r="G278">
        <v>13203160</v>
      </c>
      <c r="H278" t="s">
        <v>773</v>
      </c>
      <c r="I278" t="s">
        <v>6</v>
      </c>
      <c r="J278" t="s">
        <v>5</v>
      </c>
      <c r="K278" t="s">
        <v>18</v>
      </c>
      <c r="L278" t="s">
        <v>19</v>
      </c>
      <c r="M278" t="s">
        <v>20</v>
      </c>
      <c r="N278" t="s">
        <v>48</v>
      </c>
      <c r="O278" t="s">
        <v>774</v>
      </c>
      <c r="P278" t="s">
        <v>714</v>
      </c>
      <c r="Q278" t="s">
        <v>715</v>
      </c>
      <c r="R278">
        <v>2</v>
      </c>
    </row>
    <row r="279" spans="6:20" x14ac:dyDescent="0.25">
      <c r="F279" t="s">
        <v>276</v>
      </c>
      <c r="G279">
        <v>13203174</v>
      </c>
      <c r="H279">
        <v>36998</v>
      </c>
      <c r="I279" t="s">
        <v>8</v>
      </c>
      <c r="J279" t="s">
        <v>6</v>
      </c>
      <c r="K279" t="s">
        <v>18</v>
      </c>
      <c r="L279" t="s">
        <v>19</v>
      </c>
      <c r="M279" t="s">
        <v>20</v>
      </c>
      <c r="N279" t="s">
        <v>552</v>
      </c>
      <c r="O279" t="s">
        <v>775</v>
      </c>
      <c r="P279" t="s">
        <v>714</v>
      </c>
      <c r="Q279" t="s">
        <v>715</v>
      </c>
      <c r="R279">
        <v>2</v>
      </c>
      <c r="S279" s="3" t="s">
        <v>852</v>
      </c>
      <c r="T279" s="5">
        <v>0.82</v>
      </c>
    </row>
    <row r="280" spans="6:20" x14ac:dyDescent="0.25">
      <c r="F280" t="s">
        <v>282</v>
      </c>
      <c r="G280">
        <v>13203218</v>
      </c>
      <c r="H280" t="s">
        <v>776</v>
      </c>
      <c r="I280" t="s">
        <v>8</v>
      </c>
      <c r="J280" t="s">
        <v>6</v>
      </c>
      <c r="K280" t="s">
        <v>18</v>
      </c>
      <c r="L280" t="s">
        <v>19</v>
      </c>
      <c r="M280" t="s">
        <v>20</v>
      </c>
      <c r="N280" t="s">
        <v>777</v>
      </c>
      <c r="O280" t="s">
        <v>778</v>
      </c>
      <c r="P280" t="s">
        <v>714</v>
      </c>
      <c r="Q280" t="s">
        <v>715</v>
      </c>
      <c r="R280">
        <v>2</v>
      </c>
    </row>
    <row r="281" spans="6:20" x14ac:dyDescent="0.25">
      <c r="F281" t="s">
        <v>290</v>
      </c>
      <c r="G281">
        <v>13203256</v>
      </c>
      <c r="H281" t="s">
        <v>779</v>
      </c>
      <c r="I281" t="s">
        <v>5</v>
      </c>
      <c r="J281" t="s">
        <v>6</v>
      </c>
      <c r="K281" t="s">
        <v>18</v>
      </c>
      <c r="L281" t="s">
        <v>19</v>
      </c>
      <c r="M281" t="s">
        <v>20</v>
      </c>
      <c r="N281" t="s">
        <v>45</v>
      </c>
      <c r="O281" t="s">
        <v>780</v>
      </c>
      <c r="P281" t="s">
        <v>714</v>
      </c>
      <c r="Q281" t="s">
        <v>715</v>
      </c>
      <c r="R281">
        <v>2</v>
      </c>
      <c r="S281" s="3" t="s">
        <v>853</v>
      </c>
      <c r="T281" s="5">
        <v>0.126</v>
      </c>
    </row>
    <row r="282" spans="6:20" x14ac:dyDescent="0.25">
      <c r="F282" t="s">
        <v>481</v>
      </c>
      <c r="G282">
        <v>13203264</v>
      </c>
      <c r="H282" t="s">
        <v>781</v>
      </c>
      <c r="I282" t="s">
        <v>8</v>
      </c>
      <c r="J282" t="s">
        <v>6</v>
      </c>
      <c r="K282" t="s">
        <v>18</v>
      </c>
      <c r="L282" t="s">
        <v>19</v>
      </c>
      <c r="M282" t="s">
        <v>20</v>
      </c>
      <c r="N282" t="s">
        <v>782</v>
      </c>
      <c r="O282" t="s">
        <v>783</v>
      </c>
      <c r="P282" t="s">
        <v>714</v>
      </c>
      <c r="Q282" t="s">
        <v>715</v>
      </c>
      <c r="R282">
        <v>2</v>
      </c>
    </row>
  </sheetData>
  <conditionalFormatting sqref="D33">
    <cfRule type="duplicateValues" dxfId="1" priority="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35"/>
  <sheetViews>
    <sheetView tabSelected="1" workbookViewId="0">
      <selection activeCell="G6" sqref="A6:G7"/>
    </sheetView>
  </sheetViews>
  <sheetFormatPr defaultRowHeight="15" x14ac:dyDescent="0.25"/>
  <sheetData>
    <row r="1" spans="1:64" s="3" customFormat="1" x14ac:dyDescent="0.25"/>
    <row r="2" spans="1:64" x14ac:dyDescent="0.25">
      <c r="A2" s="4" t="s">
        <v>0</v>
      </c>
      <c r="B2" s="3"/>
      <c r="C2" s="3"/>
    </row>
    <row r="3" spans="1:64" x14ac:dyDescent="0.25">
      <c r="A3" t="s">
        <v>854</v>
      </c>
    </row>
    <row r="5" spans="1:64" x14ac:dyDescent="0.25">
      <c r="A5" s="4" t="s">
        <v>10</v>
      </c>
      <c r="B5" s="3"/>
      <c r="C5" s="3"/>
      <c r="D5" s="3"/>
      <c r="E5" s="3"/>
      <c r="F5" s="3"/>
      <c r="G5" s="3"/>
    </row>
    <row r="6" spans="1:64" x14ac:dyDescent="0.25">
      <c r="A6" s="2" t="s">
        <v>4</v>
      </c>
      <c r="B6" s="2" t="s">
        <v>3</v>
      </c>
      <c r="C6" s="2" t="s">
        <v>2</v>
      </c>
      <c r="D6" s="2" t="s">
        <v>794</v>
      </c>
      <c r="E6" s="2" t="s">
        <v>9</v>
      </c>
      <c r="F6" s="2" t="s">
        <v>822</v>
      </c>
      <c r="G6" s="2" t="s">
        <v>820</v>
      </c>
      <c r="I6" s="9" t="s">
        <v>855</v>
      </c>
      <c r="J6" s="5"/>
      <c r="K6" s="5"/>
      <c r="L6" s="5"/>
      <c r="M6" s="5"/>
      <c r="N6" s="5"/>
    </row>
    <row r="7" spans="1:64" x14ac:dyDescent="0.25">
      <c r="A7" s="3">
        <v>28176014</v>
      </c>
      <c r="B7" s="3" t="s">
        <v>7</v>
      </c>
      <c r="C7" s="3" t="s">
        <v>8</v>
      </c>
      <c r="D7" s="3" t="s">
        <v>18</v>
      </c>
      <c r="E7" s="3" t="s">
        <v>130</v>
      </c>
      <c r="F7" s="3" t="s">
        <v>129</v>
      </c>
      <c r="G7" s="6">
        <v>0.36249999999999999</v>
      </c>
      <c r="I7" s="5">
        <v>1</v>
      </c>
    </row>
    <row r="8" spans="1:64" x14ac:dyDescent="0.25">
      <c r="I8" s="5"/>
    </row>
    <row r="9" spans="1:64" x14ac:dyDescent="0.25">
      <c r="A9" s="4" t="s">
        <v>185</v>
      </c>
      <c r="B9" s="3"/>
      <c r="C9" s="3"/>
      <c r="D9" s="3"/>
      <c r="E9" s="3"/>
      <c r="F9" s="3"/>
      <c r="G9" s="3"/>
      <c r="I9" s="5"/>
    </row>
    <row r="10" spans="1:64" x14ac:dyDescent="0.25">
      <c r="A10" s="2" t="s">
        <v>4</v>
      </c>
      <c r="B10" s="2" t="s">
        <v>3</v>
      </c>
      <c r="C10" s="2" t="s">
        <v>2</v>
      </c>
      <c r="D10" s="2" t="s">
        <v>794</v>
      </c>
      <c r="E10" s="2" t="s">
        <v>9</v>
      </c>
      <c r="F10" s="2" t="s">
        <v>822</v>
      </c>
      <c r="G10" s="2" t="s">
        <v>820</v>
      </c>
      <c r="I10" s="5"/>
    </row>
    <row r="11" spans="1:64" x14ac:dyDescent="0.25">
      <c r="A11" s="3">
        <v>13180014</v>
      </c>
      <c r="B11" s="3" t="s">
        <v>6</v>
      </c>
      <c r="C11" s="3" t="s">
        <v>5</v>
      </c>
      <c r="D11" s="3" t="s">
        <v>18</v>
      </c>
      <c r="E11" s="3" t="s">
        <v>204</v>
      </c>
      <c r="F11" s="3" t="s">
        <v>39</v>
      </c>
      <c r="G11" s="6">
        <v>0.81669999999999998</v>
      </c>
      <c r="I11" s="5">
        <v>292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</row>
    <row r="12" spans="1:64" x14ac:dyDescent="0.25">
      <c r="A12" s="3">
        <v>13180191</v>
      </c>
      <c r="B12" s="3" t="s">
        <v>5</v>
      </c>
      <c r="C12" s="3" t="s">
        <v>6</v>
      </c>
      <c r="D12" s="3" t="s">
        <v>18</v>
      </c>
      <c r="E12" s="3" t="s">
        <v>220</v>
      </c>
      <c r="F12" s="3" t="s">
        <v>219</v>
      </c>
      <c r="G12" s="6">
        <v>0.60299999999999998</v>
      </c>
      <c r="I12" s="5">
        <v>233</v>
      </c>
    </row>
    <row r="13" spans="1:64" x14ac:dyDescent="0.25">
      <c r="A13" s="3">
        <v>13180773</v>
      </c>
      <c r="B13" s="3" t="s">
        <v>6</v>
      </c>
      <c r="C13" s="3" t="s">
        <v>7</v>
      </c>
      <c r="D13" s="3" t="s">
        <v>18</v>
      </c>
      <c r="E13" s="3" t="s">
        <v>311</v>
      </c>
      <c r="F13" s="3" t="s">
        <v>310</v>
      </c>
      <c r="G13" s="6">
        <v>0.8931</v>
      </c>
      <c r="I13" s="5">
        <v>38</v>
      </c>
    </row>
    <row r="14" spans="1:64" x14ac:dyDescent="0.25">
      <c r="I14" s="5"/>
    </row>
    <row r="15" spans="1:64" x14ac:dyDescent="0.25">
      <c r="A15" s="4" t="s">
        <v>572</v>
      </c>
      <c r="B15" s="3"/>
      <c r="C15" s="3"/>
      <c r="D15" s="3"/>
      <c r="E15" s="3"/>
      <c r="F15" s="3"/>
      <c r="G15" s="3"/>
      <c r="I15" s="5"/>
    </row>
    <row r="16" spans="1:64" x14ac:dyDescent="0.25">
      <c r="A16" s="2" t="s">
        <v>4</v>
      </c>
      <c r="B16" s="2" t="s">
        <v>3</v>
      </c>
      <c r="C16" s="2" t="s">
        <v>2</v>
      </c>
      <c r="D16" s="2" t="s">
        <v>794</v>
      </c>
      <c r="E16" s="2" t="s">
        <v>9</v>
      </c>
      <c r="F16" s="2" t="s">
        <v>822</v>
      </c>
      <c r="G16" s="2" t="s">
        <v>820</v>
      </c>
      <c r="I16" s="5"/>
    </row>
    <row r="17" spans="1:10" x14ac:dyDescent="0.25">
      <c r="A17" s="3">
        <v>13188458</v>
      </c>
      <c r="B17" s="3" t="s">
        <v>5</v>
      </c>
      <c r="C17" s="3" t="s">
        <v>6</v>
      </c>
      <c r="D17" s="3" t="s">
        <v>18</v>
      </c>
      <c r="E17" s="3" t="s">
        <v>417</v>
      </c>
      <c r="F17" s="3" t="s">
        <v>101</v>
      </c>
      <c r="G17" s="6">
        <v>0.05</v>
      </c>
      <c r="I17" s="5">
        <v>231</v>
      </c>
    </row>
    <row r="18" spans="1:10" x14ac:dyDescent="0.25">
      <c r="A18" s="3">
        <v>13188590</v>
      </c>
      <c r="B18" s="3" t="s">
        <v>7</v>
      </c>
      <c r="C18" s="3" t="s">
        <v>8</v>
      </c>
      <c r="D18" s="3" t="s">
        <v>18</v>
      </c>
      <c r="E18" s="3" t="s">
        <v>430</v>
      </c>
      <c r="F18" s="3" t="s">
        <v>80</v>
      </c>
      <c r="G18" s="6">
        <v>0.73660000000000003</v>
      </c>
      <c r="I18" s="5">
        <v>186</v>
      </c>
      <c r="J18" t="s">
        <v>857</v>
      </c>
    </row>
    <row r="19" spans="1:10" x14ac:dyDescent="0.25">
      <c r="A19" s="3">
        <v>13188702</v>
      </c>
      <c r="B19" s="3" t="s">
        <v>5</v>
      </c>
      <c r="C19" s="3" t="s">
        <v>6</v>
      </c>
      <c r="D19" s="3" t="s">
        <v>18</v>
      </c>
      <c r="E19" s="3" t="s">
        <v>450</v>
      </c>
      <c r="F19" s="3" t="s">
        <v>321</v>
      </c>
      <c r="G19" s="6">
        <v>0.8854961832061069</v>
      </c>
      <c r="I19" s="5">
        <v>149</v>
      </c>
    </row>
    <row r="20" spans="1:10" x14ac:dyDescent="0.25">
      <c r="I20" s="5"/>
    </row>
    <row r="21" spans="1:10" x14ac:dyDescent="0.25">
      <c r="A21" s="4" t="s">
        <v>710</v>
      </c>
      <c r="B21" s="3"/>
      <c r="C21" s="3"/>
      <c r="D21" s="3"/>
      <c r="E21" s="3"/>
      <c r="F21" s="3"/>
      <c r="G21" s="3"/>
      <c r="I21" s="5"/>
    </row>
    <row r="22" spans="1:10" x14ac:dyDescent="0.25">
      <c r="A22" s="2" t="s">
        <v>4</v>
      </c>
      <c r="B22" s="2" t="s">
        <v>3</v>
      </c>
      <c r="C22" s="2" t="s">
        <v>2</v>
      </c>
      <c r="D22" s="2" t="s">
        <v>794</v>
      </c>
      <c r="E22" s="2" t="s">
        <v>9</v>
      </c>
      <c r="F22" s="2" t="s">
        <v>822</v>
      </c>
      <c r="G22" s="2" t="s">
        <v>820</v>
      </c>
      <c r="I22" s="5"/>
    </row>
    <row r="23" spans="1:10" x14ac:dyDescent="0.25">
      <c r="A23" s="3">
        <v>13191337</v>
      </c>
      <c r="B23" s="3" t="s">
        <v>8</v>
      </c>
      <c r="C23" s="3" t="s">
        <v>6</v>
      </c>
      <c r="D23" s="3" t="s">
        <v>18</v>
      </c>
      <c r="E23" s="3" t="s">
        <v>574</v>
      </c>
      <c r="F23" s="3" t="s">
        <v>438</v>
      </c>
      <c r="G23" s="6">
        <v>0.59</v>
      </c>
      <c r="I23" s="5">
        <v>313</v>
      </c>
    </row>
    <row r="24" spans="1:10" x14ac:dyDescent="0.25">
      <c r="A24" s="3">
        <v>13191373</v>
      </c>
      <c r="B24" s="3" t="s">
        <v>6</v>
      </c>
      <c r="C24" s="3" t="s">
        <v>7</v>
      </c>
      <c r="D24" s="3" t="s">
        <v>18</v>
      </c>
      <c r="E24" s="3" t="s">
        <v>581</v>
      </c>
      <c r="F24" s="3" t="s">
        <v>580</v>
      </c>
      <c r="G24" s="6">
        <v>0.52</v>
      </c>
      <c r="I24" s="5">
        <v>301</v>
      </c>
    </row>
    <row r="25" spans="1:10" x14ac:dyDescent="0.25">
      <c r="A25" s="3">
        <v>13191447</v>
      </c>
      <c r="B25" s="3" t="s">
        <v>6</v>
      </c>
      <c r="C25" s="3" t="s">
        <v>5</v>
      </c>
      <c r="D25" s="3" t="s">
        <v>18</v>
      </c>
      <c r="E25" s="3" t="s">
        <v>594</v>
      </c>
      <c r="F25" s="3" t="s">
        <v>593</v>
      </c>
      <c r="G25" s="6">
        <v>0.95</v>
      </c>
      <c r="I25" s="5">
        <v>276</v>
      </c>
    </row>
    <row r="26" spans="1:10" x14ac:dyDescent="0.25">
      <c r="A26" s="3">
        <v>13191543</v>
      </c>
      <c r="B26" s="3" t="s">
        <v>8</v>
      </c>
      <c r="C26" s="3" t="s">
        <v>6</v>
      </c>
      <c r="D26" s="3" t="s">
        <v>18</v>
      </c>
      <c r="E26" s="3" t="s">
        <v>609</v>
      </c>
      <c r="F26" s="3" t="s">
        <v>87</v>
      </c>
      <c r="G26" s="6">
        <v>9.0999999999999998E-2</v>
      </c>
      <c r="I26" s="5">
        <v>244</v>
      </c>
    </row>
    <row r="27" spans="1:10" x14ac:dyDescent="0.25">
      <c r="A27" s="3">
        <v>13191771</v>
      </c>
      <c r="B27" s="3" t="s">
        <v>5</v>
      </c>
      <c r="C27" s="3" t="s">
        <v>6</v>
      </c>
      <c r="D27" s="3" t="s">
        <v>18</v>
      </c>
      <c r="E27" s="3" t="s">
        <v>628</v>
      </c>
      <c r="F27" s="3" t="s">
        <v>45</v>
      </c>
      <c r="G27" s="6">
        <v>0.55000000000000004</v>
      </c>
      <c r="I27" s="5">
        <v>168</v>
      </c>
    </row>
    <row r="28" spans="1:10" x14ac:dyDescent="0.25">
      <c r="A28" s="3">
        <v>13194508</v>
      </c>
      <c r="B28" s="3" t="s">
        <v>7</v>
      </c>
      <c r="C28" s="3" t="s">
        <v>8</v>
      </c>
      <c r="D28" s="3" t="s">
        <v>18</v>
      </c>
      <c r="E28" s="3" t="s">
        <v>703</v>
      </c>
      <c r="F28" s="3" t="s">
        <v>702</v>
      </c>
      <c r="G28" s="6">
        <v>0.19450000000000001</v>
      </c>
      <c r="I28" s="5">
        <v>-19</v>
      </c>
      <c r="J28" t="s">
        <v>856</v>
      </c>
    </row>
    <row r="29" spans="1:10" x14ac:dyDescent="0.25">
      <c r="A29" s="3">
        <v>13194523</v>
      </c>
      <c r="B29" s="3" t="s">
        <v>6</v>
      </c>
      <c r="C29" s="3" t="s">
        <v>5</v>
      </c>
      <c r="D29" s="3" t="s">
        <v>18</v>
      </c>
      <c r="E29" s="3" t="s">
        <v>709</v>
      </c>
      <c r="F29" s="3" t="s">
        <v>708</v>
      </c>
      <c r="G29" s="6">
        <v>0.43</v>
      </c>
      <c r="I29" s="5">
        <v>-16</v>
      </c>
    </row>
    <row r="30" spans="1:10" x14ac:dyDescent="0.25">
      <c r="I30" s="5"/>
    </row>
    <row r="31" spans="1:10" x14ac:dyDescent="0.25">
      <c r="A31" s="4" t="s">
        <v>784</v>
      </c>
      <c r="B31" s="3"/>
      <c r="C31" s="3"/>
      <c r="D31" s="3"/>
      <c r="E31" s="3"/>
      <c r="F31" s="3"/>
      <c r="G31" s="3"/>
      <c r="I31" s="5"/>
    </row>
    <row r="32" spans="1:10" x14ac:dyDescent="0.25">
      <c r="A32" s="2" t="s">
        <v>4</v>
      </c>
      <c r="B32" s="2" t="s">
        <v>3</v>
      </c>
      <c r="C32" s="2" t="s">
        <v>2</v>
      </c>
      <c r="D32" s="2" t="s">
        <v>794</v>
      </c>
      <c r="E32" s="2" t="s">
        <v>9</v>
      </c>
      <c r="F32" s="2" t="s">
        <v>822</v>
      </c>
      <c r="G32" s="2" t="s">
        <v>820</v>
      </c>
      <c r="I32" s="5"/>
    </row>
    <row r="33" spans="1:9" x14ac:dyDescent="0.25">
      <c r="A33" s="3">
        <v>13202755</v>
      </c>
      <c r="B33" s="3" t="s">
        <v>6</v>
      </c>
      <c r="C33" s="3" t="s">
        <v>7</v>
      </c>
      <c r="D33" s="3" t="s">
        <v>18</v>
      </c>
      <c r="E33" s="3" t="s">
        <v>745</v>
      </c>
      <c r="F33" s="3" t="s">
        <v>744</v>
      </c>
      <c r="G33" s="6">
        <v>0.11</v>
      </c>
      <c r="I33" s="5">
        <v>193</v>
      </c>
    </row>
    <row r="34" spans="1:9" x14ac:dyDescent="0.25">
      <c r="A34" s="3">
        <v>13203174</v>
      </c>
      <c r="B34" s="3" t="s">
        <v>8</v>
      </c>
      <c r="C34" s="3" t="s">
        <v>6</v>
      </c>
      <c r="D34" s="3" t="s">
        <v>18</v>
      </c>
      <c r="E34" s="3" t="s">
        <v>775</v>
      </c>
      <c r="F34" s="3" t="s">
        <v>552</v>
      </c>
      <c r="G34" s="6">
        <v>0.82</v>
      </c>
      <c r="I34" s="5">
        <v>53</v>
      </c>
    </row>
    <row r="35" spans="1:9" x14ac:dyDescent="0.25">
      <c r="A35" s="3">
        <v>13203256</v>
      </c>
      <c r="B35" s="3" t="s">
        <v>5</v>
      </c>
      <c r="C35" s="3" t="s">
        <v>6</v>
      </c>
      <c r="D35" s="3" t="s">
        <v>18</v>
      </c>
      <c r="E35" s="3" t="s">
        <v>780</v>
      </c>
      <c r="F35" s="3" t="s">
        <v>45</v>
      </c>
      <c r="G35" s="6">
        <v>0.126</v>
      </c>
      <c r="I35" s="5">
        <v>26</v>
      </c>
    </row>
  </sheetData>
  <conditionalFormatting sqref="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AZ changes samenvatting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de Koning</dc:creator>
  <cp:lastModifiedBy>PLAN</cp:lastModifiedBy>
  <dcterms:created xsi:type="dcterms:W3CDTF">2016-04-02T15:11:51Z</dcterms:created>
  <dcterms:modified xsi:type="dcterms:W3CDTF">2021-04-21T21:04:11Z</dcterms:modified>
</cp:coreProperties>
</file>