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nael.leite\Downloads\"/>
    </mc:Choice>
  </mc:AlternateContent>
  <bookViews>
    <workbookView xWindow="0" yWindow="0" windowWidth="28800" windowHeight="12315"/>
  </bookViews>
  <sheets>
    <sheet name="Relatório 92 (1)" sheetId="1" r:id="rId1"/>
  </sheets>
  <calcPr calcId="152511"/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F6" i="1"/>
  <c r="G6" i="1"/>
  <c r="H6" i="1"/>
  <c r="I6" i="1"/>
  <c r="J6" i="1"/>
  <c r="K6" i="1"/>
  <c r="L6" i="1"/>
  <c r="M6" i="1"/>
  <c r="N6" i="1"/>
  <c r="O6" i="1"/>
  <c r="E6" i="1"/>
</calcChain>
</file>

<file path=xl/sharedStrings.xml><?xml version="1.0" encoding="utf-8"?>
<sst xmlns="http://schemas.openxmlformats.org/spreadsheetml/2006/main" count="5" uniqueCount="5">
  <si>
    <t>Soma:</t>
  </si>
  <si>
    <t>TRANSFERÊNCIA DA COMPENSAÇÃO FINANCEIRA DAS PERDAS COM ARRECADAÇÃO DE ICMS - ART. 3º, §4º, LC Nº 194/2022 (POR COMPENSAÇÃO COM A DÍVIDA)</t>
  </si>
  <si>
    <t>TRANSFERÊNCIA DA COMPENSAÇÃO FINANCEIRA DAS PERDAS COM ARRECADAÇÃO DE ICMS - ART. 3º, §4º, LC Nº 194/2022 (POR TRANSFERÊNCIA DE RECURSOS)</t>
  </si>
  <si>
    <t>Total</t>
  </si>
  <si>
    <t>60% do 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</si>
</sst>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1" fontId="1" fillId="3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43" fontId="0" fillId="0" borderId="0" xfId="1" applyFont="1"/>
    <xf numFmtId="4" fontId="2" fillId="2" borderId="0" xfId="0" applyNumberFormat="1" applyFont="1" applyFill="1" applyAlignment="1">
      <alignment horizontal="center" vertical="center"/>
    </xf>
    <xf numFmtId="43" fontId="5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tabSelected="1" topLeftCell="D1" workbookViewId="0">
      <selection activeCell="M14" sqref="M14"/>
    </sheetView>
  </sheetViews>
  <sheetFormatPr defaultRowHeight="15" x14ac:dyDescent="0.2"/>
  <cols>
    <col min="1" max="1" width="16.85546875" customWidth="1"/>
    <col min="2" max="2" width="14.42578125" customWidth="1"/>
    <col min="3" max="3" width="143.85546875" customWidth="1"/>
    <col min="4" max="4" width="1.42578125" customWidth="1"/>
    <col min="5" max="12" width="13.85546875" customWidth="1"/>
    <col min="13" max="15" width="14.85546875" customWidth="1"/>
    <col min="16" max="16" width="4.7109375" customWidth="1"/>
  </cols>
  <sheetData>
    <row r="1" spans="2:15" s="1" customFormat="1" ht="40.5" customHeight="1" x14ac:dyDescent="0.2"/>
    <row r="2" spans="2:15" s="1" customFormat="1" ht="24" customHeight="1" x14ac:dyDescent="0.2">
      <c r="C2" s="8"/>
      <c r="D2" s="8"/>
      <c r="E2" s="2">
        <v>202303</v>
      </c>
      <c r="F2" s="2">
        <v>202304</v>
      </c>
      <c r="G2" s="2">
        <v>202305</v>
      </c>
      <c r="H2" s="2">
        <v>202306</v>
      </c>
      <c r="I2" s="2">
        <v>202307</v>
      </c>
      <c r="J2" s="2">
        <v>202308</v>
      </c>
      <c r="K2" s="2">
        <v>202309</v>
      </c>
      <c r="L2" s="2">
        <v>202310</v>
      </c>
      <c r="M2" s="2">
        <v>202311</v>
      </c>
      <c r="N2" s="2">
        <v>202312</v>
      </c>
      <c r="O2" s="3"/>
    </row>
    <row r="3" spans="2:15" s="1" customFormat="1" ht="24" customHeight="1" x14ac:dyDescent="0.2"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5" t="s">
        <v>0</v>
      </c>
    </row>
    <row r="4" spans="2:15" s="1" customFormat="1" ht="19.7" customHeight="1" x14ac:dyDescent="0.2">
      <c r="B4" s="2">
        <v>171962010001</v>
      </c>
      <c r="C4" s="9" t="s">
        <v>1</v>
      </c>
      <c r="D4" s="9"/>
      <c r="E4" s="6">
        <v>35182800.270000003</v>
      </c>
      <c r="F4" s="6">
        <v>35986220.460000001</v>
      </c>
      <c r="G4" s="6">
        <v>36903532.770000003</v>
      </c>
      <c r="H4" s="6">
        <v>37720536.310000002</v>
      </c>
      <c r="I4" s="6">
        <v>54292355.530000001</v>
      </c>
      <c r="J4" s="6">
        <v>70848696.980000004</v>
      </c>
      <c r="K4" s="6">
        <v>56161405.310000002</v>
      </c>
      <c r="L4" s="6">
        <v>57123181.780000001</v>
      </c>
      <c r="M4" s="6">
        <v>58015335.729999997</v>
      </c>
      <c r="N4" s="6">
        <v>43163782.299999997</v>
      </c>
      <c r="O4" s="7">
        <v>485397847.44</v>
      </c>
    </row>
    <row r="5" spans="2:15" s="1" customFormat="1" ht="19.7" customHeight="1" x14ac:dyDescent="0.2">
      <c r="B5" s="2">
        <v>171962010002</v>
      </c>
      <c r="C5" s="9" t="s">
        <v>2</v>
      </c>
      <c r="D5" s="9"/>
      <c r="E5" s="6"/>
      <c r="F5" s="6"/>
      <c r="G5" s="6"/>
      <c r="H5" s="6"/>
      <c r="I5" s="6"/>
      <c r="J5" s="6"/>
      <c r="K5" s="6"/>
      <c r="L5" s="6"/>
      <c r="M5" s="6">
        <v>348410000</v>
      </c>
      <c r="N5" s="6">
        <v>408152152.55000001</v>
      </c>
      <c r="O5" s="7">
        <v>756562152.54999995</v>
      </c>
    </row>
    <row r="6" spans="2:15" s="1" customFormat="1" ht="28.7" customHeight="1" x14ac:dyDescent="0.2">
      <c r="C6" s="10" t="s">
        <v>3</v>
      </c>
      <c r="E6" s="11">
        <f>SUM(E4:E5)</f>
        <v>35182800.270000003</v>
      </c>
      <c r="F6" s="11">
        <f t="shared" ref="F6:O6" si="0">SUM(F4:F5)</f>
        <v>35986220.460000001</v>
      </c>
      <c r="G6" s="11">
        <f t="shared" si="0"/>
        <v>36903532.770000003</v>
      </c>
      <c r="H6" s="11">
        <f t="shared" si="0"/>
        <v>37720536.310000002</v>
      </c>
      <c r="I6" s="11">
        <f t="shared" si="0"/>
        <v>54292355.530000001</v>
      </c>
      <c r="J6" s="11">
        <f t="shared" si="0"/>
        <v>70848696.980000004</v>
      </c>
      <c r="K6" s="11">
        <f t="shared" si="0"/>
        <v>56161405.310000002</v>
      </c>
      <c r="L6" s="11">
        <f t="shared" si="0"/>
        <v>57123181.780000001</v>
      </c>
      <c r="M6" s="11">
        <f t="shared" si="0"/>
        <v>406425335.73000002</v>
      </c>
      <c r="N6" s="11">
        <f t="shared" si="0"/>
        <v>451315934.85000002</v>
      </c>
      <c r="O6" s="14">
        <f t="shared" si="0"/>
        <v>1241959999.99</v>
      </c>
    </row>
    <row r="7" spans="2:15" ht="12.75" x14ac:dyDescent="0.2">
      <c r="C7" s="12" t="s">
        <v>4</v>
      </c>
      <c r="E7" s="13">
        <f>E6*0.6</f>
        <v>21109680.162</v>
      </c>
      <c r="F7" s="13">
        <f t="shared" ref="F7:O7" si="1">F6*0.6</f>
        <v>21591732.276000001</v>
      </c>
      <c r="G7" s="13">
        <f t="shared" si="1"/>
        <v>22142119.662</v>
      </c>
      <c r="H7" s="13">
        <f t="shared" si="1"/>
        <v>22632321.786000002</v>
      </c>
      <c r="I7" s="13">
        <f t="shared" si="1"/>
        <v>32575413.318</v>
      </c>
      <c r="J7" s="13">
        <f t="shared" si="1"/>
        <v>42509218.188000001</v>
      </c>
      <c r="K7" s="13">
        <f t="shared" si="1"/>
        <v>33696843.185999997</v>
      </c>
      <c r="L7" s="13">
        <f t="shared" si="1"/>
        <v>34273909.067999996</v>
      </c>
      <c r="M7" s="13">
        <f t="shared" si="1"/>
        <v>243855201.43799999</v>
      </c>
      <c r="N7" s="13">
        <f t="shared" si="1"/>
        <v>270789560.91000003</v>
      </c>
      <c r="O7" s="15">
        <f t="shared" si="1"/>
        <v>745175999.99399996</v>
      </c>
    </row>
    <row r="8" spans="2:15" ht="12.75" x14ac:dyDescent="0.2"/>
  </sheetData>
  <mergeCells count="4"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92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2024-06-21T14:11:24Z</dcterms:created>
  <dcterms:modified xsi:type="dcterms:W3CDTF">2024-06-21T14:18:31Z</dcterms:modified>
</cp:coreProperties>
</file>