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4EA71EEC-68BA-4BAC-BEC9-0C7578CDBC80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1" l="1"/>
  <c r="B10" i="2" l="1"/>
  <c r="B5" i="4"/>
  <c r="B6" i="4"/>
  <c r="B13" i="4" l="1"/>
  <c r="B4" i="4" l="1"/>
  <c r="B12" i="3" l="1"/>
  <c r="B8" i="4" l="1"/>
  <c r="B7" i="4"/>
  <c r="D6" i="4"/>
  <c r="B12" i="2" l="1"/>
  <c r="B9" i="4"/>
  <c r="B11" i="4" s="1"/>
  <c r="B12" i="1"/>
</calcChain>
</file>

<file path=xl/sharedStrings.xml><?xml version="1.0" encoding="utf-8"?>
<sst xmlns="http://schemas.openxmlformats.org/spreadsheetml/2006/main" count="60" uniqueCount="25">
  <si>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</si>
  <si>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</si>
  <si>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</si>
  <si>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</si>
  <si>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</si>
  <si>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</si>
  <si>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</si>
  <si>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</si>
  <si>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</si>
  <si>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</si>
  <si>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</si>
  <si>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</si>
  <si>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</si>
  <si>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</si>
  <si>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</si>
  <si>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Paulista</t>
  </si>
  <si>
    <t>Vale Deborah</t>
  </si>
  <si>
    <t>Vale Raphael</t>
  </si>
  <si>
    <t>Compra de Inforca Gato</t>
  </si>
  <si>
    <t>Binho Serviço</t>
  </si>
  <si>
    <t>Vale Henrique</t>
  </si>
  <si>
    <t>Vale Cesar</t>
  </si>
  <si>
    <t>Gasolina Serviço</t>
  </si>
  <si>
    <t>Vale Luciano</t>
  </si>
  <si>
    <t>Gasolina 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</si>
</sst>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0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43895</v>
      </c>
    </row>
    <row r="4" spans="1:6" x14ac:dyDescent="0.25">
      <c r="A4" s="3" t="s">
        <v>1</v>
      </c>
      <c r="B4" s="17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290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109.9</v>
      </c>
      <c r="D9" s="1"/>
    </row>
    <row r="10" spans="1:6" x14ac:dyDescent="0.25">
      <c r="A10" s="3" t="s">
        <v>5</v>
      </c>
      <c r="B10" s="8">
        <f>SUM(B15)</f>
        <v>30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260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s="16" customFormat="1" x14ac:dyDescent="0.25">
      <c r="A15" s="20" t="s">
        <v>18</v>
      </c>
      <c r="B15" s="19">
        <v>30</v>
      </c>
    </row>
    <row r="16" spans="1:6" x14ac:dyDescent="0.25">
      <c r="A16" s="20"/>
      <c r="B16" s="19"/>
    </row>
    <row r="17" spans="1:2" x14ac:dyDescent="0.25">
      <c r="A17" s="3" t="s">
        <v>9</v>
      </c>
      <c r="B17" s="4">
        <v>260</v>
      </c>
    </row>
    <row r="20" spans="1:2" x14ac:dyDescent="0.25">
      <c r="B20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19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43897</v>
      </c>
    </row>
    <row r="4" spans="1:4" x14ac:dyDescent="0.25">
      <c r="A4" s="3" t="s">
        <v>1</v>
      </c>
      <c r="B4" s="17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476</v>
      </c>
    </row>
    <row r="7" spans="1:4" x14ac:dyDescent="0.25">
      <c r="A7" s="3" t="s">
        <v>10</v>
      </c>
      <c r="B7" s="9">
        <v>320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49.9</v>
      </c>
    </row>
    <row r="10" spans="1:4" x14ac:dyDescent="0.25">
      <c r="A10" s="3" t="s">
        <v>5</v>
      </c>
      <c r="B10" s="8">
        <f>SUM(B15:B16)</f>
        <v>60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736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20" t="s">
        <v>17</v>
      </c>
      <c r="B15" s="19">
        <v>10</v>
      </c>
    </row>
    <row r="16" spans="1:4" x14ac:dyDescent="0.25">
      <c r="A16" s="20" t="s">
        <v>15</v>
      </c>
      <c r="B16" s="19">
        <v>50</v>
      </c>
    </row>
    <row r="18" spans="1:2" x14ac:dyDescent="0.25">
      <c r="A18" s="3" t="s">
        <v>9</v>
      </c>
      <c r="B18" s="4">
        <v>736</v>
      </c>
    </row>
    <row r="19" spans="1:2" x14ac:dyDescent="0.25">
      <c r="B19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4"/>
  <sheetViews>
    <sheetView showGridLines="0" topLeftCell="A11" workbookViewId="0">
      <selection activeCell="B24" sqref="B2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43897</v>
      </c>
    </row>
    <row r="4" spans="1:4" x14ac:dyDescent="0.25">
      <c r="A4" s="3" t="s">
        <v>1</v>
      </c>
      <c r="B4" s="17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1380.5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299.89999999999998</v>
      </c>
    </row>
    <row r="10" spans="1:4" x14ac:dyDescent="0.25">
      <c r="A10" s="3" t="s">
        <v>5</v>
      </c>
      <c r="B10" s="8">
        <f>SUM(B15:B21)</f>
        <v>640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740.5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19</v>
      </c>
      <c r="B15" s="11">
        <v>50</v>
      </c>
    </row>
    <row r="16" spans="1:4" x14ac:dyDescent="0.25">
      <c r="A16" s="10" t="s">
        <v>20</v>
      </c>
      <c r="B16" s="11">
        <v>110</v>
      </c>
    </row>
    <row r="17" spans="1:2" x14ac:dyDescent="0.25">
      <c r="A17" s="10" t="s">
        <v>21</v>
      </c>
      <c r="B17" s="11">
        <v>120</v>
      </c>
    </row>
    <row r="18" spans="1:2" x14ac:dyDescent="0.25">
      <c r="A18" s="10" t="s">
        <v>16</v>
      </c>
      <c r="B18" s="11">
        <v>60</v>
      </c>
    </row>
    <row r="19" spans="1:2" x14ac:dyDescent="0.25">
      <c r="A19" s="10" t="s">
        <v>22</v>
      </c>
      <c r="B19" s="11">
        <v>50</v>
      </c>
    </row>
    <row r="20" spans="1:2" x14ac:dyDescent="0.25">
      <c r="A20" s="10" t="s">
        <v>23</v>
      </c>
      <c r="B20" s="11">
        <v>200</v>
      </c>
    </row>
    <row r="21" spans="1:2" x14ac:dyDescent="0.25">
      <c r="A21" s="10" t="s">
        <v>24</v>
      </c>
      <c r="B21" s="11">
        <v>50</v>
      </c>
    </row>
    <row r="23" spans="1:2" x14ac:dyDescent="0.25">
      <c r="A23" s="3" t="s">
        <v>9</v>
      </c>
      <c r="B23" s="4">
        <v>740.5</v>
      </c>
    </row>
    <row r="24" spans="1:2" x14ac:dyDescent="0.25">
      <c r="B24" s="16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4" t="s">
        <v>13</v>
      </c>
      <c r="B3" s="5">
        <v>43897</v>
      </c>
    </row>
    <row r="4" spans="1:6" x14ac:dyDescent="0.25">
      <c r="A4" s="3" t="s">
        <v>1</v>
      </c>
      <c r="B4" s="19">
        <f>'Caixa de Deborah'!B4+'Caixa de Henrique'!B4+'Caixa de Jenniffer'!B4</f>
        <v>0</v>
      </c>
    </row>
    <row r="5" spans="1:6" x14ac:dyDescent="0.25">
      <c r="A5" s="3" t="s">
        <v>2</v>
      </c>
      <c r="B5" s="18">
        <f>SUM('Caixa de Deborah'!B6,'Caixa de Henrique'!B6,'Caixa de Jenniffer'!B6)</f>
        <v>2146.5</v>
      </c>
    </row>
    <row r="6" spans="1:6" x14ac:dyDescent="0.25">
      <c r="A6" s="3" t="s">
        <v>10</v>
      </c>
      <c r="B6" s="9">
        <f>SUM('Caixa de Deborah'!B7,'Caixa de Henrique'!B7,'Caixa de Jenniffer'!B7)</f>
        <v>320</v>
      </c>
      <c r="C6" t="s">
        <v>11</v>
      </c>
      <c r="D6" s="6">
        <f>SUM('Caixa de Deborah'!D7,'Caixa de Henrique'!D7,'Caixa de Jenniffer'!D7)</f>
        <v>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459.7</v>
      </c>
    </row>
    <row r="9" spans="1:6" x14ac:dyDescent="0.25">
      <c r="A9" s="3" t="s">
        <v>14</v>
      </c>
      <c r="B9" s="8">
        <f>SUM('Caixa de Deborah'!B10,'Caixa de Henrique'!B10,'Caixa de Jenniffer'!B10)</f>
        <v>730</v>
      </c>
      <c r="F9" s="16"/>
    </row>
    <row r="10" spans="1:6" x14ac:dyDescent="0.25">
      <c r="A10" s="3"/>
      <c r="B10" s="3"/>
    </row>
    <row r="11" spans="1:6" x14ac:dyDescent="0.25">
      <c r="A11" s="7" t="s">
        <v>6</v>
      </c>
      <c r="B11" s="13">
        <f>(B5+B6+B4)-B9</f>
        <v>1736.5</v>
      </c>
    </row>
    <row r="13" spans="1:6" x14ac:dyDescent="0.25">
      <c r="A13" s="7" t="s">
        <v>9</v>
      </c>
      <c r="B13" s="15">
        <f>SUM('Caixa de Deborah'!B17,'Caixa de Henrique'!B18,'Caixa de Jenniffer'!B23)</f>
        <v>1736.5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2020-03-09T14:04:53Z</cp:lastPrinted>
  <dcterms:created xsi:type="dcterms:W3CDTF">2019-08-23T20:10:20Z</dcterms:created>
  <dcterms:modified xsi:type="dcterms:W3CDTF">2020-03-09T14:05:55Z</dcterms:modified>
</cp:coreProperties>
</file>