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MARÇO 2020\"/>
    </mc:Choice>
  </mc:AlternateContent>
  <xr:revisionPtr revIDLastSave="0" documentId="13_ncr:1_{9643FC82-B3E2-4E34-AD7D-B970E70ABD84}" xr6:coauthVersionLast="43" xr6:coauthVersionMax="43" xr10:uidLastSave="{00000000-0000-0000-0000-000000000000}"/>
  <bookViews>
    <workbookView xWindow="-120" yWindow="-120" windowWidth="20730" windowHeight="11160" activeTab="3" xr2:uid="{9152A456-9720-4D0C-842A-50118CAD28D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0" i="3"/>
  <c r="B12" i="1" l="1"/>
  <c r="B13" i="4" l="1"/>
  <c r="B10" i="2"/>
  <c r="B12" i="3" l="1"/>
  <c r="B5" i="4" l="1"/>
  <c r="B6" i="4"/>
  <c r="B4" i="4" l="1"/>
  <c r="B8" i="4" l="1"/>
  <c r="B7" i="4"/>
  <c r="D6" i="4"/>
  <c r="B9" i="4" l="1"/>
  <c r="B11" i="4" s="1"/>
</calcChain>
</file>

<file path=xl/sharedStrings.xml><?xml version="1.0" encoding="utf-8"?>
<sst xmlns="http://schemas.openxmlformats.org/spreadsheetml/2006/main" count="60" uniqueCount="25">
  <si>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</si>
  <si>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</si>
  <si>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</si>
  <si>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</si>
  <si>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</si>
  <si>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</si>
  <si>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</si>
  <si>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</si>
  <si>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</si>
  <si>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</si>
  <si>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</si>
  <si>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</si>
  <si>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</si>
  <si>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</si>
  <si>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</si>
  <si>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>Vale Paulista</t>
  </si>
  <si>
    <t>Lavagem Strada</t>
  </si>
  <si>
    <t>Luciano</t>
  </si>
  <si>
    <t>Saco de Malha</t>
  </si>
  <si>
    <t>Parafuso + Bucha</t>
  </si>
  <si>
    <t>Troco para Henrique(31/03/20)</t>
  </si>
  <si>
    <t>Pagamento Severino</t>
  </si>
  <si>
    <t>Vale Raphael</t>
  </si>
  <si>
    <t>Vale César</t>
  </si>
  <si>
    <t>Trincha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</si>
</sst>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3"/>
  <sheetViews>
    <sheetView showGridLines="0" zoomScaleNormal="100" workbookViewId="0">
      <selection activeCell="B21" sqref="B21"/>
    </sheetView>
  </sheetViews>
  <sheetFormatPr defaultRowHeight="15" x14ac:dyDescent="0.25"/>
  <cols>
    <col min="1" max="1" width="28.5703125" customWidth="1"/>
    <col min="2" max="2" width="12.140625" bestFit="1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43921</v>
      </c>
    </row>
    <row r="4" spans="1:6" x14ac:dyDescent="0.25">
      <c r="A4" s="3" t="s">
        <v>1</v>
      </c>
      <c r="B4" s="15">
        <v>141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1448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470</v>
      </c>
      <c r="D9" s="1"/>
    </row>
    <row r="10" spans="1:6" x14ac:dyDescent="0.25">
      <c r="A10" s="3" t="s">
        <v>5</v>
      </c>
      <c r="B10" s="8">
        <f>SUM(B15:B18)</f>
        <v>226.4</v>
      </c>
      <c r="D10" s="2"/>
    </row>
    <row r="11" spans="1:6" x14ac:dyDescent="0.25">
      <c r="A11" s="3"/>
      <c r="B11" s="3"/>
      <c r="F11" s="10"/>
    </row>
    <row r="12" spans="1:6" x14ac:dyDescent="0.25">
      <c r="A12" s="7" t="s">
        <v>6</v>
      </c>
      <c r="B12" s="8">
        <f>(B6+B7+B4)-B10</f>
        <v>1362.6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21</v>
      </c>
      <c r="B15" s="17">
        <v>200</v>
      </c>
    </row>
    <row r="16" spans="1:6" x14ac:dyDescent="0.25">
      <c r="A16" s="18" t="s">
        <v>22</v>
      </c>
      <c r="B16" s="17">
        <v>2</v>
      </c>
    </row>
    <row r="17" spans="1:2" x14ac:dyDescent="0.25">
      <c r="A17" s="18" t="s">
        <v>23</v>
      </c>
      <c r="B17" s="17">
        <v>20</v>
      </c>
    </row>
    <row r="18" spans="1:2" x14ac:dyDescent="0.25">
      <c r="A18" s="18" t="s">
        <v>24</v>
      </c>
      <c r="B18" s="17">
        <v>4.4000000000000004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1362.6</v>
      </c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72C6-DE36-448A-834F-95E5C15D2711}">
  <dimension ref="A1:D17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432-501D-4F39-966E-F41038B59A42}">
  <dimension ref="A1:D22"/>
  <sheetViews>
    <sheetView showGridLines="0" topLeftCell="A11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43921</v>
      </c>
    </row>
    <row r="4" spans="1:4" x14ac:dyDescent="0.25">
      <c r="A4" s="3" t="s">
        <v>1</v>
      </c>
      <c r="B4" s="15">
        <v>113.5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751.43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123.87</v>
      </c>
    </row>
    <row r="10" spans="1:4" x14ac:dyDescent="0.25">
      <c r="A10" s="3" t="s">
        <v>5</v>
      </c>
      <c r="B10" s="8">
        <f>SUM(B15:B20)</f>
        <v>269.36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595.56999999999994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15</v>
      </c>
      <c r="B15" s="17">
        <v>17.5</v>
      </c>
    </row>
    <row r="16" spans="1:4" x14ac:dyDescent="0.25">
      <c r="A16" s="18" t="s">
        <v>16</v>
      </c>
      <c r="B16" s="17">
        <v>40</v>
      </c>
    </row>
    <row r="17" spans="1:2" x14ac:dyDescent="0.25">
      <c r="A17" s="18" t="s">
        <v>17</v>
      </c>
      <c r="B17" s="17">
        <v>51.86</v>
      </c>
    </row>
    <row r="18" spans="1:2" x14ac:dyDescent="0.25">
      <c r="A18" s="17" t="s">
        <v>18</v>
      </c>
      <c r="B18" s="17">
        <v>3</v>
      </c>
    </row>
    <row r="19" spans="1:2" x14ac:dyDescent="0.25">
      <c r="A19" s="17" t="s">
        <v>19</v>
      </c>
      <c r="B19" s="17">
        <v>16</v>
      </c>
    </row>
    <row r="20" spans="1:2" x14ac:dyDescent="0.25">
      <c r="A20" s="17" t="s">
        <v>20</v>
      </c>
      <c r="B20" s="17">
        <v>141</v>
      </c>
    </row>
    <row r="22" spans="1:2" x14ac:dyDescent="0.25">
      <c r="A22" s="3" t="s">
        <v>9</v>
      </c>
      <c r="B22" s="4">
        <v>600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D258-5B45-47A8-8E69-75D854E320D2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43921</v>
      </c>
    </row>
    <row r="4" spans="1:6" x14ac:dyDescent="0.25">
      <c r="A4" s="3" t="s">
        <v>1</v>
      </c>
      <c r="B4" s="17">
        <f>'Caixa de Henrique'!B4+'Caixa de Deborah'!B4+'Caixa de Jenniffer'!B4</f>
        <v>254.5</v>
      </c>
    </row>
    <row r="5" spans="1:6" x14ac:dyDescent="0.25">
      <c r="A5" s="3" t="s">
        <v>2</v>
      </c>
      <c r="B5" s="16">
        <f>SUM('Caixa de Henrique'!B6,'Caixa de Deborah'!B6,'Caixa de Jenniffer'!B6)</f>
        <v>2199.4299999999998</v>
      </c>
    </row>
    <row r="6" spans="1:6" x14ac:dyDescent="0.25">
      <c r="A6" s="3" t="s">
        <v>10</v>
      </c>
      <c r="B6" s="9">
        <f>SUM('Caixa de Henrique'!B7,'Caixa de Deborah'!B7,'Caixa de Jenniffer'!B7)</f>
        <v>0</v>
      </c>
      <c r="C6" t="s">
        <v>11</v>
      </c>
      <c r="D6" s="6">
        <f>SUM('Caixa de Henrique'!D7,'Caixa de Deborah'!D7,'Caixa de Jenniffer'!D7)</f>
        <v>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593.87</v>
      </c>
    </row>
    <row r="9" spans="1:6" x14ac:dyDescent="0.25">
      <c r="A9" s="3" t="s">
        <v>14</v>
      </c>
      <c r="B9" s="8">
        <f>SUM('Caixa de Henrique'!B10,'Caixa de Deborah'!B10,'Caixa de Jenniffer'!B10)</f>
        <v>495.76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1958.1699999999998</v>
      </c>
    </row>
    <row r="13" spans="1:6" x14ac:dyDescent="0.25">
      <c r="A13" s="7" t="s">
        <v>9</v>
      </c>
      <c r="B13" s="13">
        <f>SUM('Caixa de Henrique'!B20,'Caixa de Deborah'!B17,'Caixa de Jenniffer'!B22)</f>
        <v>1962.6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2020-03-31T12:42:30Z</cp:lastPrinted>
  <dcterms:created xsi:type="dcterms:W3CDTF">2019-08-23T20:10:20Z</dcterms:created>
  <dcterms:modified xsi:type="dcterms:W3CDTF">2020-04-01T13:15:46Z</dcterms:modified>
</cp:coreProperties>
</file>