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xr:revisionPtr revIDLastSave="0" documentId="13_ncr:1_{8BF6DEDF-8C33-4AD3-84B4-3552F2C0F8C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aixa de Jenniffer" sheetId="2" r:id="rId1"/>
    <sheet name="Relatório do Caixa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4" l="1"/>
  <c r="D6" i="4"/>
  <c r="B8" i="4"/>
  <c r="B9" i="4"/>
  <c r="B7" i="4"/>
  <c r="B6" i="4"/>
  <c r="B5" i="4"/>
  <c r="B4" i="4"/>
  <c r="B10" i="2" l="1"/>
  <c r="B12" i="2" l="1"/>
  <c r="B11" i="4" l="1"/>
</calcChain>
</file>

<file path=xl/sharedStrings.xml><?xml version="1.0" encoding="utf-8"?>
<sst xmlns="http://schemas.openxmlformats.org/spreadsheetml/2006/main" count="26" uniqueCount="17">
  <si>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</si>
  <si>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</si>
  <si>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</si>
  <si>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</si>
  <si>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</si>
  <si>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</si>
  <si>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</si>
  <si>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</si>
  <si>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</si>
  <si>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</si>
  <si>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</si>
  <si>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</si>
  <si>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</si>
  <si>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</si>
  <si>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</si>
  <si>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Pão e Queijo</t>
  </si>
  <si>
    <t>Wilton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</si>
</sst>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A17" sqref="A17:XFD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1"/>
      <c r="B2" s="1"/>
    </row>
    <row r="3" spans="1:4" x14ac:dyDescent="0.25">
      <c r="A3" s="2" t="s">
        <v>12</v>
      </c>
      <c r="B3" s="3">
        <v>44006</v>
      </c>
    </row>
    <row r="4" spans="1:4" x14ac:dyDescent="0.25">
      <c r="A4" s="1" t="s">
        <v>1</v>
      </c>
      <c r="B4" s="12">
        <v>110</v>
      </c>
    </row>
    <row r="5" spans="1:4" x14ac:dyDescent="0.25">
      <c r="A5" s="1"/>
      <c r="B5" s="1"/>
    </row>
    <row r="6" spans="1:4" x14ac:dyDescent="0.25">
      <c r="A6" s="1" t="s">
        <v>2</v>
      </c>
      <c r="B6" s="7">
        <v>366</v>
      </c>
    </row>
    <row r="7" spans="1:4" x14ac:dyDescent="0.25">
      <c r="A7" s="1" t="s">
        <v>10</v>
      </c>
      <c r="B7" s="7">
        <v>150</v>
      </c>
      <c r="C7" t="s">
        <v>11</v>
      </c>
      <c r="D7" s="4">
        <v>0</v>
      </c>
    </row>
    <row r="8" spans="1:4" x14ac:dyDescent="0.25">
      <c r="A8" s="1" t="s">
        <v>3</v>
      </c>
      <c r="B8" s="7">
        <v>0</v>
      </c>
    </row>
    <row r="9" spans="1:4" x14ac:dyDescent="0.25">
      <c r="A9" s="1" t="s">
        <v>4</v>
      </c>
      <c r="B9" s="4">
        <v>193.8</v>
      </c>
    </row>
    <row r="10" spans="1:4" x14ac:dyDescent="0.25">
      <c r="A10" s="1" t="s">
        <v>5</v>
      </c>
      <c r="B10" s="6">
        <f>SUM(B15:B16)</f>
        <v>60.21</v>
      </c>
    </row>
    <row r="11" spans="1:4" x14ac:dyDescent="0.25">
      <c r="A11" s="1"/>
      <c r="B11" s="1"/>
    </row>
    <row r="12" spans="1:4" x14ac:dyDescent="0.25">
      <c r="A12" s="5" t="s">
        <v>6</v>
      </c>
      <c r="B12" s="6">
        <f>(B6+B7+B4)-B10</f>
        <v>565.79</v>
      </c>
    </row>
    <row r="13" spans="1:4" x14ac:dyDescent="0.25">
      <c r="A13" s="1"/>
      <c r="B13" s="1"/>
    </row>
    <row r="14" spans="1:4" x14ac:dyDescent="0.25">
      <c r="A14" s="5" t="s">
        <v>7</v>
      </c>
      <c r="B14" s="5" t="s">
        <v>8</v>
      </c>
    </row>
    <row r="15" spans="1:4" x14ac:dyDescent="0.25">
      <c r="A15" s="15" t="s">
        <v>15</v>
      </c>
      <c r="B15" s="18">
        <v>10.210000000000001</v>
      </c>
    </row>
    <row r="16" spans="1:4" x14ac:dyDescent="0.25">
      <c r="A16" s="15" t="s">
        <v>16</v>
      </c>
      <c r="B16" s="18">
        <v>50</v>
      </c>
    </row>
    <row r="17" spans="1:2" x14ac:dyDescent="0.25">
      <c r="A17" s="16"/>
      <c r="B17" s="17"/>
    </row>
    <row r="18" spans="1:2" x14ac:dyDescent="0.25">
      <c r="A18" s="1" t="s">
        <v>9</v>
      </c>
      <c r="B18" s="2">
        <v>570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3" sqref="B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1"/>
      <c r="B2" s="1"/>
    </row>
    <row r="3" spans="1:6" x14ac:dyDescent="0.25">
      <c r="A3" s="9" t="s">
        <v>13</v>
      </c>
      <c r="B3" s="3">
        <v>44006</v>
      </c>
    </row>
    <row r="4" spans="1:6" x14ac:dyDescent="0.25">
      <c r="A4" s="1" t="s">
        <v>1</v>
      </c>
      <c r="B4" s="14">
        <f>'Caixa de Jenniffer'!B4</f>
        <v>110</v>
      </c>
    </row>
    <row r="5" spans="1:6" x14ac:dyDescent="0.25">
      <c r="A5" s="1" t="s">
        <v>2</v>
      </c>
      <c r="B5" s="13">
        <f>SUM('Caixa de Jenniffer'!B6,)</f>
        <v>366</v>
      </c>
    </row>
    <row r="6" spans="1:6" x14ac:dyDescent="0.25">
      <c r="A6" s="1" t="s">
        <v>10</v>
      </c>
      <c r="B6" s="7">
        <f>SUM('Caixa de Jenniffer'!B7,)</f>
        <v>150</v>
      </c>
      <c r="C6" t="s">
        <v>11</v>
      </c>
      <c r="D6" s="4">
        <f>SUM('Caixa de Jenniffer'!D7)</f>
        <v>0</v>
      </c>
    </row>
    <row r="7" spans="1:6" x14ac:dyDescent="0.25">
      <c r="A7" s="1" t="s">
        <v>3</v>
      </c>
      <c r="B7" s="7">
        <f>SUM('Caixa de Jenniffer'!B8,)</f>
        <v>0</v>
      </c>
    </row>
    <row r="8" spans="1:6" x14ac:dyDescent="0.25">
      <c r="A8" s="1" t="s">
        <v>4</v>
      </c>
      <c r="B8" s="7">
        <f>SUM('Caixa de Jenniffer'!B9,)</f>
        <v>193.8</v>
      </c>
    </row>
    <row r="9" spans="1:6" x14ac:dyDescent="0.25">
      <c r="A9" s="1" t="s">
        <v>14</v>
      </c>
      <c r="B9" s="7">
        <f>SUM('Caixa de Jenniffer'!B10,)</f>
        <v>60.21</v>
      </c>
      <c r="F9" s="11"/>
    </row>
    <row r="10" spans="1:6" x14ac:dyDescent="0.25">
      <c r="A10" s="1"/>
      <c r="B10" s="1"/>
    </row>
    <row r="11" spans="1:6" x14ac:dyDescent="0.25">
      <c r="A11" s="5" t="s">
        <v>6</v>
      </c>
      <c r="B11" s="8">
        <f>(B5+B6+B4)-B9</f>
        <v>565.79</v>
      </c>
    </row>
    <row r="13" spans="1:6" x14ac:dyDescent="0.25">
      <c r="A13" s="5" t="s">
        <v>9</v>
      </c>
      <c r="B13" s="10">
        <f>'Caixa de Jenniffer'!B18</f>
        <v>570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2020-06-25T14:23:44Z</cp:lastPrinted>
  <dcterms:created xsi:type="dcterms:W3CDTF">2019-08-23T20:10:20Z</dcterms:created>
  <dcterms:modified xsi:type="dcterms:W3CDTF">2020-06-25T14:24:42Z</dcterms:modified>
</cp:coreProperties>
</file>