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ABRIL 2020\"/>
    </mc:Choice>
  </mc:AlternateContent>
  <xr:revisionPtr revIDLastSave="0" documentId="13_ncr:1_{DEDF6DDB-4545-4133-AD5C-43D8D1BCDD63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1" r:id="rId1"/>
    <sheet name="Caixa de Deborah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 l="1"/>
  <c r="B12" i="1" l="1"/>
  <c r="B13" i="4" l="1"/>
  <c r="B10" i="2"/>
  <c r="B12" i="3" l="1"/>
  <c r="B5" i="4" l="1"/>
  <c r="B6" i="4"/>
  <c r="B4" i="4" l="1"/>
  <c r="B8" i="4" l="1"/>
  <c r="B7" i="4"/>
  <c r="D6" i="4"/>
  <c r="B9" i="4" l="1"/>
  <c r="B11" i="4" s="1"/>
</calcChain>
</file>

<file path=xl/sharedStrings.xml><?xml version="1.0" encoding="utf-8"?>
<sst xmlns="http://schemas.openxmlformats.org/spreadsheetml/2006/main" count="60" uniqueCount="25">
  <si>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</si>
  <si>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</si>
  <si>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</si>
  <si>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</si>
  <si>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</si>
  <si>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</si>
  <si>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</si>
  <si>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</si>
  <si>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</si>
  <si>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</si>
  <si>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</si>
  <si>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</si>
  <si>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</si>
  <si>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</si>
  <si>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</si>
  <si>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Vale Paulista</t>
  </si>
  <si>
    <t xml:space="preserve"> </t>
  </si>
  <si>
    <t>Vale Cesár</t>
  </si>
  <si>
    <t>Gasolina Comum</t>
  </si>
  <si>
    <t>Pagamento Severino</t>
  </si>
  <si>
    <t>Vale Deborah</t>
  </si>
  <si>
    <t>Compra de Pilha</t>
  </si>
  <si>
    <t>Lixa e Trincha</t>
  </si>
  <si>
    <t>Compra de Materiais da Rede</t>
  </si>
  <si>
    <t>Troco para dia 14/04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</si>
</sst>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showGridLines="0" topLeftCell="A11" zoomScaleNormal="100" workbookViewId="0">
      <selection activeCell="D20" sqref="D20"/>
    </sheetView>
  </sheetViews>
  <sheetFormatPr defaultRowHeight="15" x14ac:dyDescent="0.25"/>
  <cols>
    <col min="1" max="1" width="31.140625" bestFit="1" customWidth="1"/>
    <col min="2" max="2" width="18.28515625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43934</v>
      </c>
    </row>
    <row r="4" spans="1:6" x14ac:dyDescent="0.25">
      <c r="A4" s="3" t="s">
        <v>1</v>
      </c>
      <c r="B4" s="15">
        <v>75</v>
      </c>
    </row>
    <row r="5" spans="1:6" x14ac:dyDescent="0.25">
      <c r="A5" s="3"/>
      <c r="B5" s="3"/>
    </row>
    <row r="6" spans="1:6" x14ac:dyDescent="0.25">
      <c r="A6" s="3" t="s">
        <v>2</v>
      </c>
      <c r="B6" s="9">
        <v>2259.8000000000002</v>
      </c>
    </row>
    <row r="7" spans="1:6" x14ac:dyDescent="0.25">
      <c r="A7" s="3" t="s">
        <v>10</v>
      </c>
      <c r="B7" s="9">
        <v>150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279.95999999999998</v>
      </c>
      <c r="D9" s="1"/>
    </row>
    <row r="10" spans="1:6" x14ac:dyDescent="0.25">
      <c r="A10" s="3" t="s">
        <v>5</v>
      </c>
      <c r="B10" s="8">
        <f>SUM(B15:B23)</f>
        <v>885.1</v>
      </c>
      <c r="D10" s="2"/>
    </row>
    <row r="11" spans="1:6" x14ac:dyDescent="0.25">
      <c r="A11" s="3"/>
      <c r="B11" s="3" t="s">
        <v>16</v>
      </c>
      <c r="F11" s="10"/>
    </row>
    <row r="12" spans="1:6" x14ac:dyDescent="0.25">
      <c r="A12" s="7" t="s">
        <v>6</v>
      </c>
      <c r="B12" s="8">
        <f>(B6+B7+B4)-B10</f>
        <v>1599.7000000000003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15</v>
      </c>
      <c r="B15" s="17">
        <v>20</v>
      </c>
    </row>
    <row r="16" spans="1:6" x14ac:dyDescent="0.25">
      <c r="A16" s="18" t="s">
        <v>17</v>
      </c>
      <c r="B16" s="17">
        <v>190</v>
      </c>
    </row>
    <row r="17" spans="1:2" x14ac:dyDescent="0.25">
      <c r="A17" s="18" t="s">
        <v>18</v>
      </c>
      <c r="B17" s="17">
        <v>100</v>
      </c>
    </row>
    <row r="18" spans="1:2" x14ac:dyDescent="0.25">
      <c r="A18" s="18" t="s">
        <v>19</v>
      </c>
      <c r="B18" s="17">
        <v>200</v>
      </c>
    </row>
    <row r="19" spans="1:2" x14ac:dyDescent="0.25">
      <c r="A19" s="18" t="s">
        <v>20</v>
      </c>
      <c r="B19" s="17">
        <v>248.5</v>
      </c>
    </row>
    <row r="20" spans="1:2" x14ac:dyDescent="0.25">
      <c r="A20" s="18" t="s">
        <v>21</v>
      </c>
      <c r="B20" s="17">
        <v>13.1</v>
      </c>
    </row>
    <row r="21" spans="1:2" x14ac:dyDescent="0.25">
      <c r="A21" s="18" t="s">
        <v>22</v>
      </c>
      <c r="B21" s="17">
        <v>11</v>
      </c>
    </row>
    <row r="22" spans="1:2" x14ac:dyDescent="0.25">
      <c r="A22" s="18" t="s">
        <v>23</v>
      </c>
      <c r="B22" s="17">
        <v>50</v>
      </c>
    </row>
    <row r="23" spans="1:2" x14ac:dyDescent="0.25">
      <c r="A23" s="18" t="s">
        <v>24</v>
      </c>
      <c r="B23" s="17">
        <v>52.5</v>
      </c>
    </row>
    <row r="24" spans="1:2" x14ac:dyDescent="0.25">
      <c r="A24" s="18"/>
      <c r="B24" s="17"/>
    </row>
    <row r="25" spans="1:2" x14ac:dyDescent="0.25">
      <c r="A25" s="3" t="s">
        <v>9</v>
      </c>
      <c r="B25" s="4">
        <v>1618.25</v>
      </c>
    </row>
    <row r="28" spans="1:2" x14ac:dyDescent="0.25">
      <c r="B28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showGridLines="0" zoomScaleNormal="100" workbookViewId="0">
      <selection activeCell="A21" sqref="A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showGridLines="0" workbookViewId="0">
      <selection activeCell="B22" sqref="B22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SUM(B15:B20)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7"/>
      <c r="B18" s="17"/>
    </row>
    <row r="19" spans="1:2" x14ac:dyDescent="0.25">
      <c r="A19" s="17"/>
      <c r="B19" s="17"/>
    </row>
    <row r="20" spans="1:2" x14ac:dyDescent="0.25">
      <c r="A20" s="17"/>
      <c r="B20" s="17"/>
    </row>
    <row r="22" spans="1:2" x14ac:dyDescent="0.25">
      <c r="A22" s="3" t="s">
        <v>9</v>
      </c>
      <c r="B22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F5" sqref="F5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43934</v>
      </c>
    </row>
    <row r="4" spans="1:6" x14ac:dyDescent="0.25">
      <c r="A4" s="3" t="s">
        <v>1</v>
      </c>
      <c r="B4" s="17">
        <f>'Caixa de Henrique'!B4+'Caixa de Deborah'!B4+'Caixa de Jenniffer'!B4</f>
        <v>75</v>
      </c>
    </row>
    <row r="5" spans="1:6" x14ac:dyDescent="0.25">
      <c r="A5" s="3" t="s">
        <v>2</v>
      </c>
      <c r="B5" s="16">
        <f>SUM('Caixa de Henrique'!B6,'Caixa de Deborah'!B6,'Caixa de Jenniffer'!B6)</f>
        <v>2259.8000000000002</v>
      </c>
    </row>
    <row r="6" spans="1:6" x14ac:dyDescent="0.25">
      <c r="A6" s="3" t="s">
        <v>10</v>
      </c>
      <c r="B6" s="9">
        <f>SUM('Caixa de Henrique'!B7,'Caixa de Deborah'!B7,'Caixa de Jenniffer'!B7)</f>
        <v>150</v>
      </c>
      <c r="C6" t="s">
        <v>11</v>
      </c>
      <c r="D6" s="6">
        <f>SUM('Caixa de Henrique'!D7,'Caixa de Deborah'!D7,'Caixa de Jenniffer'!D7)</f>
        <v>0</v>
      </c>
    </row>
    <row r="7" spans="1:6" x14ac:dyDescent="0.25">
      <c r="A7" s="3" t="s">
        <v>3</v>
      </c>
      <c r="B7" s="9">
        <f>SUM('Caixa de Henrique'!B8,'Caixa de Deborah'!B8,'Caixa de Jenniffer'!B8)</f>
        <v>0</v>
      </c>
    </row>
    <row r="8" spans="1:6" x14ac:dyDescent="0.25">
      <c r="A8" s="3" t="s">
        <v>4</v>
      </c>
      <c r="B8" s="6">
        <f>SUM('Caixa de Henrique'!B9,'Caixa de Deborah'!B9,'Caixa de Jenniffer'!B9)</f>
        <v>279.95999999999998</v>
      </c>
    </row>
    <row r="9" spans="1:6" x14ac:dyDescent="0.25">
      <c r="A9" s="3" t="s">
        <v>14</v>
      </c>
      <c r="B9" s="8">
        <f>SUM('Caixa de Henrique'!B10,'Caixa de Deborah'!B10,'Caixa de Jenniffer'!B10)</f>
        <v>885.1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1599.7000000000003</v>
      </c>
    </row>
    <row r="13" spans="1:6" x14ac:dyDescent="0.25">
      <c r="A13" s="7" t="s">
        <v>9</v>
      </c>
      <c r="B13" s="13">
        <f>SUM('Caixa de Henrique'!B25,'Caixa de Deborah'!B17,'Caixa de Jenniffer'!B22)</f>
        <v>1618.25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2020-04-14T13:46:31Z</cp:lastPrinted>
  <dcterms:created xsi:type="dcterms:W3CDTF">2019-08-23T20:10:20Z</dcterms:created>
  <dcterms:modified xsi:type="dcterms:W3CDTF">2020-04-14T13:47:50Z</dcterms:modified>
</cp:coreProperties>
</file>