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C819DC53-CB2A-4B0F-910A-2B6F0C2092C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Henrique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0" i="3"/>
  <c r="B10" i="1"/>
  <c r="B6" i="4"/>
  <c r="B13" i="4"/>
  <c r="B5" i="4" l="1"/>
  <c r="B8" i="4"/>
  <c r="B4" i="4" l="1"/>
  <c r="D6" i="4" l="1"/>
  <c r="B7" i="4"/>
  <c r="B9" i="4" l="1"/>
  <c r="B12" i="1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<sst xmlns="http://schemas.openxmlformats.org/spreadsheetml/2006/main" count="42" uniqueCount="19">
  <si>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</si>
  <si>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</si>
  <si>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</si>
  <si>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</si>
  <si>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</si>
  <si>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</si>
  <si>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</si>
  <si>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</si>
  <si>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</si>
  <si>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</si>
  <si>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</si>
  <si>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</si>
  <si>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</si>
  <si>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</si>
  <si>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</si>
  <si>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</si>
  <si>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Josue(Sabado/Segunda)</t>
  </si>
  <si>
    <t>Manutenção Symbol</t>
  </si>
  <si>
    <t>Material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</si>
</sst>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0" applyNumberFormat="1" applyFon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44235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528.5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776.96</v>
      </c>
    </row>
    <row r="10" spans="1:4" x14ac:dyDescent="0.25">
      <c r="A10" s="3" t="s">
        <v>5</v>
      </c>
      <c r="B10" s="8">
        <f>SUM(B15:B17)</f>
        <v>207.55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320.95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ht="30" x14ac:dyDescent="0.25">
      <c r="A15" s="20" t="s">
        <v>16</v>
      </c>
      <c r="B15" s="21">
        <v>120</v>
      </c>
    </row>
    <row r="16" spans="1:4" x14ac:dyDescent="0.25">
      <c r="A16" s="22" t="s">
        <v>17</v>
      </c>
      <c r="B16" s="23">
        <v>50</v>
      </c>
    </row>
    <row r="17" spans="1:2" x14ac:dyDescent="0.25">
      <c r="A17" s="22" t="s">
        <v>18</v>
      </c>
      <c r="B17" s="23">
        <v>37.549999999999997</v>
      </c>
    </row>
    <row r="18" spans="1:2" x14ac:dyDescent="0.25">
      <c r="A18" s="16"/>
      <c r="B18" s="15"/>
    </row>
    <row r="19" spans="1:2" x14ac:dyDescent="0.25">
      <c r="A19" s="3" t="s">
        <v>9</v>
      </c>
      <c r="B19" s="4">
        <v>317.95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44235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44235</v>
      </c>
    </row>
    <row r="4" spans="1:6" x14ac:dyDescent="0.25">
      <c r="A4" s="3" t="s">
        <v>1</v>
      </c>
      <c r="B4" s="15">
        <f>SUM('Caixa de Henrique'!B4,'Caixa de Jessica'!B4,)</f>
        <v>0</v>
      </c>
    </row>
    <row r="5" spans="1:6" x14ac:dyDescent="0.25">
      <c r="A5" s="3" t="s">
        <v>2</v>
      </c>
      <c r="B5" s="9">
        <f>SUM('Caixa de Jessica'!B6,'Caixa de Henrique'!B6)</f>
        <v>528.5</v>
      </c>
    </row>
    <row r="6" spans="1:6" x14ac:dyDescent="0.25">
      <c r="A6" s="3" t="s">
        <v>10</v>
      </c>
      <c r="B6" s="9">
        <f>SUM('Caixa de Jessica'!B7,'Caixa de Henrique'!B7)</f>
        <v>0</v>
      </c>
      <c r="C6" t="s">
        <v>11</v>
      </c>
      <c r="D6" s="6">
        <f>SUM('Caixa de Jessica'!D7,'Caixa de Henrique'!D7)</f>
        <v>0</v>
      </c>
    </row>
    <row r="7" spans="1:6" x14ac:dyDescent="0.25">
      <c r="A7" s="3" t="s">
        <v>3</v>
      </c>
      <c r="B7" s="9">
        <f>SUM('Caixa de Jessica'!B8,'Caixa de Henrique'!B8)</f>
        <v>0</v>
      </c>
    </row>
    <row r="8" spans="1:6" x14ac:dyDescent="0.25">
      <c r="A8" s="3" t="s">
        <v>4</v>
      </c>
      <c r="B8" s="9">
        <f>SUM('Caixa de Jessica'!B9,'Caixa de Henrique'!B9)</f>
        <v>776.96</v>
      </c>
    </row>
    <row r="9" spans="1:6" x14ac:dyDescent="0.25">
      <c r="A9" s="3" t="s">
        <v>14</v>
      </c>
      <c r="B9" s="8">
        <f>SUM('Caixa de Jessica'!B10,'Caixa de Henrique'!B10)</f>
        <v>207.55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320.95</v>
      </c>
    </row>
    <row r="13" spans="1:6" x14ac:dyDescent="0.25">
      <c r="A13" s="7" t="s">
        <v>9</v>
      </c>
      <c r="B13" s="19">
        <f>'Caixa de Jessica'!B16+'Caixa de Henrique'!B19</f>
        <v>317.95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Henrique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2021-02-10T13:29:54Z</dcterms:modified>
</cp:coreProperties>
</file>