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1\Janeiro\"/>
    </mc:Choice>
  </mc:AlternateContent>
  <xr:revisionPtr revIDLastSave="0" documentId="13_ncr:1_{5F3880CB-5D80-442D-80D5-9AC53AC930EB}" xr6:coauthVersionLast="46" xr6:coauthVersionMax="46" xr10:uidLastSave="{00000000-0000-0000-0000-000000000000}"/>
  <bookViews>
    <workbookView xWindow="-120" yWindow="-120" windowWidth="20730" windowHeight="11160" activeTab="2" xr2:uid="{00000000-000D-0000-FFFF-FFFF00000000}"/>
  </bookViews>
  <sheets>
    <sheet name="Caixa de Amanda" sheetId="1" r:id="rId1"/>
    <sheet name="Caixa de Amanda-31-01" sheetId="3" r:id="rId2"/>
    <sheet name="Relatório do Caixa" sheetId="4" r:id="rId3"/>
  </sheets>
  <definedNames>
    <definedName name="_xlnm.Print_Area" localSheetId="2">'Relatório do Caixa'!$A$1:$B$19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4" l="1"/>
  <c r="B10" i="1"/>
  <c r="B10" i="3"/>
  <c r="B6" i="4"/>
  <c r="B13" i="4"/>
  <c r="B8" i="4" l="1"/>
  <c r="B4" i="4" l="1"/>
  <c r="D6" i="4" l="1"/>
  <c r="B7" i="4"/>
  <c r="B9" i="4" l="1"/>
  <c r="B12" i="1" l="1"/>
  <c r="B12" i="3" l="1"/>
  <c r="B11" i="4" l="1"/>
</calcChain>
</file>

<file path=xl/sharedStrings.xml><?xml version="1.0" encoding="utf-8"?>
<sst xmlns="http://schemas.openxmlformats.org/spreadsheetml/2006/main" count="45" uniqueCount="21">
  <si>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</si>
  <si>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</si>
  <si>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</si>
  <si>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</si>
  <si>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</si>
  <si>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</si>
  <si>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</si>
  <si>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</si>
  <si>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</si>
  <si>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</si>
  <si>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</si>
  <si>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</si>
  <si>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</si>
  <si>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</si>
  <si>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</si>
  <si>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</si>
  <si>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Vale Amanda</t>
  </si>
  <si>
    <t>Lava-Jato Strada</t>
  </si>
  <si>
    <t>Gasolina Strada</t>
  </si>
  <si>
    <t xml:space="preserve">Gasolina Fiorino </t>
  </si>
  <si>
    <t>30_31/01/2021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</si>
</sst>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ill="1" applyBorder="1" applyProtection="1">
      <protection locked="0"/>
    </xf>
    <xf numFmtId="164" fontId="4" fillId="2" borderId="0" xfId="0" applyNumberFormat="1" applyFont="1" applyFill="1" applyProtection="1">
      <protection locked="0"/>
    </xf>
    <xf numFmtId="164" fontId="5" fillId="2" borderId="0" xfId="0" applyNumberFormat="1" applyFont="1" applyFill="1"/>
    <xf numFmtId="164" fontId="0" fillId="0" borderId="0" xfId="2" applyNumberFormat="1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2"/>
  <sheetViews>
    <sheetView showGridLines="0" zoomScaleNormal="100" workbookViewId="0">
      <selection activeCell="H16" sqref="H16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4" t="s">
        <v>12</v>
      </c>
      <c r="B3" s="5">
        <v>44226</v>
      </c>
    </row>
    <row r="4" spans="1:6" x14ac:dyDescent="0.25">
      <c r="A4" s="3" t="s">
        <v>1</v>
      </c>
      <c r="B4" s="14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178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9">
        <v>985.37</v>
      </c>
      <c r="D9" s="1"/>
    </row>
    <row r="10" spans="1:6" x14ac:dyDescent="0.25">
      <c r="A10" s="3" t="s">
        <v>5</v>
      </c>
      <c r="B10" s="8">
        <f>SUM(B15:B17)</f>
        <v>160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18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6" t="s">
        <v>17</v>
      </c>
      <c r="B15" s="15">
        <v>10</v>
      </c>
    </row>
    <row r="16" spans="1:6" x14ac:dyDescent="0.25">
      <c r="A16" s="16" t="s">
        <v>18</v>
      </c>
      <c r="B16" s="15">
        <v>50</v>
      </c>
    </row>
    <row r="17" spans="1:2" x14ac:dyDescent="0.25">
      <c r="A17" s="16" t="s">
        <v>19</v>
      </c>
      <c r="B17" s="15">
        <v>100</v>
      </c>
    </row>
    <row r="18" spans="1:2" x14ac:dyDescent="0.25">
      <c r="A18" s="15"/>
      <c r="B18" s="15"/>
    </row>
    <row r="19" spans="1:2" x14ac:dyDescent="0.25">
      <c r="A19" s="3" t="s">
        <v>9</v>
      </c>
      <c r="B19" s="18">
        <v>18</v>
      </c>
    </row>
    <row r="20" spans="1:2" x14ac:dyDescent="0.25">
      <c r="B20" s="15"/>
    </row>
    <row r="22" spans="1:2" x14ac:dyDescent="0.25">
      <c r="B22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showGridLines="0" zoomScaleNormal="100" workbookViewId="0">
      <selection activeCell="B3" sqref="B3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 t="s">
        <v>20</v>
      </c>
    </row>
    <row r="4" spans="1:4" x14ac:dyDescent="0.25">
      <c r="A4" s="3" t="s">
        <v>15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52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9">
        <v>112.2</v>
      </c>
    </row>
    <row r="10" spans="1:4" x14ac:dyDescent="0.25">
      <c r="A10" s="3" t="s">
        <v>5</v>
      </c>
      <c r="B10" s="8">
        <f>SUM(B15:B15)</f>
        <v>5</v>
      </c>
    </row>
    <row r="11" spans="1:4" x14ac:dyDescent="0.25">
      <c r="A11" s="3"/>
      <c r="B11" s="3" t="s">
        <v>15</v>
      </c>
    </row>
    <row r="12" spans="1:4" x14ac:dyDescent="0.25">
      <c r="A12" s="7" t="s">
        <v>6</v>
      </c>
      <c r="B12" s="8">
        <f>(B6+B7+B4)-B10</f>
        <v>47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6" t="s">
        <v>16</v>
      </c>
      <c r="B15" s="15">
        <v>5</v>
      </c>
    </row>
    <row r="16" spans="1:4" x14ac:dyDescent="0.25">
      <c r="A16" s="16"/>
      <c r="B16" s="20"/>
    </row>
    <row r="17" spans="1:2" x14ac:dyDescent="0.25">
      <c r="A17" s="3" t="s">
        <v>9</v>
      </c>
      <c r="B17" s="4">
        <v>47</v>
      </c>
    </row>
    <row r="18" spans="1:2" x14ac:dyDescent="0.25">
      <c r="A18" s="17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3" sqref="B3"/>
    </sheetView>
  </sheetViews>
  <sheetFormatPr defaultRowHeight="15" x14ac:dyDescent="0.25"/>
  <cols>
    <col min="1" max="1" width="28.28515625" bestFit="1" customWidth="1"/>
    <col min="2" max="2" width="12.85546875" customWidth="1"/>
    <col min="4" max="4" width="12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12" t="s">
        <v>13</v>
      </c>
      <c r="B3" s="5" t="s">
        <v>20</v>
      </c>
    </row>
    <row r="4" spans="1:6" x14ac:dyDescent="0.25">
      <c r="A4" s="3" t="s">
        <v>1</v>
      </c>
      <c r="B4" s="15">
        <f>SUM('Caixa de Amanda-31-01'!B4,'Caixa de Amanda'!B4,)</f>
        <v>0</v>
      </c>
    </row>
    <row r="5" spans="1:6" x14ac:dyDescent="0.25">
      <c r="A5" s="3" t="s">
        <v>2</v>
      </c>
      <c r="B5" s="9">
        <f>SUM('Caixa de Amanda'!B6,'Caixa de Amanda-31-01'!B6)</f>
        <v>230</v>
      </c>
    </row>
    <row r="6" spans="1:6" x14ac:dyDescent="0.25">
      <c r="A6" s="3" t="s">
        <v>10</v>
      </c>
      <c r="B6" s="9">
        <f>SUM('Caixa de Amanda'!B7,'Caixa de Amanda-31-01'!B7)</f>
        <v>0</v>
      </c>
      <c r="C6" t="s">
        <v>11</v>
      </c>
      <c r="D6" s="6">
        <f>SUM('Caixa de Amanda'!D7,'Caixa de Amanda-31-01'!D7)</f>
        <v>0</v>
      </c>
    </row>
    <row r="7" spans="1:6" x14ac:dyDescent="0.25">
      <c r="A7" s="3" t="s">
        <v>3</v>
      </c>
      <c r="B7" s="9">
        <f>SUM('Caixa de Amanda'!B8,'Caixa de Amanda-31-01'!B8)</f>
        <v>0</v>
      </c>
    </row>
    <row r="8" spans="1:6" x14ac:dyDescent="0.25">
      <c r="A8" s="3" t="s">
        <v>4</v>
      </c>
      <c r="B8" s="9">
        <f>SUM('Caixa de Amanda'!B9,'Caixa de Amanda-31-01'!B9)</f>
        <v>1097.57</v>
      </c>
    </row>
    <row r="9" spans="1:6" x14ac:dyDescent="0.25">
      <c r="A9" s="3" t="s">
        <v>14</v>
      </c>
      <c r="B9" s="8">
        <f>SUM('Caixa de Amanda'!B10,'Caixa de Amanda-31-01'!B10)</f>
        <v>165</v>
      </c>
      <c r="F9" s="13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65</v>
      </c>
    </row>
    <row r="13" spans="1:6" x14ac:dyDescent="0.25">
      <c r="A13" s="7" t="s">
        <v>9</v>
      </c>
      <c r="B13" s="19">
        <f>'Caixa de Amanda'!B19+'Caixa de Amanda-31-01'!B17</f>
        <v>65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Caixa de Amanda</vt:lpstr>
      <vt:lpstr>Caixa de Amanda-31-01</vt:lpstr>
      <vt:lpstr>Relatório do Caixa</vt:lpstr>
      <vt:lpstr>'Relatório do Caixa'!Area_de_impressao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 Campos</cp:lastModifiedBy>
  <cp:lastPrinted>2021-01-29T13:14:19Z</cp:lastPrinted>
  <dcterms:created xsi:type="dcterms:W3CDTF">2019-08-23T20:10:20Z</dcterms:created>
  <dcterms:modified xsi:type="dcterms:W3CDTF">2021-02-01T14:09:19Z</dcterms:modified>
</cp:coreProperties>
</file>