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.mendonca\Desktop\ELLC\"/>
    </mc:Choice>
  </mc:AlternateContent>
  <bookViews>
    <workbookView xWindow="0" yWindow="0" windowWidth="19368" windowHeight="9084" activeTab="3"/>
  </bookViews>
  <sheets>
    <sheet name="i5 - tempo total" sheetId="1" r:id="rId1"/>
    <sheet name="i5 - FOR" sheetId="4" r:id="rId2"/>
    <sheet name="i7 - tempo total" sheetId="2" r:id="rId3"/>
    <sheet name="i7 - FOR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C6" i="3" s="1"/>
  <c r="E6" i="3"/>
  <c r="E8" i="3"/>
  <c r="D8" i="3" s="1"/>
  <c r="E9" i="3"/>
  <c r="C8" i="3" s="1"/>
  <c r="E10" i="3"/>
  <c r="D10" i="3" s="1"/>
  <c r="E11" i="3"/>
  <c r="E12" i="3"/>
  <c r="E13" i="3"/>
  <c r="C12" i="3" s="1"/>
  <c r="E14" i="3"/>
  <c r="D14" i="3" s="1"/>
  <c r="E15" i="3"/>
  <c r="C14" i="3" s="1"/>
  <c r="E16" i="3"/>
  <c r="E17" i="3"/>
  <c r="C16" i="3" s="1"/>
  <c r="E18" i="3"/>
  <c r="D18" i="3" s="1"/>
  <c r="E19" i="3"/>
  <c r="E20" i="3"/>
  <c r="E21" i="3"/>
  <c r="C20" i="3" s="1"/>
  <c r="E22" i="3"/>
  <c r="D22" i="3" s="1"/>
  <c r="E23" i="3"/>
  <c r="C22" i="3" s="1"/>
  <c r="E24" i="3"/>
  <c r="E25" i="3"/>
  <c r="C24" i="3" s="1"/>
  <c r="E26" i="3"/>
  <c r="D26" i="3" s="1"/>
  <c r="E27" i="3"/>
  <c r="E28" i="3"/>
  <c r="E29" i="3"/>
  <c r="C28" i="3" s="1"/>
  <c r="E30" i="3"/>
  <c r="D30" i="3" s="1"/>
  <c r="E31" i="3"/>
  <c r="C30" i="3" s="1"/>
  <c r="E32" i="3"/>
  <c r="E33" i="3"/>
  <c r="C32" i="3" s="1"/>
  <c r="E34" i="3"/>
  <c r="D34" i="3" s="1"/>
  <c r="E35" i="3"/>
  <c r="E36" i="3"/>
  <c r="E37" i="3"/>
  <c r="C36" i="3" s="1"/>
  <c r="E38" i="3"/>
  <c r="D38" i="3" s="1"/>
  <c r="E39" i="3"/>
  <c r="C38" i="3" s="1"/>
  <c r="E40" i="3"/>
  <c r="E41" i="3"/>
  <c r="C40" i="3" s="1"/>
  <c r="E42" i="3"/>
  <c r="D42" i="3" s="1"/>
  <c r="E43" i="3"/>
  <c r="E44" i="3"/>
  <c r="E45" i="3"/>
  <c r="C44" i="3" s="1"/>
  <c r="E46" i="3"/>
  <c r="D46" i="3" s="1"/>
  <c r="E47" i="3"/>
  <c r="C46" i="3" s="1"/>
  <c r="E48" i="3"/>
  <c r="E49" i="3"/>
  <c r="C48" i="3" s="1"/>
  <c r="E50" i="3"/>
  <c r="D50" i="3" s="1"/>
  <c r="E51" i="3"/>
  <c r="E52" i="3"/>
  <c r="E53" i="3"/>
  <c r="C52" i="3" s="1"/>
  <c r="E54" i="3"/>
  <c r="D54" i="3" s="1"/>
  <c r="E55" i="3"/>
  <c r="C54" i="3" s="1"/>
  <c r="E56" i="3"/>
  <c r="E57" i="3"/>
  <c r="C56" i="3" s="1"/>
  <c r="E58" i="3"/>
  <c r="D58" i="3" s="1"/>
  <c r="E59" i="3"/>
  <c r="E60" i="3"/>
  <c r="E61" i="3"/>
  <c r="C60" i="3" s="1"/>
  <c r="E62" i="3"/>
  <c r="D62" i="3" s="1"/>
  <c r="E63" i="3"/>
  <c r="C62" i="3" s="1"/>
  <c r="E5" i="3"/>
  <c r="E42" i="1"/>
  <c r="E44" i="1"/>
  <c r="E46" i="1"/>
  <c r="E48" i="1"/>
  <c r="E50" i="1"/>
  <c r="E52" i="1"/>
  <c r="E54" i="1"/>
  <c r="E56" i="1"/>
  <c r="E58" i="1"/>
  <c r="E60" i="1"/>
  <c r="E30" i="1"/>
  <c r="E32" i="1"/>
  <c r="E34" i="1"/>
  <c r="E36" i="1"/>
  <c r="E38" i="1"/>
  <c r="E40" i="1"/>
  <c r="E4" i="1"/>
  <c r="E6" i="1"/>
  <c r="E8" i="1"/>
  <c r="E10" i="1"/>
  <c r="E12" i="1"/>
  <c r="E14" i="1"/>
  <c r="E16" i="1"/>
  <c r="E18" i="1"/>
  <c r="E20" i="1"/>
  <c r="E22" i="1"/>
  <c r="E24" i="1"/>
  <c r="E26" i="1"/>
  <c r="E28" i="1"/>
  <c r="E2" i="1"/>
  <c r="R3" i="1"/>
  <c r="R2" i="1"/>
  <c r="F60" i="1"/>
  <c r="F36" i="1"/>
  <c r="F44" i="1"/>
  <c r="F52" i="1"/>
  <c r="E4" i="3"/>
  <c r="D4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G57" i="1"/>
  <c r="G58" i="1"/>
  <c r="F58" i="1" s="1"/>
  <c r="G59" i="1"/>
  <c r="G60" i="1"/>
  <c r="G61" i="1"/>
  <c r="G30" i="1"/>
  <c r="F30" i="1" s="1"/>
  <c r="G31" i="1"/>
  <c r="G32" i="1"/>
  <c r="F32" i="1" s="1"/>
  <c r="G33" i="1"/>
  <c r="G34" i="1"/>
  <c r="F34" i="1" s="1"/>
  <c r="G35" i="1"/>
  <c r="G36" i="1"/>
  <c r="G37" i="1"/>
  <c r="G38" i="1"/>
  <c r="F38" i="1" s="1"/>
  <c r="G39" i="1"/>
  <c r="G40" i="1"/>
  <c r="F40" i="1" s="1"/>
  <c r="G41" i="1"/>
  <c r="G42" i="1"/>
  <c r="F42" i="1" s="1"/>
  <c r="G43" i="1"/>
  <c r="G44" i="1"/>
  <c r="G45" i="1"/>
  <c r="G46" i="1"/>
  <c r="F46" i="1" s="1"/>
  <c r="G47" i="1"/>
  <c r="G48" i="1"/>
  <c r="F48" i="1" s="1"/>
  <c r="G49" i="1"/>
  <c r="G50" i="1"/>
  <c r="F50" i="1" s="1"/>
  <c r="G51" i="1"/>
  <c r="G52" i="1"/>
  <c r="G53" i="1"/>
  <c r="G54" i="1"/>
  <c r="F54" i="1" s="1"/>
  <c r="G55" i="1"/>
  <c r="G56" i="1"/>
  <c r="F56" i="1" s="1"/>
  <c r="G3" i="1"/>
  <c r="G4" i="1"/>
  <c r="F4" i="1" s="1"/>
  <c r="G5" i="1"/>
  <c r="G6" i="1"/>
  <c r="F6" i="1" s="1"/>
  <c r="G7" i="1"/>
  <c r="G8" i="1"/>
  <c r="F8" i="1" s="1"/>
  <c r="G9" i="1"/>
  <c r="G10" i="1"/>
  <c r="G11" i="1"/>
  <c r="F10" i="1" s="1"/>
  <c r="G12" i="1"/>
  <c r="F12" i="1" s="1"/>
  <c r="G13" i="1"/>
  <c r="G14" i="1"/>
  <c r="F14" i="1" s="1"/>
  <c r="G15" i="1"/>
  <c r="G16" i="1"/>
  <c r="F16" i="1" s="1"/>
  <c r="G17" i="1"/>
  <c r="G18" i="1"/>
  <c r="G19" i="1"/>
  <c r="F18" i="1" s="1"/>
  <c r="G20" i="1"/>
  <c r="F20" i="1" s="1"/>
  <c r="G21" i="1"/>
  <c r="G22" i="1"/>
  <c r="F22" i="1" s="1"/>
  <c r="G23" i="1"/>
  <c r="G24" i="1"/>
  <c r="F24" i="1" s="1"/>
  <c r="G25" i="1"/>
  <c r="G26" i="1"/>
  <c r="G27" i="1"/>
  <c r="F26" i="1" s="1"/>
  <c r="G28" i="1"/>
  <c r="F28" i="1" s="1"/>
  <c r="G29" i="1"/>
  <c r="G2" i="1"/>
  <c r="F2" i="1" s="1"/>
  <c r="C50" i="3" l="1"/>
  <c r="C34" i="3"/>
  <c r="C18" i="3"/>
  <c r="C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C58" i="3"/>
  <c r="C42" i="3"/>
  <c r="C26" i="3"/>
  <c r="C10" i="3"/>
  <c r="D6" i="3"/>
</calcChain>
</file>

<file path=xl/sharedStrings.xml><?xml version="1.0" encoding="utf-8"?>
<sst xmlns="http://schemas.openxmlformats.org/spreadsheetml/2006/main" count="72" uniqueCount="7">
  <si>
    <t>Pontos</t>
  </si>
  <si>
    <t>Processos</t>
  </si>
  <si>
    <t>Media</t>
  </si>
  <si>
    <t>Diferença</t>
  </si>
  <si>
    <t>%</t>
  </si>
  <si>
    <t>Sequencial</t>
  </si>
  <si>
    <t>Paralelo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</si>
</sst>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3" formatCode="[h]:mm:ss;@"/>
    <numFmt numFmtId="176" formatCode="mm:ss.000"/>
    <numFmt numFmtId="179" formatCode="0.000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176" fontId="1" fillId="2" borderId="3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76" fontId="0" fillId="0" borderId="3" xfId="0" applyNumberFormat="1" applyFont="1" applyBorder="1" applyAlignment="1">
      <alignment horizontal="center"/>
    </xf>
    <xf numFmtId="176" fontId="0" fillId="2" borderId="3" xfId="0" applyNumberFormat="1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79" fontId="0" fillId="2" borderId="0" xfId="0" applyNumberFormat="1" applyFill="1"/>
    <xf numFmtId="179" fontId="0" fillId="0" borderId="0" xfId="0" applyNumberFormat="1"/>
    <xf numFmtId="2" fontId="0" fillId="0" borderId="3" xfId="0" applyNumberForma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2" fontId="0" fillId="3" borderId="1" xfId="0" applyNumberForma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176" fontId="1" fillId="0" borderId="0" xfId="0" applyNumberFormat="1" applyFont="1" applyBorder="1"/>
    <xf numFmtId="176" fontId="1" fillId="0" borderId="7" xfId="0" applyNumberFormat="1" applyFont="1" applyBorder="1"/>
    <xf numFmtId="0" fontId="1" fillId="0" borderId="7" xfId="0" applyFont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3" fontId="1" fillId="0" borderId="6" xfId="0" applyNumberFormat="1" applyFont="1" applyBorder="1" applyAlignment="1"/>
    <xf numFmtId="173" fontId="1" fillId="0" borderId="11" xfId="0" applyNumberFormat="1" applyFont="1" applyBorder="1" applyAlignment="1"/>
    <xf numFmtId="173" fontId="1" fillId="0" borderId="7" xfId="0" applyNumberFormat="1" applyFont="1" applyBorder="1" applyAlignment="1"/>
    <xf numFmtId="173" fontId="1" fillId="0" borderId="8" xfId="0" applyNumberFormat="1" applyFont="1" applyBorder="1" applyAlignment="1"/>
    <xf numFmtId="0" fontId="3" fillId="0" borderId="9" xfId="0" applyFont="1" applyBorder="1" applyAlignment="1">
      <alignment vertical="center"/>
    </xf>
    <xf numFmtId="0" fontId="1" fillId="0" borderId="10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G3" sqref="G3"/>
    </sheetView>
  </sheetViews>
  <sheetFormatPr defaultRowHeight="14.4"/>
  <cols>
    <col min="1" max="2" width="10.77734375" style="9" customWidth="1"/>
    <col min="4" max="4" width="12.88671875" customWidth="1"/>
    <col min="5" max="5" width="12.44140625" style="21" bestFit="1" customWidth="1"/>
    <col min="6" max="6" width="10.77734375" style="3" customWidth="1"/>
    <col min="7" max="7" width="17.109375" style="13" customWidth="1"/>
    <col min="8" max="17" width="10.77734375" style="9" customWidth="1"/>
    <col min="18" max="18" width="12.44140625" bestFit="1" customWidth="1"/>
  </cols>
  <sheetData>
    <row r="1" spans="1:18">
      <c r="A1" s="2" t="s">
        <v>0</v>
      </c>
      <c r="B1" s="2" t="s">
        <v>1</v>
      </c>
      <c r="E1" s="22" t="s">
        <v>4</v>
      </c>
      <c r="F1" s="23" t="s">
        <v>3</v>
      </c>
      <c r="G1" s="2" t="s">
        <v>2</v>
      </c>
      <c r="H1" s="5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</row>
    <row r="2" spans="1:18">
      <c r="A2" s="9">
        <v>1000000</v>
      </c>
      <c r="B2" s="9">
        <v>1</v>
      </c>
      <c r="E2" s="24">
        <f>100-(100*G3/G2)</f>
        <v>22.350425859224998</v>
      </c>
      <c r="F2" s="25">
        <f>G2-G3</f>
        <v>4.263467824074075E-5</v>
      </c>
      <c r="G2" s="11">
        <f>(H2+I2+J2+K2+L2+M2+N2+O2+P2+Q2)/10</f>
        <v>1.9075555208333334E-4</v>
      </c>
      <c r="H2" s="14">
        <v>1.9750084490740739E-4</v>
      </c>
      <c r="I2" s="14">
        <v>1.8960583333333341E-4</v>
      </c>
      <c r="J2" s="14">
        <v>1.9079370370370371E-4</v>
      </c>
      <c r="K2" s="14">
        <v>1.9074336805555549E-4</v>
      </c>
      <c r="L2" s="14">
        <v>1.904266898148148E-4</v>
      </c>
      <c r="M2" s="14">
        <v>1.8992562499999999E-4</v>
      </c>
      <c r="N2" s="14">
        <v>1.8979893518518521E-4</v>
      </c>
      <c r="O2" s="14">
        <v>1.9000958333333329E-4</v>
      </c>
      <c r="P2" s="14">
        <v>1.897480208333333E-4</v>
      </c>
      <c r="Q2" s="14">
        <v>1.8900291666666669E-4</v>
      </c>
      <c r="R2" s="20">
        <f>G2</f>
        <v>1.9075555208333334E-4</v>
      </c>
    </row>
    <row r="3" spans="1:18" s="4" customFormat="1">
      <c r="A3" s="17">
        <v>1000000</v>
      </c>
      <c r="B3" s="17">
        <v>2</v>
      </c>
      <c r="E3" s="24"/>
      <c r="F3" s="26"/>
      <c r="G3" s="12">
        <f t="shared" ref="G3:G61" si="0">(H3+I3+J3+K3+L3+M3+N3+O3+P3+Q3)/10</f>
        <v>1.4812087384259259E-4</v>
      </c>
      <c r="H3" s="15">
        <v>1.512050925925926E-4</v>
      </c>
      <c r="I3" s="15">
        <v>1.479899652777778E-4</v>
      </c>
      <c r="J3" s="15">
        <v>1.4780326388888891E-4</v>
      </c>
      <c r="K3" s="15">
        <v>1.478395833333333E-4</v>
      </c>
      <c r="L3" s="15">
        <v>1.4744910879629629E-4</v>
      </c>
      <c r="M3" s="15">
        <v>1.4793245370370371E-4</v>
      </c>
      <c r="N3" s="15">
        <v>1.4726038194444441E-4</v>
      </c>
      <c r="O3" s="15">
        <v>1.4774181712962959E-4</v>
      </c>
      <c r="P3" s="15">
        <v>1.4809446759259261E-4</v>
      </c>
      <c r="Q3" s="15">
        <v>1.4789260416666659E-4</v>
      </c>
      <c r="R3" s="20">
        <f>G3</f>
        <v>1.4812087384259259E-4</v>
      </c>
    </row>
    <row r="4" spans="1:18">
      <c r="A4" s="9">
        <v>2000000</v>
      </c>
      <c r="B4" s="9">
        <v>1</v>
      </c>
      <c r="E4" s="24">
        <f t="shared" ref="E4:E29" si="1">100-(100*G5/G4)</f>
        <v>22.175923821002627</v>
      </c>
      <c r="F4" s="25">
        <f>G4-G5</f>
        <v>8.4017244212963036E-5</v>
      </c>
      <c r="G4" s="11">
        <f t="shared" si="0"/>
        <v>3.7886694097222229E-4</v>
      </c>
      <c r="H4" s="14">
        <v>3.8165946759259259E-4</v>
      </c>
      <c r="I4" s="14">
        <v>3.7844369212962971E-4</v>
      </c>
      <c r="J4" s="14">
        <v>3.7898055555555561E-4</v>
      </c>
      <c r="K4" s="14">
        <v>3.7905979166666658E-4</v>
      </c>
      <c r="L4" s="14">
        <v>3.7797186342592592E-4</v>
      </c>
      <c r="M4" s="14">
        <v>3.7863105324074069E-4</v>
      </c>
      <c r="N4" s="14">
        <v>3.7841630787037038E-4</v>
      </c>
      <c r="O4" s="14">
        <v>3.7823069444444451E-4</v>
      </c>
      <c r="P4" s="14">
        <v>3.7877835648148151E-4</v>
      </c>
      <c r="Q4" s="14">
        <v>3.7849762731481478E-4</v>
      </c>
    </row>
    <row r="5" spans="1:18" s="4" customFormat="1">
      <c r="A5" s="17">
        <v>2000000</v>
      </c>
      <c r="B5" s="17">
        <v>2</v>
      </c>
      <c r="D5" s="19"/>
      <c r="E5" s="24"/>
      <c r="F5" s="26"/>
      <c r="G5" s="12">
        <f t="shared" si="0"/>
        <v>2.9484969675925925E-4</v>
      </c>
      <c r="H5" s="15">
        <v>2.9570232638888891E-4</v>
      </c>
      <c r="I5" s="15">
        <v>2.948530902777778E-4</v>
      </c>
      <c r="J5" s="15">
        <v>2.9544804398148151E-4</v>
      </c>
      <c r="K5" s="15">
        <v>2.9517413194444451E-4</v>
      </c>
      <c r="L5" s="15">
        <v>2.9579637731481478E-4</v>
      </c>
      <c r="M5" s="15">
        <v>2.9507297453703712E-4</v>
      </c>
      <c r="N5" s="15">
        <v>2.9378181712962971E-4</v>
      </c>
      <c r="O5" s="15">
        <v>2.9345145833333327E-4</v>
      </c>
      <c r="P5" s="15">
        <v>2.9439533564814809E-4</v>
      </c>
      <c r="Q5" s="15">
        <v>2.9482141203703699E-4</v>
      </c>
    </row>
    <row r="6" spans="1:18">
      <c r="A6" s="9">
        <v>3000000</v>
      </c>
      <c r="B6" s="9">
        <v>1</v>
      </c>
      <c r="D6" s="1"/>
      <c r="E6" s="24">
        <f t="shared" ref="E6:E29" si="2">100-(100*G7/G6)</f>
        <v>22.227824344669514</v>
      </c>
      <c r="F6" s="25">
        <f t="shared" ref="F6" si="3">G6-G7</f>
        <v>1.2653736111111131E-4</v>
      </c>
      <c r="G6" s="11">
        <f t="shared" si="0"/>
        <v>5.6927461342592609E-4</v>
      </c>
      <c r="H6" s="14">
        <v>5.7037728009259262E-4</v>
      </c>
      <c r="I6" s="14">
        <v>5.6842004629629626E-4</v>
      </c>
      <c r="J6" s="14">
        <v>5.6953633101851852E-4</v>
      </c>
      <c r="K6" s="14">
        <v>5.6932504629629631E-4</v>
      </c>
      <c r="L6" s="14">
        <v>5.6960659722222226E-4</v>
      </c>
      <c r="M6" s="14">
        <v>5.6851731481481478E-4</v>
      </c>
      <c r="N6" s="14">
        <v>5.6528221064814819E-4</v>
      </c>
      <c r="O6" s="14">
        <v>5.6640124999999999E-4</v>
      </c>
      <c r="P6" s="14">
        <v>5.7721841435185188E-4</v>
      </c>
      <c r="Q6" s="14">
        <v>5.6806164351851855E-4</v>
      </c>
    </row>
    <row r="7" spans="1:18" s="4" customFormat="1">
      <c r="A7" s="17">
        <v>3000000</v>
      </c>
      <c r="B7" s="17">
        <v>2</v>
      </c>
      <c r="D7" s="19"/>
      <c r="E7" s="24"/>
      <c r="F7" s="26"/>
      <c r="G7" s="12">
        <f t="shared" si="0"/>
        <v>4.4273725231481478E-4</v>
      </c>
      <c r="H7" s="15">
        <v>4.4418094907407412E-4</v>
      </c>
      <c r="I7" s="15">
        <v>4.4290443287037029E-4</v>
      </c>
      <c r="J7" s="15">
        <v>4.437967708333333E-4</v>
      </c>
      <c r="K7" s="15">
        <v>4.4432146990740738E-4</v>
      </c>
      <c r="L7" s="15">
        <v>4.433755092592593E-4</v>
      </c>
      <c r="M7" s="15">
        <v>4.415191550925926E-4</v>
      </c>
      <c r="N7" s="15">
        <v>4.3999234953703701E-4</v>
      </c>
      <c r="O7" s="15">
        <v>4.4182230324074081E-4</v>
      </c>
      <c r="P7" s="15">
        <v>4.4170050925925922E-4</v>
      </c>
      <c r="Q7" s="15">
        <v>4.4375907407407408E-4</v>
      </c>
    </row>
    <row r="8" spans="1:18">
      <c r="A8" s="9">
        <v>4000000</v>
      </c>
      <c r="B8" s="9">
        <v>1</v>
      </c>
      <c r="D8" s="1"/>
      <c r="E8" s="24">
        <f t="shared" ref="E8:E29" si="4">100-(100*G9/G8)</f>
        <v>22.093015410531095</v>
      </c>
      <c r="F8" s="25">
        <f t="shared" ref="F8" si="5">G8-G9</f>
        <v>1.6759186458333345E-4</v>
      </c>
      <c r="G8" s="11">
        <f t="shared" si="0"/>
        <v>7.5857397222222223E-4</v>
      </c>
      <c r="H8" s="14">
        <v>7.5870718749999997E-4</v>
      </c>
      <c r="I8" s="14">
        <v>7.5744738425925925E-4</v>
      </c>
      <c r="J8" s="14">
        <v>7.6017430555555565E-4</v>
      </c>
      <c r="K8" s="14">
        <v>7.5995230324074083E-4</v>
      </c>
      <c r="L8" s="14">
        <v>7.5865034722222226E-4</v>
      </c>
      <c r="M8" s="14">
        <v>7.5751062500000008E-4</v>
      </c>
      <c r="N8" s="14">
        <v>7.5353546296296294E-4</v>
      </c>
      <c r="O8" s="14">
        <v>7.5442034722222222E-4</v>
      </c>
      <c r="P8" s="14">
        <v>7.5603782407407416E-4</v>
      </c>
      <c r="Q8" s="14">
        <v>7.6930393518518519E-4</v>
      </c>
    </row>
    <row r="9" spans="1:18" s="4" customFormat="1">
      <c r="A9" s="17">
        <v>4000000</v>
      </c>
      <c r="B9" s="17">
        <v>2</v>
      </c>
      <c r="E9" s="24"/>
      <c r="F9" s="26"/>
      <c r="G9" s="12">
        <f t="shared" si="0"/>
        <v>5.9098210763888878E-4</v>
      </c>
      <c r="H9" s="15">
        <v>5.8833548611111116E-4</v>
      </c>
      <c r="I9" s="15">
        <v>5.9046341435185182E-4</v>
      </c>
      <c r="J9" s="15">
        <v>5.9100171296296293E-4</v>
      </c>
      <c r="K9" s="15">
        <v>5.918272337962963E-4</v>
      </c>
      <c r="L9" s="15">
        <v>5.9042670138888893E-4</v>
      </c>
      <c r="M9" s="15">
        <v>5.8992401620370366E-4</v>
      </c>
      <c r="N9" s="15">
        <v>5.881403819444444E-4</v>
      </c>
      <c r="O9" s="15">
        <v>5.881616319444445E-4</v>
      </c>
      <c r="P9" s="15">
        <v>5.8892537037037035E-4</v>
      </c>
      <c r="Q9" s="15">
        <v>6.0261512731481486E-4</v>
      </c>
    </row>
    <row r="10" spans="1:18">
      <c r="A10" s="9">
        <v>5000000</v>
      </c>
      <c r="B10" s="9">
        <v>1</v>
      </c>
      <c r="E10" s="24">
        <f t="shared" ref="E10:E29" si="6">100-(100*G11/G10)</f>
        <v>22.111501768936492</v>
      </c>
      <c r="F10" s="25">
        <f t="shared" ref="F10" si="7">G10-G11</f>
        <v>2.0984144675925914E-4</v>
      </c>
      <c r="G10" s="11">
        <f t="shared" si="0"/>
        <v>9.4901490162037036E-4</v>
      </c>
      <c r="H10" s="14">
        <v>9.4891751157407409E-4</v>
      </c>
      <c r="I10" s="14">
        <v>9.4450899305555547E-4</v>
      </c>
      <c r="J10" s="14">
        <v>9.4692261574074073E-4</v>
      </c>
      <c r="K10" s="14">
        <v>9.4690479166666662E-4</v>
      </c>
      <c r="L10" s="14">
        <v>9.4938732638888879E-4</v>
      </c>
      <c r="M10" s="14">
        <v>9.4823098379629627E-4</v>
      </c>
      <c r="N10" s="14">
        <v>9.4439876157407403E-4</v>
      </c>
      <c r="O10" s="14">
        <v>9.4187555555555566E-4</v>
      </c>
      <c r="P10" s="14">
        <v>9.6427299768518519E-4</v>
      </c>
      <c r="Q10" s="14">
        <v>9.547294791666666E-4</v>
      </c>
    </row>
    <row r="11" spans="1:18" s="4" customFormat="1">
      <c r="A11" s="17">
        <v>5000000</v>
      </c>
      <c r="B11" s="17">
        <v>2</v>
      </c>
      <c r="E11" s="24"/>
      <c r="F11" s="26"/>
      <c r="G11" s="12">
        <f t="shared" si="0"/>
        <v>7.3917345486111121E-4</v>
      </c>
      <c r="H11" s="15">
        <v>7.4035405092592584E-4</v>
      </c>
      <c r="I11" s="15">
        <v>7.3607472222222221E-4</v>
      </c>
      <c r="J11" s="15">
        <v>7.3771756944444444E-4</v>
      </c>
      <c r="K11" s="15">
        <v>7.38792962962963E-4</v>
      </c>
      <c r="L11" s="15">
        <v>7.3797109953703706E-4</v>
      </c>
      <c r="M11" s="15">
        <v>7.4058201388888889E-4</v>
      </c>
      <c r="N11" s="15">
        <v>7.3608637731481475E-4</v>
      </c>
      <c r="O11" s="15">
        <v>7.441681712962964E-4</v>
      </c>
      <c r="P11" s="15">
        <v>7.3628998842592585E-4</v>
      </c>
      <c r="Q11" s="15">
        <v>7.436975925925926E-4</v>
      </c>
    </row>
    <row r="12" spans="1:18">
      <c r="A12" s="9">
        <v>6000000</v>
      </c>
      <c r="B12" s="9">
        <v>1</v>
      </c>
      <c r="E12" s="24">
        <f t="shared" ref="E12:E29" si="8">100-(100*G13/G12)</f>
        <v>22.251617501081739</v>
      </c>
      <c r="F12" s="25">
        <f t="shared" ref="F12" si="9">G12-G13</f>
        <v>2.5338723495370373E-4</v>
      </c>
      <c r="G12" s="11">
        <f t="shared" si="0"/>
        <v>1.1387362511574074E-3</v>
      </c>
      <c r="H12" s="14">
        <v>1.1393844675925929E-3</v>
      </c>
      <c r="I12" s="14">
        <v>1.1382423958333329E-3</v>
      </c>
      <c r="J12" s="14">
        <v>1.13958056712963E-3</v>
      </c>
      <c r="K12" s="14">
        <v>1.1386121412037039E-3</v>
      </c>
      <c r="L12" s="14">
        <v>1.136390752314815E-3</v>
      </c>
      <c r="M12" s="14">
        <v>1.135940972222222E-3</v>
      </c>
      <c r="N12" s="14">
        <v>1.1332603124999999E-3</v>
      </c>
      <c r="O12" s="14">
        <v>1.141810219907407E-3</v>
      </c>
      <c r="P12" s="14">
        <v>1.153485671296296E-3</v>
      </c>
      <c r="Q12" s="14">
        <v>1.1306550115740741E-3</v>
      </c>
    </row>
    <row r="13" spans="1:18" s="4" customFormat="1">
      <c r="A13" s="17">
        <v>6000000</v>
      </c>
      <c r="B13" s="17">
        <v>2</v>
      </c>
      <c r="E13" s="24"/>
      <c r="F13" s="26"/>
      <c r="G13" s="12">
        <f t="shared" si="0"/>
        <v>8.8534901620370365E-4</v>
      </c>
      <c r="H13" s="15">
        <v>8.8645292824074081E-4</v>
      </c>
      <c r="I13" s="15">
        <v>8.854046527777778E-4</v>
      </c>
      <c r="J13" s="15">
        <v>8.874129398148148E-4</v>
      </c>
      <c r="K13" s="15">
        <v>8.8637428240740746E-4</v>
      </c>
      <c r="L13" s="15">
        <v>8.8762336805555547E-4</v>
      </c>
      <c r="M13" s="15">
        <v>8.8525013888888897E-4</v>
      </c>
      <c r="N13" s="15">
        <v>8.8475187499999989E-4</v>
      </c>
      <c r="O13" s="15">
        <v>8.8072749999999994E-4</v>
      </c>
      <c r="P13" s="15">
        <v>8.824664467592593E-4</v>
      </c>
      <c r="Q13" s="15">
        <v>8.8702603009259255E-4</v>
      </c>
    </row>
    <row r="14" spans="1:18">
      <c r="A14" s="9">
        <v>7000000</v>
      </c>
      <c r="B14" s="9">
        <v>1</v>
      </c>
      <c r="E14" s="24">
        <f t="shared" ref="E14:E29" si="10">100-(100*G15/G14)</f>
        <v>22.380205655889796</v>
      </c>
      <c r="F14" s="25">
        <f t="shared" ref="F14" si="11">G14-G15</f>
        <v>2.9752060995370377E-4</v>
      </c>
      <c r="G14" s="11">
        <f t="shared" si="0"/>
        <v>1.3293917604166668E-3</v>
      </c>
      <c r="H14" s="14">
        <v>1.3298744097222221E-3</v>
      </c>
      <c r="I14" s="14">
        <v>1.327037141203704E-3</v>
      </c>
      <c r="J14" s="14">
        <v>1.3258212962962959E-3</v>
      </c>
      <c r="K14" s="14">
        <v>1.327523738425926E-3</v>
      </c>
      <c r="L14" s="14">
        <v>1.324029664351852E-3</v>
      </c>
      <c r="M14" s="14">
        <v>1.323325763888889E-3</v>
      </c>
      <c r="N14" s="14">
        <v>1.3213195370370371E-3</v>
      </c>
      <c r="O14" s="14">
        <v>1.34319400462963E-3</v>
      </c>
      <c r="P14" s="14">
        <v>1.349595127314815E-3</v>
      </c>
      <c r="Q14" s="14">
        <v>1.3221969212962961E-3</v>
      </c>
    </row>
    <row r="15" spans="1:18" s="4" customFormat="1">
      <c r="A15" s="17">
        <v>7000000</v>
      </c>
      <c r="B15" s="17">
        <v>2</v>
      </c>
      <c r="E15" s="24"/>
      <c r="F15" s="26"/>
      <c r="G15" s="12">
        <f t="shared" si="0"/>
        <v>1.031871150462963E-3</v>
      </c>
      <c r="H15" s="15">
        <v>1.0336884143518519E-3</v>
      </c>
      <c r="I15" s="15">
        <v>1.0337660416666671E-3</v>
      </c>
      <c r="J15" s="15">
        <v>1.033306736111111E-3</v>
      </c>
      <c r="K15" s="15">
        <v>1.033753287037037E-3</v>
      </c>
      <c r="L15" s="15">
        <v>1.033892372685185E-3</v>
      </c>
      <c r="M15" s="15">
        <v>1.0312682291666671E-3</v>
      </c>
      <c r="N15" s="15">
        <v>1.0289045486111109E-3</v>
      </c>
      <c r="O15" s="15">
        <v>1.0290868865740739E-3</v>
      </c>
      <c r="P15" s="15">
        <v>1.0287040856481479E-3</v>
      </c>
      <c r="Q15" s="15">
        <v>1.032340902777778E-3</v>
      </c>
    </row>
    <row r="16" spans="1:18">
      <c r="A16" s="9">
        <v>8000000</v>
      </c>
      <c r="B16" s="9">
        <v>1</v>
      </c>
      <c r="E16" s="24">
        <f t="shared" ref="E16:E29" si="12">100-(100*G17/G16)</f>
        <v>22.229928772957763</v>
      </c>
      <c r="F16" s="25">
        <f t="shared" ref="F16" si="13">G16-G17</f>
        <v>3.3714436111111122E-4</v>
      </c>
      <c r="G16" s="11">
        <f t="shared" si="0"/>
        <v>1.5166236678240742E-3</v>
      </c>
      <c r="H16" s="14">
        <v>1.520065555555555E-3</v>
      </c>
      <c r="I16" s="14">
        <v>1.5099268981481481E-3</v>
      </c>
      <c r="J16" s="14">
        <v>1.517244467592593E-3</v>
      </c>
      <c r="K16" s="14">
        <v>1.516729606481481E-3</v>
      </c>
      <c r="L16" s="14">
        <v>1.5176640162037039E-3</v>
      </c>
      <c r="M16" s="14">
        <v>1.5100489699074069E-3</v>
      </c>
      <c r="N16" s="14">
        <v>1.5067141666666669E-3</v>
      </c>
      <c r="O16" s="14">
        <v>1.519213194444444E-3</v>
      </c>
      <c r="P16" s="14">
        <v>1.5089336921296299E-3</v>
      </c>
      <c r="Q16" s="14">
        <v>1.5396961111111111E-3</v>
      </c>
    </row>
    <row r="17" spans="1:17" s="4" customFormat="1">
      <c r="A17" s="17">
        <v>8000000</v>
      </c>
      <c r="B17" s="17">
        <v>2</v>
      </c>
      <c r="E17" s="24"/>
      <c r="F17" s="26"/>
      <c r="G17" s="12">
        <f t="shared" si="0"/>
        <v>1.179479306712963E-3</v>
      </c>
      <c r="H17" s="15">
        <v>1.182707349537037E-3</v>
      </c>
      <c r="I17" s="15">
        <v>1.17819974537037E-3</v>
      </c>
      <c r="J17" s="15">
        <v>1.1830257986111109E-3</v>
      </c>
      <c r="K17" s="15">
        <v>1.1823876273148149E-3</v>
      </c>
      <c r="L17" s="15">
        <v>1.1787002893518519E-3</v>
      </c>
      <c r="M17" s="15">
        <v>1.1769140046296301E-3</v>
      </c>
      <c r="N17" s="15">
        <v>1.1758428125000001E-3</v>
      </c>
      <c r="O17" s="15">
        <v>1.1798507523148149E-3</v>
      </c>
      <c r="P17" s="15">
        <v>1.1786219212962959E-3</v>
      </c>
      <c r="Q17" s="15">
        <v>1.1785427662037041E-3</v>
      </c>
    </row>
    <row r="18" spans="1:17">
      <c r="A18" s="9">
        <v>9000000</v>
      </c>
      <c r="B18" s="9">
        <v>1</v>
      </c>
      <c r="E18" s="24">
        <f t="shared" ref="E18:E29" si="14">100-(100*G19/G18)</f>
        <v>22.248305951718947</v>
      </c>
      <c r="F18" s="25">
        <f t="shared" ref="F18" si="15">G18-G19</f>
        <v>3.7934757754629631E-4</v>
      </c>
      <c r="G18" s="11">
        <f t="shared" si="0"/>
        <v>1.7050627511574078E-3</v>
      </c>
      <c r="H18" s="14">
        <v>1.7054801504629629E-3</v>
      </c>
      <c r="I18" s="14">
        <v>1.6980284259259259E-3</v>
      </c>
      <c r="J18" s="14">
        <v>1.703422719907408E-3</v>
      </c>
      <c r="K18" s="14">
        <v>1.704996342592593E-3</v>
      </c>
      <c r="L18" s="14">
        <v>1.7068201157407409E-3</v>
      </c>
      <c r="M18" s="14">
        <v>1.702789722222222E-3</v>
      </c>
      <c r="N18" s="14">
        <v>1.69479587962963E-3</v>
      </c>
      <c r="O18" s="14">
        <v>1.7012987268518521E-3</v>
      </c>
      <c r="P18" s="14">
        <v>1.7004411458333331E-3</v>
      </c>
      <c r="Q18" s="14">
        <v>1.732554282407407E-3</v>
      </c>
    </row>
    <row r="19" spans="1:17" s="4" customFormat="1">
      <c r="A19" s="17">
        <v>9000000</v>
      </c>
      <c r="B19" s="17">
        <v>2</v>
      </c>
      <c r="E19" s="24"/>
      <c r="F19" s="26"/>
      <c r="G19" s="12">
        <f t="shared" si="0"/>
        <v>1.3257151736111115E-3</v>
      </c>
      <c r="H19" s="15">
        <v>1.325204467592592E-3</v>
      </c>
      <c r="I19" s="15">
        <v>1.3293039467592591E-3</v>
      </c>
      <c r="J19" s="15">
        <v>1.3280237268518519E-3</v>
      </c>
      <c r="K19" s="15">
        <v>1.330000393518519E-3</v>
      </c>
      <c r="L19" s="15">
        <v>1.328770694444445E-3</v>
      </c>
      <c r="M19" s="15">
        <v>1.32325462962963E-3</v>
      </c>
      <c r="N19" s="15">
        <v>1.3214216666666671E-3</v>
      </c>
      <c r="O19" s="15">
        <v>1.325904525462963E-3</v>
      </c>
      <c r="P19" s="15">
        <v>1.3254527893518521E-3</v>
      </c>
      <c r="Q19" s="15">
        <v>1.319814895833333E-3</v>
      </c>
    </row>
    <row r="20" spans="1:17">
      <c r="A20" s="9">
        <v>10000000</v>
      </c>
      <c r="B20" s="9">
        <v>1</v>
      </c>
      <c r="E20" s="24">
        <f t="shared" ref="E20:E29" si="16">100-(100*G21/G20)</f>
        <v>22.51556876738799</v>
      </c>
      <c r="F20" s="25">
        <f t="shared" ref="F20" si="17">G20-G21</f>
        <v>4.2795321412037032E-4</v>
      </c>
      <c r="G20" s="11">
        <f t="shared" si="0"/>
        <v>1.9006991053240742E-3</v>
      </c>
      <c r="H20" s="14">
        <v>1.8928019212962959E-3</v>
      </c>
      <c r="I20" s="14">
        <v>1.88978443287037E-3</v>
      </c>
      <c r="J20" s="14">
        <v>1.8985532638888889E-3</v>
      </c>
      <c r="K20" s="14">
        <v>1.896559675925926E-3</v>
      </c>
      <c r="L20" s="14">
        <v>1.8965621527777779E-3</v>
      </c>
      <c r="M20" s="14">
        <v>1.8911223726851851E-3</v>
      </c>
      <c r="N20" s="14">
        <v>1.890122418981482E-3</v>
      </c>
      <c r="O20" s="14">
        <v>1.890081678240741E-3</v>
      </c>
      <c r="P20" s="14">
        <v>1.935019305555556E-3</v>
      </c>
      <c r="Q20" s="14">
        <v>1.9263838310185179E-3</v>
      </c>
    </row>
    <row r="21" spans="1:17" s="4" customFormat="1">
      <c r="A21" s="17">
        <v>10000000</v>
      </c>
      <c r="B21" s="17">
        <v>2</v>
      </c>
      <c r="E21" s="24"/>
      <c r="F21" s="26"/>
      <c r="G21" s="12">
        <f t="shared" si="0"/>
        <v>1.4727458912037038E-3</v>
      </c>
      <c r="H21" s="15">
        <v>1.473373680555556E-3</v>
      </c>
      <c r="I21" s="15">
        <v>1.4747801736111109E-3</v>
      </c>
      <c r="J21" s="15">
        <v>1.475811956018519E-3</v>
      </c>
      <c r="K21" s="15">
        <v>1.4760152430555559E-3</v>
      </c>
      <c r="L21" s="15">
        <v>1.4731631828703701E-3</v>
      </c>
      <c r="M21" s="15">
        <v>1.468453703703704E-3</v>
      </c>
      <c r="N21" s="15">
        <v>1.4700670370370371E-3</v>
      </c>
      <c r="O21" s="15">
        <v>1.471769733796296E-3</v>
      </c>
      <c r="P21" s="15">
        <v>1.473801608796296E-3</v>
      </c>
      <c r="Q21" s="15">
        <v>1.470222592592593E-3</v>
      </c>
    </row>
    <row r="22" spans="1:17">
      <c r="A22" s="9">
        <v>11000000</v>
      </c>
      <c r="B22" s="9">
        <v>1</v>
      </c>
      <c r="E22" s="24">
        <f t="shared" ref="E22:E29" si="18">100-(100*G23/G22)</f>
        <v>22.346075373826636</v>
      </c>
      <c r="F22" s="25">
        <f t="shared" ref="F22" si="19">G22-G23</f>
        <v>4.6682166782407433E-4</v>
      </c>
      <c r="G22" s="11">
        <f t="shared" si="0"/>
        <v>2.0890543865740743E-3</v>
      </c>
      <c r="H22" s="14">
        <v>2.0833976851851849E-3</v>
      </c>
      <c r="I22" s="14">
        <v>2.0819114814814819E-3</v>
      </c>
      <c r="J22" s="14">
        <v>2.0809582407407411E-3</v>
      </c>
      <c r="K22" s="14">
        <v>2.0857762615740742E-3</v>
      </c>
      <c r="L22" s="14">
        <v>2.087658194444445E-3</v>
      </c>
      <c r="M22" s="14">
        <v>2.0803916782407409E-3</v>
      </c>
      <c r="N22" s="14">
        <v>2.0820886111111111E-3</v>
      </c>
      <c r="O22" s="14">
        <v>2.0789339004629631E-3</v>
      </c>
      <c r="P22" s="14">
        <v>2.116061990740741E-3</v>
      </c>
      <c r="Q22" s="14">
        <v>2.113365821759259E-3</v>
      </c>
    </row>
    <row r="23" spans="1:17" s="4" customFormat="1">
      <c r="A23" s="17">
        <v>11000000</v>
      </c>
      <c r="B23" s="17">
        <v>2</v>
      </c>
      <c r="E23" s="24"/>
      <c r="F23" s="26"/>
      <c r="G23" s="12">
        <f t="shared" si="0"/>
        <v>1.62223271875E-3</v>
      </c>
      <c r="H23" s="15">
        <v>1.626393240740741E-3</v>
      </c>
      <c r="I23" s="15">
        <v>1.625161261574074E-3</v>
      </c>
      <c r="J23" s="15">
        <v>1.622159849537037E-3</v>
      </c>
      <c r="K23" s="15">
        <v>1.6246105439814819E-3</v>
      </c>
      <c r="L23" s="15">
        <v>1.6220616319444451E-3</v>
      </c>
      <c r="M23" s="15">
        <v>1.619271076388889E-3</v>
      </c>
      <c r="N23" s="15">
        <v>1.622016979166667E-3</v>
      </c>
      <c r="O23" s="15">
        <v>1.619997847222222E-3</v>
      </c>
      <c r="P23" s="15">
        <v>1.615633865740741E-3</v>
      </c>
      <c r="Q23" s="15">
        <v>1.625020891203704E-3</v>
      </c>
    </row>
    <row r="24" spans="1:17">
      <c r="A24" s="9">
        <v>12000000</v>
      </c>
      <c r="B24" s="9">
        <v>1</v>
      </c>
      <c r="E24" s="24">
        <f t="shared" ref="E24:E29" si="20">100-(100*G25/G24)</f>
        <v>22.40976558219333</v>
      </c>
      <c r="F24" s="25">
        <f t="shared" ref="F24" si="21">G24-G25</f>
        <v>5.1072959027777861E-4</v>
      </c>
      <c r="G24" s="11">
        <f t="shared" si="0"/>
        <v>2.279049231481482E-3</v>
      </c>
      <c r="H24" s="14">
        <v>2.274569247685185E-3</v>
      </c>
      <c r="I24" s="14">
        <v>2.2662928240740742E-3</v>
      </c>
      <c r="J24" s="14">
        <v>2.2725955902777781E-3</v>
      </c>
      <c r="K24" s="14">
        <v>2.2718630555555561E-3</v>
      </c>
      <c r="L24" s="14">
        <v>2.2733950462962959E-3</v>
      </c>
      <c r="M24" s="14">
        <v>2.268857881944445E-3</v>
      </c>
      <c r="N24" s="14">
        <v>2.267279513888889E-3</v>
      </c>
      <c r="O24" s="14">
        <v>2.2660458796296299E-3</v>
      </c>
      <c r="P24" s="14">
        <v>2.3201133449074081E-3</v>
      </c>
      <c r="Q24" s="14">
        <v>2.3094799305555551E-3</v>
      </c>
    </row>
    <row r="25" spans="1:17" s="4" customFormat="1">
      <c r="A25" s="17">
        <v>12000000</v>
      </c>
      <c r="B25" s="17">
        <v>2</v>
      </c>
      <c r="E25" s="24"/>
      <c r="F25" s="26"/>
      <c r="G25" s="12">
        <f t="shared" si="0"/>
        <v>1.7683196412037034E-3</v>
      </c>
      <c r="H25" s="15">
        <v>1.7687972222222221E-3</v>
      </c>
      <c r="I25" s="15">
        <v>1.775485011574074E-3</v>
      </c>
      <c r="J25" s="15">
        <v>1.7691199999999999E-3</v>
      </c>
      <c r="K25" s="15">
        <v>1.769703298611111E-3</v>
      </c>
      <c r="L25" s="15">
        <v>1.772155983796296E-3</v>
      </c>
      <c r="M25" s="15">
        <v>1.762505520833333E-3</v>
      </c>
      <c r="N25" s="15">
        <v>1.7672050925925931E-3</v>
      </c>
      <c r="O25" s="15">
        <v>1.7706125462962959E-3</v>
      </c>
      <c r="P25" s="15">
        <v>1.7657243518518521E-3</v>
      </c>
      <c r="Q25" s="15">
        <v>1.7618873842592589E-3</v>
      </c>
    </row>
    <row r="26" spans="1:17">
      <c r="A26" s="9">
        <v>13000000</v>
      </c>
      <c r="B26" s="9">
        <v>1</v>
      </c>
      <c r="E26" s="24">
        <f t="shared" ref="E26:E29" si="22">100-(100*G27/G26)</f>
        <v>22.057657646462246</v>
      </c>
      <c r="F26" s="25">
        <f t="shared" ref="F26" si="23">G26-G27</f>
        <v>5.4227617013888883E-4</v>
      </c>
      <c r="G26" s="11">
        <f t="shared" si="0"/>
        <v>2.4584485752314816E-3</v>
      </c>
      <c r="H26" s="14">
        <v>2.4669209027777779E-3</v>
      </c>
      <c r="I26" s="14">
        <v>2.4621368750000002E-3</v>
      </c>
      <c r="J26" s="14">
        <v>2.462202314814815E-3</v>
      </c>
      <c r="K26" s="14">
        <v>2.4534745138888891E-3</v>
      </c>
      <c r="L26" s="14">
        <v>2.4606490509259259E-3</v>
      </c>
      <c r="M26" s="14">
        <v>2.4565027546296302E-3</v>
      </c>
      <c r="N26" s="14">
        <v>2.4531866203703701E-3</v>
      </c>
      <c r="O26" s="14">
        <v>2.4531078587962962E-3</v>
      </c>
      <c r="P26" s="14">
        <v>2.4578825462962962E-3</v>
      </c>
      <c r="Q26" s="14">
        <v>2.4584223148148149E-3</v>
      </c>
    </row>
    <row r="27" spans="1:17" s="4" customFormat="1">
      <c r="A27" s="17">
        <v>13000000</v>
      </c>
      <c r="B27" s="17">
        <v>2</v>
      </c>
      <c r="E27" s="24"/>
      <c r="F27" s="26"/>
      <c r="G27" s="12">
        <f t="shared" si="0"/>
        <v>1.9161724050925928E-3</v>
      </c>
      <c r="H27" s="15">
        <v>1.9185752199074081E-3</v>
      </c>
      <c r="I27" s="15">
        <v>1.916718113425926E-3</v>
      </c>
      <c r="J27" s="15">
        <v>1.9173633796296301E-3</v>
      </c>
      <c r="K27" s="15">
        <v>1.916873101851852E-3</v>
      </c>
      <c r="L27" s="15">
        <v>1.9172499421296299E-3</v>
      </c>
      <c r="M27" s="15">
        <v>1.9140484490740739E-3</v>
      </c>
      <c r="N27" s="15">
        <v>1.9170434953703699E-3</v>
      </c>
      <c r="O27" s="15">
        <v>1.9159722916666671E-3</v>
      </c>
      <c r="P27" s="15">
        <v>1.914746215277778E-3</v>
      </c>
      <c r="Q27" s="15">
        <v>1.9131338425925929E-3</v>
      </c>
    </row>
    <row r="28" spans="1:17">
      <c r="A28" s="9">
        <v>14000000</v>
      </c>
      <c r="B28" s="9">
        <v>1</v>
      </c>
      <c r="E28" s="24">
        <f t="shared" ref="E28:E29" si="24">100-(100*G29/G28)</f>
        <v>21.980540728734695</v>
      </c>
      <c r="F28" s="25">
        <f t="shared" ref="F28" si="25">G28-G29</f>
        <v>5.8373436342592589E-4</v>
      </c>
      <c r="G28" s="11">
        <f t="shared" si="0"/>
        <v>2.6556870034722224E-3</v>
      </c>
      <c r="H28" s="14">
        <v>2.6491007291666669E-3</v>
      </c>
      <c r="I28" s="14">
        <v>2.6481088888888889E-3</v>
      </c>
      <c r="J28" s="14">
        <v>2.650335046296296E-3</v>
      </c>
      <c r="K28" s="14">
        <v>2.6489778703703698E-3</v>
      </c>
      <c r="L28" s="14">
        <v>2.668111909722222E-3</v>
      </c>
      <c r="M28" s="14">
        <v>2.633544826388889E-3</v>
      </c>
      <c r="N28" s="14">
        <v>2.6414970254629629E-3</v>
      </c>
      <c r="O28" s="14">
        <v>2.669970173611111E-3</v>
      </c>
      <c r="P28" s="14">
        <v>2.711210555555555E-3</v>
      </c>
      <c r="Q28" s="14">
        <v>2.6360130092592591E-3</v>
      </c>
    </row>
    <row r="29" spans="1:17" s="4" customFormat="1">
      <c r="A29" s="17">
        <v>14000000</v>
      </c>
      <c r="B29" s="17">
        <v>2</v>
      </c>
      <c r="E29" s="24"/>
      <c r="F29" s="26"/>
      <c r="G29" s="12">
        <f t="shared" si="0"/>
        <v>2.0719526400462965E-3</v>
      </c>
      <c r="H29" s="15">
        <v>2.0625718981481479E-3</v>
      </c>
      <c r="I29" s="15">
        <v>2.0632816898148148E-3</v>
      </c>
      <c r="J29" s="15">
        <v>2.065915243055555E-3</v>
      </c>
      <c r="K29" s="15">
        <v>2.0657655208333328E-3</v>
      </c>
      <c r="L29" s="15">
        <v>2.14095650462963E-3</v>
      </c>
      <c r="M29" s="15">
        <v>2.0676820023148149E-3</v>
      </c>
      <c r="N29" s="15">
        <v>2.0653645949074068E-3</v>
      </c>
      <c r="O29" s="15">
        <v>2.0648565972222221E-3</v>
      </c>
      <c r="P29" s="15">
        <v>2.0589582754629628E-3</v>
      </c>
      <c r="Q29" s="15">
        <v>2.0641740740740739E-3</v>
      </c>
    </row>
    <row r="30" spans="1:17">
      <c r="A30" s="9">
        <v>15000000</v>
      </c>
      <c r="B30" s="9">
        <v>1</v>
      </c>
      <c r="E30" s="24">
        <f>100-(100*G31/G30)</f>
        <v>22.510370750706883</v>
      </c>
      <c r="F30" s="25">
        <f>G30-G31</f>
        <v>6.4306335185185248E-4</v>
      </c>
      <c r="G30" s="11">
        <f>(H30+I30+J30+K30+L30+M30+N30+O30+P30+Q30)/10</f>
        <v>2.8567426053240745E-3</v>
      </c>
      <c r="H30" s="14">
        <v>2.845256493055556E-3</v>
      </c>
      <c r="I30" s="14">
        <v>2.839502824074074E-3</v>
      </c>
      <c r="J30" s="14">
        <v>2.8401675578703699E-3</v>
      </c>
      <c r="K30" s="14">
        <v>2.8418450810185191E-3</v>
      </c>
      <c r="L30" s="14">
        <v>2.9112870023148148E-3</v>
      </c>
      <c r="M30" s="14">
        <v>2.8322201504629631E-3</v>
      </c>
      <c r="N30" s="14">
        <v>2.8331592361111112E-3</v>
      </c>
      <c r="O30" s="14">
        <v>2.8829967013888889E-3</v>
      </c>
      <c r="P30" s="14">
        <v>2.9152121180555548E-3</v>
      </c>
      <c r="Q30" s="14">
        <v>2.8257788888888889E-3</v>
      </c>
    </row>
    <row r="31" spans="1:17" s="4" customFormat="1">
      <c r="A31" s="17">
        <v>15000000</v>
      </c>
      <c r="B31" s="17">
        <v>2</v>
      </c>
      <c r="E31" s="24"/>
      <c r="F31" s="26"/>
      <c r="G31" s="12">
        <f t="shared" si="0"/>
        <v>2.213679253472222E-3</v>
      </c>
      <c r="H31" s="15">
        <v>2.208095046296296E-3</v>
      </c>
      <c r="I31" s="15">
        <v>2.2085510416666671E-3</v>
      </c>
      <c r="J31" s="15">
        <v>2.212005914351852E-3</v>
      </c>
      <c r="K31" s="15">
        <v>2.216826134259259E-3</v>
      </c>
      <c r="L31" s="15">
        <v>2.2742024768518522E-3</v>
      </c>
      <c r="M31" s="15">
        <v>2.1992332060185179E-3</v>
      </c>
      <c r="N31" s="15">
        <v>2.2101135995370369E-3</v>
      </c>
      <c r="O31" s="15">
        <v>2.204647314814815E-3</v>
      </c>
      <c r="P31" s="15">
        <v>2.2017694328703699E-3</v>
      </c>
      <c r="Q31" s="15">
        <v>2.2013483680555549E-3</v>
      </c>
    </row>
    <row r="32" spans="1:17">
      <c r="A32" s="9">
        <v>16000000</v>
      </c>
      <c r="B32" s="9">
        <v>1</v>
      </c>
      <c r="E32" s="24">
        <f t="shared" ref="E32:E41" si="26">100-(100*G33/G32)</f>
        <v>22.366273275476786</v>
      </c>
      <c r="F32" s="25">
        <f>G32-G33</f>
        <v>6.7851883912036989E-4</v>
      </c>
      <c r="G32" s="11">
        <f t="shared" si="0"/>
        <v>3.0336696273148148E-3</v>
      </c>
      <c r="H32" s="14">
        <v>3.0339400115740739E-3</v>
      </c>
      <c r="I32" s="14">
        <v>3.0322428935185188E-3</v>
      </c>
      <c r="J32" s="14">
        <v>3.034339131944445E-3</v>
      </c>
      <c r="K32" s="14">
        <v>3.0508012615740742E-3</v>
      </c>
      <c r="L32" s="14">
        <v>3.0354135532407408E-3</v>
      </c>
      <c r="M32" s="14">
        <v>3.016139583333334E-3</v>
      </c>
      <c r="N32" s="14">
        <v>3.0210730439814821E-3</v>
      </c>
      <c r="O32" s="14">
        <v>3.0187904513888889E-3</v>
      </c>
      <c r="P32" s="14">
        <v>3.0924400578703709E-3</v>
      </c>
      <c r="Q32" s="14">
        <v>3.001516284722222E-3</v>
      </c>
    </row>
    <row r="33" spans="1:17" s="4" customFormat="1">
      <c r="A33" s="17">
        <v>16000000</v>
      </c>
      <c r="B33" s="17">
        <v>2</v>
      </c>
      <c r="E33" s="24"/>
      <c r="F33" s="26"/>
      <c r="G33" s="12">
        <f t="shared" si="0"/>
        <v>2.3551507881944449E-3</v>
      </c>
      <c r="H33" s="15">
        <v>2.3615911226851851E-3</v>
      </c>
      <c r="I33" s="15">
        <v>2.3566303009259259E-3</v>
      </c>
      <c r="J33" s="15">
        <v>2.3605611226851851E-3</v>
      </c>
      <c r="K33" s="15">
        <v>2.3626132870370369E-3</v>
      </c>
      <c r="L33" s="15">
        <v>2.353381956018519E-3</v>
      </c>
      <c r="M33" s="15">
        <v>2.3492617013888889E-3</v>
      </c>
      <c r="N33" s="15">
        <v>2.3491251504629629E-3</v>
      </c>
      <c r="O33" s="15">
        <v>2.362410740740741E-3</v>
      </c>
      <c r="P33" s="15">
        <v>2.3552970717592588E-3</v>
      </c>
      <c r="Q33" s="15">
        <v>2.3406354282407408E-3</v>
      </c>
    </row>
    <row r="34" spans="1:17">
      <c r="A34" s="9">
        <v>17000000</v>
      </c>
      <c r="B34" s="9">
        <v>1</v>
      </c>
      <c r="E34" s="24">
        <f t="shared" ref="E34:E41" si="27">100-(100*G35/G34)</f>
        <v>22.126659269081003</v>
      </c>
      <c r="F34" s="25">
        <f t="shared" ref="F34" si="28">G34-G35</f>
        <v>7.1176521990740744E-4</v>
      </c>
      <c r="G34" s="11">
        <f t="shared" si="0"/>
        <v>3.2167767002314815E-3</v>
      </c>
      <c r="H34" s="14">
        <v>3.250221967592593E-3</v>
      </c>
      <c r="I34" s="14">
        <v>3.2196460069444442E-3</v>
      </c>
      <c r="J34" s="14">
        <v>3.2259331828703702E-3</v>
      </c>
      <c r="K34" s="14">
        <v>3.2417538888888891E-3</v>
      </c>
      <c r="L34" s="14">
        <v>3.2079202546296298E-3</v>
      </c>
      <c r="M34" s="14">
        <v>3.200421932870371E-3</v>
      </c>
      <c r="N34" s="14">
        <v>3.206276863425925E-3</v>
      </c>
      <c r="O34" s="14">
        <v>3.2097896759259261E-3</v>
      </c>
      <c r="P34" s="14">
        <v>3.2055754513888889E-3</v>
      </c>
      <c r="Q34" s="14">
        <v>3.2002277777777779E-3</v>
      </c>
    </row>
    <row r="35" spans="1:17" s="4" customFormat="1">
      <c r="A35" s="17">
        <v>17000000</v>
      </c>
      <c r="B35" s="17">
        <v>2</v>
      </c>
      <c r="E35" s="24"/>
      <c r="F35" s="26"/>
      <c r="G35" s="12">
        <f t="shared" si="0"/>
        <v>2.505011480324074E-3</v>
      </c>
      <c r="H35" s="15">
        <v>2.5109039236111109E-3</v>
      </c>
      <c r="I35" s="15">
        <v>2.509639745370371E-3</v>
      </c>
      <c r="J35" s="15">
        <v>2.5090768518518519E-3</v>
      </c>
      <c r="K35" s="15">
        <v>2.517602569444445E-3</v>
      </c>
      <c r="L35" s="15">
        <v>2.5052535763888891E-3</v>
      </c>
      <c r="M35" s="15">
        <v>2.497417326388889E-3</v>
      </c>
      <c r="N35" s="15">
        <v>2.5025149999999999E-3</v>
      </c>
      <c r="O35" s="15">
        <v>2.5058108680555561E-3</v>
      </c>
      <c r="P35" s="15">
        <v>2.5028317361111109E-3</v>
      </c>
      <c r="Q35" s="15">
        <v>2.4890632060185179E-3</v>
      </c>
    </row>
    <row r="36" spans="1:17">
      <c r="A36" s="9">
        <v>18000000</v>
      </c>
      <c r="B36" s="9">
        <v>1</v>
      </c>
      <c r="E36" s="24">
        <f t="shared" ref="E36:E41" si="29">100-(100*G37/G36)</f>
        <v>22.021364659373162</v>
      </c>
      <c r="F36" s="25">
        <f t="shared" ref="F36" si="30">G36-G37</f>
        <v>7.4890475694444495E-4</v>
      </c>
      <c r="G36" s="11">
        <f t="shared" si="0"/>
        <v>3.4008099340277777E-3</v>
      </c>
      <c r="H36" s="14">
        <v>3.4112120254629632E-3</v>
      </c>
      <c r="I36" s="14">
        <v>3.404978622685185E-3</v>
      </c>
      <c r="J36" s="14">
        <v>3.4157885879629629E-3</v>
      </c>
      <c r="K36" s="14">
        <v>3.4078609490740741E-3</v>
      </c>
      <c r="L36" s="14">
        <v>3.4043923148148149E-3</v>
      </c>
      <c r="M36" s="14">
        <v>3.4013975347222218E-3</v>
      </c>
      <c r="N36" s="14">
        <v>3.3903201851851849E-3</v>
      </c>
      <c r="O36" s="14">
        <v>3.392201516203704E-3</v>
      </c>
      <c r="P36" s="14">
        <v>3.395469861111112E-3</v>
      </c>
      <c r="Q36" s="14">
        <v>3.3844777430555562E-3</v>
      </c>
    </row>
    <row r="37" spans="1:17" s="4" customFormat="1">
      <c r="A37" s="17">
        <v>18000000</v>
      </c>
      <c r="B37" s="17">
        <v>2</v>
      </c>
      <c r="E37" s="24"/>
      <c r="F37" s="26"/>
      <c r="G37" s="12">
        <f t="shared" si="0"/>
        <v>2.6519051770833328E-3</v>
      </c>
      <c r="H37" s="15">
        <v>2.6535329166666672E-3</v>
      </c>
      <c r="I37" s="15">
        <v>2.6572762615740741E-3</v>
      </c>
      <c r="J37" s="15">
        <v>2.6533911689814809E-3</v>
      </c>
      <c r="K37" s="15">
        <v>2.6584405555555562E-3</v>
      </c>
      <c r="L37" s="15">
        <v>2.6533821875E-3</v>
      </c>
      <c r="M37" s="15">
        <v>2.643467118055555E-3</v>
      </c>
      <c r="N37" s="15">
        <v>2.647201678240741E-3</v>
      </c>
      <c r="O37" s="15">
        <v>2.651172534722222E-3</v>
      </c>
      <c r="P37" s="15">
        <v>2.659074641203703E-3</v>
      </c>
      <c r="Q37" s="15">
        <v>2.6421127083333328E-3</v>
      </c>
    </row>
    <row r="38" spans="1:17">
      <c r="A38" s="9">
        <v>19000000</v>
      </c>
      <c r="B38" s="9">
        <v>1</v>
      </c>
      <c r="E38" s="24">
        <f t="shared" ref="E38:E41" si="31">100-(100*G39/G38)</f>
        <v>22.448217529472316</v>
      </c>
      <c r="F38" s="25">
        <f t="shared" ref="F38" si="32">G38-G39</f>
        <v>8.0906388194444505E-4</v>
      </c>
      <c r="G38" s="11">
        <f t="shared" si="0"/>
        <v>3.6041341851851859E-3</v>
      </c>
      <c r="H38" s="14">
        <v>3.5986623958333339E-3</v>
      </c>
      <c r="I38" s="14">
        <v>3.5915203472222219E-3</v>
      </c>
      <c r="J38" s="14">
        <v>3.5922456018518522E-3</v>
      </c>
      <c r="K38" s="14">
        <v>3.6149345138888891E-3</v>
      </c>
      <c r="L38" s="14">
        <v>3.5910209722222219E-3</v>
      </c>
      <c r="M38" s="14">
        <v>3.5864704398148139E-3</v>
      </c>
      <c r="N38" s="14">
        <v>3.5884057407407411E-3</v>
      </c>
      <c r="O38" s="14">
        <v>3.639179050925926E-3</v>
      </c>
      <c r="P38" s="14">
        <v>3.601868761574074E-3</v>
      </c>
      <c r="Q38" s="14">
        <v>3.637034027777777E-3</v>
      </c>
    </row>
    <row r="39" spans="1:17" s="4" customFormat="1">
      <c r="A39" s="17">
        <v>19000000</v>
      </c>
      <c r="B39" s="17">
        <v>2</v>
      </c>
      <c r="E39" s="24"/>
      <c r="F39" s="26"/>
      <c r="G39" s="12">
        <f t="shared" si="0"/>
        <v>2.7950703032407409E-3</v>
      </c>
      <c r="H39" s="15">
        <v>2.7972132638888888E-3</v>
      </c>
      <c r="I39" s="15">
        <v>2.7995558333333329E-3</v>
      </c>
      <c r="J39" s="15">
        <v>2.8047040277777778E-3</v>
      </c>
      <c r="K39" s="15">
        <v>2.805366574074074E-3</v>
      </c>
      <c r="L39" s="15">
        <v>2.797242152777778E-3</v>
      </c>
      <c r="M39" s="15">
        <v>2.7889109837962961E-3</v>
      </c>
      <c r="N39" s="15">
        <v>2.792892974537037E-3</v>
      </c>
      <c r="O39" s="15">
        <v>2.7863263657407411E-3</v>
      </c>
      <c r="P39" s="15">
        <v>2.79868730324074E-3</v>
      </c>
      <c r="Q39" s="15">
        <v>2.7798035532407409E-3</v>
      </c>
    </row>
    <row r="40" spans="1:17">
      <c r="A40" s="9">
        <v>20000000</v>
      </c>
      <c r="B40" s="9">
        <v>1</v>
      </c>
      <c r="E40" s="24">
        <f t="shared" ref="E40:E41" si="33">100-(100*G41/G40)</f>
        <v>22.225148726677602</v>
      </c>
      <c r="F40" s="25">
        <f t="shared" ref="F40" si="34">G40-G41</f>
        <v>8.4217072106481522E-4</v>
      </c>
      <c r="G40" s="11">
        <f t="shared" si="0"/>
        <v>3.7892692256944445E-3</v>
      </c>
      <c r="H40" s="14">
        <v>3.7856188541666668E-3</v>
      </c>
      <c r="I40" s="14">
        <v>3.7809504166666668E-3</v>
      </c>
      <c r="J40" s="14">
        <v>3.7942659722222231E-3</v>
      </c>
      <c r="K40" s="14">
        <v>3.7823087962962961E-3</v>
      </c>
      <c r="L40" s="14">
        <v>3.7778729398148152E-3</v>
      </c>
      <c r="M40" s="14">
        <v>3.7815923263888889E-3</v>
      </c>
      <c r="N40" s="14">
        <v>3.7711810995370368E-3</v>
      </c>
      <c r="O40" s="14">
        <v>3.7866222569444439E-3</v>
      </c>
      <c r="P40" s="14">
        <v>3.879996643518519E-3</v>
      </c>
      <c r="Q40" s="14">
        <v>3.7522829513888891E-3</v>
      </c>
    </row>
    <row r="41" spans="1:17" s="4" customFormat="1">
      <c r="A41" s="17">
        <v>20000000</v>
      </c>
      <c r="B41" s="17">
        <v>2</v>
      </c>
      <c r="E41" s="24"/>
      <c r="F41" s="26"/>
      <c r="G41" s="12">
        <f t="shared" si="0"/>
        <v>2.9470985046296293E-3</v>
      </c>
      <c r="H41" s="15">
        <v>2.9471879861111112E-3</v>
      </c>
      <c r="I41" s="15">
        <v>2.9482929976851848E-3</v>
      </c>
      <c r="J41" s="15">
        <v>2.9510202546296298E-3</v>
      </c>
      <c r="K41" s="15">
        <v>2.9514924652777781E-3</v>
      </c>
      <c r="L41" s="15">
        <v>2.943656342592593E-3</v>
      </c>
      <c r="M41" s="15">
        <v>2.9418714004629631E-3</v>
      </c>
      <c r="N41" s="15">
        <v>2.943926585648148E-3</v>
      </c>
      <c r="O41" s="15">
        <v>2.9453567939814809E-3</v>
      </c>
      <c r="P41" s="15">
        <v>2.9540812847222218E-3</v>
      </c>
      <c r="Q41" s="15">
        <v>2.944098935185185E-3</v>
      </c>
    </row>
    <row r="42" spans="1:17">
      <c r="A42" s="9">
        <v>21000000</v>
      </c>
      <c r="B42" s="9">
        <v>1</v>
      </c>
      <c r="E42" s="24">
        <f>100-(100*G43/G42)</f>
        <v>22.094864023469512</v>
      </c>
      <c r="F42" s="25">
        <f t="shared" ref="F42" si="35">G42-G43</f>
        <v>8.7765604050925924E-4</v>
      </c>
      <c r="G42" s="11">
        <f t="shared" si="0"/>
        <v>3.9722174328703699E-3</v>
      </c>
      <c r="H42" s="14">
        <v>3.9864365046296292E-3</v>
      </c>
      <c r="I42" s="14">
        <v>3.9742172685185194E-3</v>
      </c>
      <c r="J42" s="14">
        <v>3.98525181712963E-3</v>
      </c>
      <c r="K42" s="14">
        <v>3.9794988425925926E-3</v>
      </c>
      <c r="L42" s="14">
        <v>3.966956215277778E-3</v>
      </c>
      <c r="M42" s="14">
        <v>3.971618993055555E-3</v>
      </c>
      <c r="N42" s="14">
        <v>3.9713034490740737E-3</v>
      </c>
      <c r="O42" s="14">
        <v>3.9590685879629644E-3</v>
      </c>
      <c r="P42" s="14">
        <v>3.9790669907407402E-3</v>
      </c>
      <c r="Q42" s="14">
        <v>3.9487556597222221E-3</v>
      </c>
    </row>
    <row r="43" spans="1:17" s="4" customFormat="1">
      <c r="A43" s="17">
        <v>21000000</v>
      </c>
      <c r="B43" s="17">
        <v>2</v>
      </c>
      <c r="E43" s="24"/>
      <c r="F43" s="26"/>
      <c r="G43" s="12">
        <f t="shared" si="0"/>
        <v>3.0945613923611106E-3</v>
      </c>
      <c r="H43" s="15">
        <v>3.1029387847222221E-3</v>
      </c>
      <c r="I43" s="15">
        <v>3.0984821412037042E-3</v>
      </c>
      <c r="J43" s="15">
        <v>3.1009910879629629E-3</v>
      </c>
      <c r="K43" s="15">
        <v>3.1037776388888891E-3</v>
      </c>
      <c r="L43" s="15">
        <v>3.0899404745370371E-3</v>
      </c>
      <c r="M43" s="15">
        <v>3.0947236111111111E-3</v>
      </c>
      <c r="N43" s="15">
        <v>3.087629641203704E-3</v>
      </c>
      <c r="O43" s="15">
        <v>3.0915765972222222E-3</v>
      </c>
      <c r="P43" s="15">
        <v>3.097758043981482E-3</v>
      </c>
      <c r="Q43" s="15">
        <v>3.0777959027777778E-3</v>
      </c>
    </row>
    <row r="44" spans="1:17">
      <c r="A44" s="9">
        <v>22000000</v>
      </c>
      <c r="B44" s="9">
        <v>1</v>
      </c>
      <c r="E44" s="24">
        <f t="shared" ref="E44:E61" si="36">100-(100*G45/G44)</f>
        <v>22.37834215479819</v>
      </c>
      <c r="F44" s="25">
        <f t="shared" ref="F44" si="37">G44-G45</f>
        <v>9.3421407060185081E-4</v>
      </c>
      <c r="G44" s="11">
        <f t="shared" si="0"/>
        <v>4.1746348506944437E-3</v>
      </c>
      <c r="H44" s="14">
        <v>4.1698949884259257E-3</v>
      </c>
      <c r="I44" s="14">
        <v>4.1713383912037041E-3</v>
      </c>
      <c r="J44" s="14">
        <v>4.1747149305555557E-3</v>
      </c>
      <c r="K44" s="14">
        <v>4.1675723379629636E-3</v>
      </c>
      <c r="L44" s="14">
        <v>4.1492248611111112E-3</v>
      </c>
      <c r="M44" s="14">
        <v>4.1491887384259261E-3</v>
      </c>
      <c r="N44" s="14">
        <v>4.1578715856481494E-3</v>
      </c>
      <c r="O44" s="14">
        <v>4.2332718981481481E-3</v>
      </c>
      <c r="P44" s="14">
        <v>4.1556849652777776E-3</v>
      </c>
      <c r="Q44" s="14">
        <v>4.2175858101851848E-3</v>
      </c>
    </row>
    <row r="45" spans="1:17" s="4" customFormat="1">
      <c r="A45" s="17">
        <v>22000000</v>
      </c>
      <c r="B45" s="17">
        <v>2</v>
      </c>
      <c r="E45" s="24"/>
      <c r="F45" s="26"/>
      <c r="G45" s="12">
        <f t="shared" si="0"/>
        <v>3.2404207800925929E-3</v>
      </c>
      <c r="H45" s="15">
        <v>3.249001712962963E-3</v>
      </c>
      <c r="I45" s="15">
        <v>3.247916388888889E-3</v>
      </c>
      <c r="J45" s="15">
        <v>3.2442181134259259E-3</v>
      </c>
      <c r="K45" s="15">
        <v>3.245477546296296E-3</v>
      </c>
      <c r="L45" s="15">
        <v>3.2317267592592591E-3</v>
      </c>
      <c r="M45" s="15">
        <v>3.2440326157407409E-3</v>
      </c>
      <c r="N45" s="15">
        <v>3.2449006365740741E-3</v>
      </c>
      <c r="O45" s="15">
        <v>3.231330925925925E-3</v>
      </c>
      <c r="P45" s="15">
        <v>3.2432288310185178E-3</v>
      </c>
      <c r="Q45" s="15">
        <v>3.2223742708333328E-3</v>
      </c>
    </row>
    <row r="46" spans="1:17">
      <c r="A46" s="9">
        <v>23000000</v>
      </c>
      <c r="B46" s="9">
        <v>1</v>
      </c>
      <c r="E46" s="24">
        <f t="shared" ref="E46:E61" si="38">100-(100*G47/G46)</f>
        <v>22.27898447116992</v>
      </c>
      <c r="F46" s="25">
        <f t="shared" ref="F46" si="39">G46-G47</f>
        <v>9.7124391435185302E-4</v>
      </c>
      <c r="G46" s="11">
        <f t="shared" si="0"/>
        <v>4.3594622349537046E-3</v>
      </c>
      <c r="H46" s="14">
        <v>4.3598569097222234E-3</v>
      </c>
      <c r="I46" s="14">
        <v>4.3586080555555557E-3</v>
      </c>
      <c r="J46" s="14">
        <v>4.3612403703703704E-3</v>
      </c>
      <c r="K46" s="14">
        <v>4.3681685416666668E-3</v>
      </c>
      <c r="L46" s="14">
        <v>4.3479816319444446E-3</v>
      </c>
      <c r="M46" s="14">
        <v>4.3471219212962969E-3</v>
      </c>
      <c r="N46" s="14">
        <v>4.3491357060185176E-3</v>
      </c>
      <c r="O46" s="14">
        <v>4.3338310532407406E-3</v>
      </c>
      <c r="P46" s="14">
        <v>4.3473681134259257E-3</v>
      </c>
      <c r="Q46" s="14">
        <v>4.4213100462962961E-3</v>
      </c>
    </row>
    <row r="47" spans="1:17" s="4" customFormat="1">
      <c r="A47" s="17">
        <v>23000000</v>
      </c>
      <c r="B47" s="17">
        <v>2</v>
      </c>
      <c r="E47" s="24"/>
      <c r="F47" s="26"/>
      <c r="G47" s="12">
        <f t="shared" si="0"/>
        <v>3.3882183206018516E-3</v>
      </c>
      <c r="H47" s="15">
        <v>3.394167488425926E-3</v>
      </c>
      <c r="I47" s="15">
        <v>3.385595520833333E-3</v>
      </c>
      <c r="J47" s="15">
        <v>3.3902716203703699E-3</v>
      </c>
      <c r="K47" s="15">
        <v>3.3952758796296301E-3</v>
      </c>
      <c r="L47" s="15">
        <v>3.3912555555555561E-3</v>
      </c>
      <c r="M47" s="15">
        <v>3.3929659027777778E-3</v>
      </c>
      <c r="N47" s="15">
        <v>3.3844851157407408E-3</v>
      </c>
      <c r="O47" s="15">
        <v>3.3882392592592589E-3</v>
      </c>
      <c r="P47" s="15">
        <v>3.3892657870370369E-3</v>
      </c>
      <c r="Q47" s="15">
        <v>3.3706610763888892E-3</v>
      </c>
    </row>
    <row r="48" spans="1:17">
      <c r="A48" s="9">
        <v>24000000</v>
      </c>
      <c r="B48" s="9">
        <v>1</v>
      </c>
      <c r="E48" s="24">
        <f t="shared" ref="E48:E61" si="40">100-(100*G49/G48)</f>
        <v>22.214559457739725</v>
      </c>
      <c r="F48" s="25">
        <f t="shared" ref="F48" si="41">G48-G49</f>
        <v>1.0096274594907405E-3</v>
      </c>
      <c r="G48" s="11">
        <f t="shared" si="0"/>
        <v>4.544890756944444E-3</v>
      </c>
      <c r="H48" s="14">
        <v>4.5528687847222219E-3</v>
      </c>
      <c r="I48" s="14">
        <v>4.5364139004629633E-3</v>
      </c>
      <c r="J48" s="14">
        <v>4.5432877430555546E-3</v>
      </c>
      <c r="K48" s="14">
        <v>4.5397640740740741E-3</v>
      </c>
      <c r="L48" s="14">
        <v>4.5243798148148148E-3</v>
      </c>
      <c r="M48" s="14">
        <v>4.5422741666666672E-3</v>
      </c>
      <c r="N48" s="14">
        <v>4.528675439814815E-3</v>
      </c>
      <c r="O48" s="14">
        <v>4.6120920370370374E-3</v>
      </c>
      <c r="P48" s="14">
        <v>4.5592064699074069E-3</v>
      </c>
      <c r="Q48" s="14">
        <v>4.5099451388888887E-3</v>
      </c>
    </row>
    <row r="49" spans="1:17" s="4" customFormat="1">
      <c r="A49" s="17">
        <v>24000000</v>
      </c>
      <c r="B49" s="17">
        <v>2</v>
      </c>
      <c r="E49" s="24"/>
      <c r="F49" s="26"/>
      <c r="G49" s="12">
        <f t="shared" si="0"/>
        <v>3.5352632974537035E-3</v>
      </c>
      <c r="H49" s="15">
        <v>3.5390356249999999E-3</v>
      </c>
      <c r="I49" s="15">
        <v>3.541632013888889E-3</v>
      </c>
      <c r="J49" s="15">
        <v>3.5441918634259262E-3</v>
      </c>
      <c r="K49" s="15">
        <v>3.5435803935185192E-3</v>
      </c>
      <c r="L49" s="15">
        <v>3.534828657407407E-3</v>
      </c>
      <c r="M49" s="15">
        <v>3.5379835300925928E-3</v>
      </c>
      <c r="N49" s="15">
        <v>3.5239939351851849E-3</v>
      </c>
      <c r="O49" s="15">
        <v>3.5296559375E-3</v>
      </c>
      <c r="P49" s="15">
        <v>3.5389777893518521E-3</v>
      </c>
      <c r="Q49" s="15">
        <v>3.5187532291666669E-3</v>
      </c>
    </row>
    <row r="50" spans="1:17">
      <c r="A50" s="9">
        <v>25000000</v>
      </c>
      <c r="B50" s="9">
        <v>1</v>
      </c>
      <c r="E50" s="24">
        <f t="shared" ref="E50:E61" si="42">100-(100*G51/G50)</f>
        <v>22.37741002911379</v>
      </c>
      <c r="F50" s="25">
        <f t="shared" ref="F50" si="43">G50-G51</f>
        <v>1.0614557326388881E-3</v>
      </c>
      <c r="G50" s="11">
        <f t="shared" si="0"/>
        <v>4.7434253171296289E-3</v>
      </c>
      <c r="H50" s="14">
        <v>4.7309067939814813E-3</v>
      </c>
      <c r="I50" s="14">
        <v>4.7329452430555554E-3</v>
      </c>
      <c r="J50" s="14">
        <v>4.7395496759259264E-3</v>
      </c>
      <c r="K50" s="14">
        <v>4.761358564814815E-3</v>
      </c>
      <c r="L50" s="14">
        <v>4.7209071527777773E-3</v>
      </c>
      <c r="M50" s="14">
        <v>4.7312991435185187E-3</v>
      </c>
      <c r="N50" s="14">
        <v>4.7130398379629634E-3</v>
      </c>
      <c r="O50" s="14">
        <v>4.7257618055555556E-3</v>
      </c>
      <c r="P50" s="14">
        <v>4.8384743518518512E-3</v>
      </c>
      <c r="Q50" s="14">
        <v>4.7400106018518516E-3</v>
      </c>
    </row>
    <row r="51" spans="1:17" s="4" customFormat="1">
      <c r="A51" s="17">
        <v>25000000</v>
      </c>
      <c r="B51" s="17">
        <v>2</v>
      </c>
      <c r="E51" s="24"/>
      <c r="F51" s="26"/>
      <c r="G51" s="12">
        <f t="shared" si="0"/>
        <v>3.6819695844907407E-3</v>
      </c>
      <c r="H51" s="15">
        <v>3.6974767476851849E-3</v>
      </c>
      <c r="I51" s="15">
        <v>3.681913310185185E-3</v>
      </c>
      <c r="J51" s="15">
        <v>3.6896549189814809E-3</v>
      </c>
      <c r="K51" s="15">
        <v>3.686689583333333E-3</v>
      </c>
      <c r="L51" s="15">
        <v>3.6705065856481481E-3</v>
      </c>
      <c r="M51" s="15">
        <v>3.6877867129629632E-3</v>
      </c>
      <c r="N51" s="15">
        <v>3.665383587962963E-3</v>
      </c>
      <c r="O51" s="15">
        <v>3.6827418055555561E-3</v>
      </c>
      <c r="P51" s="15">
        <v>3.6902851388888889E-3</v>
      </c>
      <c r="Q51" s="15">
        <v>3.6672574537037041E-3</v>
      </c>
    </row>
    <row r="52" spans="1:17">
      <c r="A52" s="9">
        <v>26000000</v>
      </c>
      <c r="B52" s="9">
        <v>1</v>
      </c>
      <c r="E52" s="24">
        <f t="shared" ref="E52:E61" si="44">100-(100*G53/G52)</f>
        <v>22.543057895367795</v>
      </c>
      <c r="F52" s="25">
        <f t="shared" ref="F52" si="45">G52-G53</f>
        <v>1.1156873854166662E-3</v>
      </c>
      <c r="G52" s="11">
        <f t="shared" si="0"/>
        <v>4.9491395115740739E-3</v>
      </c>
      <c r="H52" s="14">
        <v>4.924713726851852E-3</v>
      </c>
      <c r="I52" s="14">
        <v>4.9080977662037039E-3</v>
      </c>
      <c r="J52" s="14">
        <v>4.9179193055555546E-3</v>
      </c>
      <c r="K52" s="14">
        <v>4.953647175925926E-3</v>
      </c>
      <c r="L52" s="14">
        <v>4.9103096990740754E-3</v>
      </c>
      <c r="M52" s="14">
        <v>4.9115161226851852E-3</v>
      </c>
      <c r="N52" s="14">
        <v>4.9101707986111114E-3</v>
      </c>
      <c r="O52" s="14">
        <v>5.0082359722222226E-3</v>
      </c>
      <c r="P52" s="14">
        <v>5.0519650925925927E-3</v>
      </c>
      <c r="Q52" s="14">
        <v>4.9948194560185183E-3</v>
      </c>
    </row>
    <row r="53" spans="1:17" s="4" customFormat="1">
      <c r="A53" s="17">
        <v>26000000</v>
      </c>
      <c r="B53" s="17">
        <v>2</v>
      </c>
      <c r="E53" s="24"/>
      <c r="F53" s="26"/>
      <c r="G53" s="12">
        <f t="shared" si="0"/>
        <v>3.8334521261574077E-3</v>
      </c>
      <c r="H53" s="15">
        <v>3.836040115740741E-3</v>
      </c>
      <c r="I53" s="15">
        <v>3.83299431712963E-3</v>
      </c>
      <c r="J53" s="15">
        <v>3.8360797685185188E-3</v>
      </c>
      <c r="K53" s="15">
        <v>3.8476854050925931E-3</v>
      </c>
      <c r="L53" s="15">
        <v>3.826811273148148E-3</v>
      </c>
      <c r="M53" s="15">
        <v>3.8295419907407409E-3</v>
      </c>
      <c r="N53" s="15">
        <v>3.8236122916666671E-3</v>
      </c>
      <c r="O53" s="15">
        <v>3.8289296643518522E-3</v>
      </c>
      <c r="P53" s="15">
        <v>3.8493090624999999E-3</v>
      </c>
      <c r="Q53" s="15">
        <v>3.823517372685185E-3</v>
      </c>
    </row>
    <row r="54" spans="1:17">
      <c r="A54" s="9">
        <v>27000000</v>
      </c>
      <c r="B54" s="9">
        <v>1</v>
      </c>
      <c r="E54" s="24">
        <f t="shared" ref="E54:E61" si="46">100-(100*G55/G54)</f>
        <v>22.331160281331222</v>
      </c>
      <c r="F54" s="25">
        <f>G54-G55</f>
        <v>1.1428560555555552E-3</v>
      </c>
      <c r="G54" s="11">
        <f t="shared" si="0"/>
        <v>5.1177638831018512E-3</v>
      </c>
      <c r="H54" s="14">
        <v>5.1071673611111108E-3</v>
      </c>
      <c r="I54" s="14">
        <v>5.1007456249999999E-3</v>
      </c>
      <c r="J54" s="14">
        <v>5.1158333564814808E-3</v>
      </c>
      <c r="K54" s="14">
        <v>5.1098640046296304E-3</v>
      </c>
      <c r="L54" s="14">
        <v>5.0939516550925924E-3</v>
      </c>
      <c r="M54" s="14">
        <v>5.0831081365740743E-3</v>
      </c>
      <c r="N54" s="14">
        <v>5.1144835763888893E-3</v>
      </c>
      <c r="O54" s="14">
        <v>5.2083435185185187E-3</v>
      </c>
      <c r="P54" s="14">
        <v>5.1310676273148151E-3</v>
      </c>
      <c r="Q54" s="14">
        <v>5.1130739699074071E-3</v>
      </c>
    </row>
    <row r="55" spans="1:17" s="4" customFormat="1">
      <c r="A55" s="17">
        <v>27000000</v>
      </c>
      <c r="B55" s="17">
        <v>2</v>
      </c>
      <c r="E55" s="24"/>
      <c r="F55" s="26"/>
      <c r="G55" s="12">
        <f t="shared" si="0"/>
        <v>3.974907827546296E-3</v>
      </c>
      <c r="H55" s="15">
        <v>3.9856508101851849E-3</v>
      </c>
      <c r="I55" s="15">
        <v>3.9766734374999998E-3</v>
      </c>
      <c r="J55" s="15">
        <v>3.9783186226851853E-3</v>
      </c>
      <c r="K55" s="15">
        <v>3.9839834837962964E-3</v>
      </c>
      <c r="L55" s="15">
        <v>3.9778526736111109E-3</v>
      </c>
      <c r="M55" s="15">
        <v>3.9626813773148148E-3</v>
      </c>
      <c r="N55" s="15">
        <v>3.9767570254629634E-3</v>
      </c>
      <c r="O55" s="15">
        <v>3.9672312731481481E-3</v>
      </c>
      <c r="P55" s="15">
        <v>3.9796940046296289E-3</v>
      </c>
      <c r="Q55" s="15">
        <v>3.96023556712963E-3</v>
      </c>
    </row>
    <row r="56" spans="1:17">
      <c r="A56" s="9">
        <v>28000000</v>
      </c>
      <c r="B56" s="9">
        <v>1</v>
      </c>
      <c r="E56" s="24">
        <f t="shared" ref="E56:E61" si="47">100-(100*G57/G56)</f>
        <v>22.358921003841843</v>
      </c>
      <c r="F56" s="25">
        <f>G56-G57</f>
        <v>1.187687061342594E-3</v>
      </c>
      <c r="G56" s="11">
        <f t="shared" si="0"/>
        <v>5.31191581712963E-3</v>
      </c>
      <c r="H56" s="14">
        <v>5.3094299884259262E-3</v>
      </c>
      <c r="I56" s="14">
        <v>5.2950936111111112E-3</v>
      </c>
      <c r="J56" s="14">
        <v>5.3099882638888889E-3</v>
      </c>
      <c r="K56" s="14">
        <v>5.3045494675925927E-3</v>
      </c>
      <c r="L56" s="14">
        <v>5.2798969907407413E-3</v>
      </c>
      <c r="M56" s="14">
        <v>5.2875998148148142E-3</v>
      </c>
      <c r="N56" s="14">
        <v>5.356738993055556E-3</v>
      </c>
      <c r="O56" s="14">
        <v>5.4053337268518513E-3</v>
      </c>
      <c r="P56" s="14">
        <v>5.3091186342592604E-3</v>
      </c>
      <c r="Q56" s="14">
        <v>5.2614086805555559E-3</v>
      </c>
    </row>
    <row r="57" spans="1:17" s="4" customFormat="1">
      <c r="A57" s="17">
        <v>28000000</v>
      </c>
      <c r="B57" s="17">
        <v>2</v>
      </c>
      <c r="E57" s="24"/>
      <c r="F57" s="26"/>
      <c r="G57" s="12">
        <f>(H57+I57+J57+K57+L57+M57+N57+O57+P57+Q57)/10</f>
        <v>4.124228755787036E-3</v>
      </c>
      <c r="H57" s="15">
        <v>4.1286932060185183E-3</v>
      </c>
      <c r="I57" s="15">
        <v>4.1330819212962956E-3</v>
      </c>
      <c r="J57" s="15">
        <v>4.1280940972222221E-3</v>
      </c>
      <c r="K57" s="15">
        <v>4.1379730555555546E-3</v>
      </c>
      <c r="L57" s="15">
        <v>4.1257624421296296E-3</v>
      </c>
      <c r="M57" s="15">
        <v>4.1311248379629628E-3</v>
      </c>
      <c r="N57" s="15">
        <v>4.1135393055555551E-3</v>
      </c>
      <c r="O57" s="15">
        <v>4.1112010763888884E-3</v>
      </c>
      <c r="P57" s="15">
        <v>4.1305838310185189E-3</v>
      </c>
      <c r="Q57" s="15">
        <v>4.1022337847222224E-3</v>
      </c>
    </row>
    <row r="58" spans="1:17">
      <c r="A58" s="9">
        <v>29000000</v>
      </c>
      <c r="B58" s="9">
        <v>1</v>
      </c>
      <c r="E58" s="24">
        <f t="shared" ref="E58:E61" si="48">100-(100*G59/G58)</f>
        <v>22.341398708619707</v>
      </c>
      <c r="F58" s="25">
        <f t="shared" ref="F58" si="49">G58-G59</f>
        <v>1.2296270370370363E-3</v>
      </c>
      <c r="G58" s="11">
        <f t="shared" si="0"/>
        <v>5.5038050798611113E-3</v>
      </c>
      <c r="H58" s="14">
        <v>5.4911084490740737E-3</v>
      </c>
      <c r="I58" s="14">
        <v>5.4956518634259261E-3</v>
      </c>
      <c r="J58" s="14">
        <v>5.4912832407407403E-3</v>
      </c>
      <c r="K58" s="14">
        <v>5.4825469675925916E-3</v>
      </c>
      <c r="L58" s="14">
        <v>5.489485416666667E-3</v>
      </c>
      <c r="M58" s="14">
        <v>5.4794071296296286E-3</v>
      </c>
      <c r="N58" s="14">
        <v>5.4737170601851853E-3</v>
      </c>
      <c r="O58" s="14">
        <v>5.4766788425925934E-3</v>
      </c>
      <c r="P58" s="14">
        <v>5.6255385763888891E-3</v>
      </c>
      <c r="Q58" s="14">
        <v>5.5326332523148152E-3</v>
      </c>
    </row>
    <row r="59" spans="1:17" s="4" customFormat="1">
      <c r="A59" s="17">
        <v>29000000</v>
      </c>
      <c r="B59" s="17">
        <v>2</v>
      </c>
      <c r="E59" s="24"/>
      <c r="F59" s="26"/>
      <c r="G59" s="12">
        <f t="shared" si="0"/>
        <v>4.274178042824075E-3</v>
      </c>
      <c r="H59" s="15">
        <v>4.2764338773148142E-3</v>
      </c>
      <c r="I59" s="15">
        <v>4.2801796180555558E-3</v>
      </c>
      <c r="J59" s="15">
        <v>4.2737320138888889E-3</v>
      </c>
      <c r="K59" s="15">
        <v>4.2779960300925934E-3</v>
      </c>
      <c r="L59" s="15">
        <v>4.274830497685185E-3</v>
      </c>
      <c r="M59" s="15">
        <v>4.2679955555555557E-3</v>
      </c>
      <c r="N59" s="15">
        <v>4.2803368055555546E-3</v>
      </c>
      <c r="O59" s="15">
        <v>4.2750110069444446E-3</v>
      </c>
      <c r="P59" s="15">
        <v>4.2820161226851854E-3</v>
      </c>
      <c r="Q59" s="15">
        <v>4.2532489004629631E-3</v>
      </c>
    </row>
    <row r="60" spans="1:17">
      <c r="A60" s="9">
        <v>30000000</v>
      </c>
      <c r="B60" s="9">
        <v>1</v>
      </c>
      <c r="E60" s="24">
        <f t="shared" ref="E60:E61" si="50">100-(100*G61/G60)</f>
        <v>22.341794126165226</v>
      </c>
      <c r="F60" s="25">
        <f t="shared" ref="F60" si="51">G60-G61</f>
        <v>1.2717490624999999E-3</v>
      </c>
      <c r="G60" s="11">
        <f t="shared" si="0"/>
        <v>5.6922423298611108E-3</v>
      </c>
      <c r="H60" s="14">
        <v>5.6783875347222222E-3</v>
      </c>
      <c r="I60" s="14">
        <v>5.6707521064814819E-3</v>
      </c>
      <c r="J60" s="14">
        <v>5.6817324189814824E-3</v>
      </c>
      <c r="K60" s="14">
        <v>5.7213940972222219E-3</v>
      </c>
      <c r="L60" s="14">
        <v>5.6687733217592592E-3</v>
      </c>
      <c r="M60" s="14">
        <v>5.6660529050925916E-3</v>
      </c>
      <c r="N60" s="14">
        <v>5.7423566203703702E-3</v>
      </c>
      <c r="O60" s="14">
        <v>5.6608565277777778E-3</v>
      </c>
      <c r="P60" s="14">
        <v>5.690653946759259E-3</v>
      </c>
      <c r="Q60" s="14">
        <v>5.7414638194444442E-3</v>
      </c>
    </row>
    <row r="61" spans="1:17" s="4" customFormat="1">
      <c r="A61" s="17">
        <v>30000000</v>
      </c>
      <c r="B61" s="17">
        <v>2</v>
      </c>
      <c r="E61" s="24"/>
      <c r="F61" s="26"/>
      <c r="G61" s="12">
        <f t="shared" si="0"/>
        <v>4.4204932673611108E-3</v>
      </c>
      <c r="H61" s="15">
        <v>4.4226760763888887E-3</v>
      </c>
      <c r="I61" s="15">
        <v>4.4232180902777779E-3</v>
      </c>
      <c r="J61" s="15">
        <v>4.429844548611111E-3</v>
      </c>
      <c r="K61" s="15">
        <v>4.4339880671296298E-3</v>
      </c>
      <c r="L61" s="15">
        <v>4.4208166203703698E-3</v>
      </c>
      <c r="M61" s="15">
        <v>4.4221286342592588E-3</v>
      </c>
      <c r="N61" s="15">
        <v>4.417596053240741E-3</v>
      </c>
      <c r="O61" s="15">
        <v>4.419870694444444E-3</v>
      </c>
      <c r="P61" s="15">
        <v>4.4223921180555556E-3</v>
      </c>
      <c r="Q61" s="15">
        <v>4.3924017708333344E-3</v>
      </c>
    </row>
  </sheetData>
  <mergeCells count="60">
    <mergeCell ref="E50:E51"/>
    <mergeCell ref="E52:E53"/>
    <mergeCell ref="E54:E55"/>
    <mergeCell ref="E56:E57"/>
    <mergeCell ref="E58:E59"/>
    <mergeCell ref="E60:E61"/>
    <mergeCell ref="E38:E39"/>
    <mergeCell ref="E40:E41"/>
    <mergeCell ref="E42:E43"/>
    <mergeCell ref="E44:E45"/>
    <mergeCell ref="E46:E47"/>
    <mergeCell ref="E48:E49"/>
    <mergeCell ref="E26:E27"/>
    <mergeCell ref="E28:E29"/>
    <mergeCell ref="E30:E31"/>
    <mergeCell ref="E32:E33"/>
    <mergeCell ref="E34:E35"/>
    <mergeCell ref="E36:E37"/>
    <mergeCell ref="E14:E15"/>
    <mergeCell ref="E16:E17"/>
    <mergeCell ref="E18:E19"/>
    <mergeCell ref="E20:E21"/>
    <mergeCell ref="E22:E23"/>
    <mergeCell ref="E24:E25"/>
    <mergeCell ref="E2:E3"/>
    <mergeCell ref="E4:E5"/>
    <mergeCell ref="E6:E7"/>
    <mergeCell ref="E8:E9"/>
    <mergeCell ref="E10:E11"/>
    <mergeCell ref="E12:E13"/>
    <mergeCell ref="F50:F51"/>
    <mergeCell ref="F52:F53"/>
    <mergeCell ref="F54:F55"/>
    <mergeCell ref="F56:F57"/>
    <mergeCell ref="F58:F59"/>
    <mergeCell ref="F60:F61"/>
    <mergeCell ref="F38:F39"/>
    <mergeCell ref="F40:F41"/>
    <mergeCell ref="F42:F43"/>
    <mergeCell ref="F44:F45"/>
    <mergeCell ref="F46:F47"/>
    <mergeCell ref="F48:F49"/>
    <mergeCell ref="F26:F27"/>
    <mergeCell ref="F28:F29"/>
    <mergeCell ref="F30:F31"/>
    <mergeCell ref="F32:F33"/>
    <mergeCell ref="F34:F35"/>
    <mergeCell ref="F36:F37"/>
    <mergeCell ref="F14:F15"/>
    <mergeCell ref="F16:F17"/>
    <mergeCell ref="F18:F19"/>
    <mergeCell ref="F20:F21"/>
    <mergeCell ref="F22:F23"/>
    <mergeCell ref="F24:F25"/>
    <mergeCell ref="F2:F3"/>
    <mergeCell ref="F4:F5"/>
    <mergeCell ref="F6:F7"/>
    <mergeCell ref="F8:F9"/>
    <mergeCell ref="F10:F11"/>
    <mergeCell ref="F12:F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>
    <row r="1" spans="1:1">
      <c r="A1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opLeftCell="A53" workbookViewId="0">
      <selection activeCell="E2" sqref="E2"/>
    </sheetView>
  </sheetViews>
  <sheetFormatPr defaultRowHeight="14.4"/>
  <cols>
    <col min="1" max="2" width="10.77734375" style="9" customWidth="1"/>
    <col min="5" max="5" width="17.5546875" style="13" customWidth="1"/>
    <col min="6" max="15" width="10.77734375" style="9" customWidth="1"/>
  </cols>
  <sheetData>
    <row r="1" spans="1:15">
      <c r="A1" s="2" t="s">
        <v>0</v>
      </c>
      <c r="B1" s="2" t="s">
        <v>1</v>
      </c>
      <c r="E1" s="2" t="s">
        <v>2</v>
      </c>
      <c r="F1" s="5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</row>
    <row r="2" spans="1:15">
      <c r="A2" s="9">
        <v>1000000</v>
      </c>
      <c r="B2" s="9">
        <v>1</v>
      </c>
      <c r="E2" s="11">
        <f>(F2+G2+H2+I2+J2+K2+L2+M2+N2+O2)/10</f>
        <v>1.4966263310185187E-4</v>
      </c>
      <c r="F2" s="8">
        <v>1.3294890046296301E-4</v>
      </c>
      <c r="G2" s="8">
        <v>1.4687988425925931E-4</v>
      </c>
      <c r="H2" s="8">
        <v>1.4253509259259261E-4</v>
      </c>
      <c r="I2" s="8">
        <v>1.5829229166666671E-4</v>
      </c>
      <c r="J2" s="8">
        <v>1.4153840277777779E-4</v>
      </c>
      <c r="K2" s="8">
        <v>1.5118108796296299E-4</v>
      </c>
      <c r="L2" s="8">
        <v>1.531666550925926E-4</v>
      </c>
      <c r="M2" s="8">
        <v>1.5925313657407411E-4</v>
      </c>
      <c r="N2" s="8">
        <v>1.561012152777778E-4</v>
      </c>
      <c r="O2" s="8">
        <v>1.5472966435185189E-4</v>
      </c>
    </row>
    <row r="3" spans="1:15" s="4" customFormat="1">
      <c r="A3" s="17">
        <v>1000000</v>
      </c>
      <c r="B3" s="17">
        <v>2</v>
      </c>
      <c r="E3" s="12">
        <f t="shared" ref="E3:E61" si="0">(F3+G3+H3+I3+J3+K3+L3+M3+N3+O3)/10</f>
        <v>1.1858497685185185E-4</v>
      </c>
      <c r="F3" s="16">
        <v>1.096070949074074E-4</v>
      </c>
      <c r="G3" s="16">
        <v>1.170335300925926E-4</v>
      </c>
      <c r="H3" s="16">
        <v>1.188173148148148E-4</v>
      </c>
      <c r="I3" s="16">
        <v>1.156517708333333E-4</v>
      </c>
      <c r="J3" s="16">
        <v>1.0925388888888891E-4</v>
      </c>
      <c r="K3" s="16">
        <v>1.1873795138888891E-4</v>
      </c>
      <c r="L3" s="16">
        <v>1.2313278935185189E-4</v>
      </c>
      <c r="M3" s="16">
        <v>1.3497940972222221E-4</v>
      </c>
      <c r="N3" s="16">
        <v>1.2292653935185179E-4</v>
      </c>
      <c r="O3" s="16">
        <v>1.157094791666667E-4</v>
      </c>
    </row>
    <row r="4" spans="1:15">
      <c r="A4" s="9">
        <v>2000000</v>
      </c>
      <c r="B4" s="9">
        <v>1</v>
      </c>
      <c r="E4" s="11">
        <f t="shared" si="0"/>
        <v>2.9588575231481479E-4</v>
      </c>
      <c r="F4" s="8">
        <v>2.7958299768518518E-4</v>
      </c>
      <c r="G4" s="8">
        <v>3.000121759259259E-4</v>
      </c>
      <c r="H4" s="8">
        <v>2.9506478009259262E-4</v>
      </c>
      <c r="I4" s="8">
        <v>2.9313827546296301E-4</v>
      </c>
      <c r="J4" s="8">
        <v>2.8032373842592589E-4</v>
      </c>
      <c r="K4" s="8">
        <v>2.9386591435185181E-4</v>
      </c>
      <c r="L4" s="8">
        <v>3.1303593750000002E-4</v>
      </c>
      <c r="M4" s="8">
        <v>3.1032697916666668E-4</v>
      </c>
      <c r="N4" s="8">
        <v>2.92008912037037E-4</v>
      </c>
      <c r="O4" s="8">
        <v>3.0149781250000002E-4</v>
      </c>
    </row>
    <row r="5" spans="1:15" s="4" customFormat="1">
      <c r="A5" s="17">
        <v>2000000</v>
      </c>
      <c r="B5" s="17">
        <v>2</v>
      </c>
      <c r="E5" s="12">
        <f t="shared" si="0"/>
        <v>2.3523303009259259E-4</v>
      </c>
      <c r="F5" s="16">
        <v>2.190919097222222E-4</v>
      </c>
      <c r="G5" s="16">
        <v>2.3681714120370371E-4</v>
      </c>
      <c r="H5" s="16">
        <v>2.2921620370370369E-4</v>
      </c>
      <c r="I5" s="16">
        <v>2.4606168981481481E-4</v>
      </c>
      <c r="J5" s="16">
        <v>2.190463078703704E-4</v>
      </c>
      <c r="K5" s="16">
        <v>2.398510069444445E-4</v>
      </c>
      <c r="L5" s="16">
        <v>2.373571412037037E-4</v>
      </c>
      <c r="M5" s="16">
        <v>2.3818751157407409E-4</v>
      </c>
      <c r="N5" s="16">
        <v>2.3959708333333329E-4</v>
      </c>
      <c r="O5" s="16">
        <v>2.4710430555555557E-4</v>
      </c>
    </row>
    <row r="6" spans="1:15">
      <c r="A6" s="9">
        <v>3000000</v>
      </c>
      <c r="B6" s="9">
        <v>1</v>
      </c>
      <c r="E6" s="11">
        <f t="shared" si="0"/>
        <v>4.4434091898148145E-4</v>
      </c>
      <c r="F6" s="8">
        <v>4.0549304398148148E-4</v>
      </c>
      <c r="G6" s="8">
        <v>4.480773842592593E-4</v>
      </c>
      <c r="H6" s="8">
        <v>4.3903420138888889E-4</v>
      </c>
      <c r="I6" s="8">
        <v>4.4221379629629632E-4</v>
      </c>
      <c r="J6" s="8">
        <v>4.3452873842592598E-4</v>
      </c>
      <c r="K6" s="8">
        <v>4.5162019675925918E-4</v>
      </c>
      <c r="L6" s="8">
        <v>4.5858314814814808E-4</v>
      </c>
      <c r="M6" s="8">
        <v>4.6645623842592589E-4</v>
      </c>
      <c r="N6" s="8">
        <v>4.5675429398148149E-4</v>
      </c>
      <c r="O6" s="8">
        <v>4.4064814814814818E-4</v>
      </c>
    </row>
    <row r="7" spans="1:15" s="4" customFormat="1">
      <c r="A7" s="17">
        <v>3000000</v>
      </c>
      <c r="B7" s="17">
        <v>2</v>
      </c>
      <c r="E7" s="12">
        <f t="shared" si="0"/>
        <v>3.5136784375000004E-4</v>
      </c>
      <c r="F7" s="16">
        <v>3.2829175925925928E-4</v>
      </c>
      <c r="G7" s="16">
        <v>3.4858953703703703E-4</v>
      </c>
      <c r="H7" s="16">
        <v>3.4835537037037039E-4</v>
      </c>
      <c r="I7" s="16">
        <v>3.5113431712962959E-4</v>
      </c>
      <c r="J7" s="16">
        <v>3.3053244212962959E-4</v>
      </c>
      <c r="K7" s="16">
        <v>3.5535935185185182E-4</v>
      </c>
      <c r="L7" s="16">
        <v>3.6551105324074081E-4</v>
      </c>
      <c r="M7" s="16">
        <v>3.6432612268518519E-4</v>
      </c>
      <c r="N7" s="16">
        <v>3.5578281250000002E-4</v>
      </c>
      <c r="O7" s="16">
        <v>3.657956712962963E-4</v>
      </c>
    </row>
    <row r="8" spans="1:15">
      <c r="A8" s="9">
        <v>4000000</v>
      </c>
      <c r="B8" s="9">
        <v>1</v>
      </c>
      <c r="E8" s="11">
        <f t="shared" si="0"/>
        <v>6.1503350925925929E-4</v>
      </c>
      <c r="F8" s="8">
        <v>6.2007665509259259E-4</v>
      </c>
      <c r="G8" s="8">
        <v>5.8377486111111114E-4</v>
      </c>
      <c r="H8" s="8">
        <v>5.9042006944444436E-4</v>
      </c>
      <c r="I8" s="8">
        <v>6.0293660879629624E-4</v>
      </c>
      <c r="J8" s="8">
        <v>5.5226480324074075E-4</v>
      </c>
      <c r="K8" s="8">
        <v>7.5593984953703703E-4</v>
      </c>
      <c r="L8" s="8">
        <v>6.2984855324074067E-4</v>
      </c>
      <c r="M8" s="8">
        <v>6.0939071759259257E-4</v>
      </c>
      <c r="N8" s="8">
        <v>6.0727582175925927E-4</v>
      </c>
      <c r="O8" s="8">
        <v>5.9840715277777786E-4</v>
      </c>
    </row>
    <row r="9" spans="1:15" s="4" customFormat="1">
      <c r="A9" s="17">
        <v>4000000</v>
      </c>
      <c r="B9" s="17">
        <v>2</v>
      </c>
      <c r="E9" s="12">
        <f t="shared" si="0"/>
        <v>4.6557831828703699E-4</v>
      </c>
      <c r="F9" s="16">
        <v>4.8161232638888892E-4</v>
      </c>
      <c r="G9" s="16">
        <v>4.5982589120370369E-4</v>
      </c>
      <c r="H9" s="16">
        <v>4.7300655092592602E-4</v>
      </c>
      <c r="I9" s="16">
        <v>4.6168010416666668E-4</v>
      </c>
      <c r="J9" s="16">
        <v>4.4488732638888888E-4</v>
      </c>
      <c r="K9" s="16">
        <v>4.3858895833333333E-4</v>
      </c>
      <c r="L9" s="16">
        <v>4.6436871527777781E-4</v>
      </c>
      <c r="M9" s="16">
        <v>4.8551467592592589E-4</v>
      </c>
      <c r="N9" s="16">
        <v>4.6520598379629627E-4</v>
      </c>
      <c r="O9" s="16">
        <v>4.8109265046296297E-4</v>
      </c>
    </row>
    <row r="10" spans="1:15">
      <c r="A10" s="9">
        <v>5000000</v>
      </c>
      <c r="B10" s="9">
        <v>1</v>
      </c>
      <c r="E10" s="11">
        <f t="shared" si="0"/>
        <v>7.6743093981481477E-4</v>
      </c>
      <c r="F10" s="8">
        <v>7.6270030092592594E-4</v>
      </c>
      <c r="G10" s="8">
        <v>7.420446990740741E-4</v>
      </c>
      <c r="H10" s="8">
        <v>7.3569325231481481E-4</v>
      </c>
      <c r="I10" s="8">
        <v>7.4635281249999994E-4</v>
      </c>
      <c r="J10" s="8">
        <v>7.1041891203703703E-4</v>
      </c>
      <c r="K10" s="8">
        <v>8.9881358796296297E-4</v>
      </c>
      <c r="L10" s="8">
        <v>7.7593171296296286E-4</v>
      </c>
      <c r="M10" s="8">
        <v>7.8295113425925936E-4</v>
      </c>
      <c r="N10" s="8">
        <v>7.6516790509259254E-4</v>
      </c>
      <c r="O10" s="8">
        <v>7.5423508101851841E-4</v>
      </c>
    </row>
    <row r="11" spans="1:15" s="4" customFormat="1">
      <c r="A11" s="17">
        <v>5000000</v>
      </c>
      <c r="B11" s="17">
        <v>2</v>
      </c>
      <c r="E11" s="12">
        <f t="shared" si="0"/>
        <v>5.9664480324074065E-4</v>
      </c>
      <c r="F11" s="16">
        <v>5.5549407407407404E-4</v>
      </c>
      <c r="G11" s="16">
        <v>5.8486831018518526E-4</v>
      </c>
      <c r="H11" s="16">
        <v>5.7835486111111113E-4</v>
      </c>
      <c r="I11" s="16">
        <v>5.8141847222222215E-4</v>
      </c>
      <c r="J11" s="16">
        <v>5.6032721064814813E-4</v>
      </c>
      <c r="K11" s="16">
        <v>6.8803181712962967E-4</v>
      </c>
      <c r="L11" s="16">
        <v>6.0751186342592595E-4</v>
      </c>
      <c r="M11" s="16">
        <v>6.0781716435185187E-4</v>
      </c>
      <c r="N11" s="16">
        <v>6.1138380787037038E-4</v>
      </c>
      <c r="O11" s="16">
        <v>5.9124045138888887E-4</v>
      </c>
    </row>
    <row r="12" spans="1:15">
      <c r="A12" s="9">
        <v>6000000</v>
      </c>
      <c r="B12" s="9">
        <v>1</v>
      </c>
      <c r="E12" s="11">
        <f t="shared" si="0"/>
        <v>9.0080582986111111E-4</v>
      </c>
      <c r="F12" s="8">
        <v>9.6214535879629625E-4</v>
      </c>
      <c r="G12" s="8">
        <v>8.9316995370370366E-4</v>
      </c>
      <c r="H12" s="8">
        <v>8.9886192129629634E-4</v>
      </c>
      <c r="I12" s="8">
        <v>8.8716753472222224E-4</v>
      </c>
      <c r="J12" s="8">
        <v>8.5178834490740745E-4</v>
      </c>
      <c r="K12" s="8">
        <v>8.5725428240740747E-4</v>
      </c>
      <c r="L12" s="8">
        <v>9.2011940972222225E-4</v>
      </c>
      <c r="M12" s="8">
        <v>9.2139607638888892E-4</v>
      </c>
      <c r="N12" s="8">
        <v>9.1944400462962953E-4</v>
      </c>
      <c r="O12" s="8">
        <v>8.9671141203703699E-4</v>
      </c>
    </row>
    <row r="13" spans="1:15" s="4" customFormat="1">
      <c r="A13" s="17">
        <v>6000000</v>
      </c>
      <c r="B13" s="17">
        <v>2</v>
      </c>
      <c r="E13" s="12">
        <f t="shared" si="0"/>
        <v>7.1795534143518519E-4</v>
      </c>
      <c r="F13" s="16">
        <v>7.7117976851851845E-4</v>
      </c>
      <c r="G13" s="16">
        <v>7.0910623842592596E-4</v>
      </c>
      <c r="H13" s="16">
        <v>7.1659219907407412E-4</v>
      </c>
      <c r="I13" s="16">
        <v>7.0370540509259261E-4</v>
      </c>
      <c r="J13" s="16">
        <v>6.7857391203703706E-4</v>
      </c>
      <c r="K13" s="16">
        <v>6.9135855324074075E-4</v>
      </c>
      <c r="L13" s="16">
        <v>7.0658086805555555E-4</v>
      </c>
      <c r="M13" s="16">
        <v>7.5101954861111109E-4</v>
      </c>
      <c r="N13" s="16">
        <v>7.3261112268518524E-4</v>
      </c>
      <c r="O13" s="16">
        <v>7.1882579861111114E-4</v>
      </c>
    </row>
    <row r="14" spans="1:15">
      <c r="A14" s="9">
        <v>7000000</v>
      </c>
      <c r="B14" s="9">
        <v>1</v>
      </c>
      <c r="E14" s="11">
        <f t="shared" si="0"/>
        <v>1.0532791180555556E-3</v>
      </c>
      <c r="F14" s="8">
        <v>1.0943070601851851E-3</v>
      </c>
      <c r="G14" s="8">
        <v>1.032347175925926E-3</v>
      </c>
      <c r="H14" s="8">
        <v>1.0539465740740739E-3</v>
      </c>
      <c r="I14" s="8">
        <v>1.0521069791666669E-3</v>
      </c>
      <c r="J14" s="8">
        <v>9.9223119212962958E-4</v>
      </c>
      <c r="K14" s="8">
        <v>1.035298483796296E-3</v>
      </c>
      <c r="L14" s="8">
        <v>1.096882326388889E-3</v>
      </c>
      <c r="M14" s="8">
        <v>1.066595162037037E-3</v>
      </c>
      <c r="N14" s="8">
        <v>1.0659397106481481E-3</v>
      </c>
      <c r="O14" s="8">
        <v>1.043136516203704E-3</v>
      </c>
    </row>
    <row r="15" spans="1:15" s="4" customFormat="1">
      <c r="A15" s="17">
        <v>7000000</v>
      </c>
      <c r="B15" s="17">
        <v>2</v>
      </c>
      <c r="E15" s="12">
        <f t="shared" si="0"/>
        <v>8.4074558680555559E-4</v>
      </c>
      <c r="F15" s="16">
        <v>9.0501585648148145E-4</v>
      </c>
      <c r="G15" s="16">
        <v>8.2272104166666675E-4</v>
      </c>
      <c r="H15" s="16">
        <v>8.1635177083333335E-4</v>
      </c>
      <c r="I15" s="16">
        <v>8.3903622685185179E-4</v>
      </c>
      <c r="J15" s="16">
        <v>7.9245001157407405E-4</v>
      </c>
      <c r="K15" s="16">
        <v>8.1794096064814802E-4</v>
      </c>
      <c r="L15" s="16">
        <v>8.5757866898148144E-4</v>
      </c>
      <c r="M15" s="16">
        <v>8.6791012731481489E-4</v>
      </c>
      <c r="N15" s="16">
        <v>8.5137663194444452E-4</v>
      </c>
      <c r="O15" s="16">
        <v>8.3707457175925934E-4</v>
      </c>
    </row>
    <row r="16" spans="1:15">
      <c r="A16" s="9">
        <v>8000000</v>
      </c>
      <c r="B16" s="9">
        <v>1</v>
      </c>
      <c r="E16" s="11">
        <f t="shared" si="0"/>
        <v>1.214580923611111E-3</v>
      </c>
      <c r="F16" s="8">
        <v>1.16439318287037E-3</v>
      </c>
      <c r="G16" s="8">
        <v>1.1854020949074069E-3</v>
      </c>
      <c r="H16" s="8">
        <v>1.18300693287037E-3</v>
      </c>
      <c r="I16" s="8">
        <v>1.1791634143518521E-3</v>
      </c>
      <c r="J16" s="8">
        <v>1.370922465277778E-3</v>
      </c>
      <c r="K16" s="8">
        <v>1.184171365740741E-3</v>
      </c>
      <c r="L16" s="8">
        <v>1.242529537037037E-3</v>
      </c>
      <c r="M16" s="8">
        <v>1.2362352662037041E-3</v>
      </c>
      <c r="N16" s="8">
        <v>1.2012822222222221E-3</v>
      </c>
      <c r="O16" s="8">
        <v>1.1987027546296299E-3</v>
      </c>
    </row>
    <row r="17" spans="1:15" s="4" customFormat="1">
      <c r="A17" s="17">
        <v>8000000</v>
      </c>
      <c r="B17" s="17">
        <v>2</v>
      </c>
      <c r="E17" s="12">
        <f t="shared" si="0"/>
        <v>9.5429387500000002E-4</v>
      </c>
      <c r="F17" s="16">
        <v>8.7931660879629625E-4</v>
      </c>
      <c r="G17" s="16">
        <v>9.0424876157407406E-4</v>
      </c>
      <c r="H17" s="16">
        <v>9.3794130787037033E-4</v>
      </c>
      <c r="I17" s="16">
        <v>9.5733734953703706E-4</v>
      </c>
      <c r="J17" s="16">
        <v>1.027300740740741E-3</v>
      </c>
      <c r="K17" s="16">
        <v>9.4472740740740742E-4</v>
      </c>
      <c r="L17" s="16">
        <v>9.8478888888888882E-4</v>
      </c>
      <c r="M17" s="16">
        <v>9.8113177083333325E-4</v>
      </c>
      <c r="N17" s="16">
        <v>9.683690740740742E-4</v>
      </c>
      <c r="O17" s="16">
        <v>9.5777684027777783E-4</v>
      </c>
    </row>
    <row r="18" spans="1:15">
      <c r="A18" s="9">
        <v>9000000</v>
      </c>
      <c r="B18" s="9">
        <v>1</v>
      </c>
      <c r="E18" s="11">
        <f t="shared" si="0"/>
        <v>1.3281655416666669E-3</v>
      </c>
      <c r="F18" s="8">
        <v>1.251706377314815E-3</v>
      </c>
      <c r="G18" s="8">
        <v>1.3215031134259259E-3</v>
      </c>
      <c r="H18" s="8">
        <v>1.334770023148148E-3</v>
      </c>
      <c r="I18" s="8">
        <v>1.326702407407407E-3</v>
      </c>
      <c r="J18" s="8">
        <v>1.2432022222222221E-3</v>
      </c>
      <c r="K18" s="8">
        <v>1.3359904513888889E-3</v>
      </c>
      <c r="L18" s="8">
        <v>1.3844775925925929E-3</v>
      </c>
      <c r="M18" s="8">
        <v>1.377590219907408E-3</v>
      </c>
      <c r="N18" s="8">
        <v>1.359318761574074E-3</v>
      </c>
      <c r="O18" s="8">
        <v>1.346394247685185E-3</v>
      </c>
    </row>
    <row r="19" spans="1:15" s="4" customFormat="1">
      <c r="A19" s="17">
        <v>9000000</v>
      </c>
      <c r="B19" s="17">
        <v>2</v>
      </c>
      <c r="E19" s="12">
        <f t="shared" si="0"/>
        <v>1.0583308182870372E-3</v>
      </c>
      <c r="F19" s="16">
        <v>9.9201038194444459E-4</v>
      </c>
      <c r="G19" s="16">
        <v>1.050154583333333E-3</v>
      </c>
      <c r="H19" s="16">
        <v>1.065773576388889E-3</v>
      </c>
      <c r="I19" s="16">
        <v>1.065882002314815E-3</v>
      </c>
      <c r="J19" s="16">
        <v>1.00688775462963E-3</v>
      </c>
      <c r="K19" s="16">
        <v>1.054018460648148E-3</v>
      </c>
      <c r="L19" s="16">
        <v>1.083912858796296E-3</v>
      </c>
      <c r="M19" s="16">
        <v>1.099385173611111E-3</v>
      </c>
      <c r="N19" s="16">
        <v>1.083932349537037E-3</v>
      </c>
      <c r="O19" s="16">
        <v>1.081351041666667E-3</v>
      </c>
    </row>
    <row r="20" spans="1:15">
      <c r="A20" s="9">
        <v>10000000</v>
      </c>
      <c r="B20" s="9">
        <v>1</v>
      </c>
      <c r="E20" s="11">
        <f t="shared" si="0"/>
        <v>1.4878480567129631E-3</v>
      </c>
      <c r="F20" s="8">
        <v>1.4026394675925929E-3</v>
      </c>
      <c r="G20" s="8">
        <v>1.487288483796296E-3</v>
      </c>
      <c r="H20" s="8">
        <v>1.48171587962963E-3</v>
      </c>
      <c r="I20" s="8">
        <v>1.473346909722222E-3</v>
      </c>
      <c r="J20" s="8">
        <v>1.4245390625E-3</v>
      </c>
      <c r="K20" s="8">
        <v>1.5134201273148151E-3</v>
      </c>
      <c r="L20" s="8">
        <v>1.5316856365740739E-3</v>
      </c>
      <c r="M20" s="8">
        <v>1.541290335648148E-3</v>
      </c>
      <c r="N20" s="8">
        <v>1.509503425925926E-3</v>
      </c>
      <c r="O20" s="8">
        <v>1.513051238425926E-3</v>
      </c>
    </row>
    <row r="21" spans="1:15" s="4" customFormat="1">
      <c r="A21" s="17">
        <v>10000000</v>
      </c>
      <c r="B21" s="17">
        <v>2</v>
      </c>
      <c r="E21" s="12">
        <f t="shared" si="0"/>
        <v>1.1831063877314814E-3</v>
      </c>
      <c r="F21" s="16">
        <v>1.0995152893518521E-3</v>
      </c>
      <c r="G21" s="16">
        <v>1.1811297106481479E-3</v>
      </c>
      <c r="H21" s="16">
        <v>1.1726638888888889E-3</v>
      </c>
      <c r="I21" s="16">
        <v>1.1893229629629631E-3</v>
      </c>
      <c r="J21" s="16">
        <v>1.1232901157407411E-3</v>
      </c>
      <c r="K21" s="16">
        <v>1.2021147916666669E-3</v>
      </c>
      <c r="L21" s="16">
        <v>1.22681125E-3</v>
      </c>
      <c r="M21" s="16">
        <v>1.217359398148148E-3</v>
      </c>
      <c r="N21" s="16">
        <v>1.2074270370370369E-3</v>
      </c>
      <c r="O21" s="16">
        <v>1.21142943287037E-3</v>
      </c>
    </row>
    <row r="22" spans="1:15">
      <c r="A22" s="9">
        <v>11000000</v>
      </c>
      <c r="B22" s="9">
        <v>1</v>
      </c>
      <c r="E22" s="11">
        <f t="shared" si="0"/>
        <v>1.6528751793981479E-3</v>
      </c>
      <c r="F22" s="8">
        <v>1.552383194444445E-3</v>
      </c>
      <c r="G22" s="8">
        <v>1.63471349537037E-3</v>
      </c>
      <c r="H22" s="8">
        <v>1.641396331018518E-3</v>
      </c>
      <c r="I22" s="8">
        <v>1.647295543981481E-3</v>
      </c>
      <c r="J22" s="8">
        <v>1.5651324305555559E-3</v>
      </c>
      <c r="K22" s="8">
        <v>1.7389930671296301E-3</v>
      </c>
      <c r="L22" s="8">
        <v>1.6975354745370371E-3</v>
      </c>
      <c r="M22" s="8">
        <v>1.718267361111111E-3</v>
      </c>
      <c r="N22" s="8">
        <v>1.6716092245370371E-3</v>
      </c>
      <c r="O22" s="8">
        <v>1.6614256712962959E-3</v>
      </c>
    </row>
    <row r="23" spans="1:15" s="4" customFormat="1">
      <c r="A23" s="17">
        <v>11000000</v>
      </c>
      <c r="B23" s="17">
        <v>2</v>
      </c>
      <c r="E23" s="12">
        <f t="shared" si="0"/>
        <v>1.2976609120370368E-3</v>
      </c>
      <c r="F23" s="16">
        <v>1.2265012962962959E-3</v>
      </c>
      <c r="G23" s="16">
        <v>1.297849537037037E-3</v>
      </c>
      <c r="H23" s="16">
        <v>1.2647362962962959E-3</v>
      </c>
      <c r="I23" s="16">
        <v>1.295942974537037E-3</v>
      </c>
      <c r="J23" s="16">
        <v>1.2636237152777779E-3</v>
      </c>
      <c r="K23" s="16">
        <v>1.2866547106481481E-3</v>
      </c>
      <c r="L23" s="16">
        <v>1.326894930555555E-3</v>
      </c>
      <c r="M23" s="16">
        <v>1.364947974537037E-3</v>
      </c>
      <c r="N23" s="16">
        <v>1.3171726967592589E-3</v>
      </c>
      <c r="O23" s="16">
        <v>1.3322849884259259E-3</v>
      </c>
    </row>
    <row r="24" spans="1:15">
      <c r="A24" s="9">
        <v>12000000</v>
      </c>
      <c r="B24" s="9">
        <v>1</v>
      </c>
      <c r="E24" s="11">
        <f t="shared" si="0"/>
        <v>1.7899936412037038E-3</v>
      </c>
      <c r="F24" s="8">
        <v>1.6890780439814811E-3</v>
      </c>
      <c r="G24" s="8">
        <v>1.7885298148148151E-3</v>
      </c>
      <c r="H24" s="8">
        <v>1.7952912962962959E-3</v>
      </c>
      <c r="I24" s="8">
        <v>1.776249363425926E-3</v>
      </c>
      <c r="J24" s="8">
        <v>1.730468229166667E-3</v>
      </c>
      <c r="K24" s="8">
        <v>1.8068341203703699E-3</v>
      </c>
      <c r="L24" s="8">
        <v>1.8485751504629629E-3</v>
      </c>
      <c r="M24" s="8">
        <v>1.861018668981481E-3</v>
      </c>
      <c r="N24" s="8">
        <v>1.804008819444445E-3</v>
      </c>
      <c r="O24" s="8">
        <v>1.7998829050925929E-3</v>
      </c>
    </row>
    <row r="25" spans="1:15" s="4" customFormat="1">
      <c r="A25" s="17">
        <v>12000000</v>
      </c>
      <c r="B25" s="17">
        <v>2</v>
      </c>
      <c r="E25" s="12">
        <f t="shared" si="0"/>
        <v>1.4517569386574075E-3</v>
      </c>
      <c r="F25" s="16">
        <v>1.6326548032407409E-3</v>
      </c>
      <c r="G25" s="16">
        <v>1.4126254629629629E-3</v>
      </c>
      <c r="H25" s="16">
        <v>1.404332233796296E-3</v>
      </c>
      <c r="I25" s="16">
        <v>1.4299958796296301E-3</v>
      </c>
      <c r="J25" s="16">
        <v>1.3675871875000001E-3</v>
      </c>
      <c r="K25" s="16">
        <v>1.424521550925926E-3</v>
      </c>
      <c r="L25" s="16">
        <v>1.471286076388889E-3</v>
      </c>
      <c r="M25" s="16">
        <v>1.4690807407407411E-3</v>
      </c>
      <c r="N25" s="16">
        <v>1.4427251851851851E-3</v>
      </c>
      <c r="O25" s="16">
        <v>1.4627602662037041E-3</v>
      </c>
    </row>
    <row r="26" spans="1:15">
      <c r="A26" s="9">
        <v>13000000</v>
      </c>
      <c r="B26" s="9">
        <v>1</v>
      </c>
      <c r="E26" s="11">
        <f t="shared" si="0"/>
        <v>1.9398380729166663E-3</v>
      </c>
      <c r="F26" s="8">
        <v>1.9679089583333328E-3</v>
      </c>
      <c r="G26" s="8">
        <v>1.9172363194444441E-3</v>
      </c>
      <c r="H26" s="8">
        <v>1.9091276967592591E-3</v>
      </c>
      <c r="I26" s="8">
        <v>1.889252673611111E-3</v>
      </c>
      <c r="J26" s="8">
        <v>1.8667037731481481E-3</v>
      </c>
      <c r="K26" s="8">
        <v>1.9579059490740739E-3</v>
      </c>
      <c r="L26" s="8">
        <v>1.9692643865740741E-3</v>
      </c>
      <c r="M26" s="8">
        <v>2.0262986111111111E-3</v>
      </c>
      <c r="N26" s="8">
        <v>1.940668518518518E-3</v>
      </c>
      <c r="O26" s="8">
        <v>1.954013842592593E-3</v>
      </c>
    </row>
    <row r="27" spans="1:15" s="4" customFormat="1">
      <c r="A27" s="17">
        <v>13000000</v>
      </c>
      <c r="B27" s="17">
        <v>2</v>
      </c>
      <c r="E27" s="12">
        <f t="shared" si="0"/>
        <v>1.541753922453704E-3</v>
      </c>
      <c r="F27" s="16">
        <v>1.4966732638888891E-3</v>
      </c>
      <c r="G27" s="16">
        <v>1.5164479976851851E-3</v>
      </c>
      <c r="H27" s="16">
        <v>1.525530428240741E-3</v>
      </c>
      <c r="I27" s="16">
        <v>1.521937800925926E-3</v>
      </c>
      <c r="J27" s="16">
        <v>1.4904099305555561E-3</v>
      </c>
      <c r="K27" s="16">
        <v>1.5510237152777781E-3</v>
      </c>
      <c r="L27" s="16">
        <v>1.5905055902777779E-3</v>
      </c>
      <c r="M27" s="16">
        <v>1.5990092361111109E-3</v>
      </c>
      <c r="N27" s="16">
        <v>1.5602858449074071E-3</v>
      </c>
      <c r="O27" s="16">
        <v>1.565715416666667E-3</v>
      </c>
    </row>
    <row r="28" spans="1:15">
      <c r="A28" s="9">
        <v>14000000</v>
      </c>
      <c r="B28" s="9">
        <v>1</v>
      </c>
      <c r="E28" s="11">
        <f t="shared" si="0"/>
        <v>2.1089729444444443E-3</v>
      </c>
      <c r="F28" s="8">
        <v>2.1876870833333339E-3</v>
      </c>
      <c r="G28" s="8">
        <v>2.079826689814815E-3</v>
      </c>
      <c r="H28" s="8">
        <v>2.0734877893518518E-3</v>
      </c>
      <c r="I28" s="8">
        <v>2.077211076388889E-3</v>
      </c>
      <c r="J28" s="8">
        <v>2.0146321759259259E-3</v>
      </c>
      <c r="K28" s="8">
        <v>2.1172659837962958E-3</v>
      </c>
      <c r="L28" s="8">
        <v>2.1627333449074069E-3</v>
      </c>
      <c r="M28" s="8">
        <v>2.1723210763888892E-3</v>
      </c>
      <c r="N28" s="8">
        <v>2.1200836689814809E-3</v>
      </c>
      <c r="O28" s="8">
        <v>2.0844805555555561E-3</v>
      </c>
    </row>
    <row r="29" spans="1:15" s="4" customFormat="1">
      <c r="A29" s="17">
        <v>14000000</v>
      </c>
      <c r="B29" s="17">
        <v>2</v>
      </c>
      <c r="E29" s="12">
        <f t="shared" si="0"/>
        <v>1.6694330219907405E-3</v>
      </c>
      <c r="F29" s="16">
        <v>1.6125841435185181E-3</v>
      </c>
      <c r="G29" s="16">
        <v>1.6540909490740741E-3</v>
      </c>
      <c r="H29" s="16">
        <v>1.659540844907407E-3</v>
      </c>
      <c r="I29" s="16">
        <v>1.6693448726851851E-3</v>
      </c>
      <c r="J29" s="16">
        <v>1.609730798611111E-3</v>
      </c>
      <c r="K29" s="16">
        <v>1.678811354166667E-3</v>
      </c>
      <c r="L29" s="16">
        <v>1.72840400462963E-3</v>
      </c>
      <c r="M29" s="16">
        <v>1.6960111689814819E-3</v>
      </c>
      <c r="N29" s="16">
        <v>1.7138442245370369E-3</v>
      </c>
      <c r="O29" s="16">
        <v>1.6719678587962959E-3</v>
      </c>
    </row>
    <row r="30" spans="1:15">
      <c r="A30" s="9">
        <v>15000000</v>
      </c>
      <c r="B30" s="9">
        <v>1</v>
      </c>
      <c r="E30" s="11">
        <f t="shared" si="0"/>
        <v>2.2867216331018516E-3</v>
      </c>
      <c r="F30" s="8">
        <v>2.0791321180555549E-3</v>
      </c>
      <c r="G30" s="8">
        <v>2.2335113310185191E-3</v>
      </c>
      <c r="H30" s="8">
        <v>2.231853993055556E-3</v>
      </c>
      <c r="I30" s="8">
        <v>2.2083530092592589E-3</v>
      </c>
      <c r="J30" s="8">
        <v>2.187653622685185E-3</v>
      </c>
      <c r="K30" s="8">
        <v>2.2836220601851849E-3</v>
      </c>
      <c r="L30" s="8">
        <v>2.8360556018518519E-3</v>
      </c>
      <c r="M30" s="8">
        <v>2.296094108796296E-3</v>
      </c>
      <c r="N30" s="8">
        <v>2.2838071990740742E-3</v>
      </c>
      <c r="O30" s="8">
        <v>2.227133287037037E-3</v>
      </c>
    </row>
    <row r="31" spans="1:15" s="4" customFormat="1">
      <c r="A31" s="17">
        <v>15000000</v>
      </c>
      <c r="B31" s="17">
        <v>2</v>
      </c>
      <c r="E31" s="12">
        <f t="shared" si="0"/>
        <v>1.7751265659722223E-3</v>
      </c>
      <c r="F31" s="16">
        <v>1.6464527546296299E-3</v>
      </c>
      <c r="G31" s="16">
        <v>1.7724759722222219E-3</v>
      </c>
      <c r="H31" s="16">
        <v>1.763026342592593E-3</v>
      </c>
      <c r="I31" s="16">
        <v>1.7591702893518519E-3</v>
      </c>
      <c r="J31" s="16">
        <v>1.731901203703704E-3</v>
      </c>
      <c r="K31" s="16">
        <v>1.7922042708333329E-3</v>
      </c>
      <c r="L31" s="16">
        <v>1.868006689814815E-3</v>
      </c>
      <c r="M31" s="16">
        <v>1.835365925925926E-3</v>
      </c>
      <c r="N31" s="16">
        <v>1.8100968402777781E-3</v>
      </c>
      <c r="O31" s="16">
        <v>1.77256537037037E-3</v>
      </c>
    </row>
    <row r="32" spans="1:15">
      <c r="A32" s="9">
        <v>16000000</v>
      </c>
      <c r="B32" s="9">
        <v>1</v>
      </c>
      <c r="E32" s="11">
        <f t="shared" si="0"/>
        <v>2.3891441863425926E-3</v>
      </c>
      <c r="F32" s="8">
        <v>2.374028275462963E-3</v>
      </c>
      <c r="G32" s="8">
        <v>2.383219143518518E-3</v>
      </c>
      <c r="H32" s="8">
        <v>2.3608425231481482E-3</v>
      </c>
      <c r="I32" s="8">
        <v>2.3708681597222219E-3</v>
      </c>
      <c r="J32" s="8">
        <v>2.315795405092593E-3</v>
      </c>
      <c r="K32" s="8">
        <v>2.4083069675925931E-3</v>
      </c>
      <c r="L32" s="8">
        <v>2.4395055671296299E-3</v>
      </c>
      <c r="M32" s="8">
        <v>2.4450008796296301E-3</v>
      </c>
      <c r="N32" s="8">
        <v>2.400588298611111E-3</v>
      </c>
      <c r="O32" s="8">
        <v>2.393286643518519E-3</v>
      </c>
    </row>
    <row r="33" spans="1:15" s="4" customFormat="1">
      <c r="A33" s="17">
        <v>16000000</v>
      </c>
      <c r="B33" s="17">
        <v>2</v>
      </c>
      <c r="E33" s="12">
        <f t="shared" si="0"/>
        <v>1.8923859664351853E-3</v>
      </c>
      <c r="F33" s="16">
        <v>1.757529386574074E-3</v>
      </c>
      <c r="G33" s="16">
        <v>1.8992408449074081E-3</v>
      </c>
      <c r="H33" s="16">
        <v>1.8887438541666671E-3</v>
      </c>
      <c r="I33" s="16">
        <v>1.8771287962962961E-3</v>
      </c>
      <c r="J33" s="16">
        <v>1.855479618055555E-3</v>
      </c>
      <c r="K33" s="16">
        <v>1.929582743055555E-3</v>
      </c>
      <c r="L33" s="16">
        <v>1.926984513888889E-3</v>
      </c>
      <c r="M33" s="16">
        <v>1.9545709259259259E-3</v>
      </c>
      <c r="N33" s="16">
        <v>1.9132693518518519E-3</v>
      </c>
      <c r="O33" s="16">
        <v>1.9213296296296299E-3</v>
      </c>
    </row>
    <row r="34" spans="1:15">
      <c r="A34" s="9">
        <v>17000000</v>
      </c>
      <c r="B34" s="9">
        <v>1</v>
      </c>
      <c r="E34" s="11">
        <f t="shared" si="0"/>
        <v>2.5195661817129628E-3</v>
      </c>
      <c r="F34" s="8">
        <v>2.3561013541666671E-3</v>
      </c>
      <c r="G34" s="8">
        <v>2.5000192708333332E-3</v>
      </c>
      <c r="H34" s="8">
        <v>2.5194852083333329E-3</v>
      </c>
      <c r="I34" s="8">
        <v>2.506106793981481E-3</v>
      </c>
      <c r="J34" s="8">
        <v>2.4612459953703698E-3</v>
      </c>
      <c r="K34" s="8">
        <v>2.537210335648148E-3</v>
      </c>
      <c r="L34" s="8">
        <v>2.5918131481481479E-3</v>
      </c>
      <c r="M34" s="8">
        <v>2.612197800925926E-3</v>
      </c>
      <c r="N34" s="8">
        <v>2.566898761574074E-3</v>
      </c>
      <c r="O34" s="8">
        <v>2.5445831481481478E-3</v>
      </c>
    </row>
    <row r="35" spans="1:15" s="4" customFormat="1">
      <c r="A35" s="17">
        <v>17000000</v>
      </c>
      <c r="B35" s="17">
        <v>2</v>
      </c>
      <c r="E35" s="12">
        <f t="shared" si="0"/>
        <v>2.0041938136574075E-3</v>
      </c>
      <c r="F35" s="16">
        <v>1.880442847222222E-3</v>
      </c>
      <c r="G35" s="16">
        <v>1.9929644444444442E-3</v>
      </c>
      <c r="H35" s="16">
        <v>2.0224507754629628E-3</v>
      </c>
      <c r="I35" s="16">
        <v>1.9819376620370372E-3</v>
      </c>
      <c r="J35" s="16">
        <v>1.9602818287037041E-3</v>
      </c>
      <c r="K35" s="16">
        <v>2.0238115740740738E-3</v>
      </c>
      <c r="L35" s="16">
        <v>2.0553559606481479E-3</v>
      </c>
      <c r="M35" s="16">
        <v>2.0473996990740739E-3</v>
      </c>
      <c r="N35" s="16">
        <v>2.0480651273148149E-3</v>
      </c>
      <c r="O35" s="16">
        <v>2.0292282175925929E-3</v>
      </c>
    </row>
    <row r="36" spans="1:15">
      <c r="A36" s="9">
        <v>18000000</v>
      </c>
      <c r="B36" s="9">
        <v>1</v>
      </c>
      <c r="E36" s="11">
        <f t="shared" si="0"/>
        <v>2.6704274247685181E-3</v>
      </c>
      <c r="F36" s="8">
        <v>2.5137428472222219E-3</v>
      </c>
      <c r="G36" s="8">
        <v>2.6366173379629631E-3</v>
      </c>
      <c r="H36" s="8">
        <v>2.6654416898148148E-3</v>
      </c>
      <c r="I36" s="8">
        <v>2.690318993055555E-3</v>
      </c>
      <c r="J36" s="8">
        <v>2.602189097222222E-3</v>
      </c>
      <c r="K36" s="8">
        <v>2.6970260879629628E-3</v>
      </c>
      <c r="L36" s="8">
        <v>2.7557686342592588E-3</v>
      </c>
      <c r="M36" s="8">
        <v>2.7469820254629631E-3</v>
      </c>
      <c r="N36" s="8">
        <v>2.7026456712962959E-3</v>
      </c>
      <c r="O36" s="8">
        <v>2.6935418634259261E-3</v>
      </c>
    </row>
    <row r="37" spans="1:15" s="4" customFormat="1">
      <c r="A37" s="17">
        <v>18000000</v>
      </c>
      <c r="B37" s="17">
        <v>2</v>
      </c>
      <c r="E37" s="12">
        <f t="shared" si="0"/>
        <v>2.1376451145833334E-3</v>
      </c>
      <c r="F37" s="16">
        <v>2.000416678240741E-3</v>
      </c>
      <c r="G37" s="16">
        <v>2.1208784606481482E-3</v>
      </c>
      <c r="H37" s="16">
        <v>2.1305893749999998E-3</v>
      </c>
      <c r="I37" s="16">
        <v>2.124821342592593E-3</v>
      </c>
      <c r="J37" s="16">
        <v>2.087082581018519E-3</v>
      </c>
      <c r="K37" s="16">
        <v>2.1350213425925932E-3</v>
      </c>
      <c r="L37" s="16">
        <v>2.228324953703704E-3</v>
      </c>
      <c r="M37" s="16">
        <v>2.21589056712963E-3</v>
      </c>
      <c r="N37" s="16">
        <v>2.189294444444444E-3</v>
      </c>
      <c r="O37" s="16">
        <v>2.1441314004629632E-3</v>
      </c>
    </row>
    <row r="38" spans="1:15">
      <c r="A38" s="9">
        <v>19000000</v>
      </c>
      <c r="B38" s="9">
        <v>1</v>
      </c>
      <c r="E38" s="11">
        <f t="shared" si="0"/>
        <v>2.8550437766203707E-3</v>
      </c>
      <c r="F38" s="8">
        <v>2.6781874421296301E-3</v>
      </c>
      <c r="G38" s="8">
        <v>2.777033263888889E-3</v>
      </c>
      <c r="H38" s="8">
        <v>2.8379313310185192E-3</v>
      </c>
      <c r="I38" s="8">
        <v>2.8328759259259261E-3</v>
      </c>
      <c r="J38" s="8">
        <v>3.040258414351852E-3</v>
      </c>
      <c r="K38" s="8">
        <v>2.8566224074074069E-3</v>
      </c>
      <c r="L38" s="8">
        <v>2.926281111111111E-3</v>
      </c>
      <c r="M38" s="8">
        <v>2.916902627314815E-3</v>
      </c>
      <c r="N38" s="8">
        <v>2.844470196759259E-3</v>
      </c>
      <c r="O38" s="8">
        <v>2.8398750462962962E-3</v>
      </c>
    </row>
    <row r="39" spans="1:15" s="4" customFormat="1">
      <c r="A39" s="17">
        <v>19000000</v>
      </c>
      <c r="B39" s="17">
        <v>2</v>
      </c>
      <c r="E39" s="12">
        <f t="shared" si="0"/>
        <v>2.2542576168981484E-3</v>
      </c>
      <c r="F39" s="16">
        <v>2.137805428240741E-3</v>
      </c>
      <c r="G39" s="16">
        <v>2.2530735416666659E-3</v>
      </c>
      <c r="H39" s="16">
        <v>2.2750596064814812E-3</v>
      </c>
      <c r="I39" s="16">
        <v>2.281733055555556E-3</v>
      </c>
      <c r="J39" s="16">
        <v>2.126431342592593E-3</v>
      </c>
      <c r="K39" s="16">
        <v>2.2623020486111111E-3</v>
      </c>
      <c r="L39" s="16">
        <v>2.3434498958333329E-3</v>
      </c>
      <c r="M39" s="16">
        <v>2.2888613078703699E-3</v>
      </c>
      <c r="N39" s="16">
        <v>2.2996240972222221E-3</v>
      </c>
      <c r="O39" s="16">
        <v>2.2742358449074069E-3</v>
      </c>
    </row>
    <row r="40" spans="1:15">
      <c r="A40" s="9">
        <v>20000000</v>
      </c>
      <c r="B40" s="9">
        <v>1</v>
      </c>
      <c r="E40" s="11">
        <f t="shared" si="0"/>
        <v>2.9721005914351856E-3</v>
      </c>
      <c r="F40" s="8">
        <v>2.8583386805555561E-3</v>
      </c>
      <c r="G40" s="8">
        <v>2.894141238425926E-3</v>
      </c>
      <c r="H40" s="8">
        <v>2.9590337384259261E-3</v>
      </c>
      <c r="I40" s="8">
        <v>2.9719671296296298E-3</v>
      </c>
      <c r="J40" s="8">
        <v>2.8839857754629629E-3</v>
      </c>
      <c r="K40" s="8">
        <v>3.0177474421296301E-3</v>
      </c>
      <c r="L40" s="8">
        <v>3.0886177546296302E-3</v>
      </c>
      <c r="M40" s="8">
        <v>3.0706693750000001E-3</v>
      </c>
      <c r="N40" s="8">
        <v>3.0049356134259262E-3</v>
      </c>
      <c r="O40" s="8">
        <v>2.9715691666666669E-3</v>
      </c>
    </row>
    <row r="41" spans="1:15" s="4" customFormat="1">
      <c r="A41" s="17">
        <v>20000000</v>
      </c>
      <c r="B41" s="17">
        <v>2</v>
      </c>
      <c r="E41" s="12">
        <f t="shared" si="0"/>
        <v>2.3708113067129632E-3</v>
      </c>
      <c r="F41" s="16">
        <v>2.2508871874999999E-3</v>
      </c>
      <c r="G41" s="16">
        <v>2.3449194560185189E-3</v>
      </c>
      <c r="H41" s="16">
        <v>2.404313680555555E-3</v>
      </c>
      <c r="I41" s="16">
        <v>2.370638090277777E-3</v>
      </c>
      <c r="J41" s="16">
        <v>2.3046854745370372E-3</v>
      </c>
      <c r="K41" s="16">
        <v>2.411940706018518E-3</v>
      </c>
      <c r="L41" s="16">
        <v>2.4374555902777779E-3</v>
      </c>
      <c r="M41" s="16">
        <v>2.3971300231481478E-3</v>
      </c>
      <c r="N41" s="16">
        <v>2.408741145833334E-3</v>
      </c>
      <c r="O41" s="16">
        <v>2.3774017129629629E-3</v>
      </c>
    </row>
    <row r="42" spans="1:15">
      <c r="A42" s="9">
        <v>21000000</v>
      </c>
      <c r="B42" s="9">
        <v>1</v>
      </c>
      <c r="E42" s="11">
        <f t="shared" si="0"/>
        <v>3.1459552847222217E-3</v>
      </c>
      <c r="F42" s="8">
        <v>3.0013678587962958E-3</v>
      </c>
      <c r="G42" s="8">
        <v>3.074667997685185E-3</v>
      </c>
      <c r="H42" s="8">
        <v>3.0992598263888888E-3</v>
      </c>
      <c r="I42" s="8">
        <v>3.2588920023148148E-3</v>
      </c>
      <c r="J42" s="8">
        <v>3.13835125E-3</v>
      </c>
      <c r="K42" s="8">
        <v>3.1873749884259259E-3</v>
      </c>
      <c r="L42" s="8">
        <v>3.2172621527777781E-3</v>
      </c>
      <c r="M42" s="8">
        <v>3.2267382060185189E-3</v>
      </c>
      <c r="N42" s="8">
        <v>3.1499263194444439E-3</v>
      </c>
      <c r="O42" s="8">
        <v>3.1057122453703699E-3</v>
      </c>
    </row>
    <row r="43" spans="1:15" s="4" customFormat="1">
      <c r="A43" s="17">
        <v>21000000</v>
      </c>
      <c r="B43" s="17">
        <v>2</v>
      </c>
      <c r="E43" s="12">
        <f t="shared" si="0"/>
        <v>2.5293875590277778E-3</v>
      </c>
      <c r="F43" s="16">
        <v>2.3534524884259258E-3</v>
      </c>
      <c r="G43" s="16">
        <v>2.4695506712962959E-3</v>
      </c>
      <c r="H43" s="16">
        <v>2.4731538078703701E-3</v>
      </c>
      <c r="I43" s="16">
        <v>2.9326972569444442E-3</v>
      </c>
      <c r="J43" s="16">
        <v>2.3928977662037039E-3</v>
      </c>
      <c r="K43" s="16">
        <v>2.5219370138888889E-3</v>
      </c>
      <c r="L43" s="16">
        <v>2.566741168981482E-3</v>
      </c>
      <c r="M43" s="16">
        <v>2.5714441898148149E-3</v>
      </c>
      <c r="N43" s="16">
        <v>2.5306903356481481E-3</v>
      </c>
      <c r="O43" s="16">
        <v>2.4813108912037042E-3</v>
      </c>
    </row>
    <row r="44" spans="1:15">
      <c r="A44" s="9">
        <v>22000000</v>
      </c>
      <c r="B44" s="9">
        <v>1</v>
      </c>
      <c r="E44" s="11">
        <f t="shared" si="0"/>
        <v>3.3374547407407406E-3</v>
      </c>
      <c r="F44" s="8">
        <v>3.1261095486111111E-3</v>
      </c>
      <c r="G44" s="8">
        <v>3.2687818171296301E-3</v>
      </c>
      <c r="H44" s="8">
        <v>3.280867824074074E-3</v>
      </c>
      <c r="I44" s="8">
        <v>3.7950590856481478E-3</v>
      </c>
      <c r="J44" s="8">
        <v>3.206206504629629E-3</v>
      </c>
      <c r="K44" s="8">
        <v>3.3535418749999998E-3</v>
      </c>
      <c r="L44" s="8">
        <v>3.392790706018519E-3</v>
      </c>
      <c r="M44" s="8">
        <v>3.3706228356481481E-3</v>
      </c>
      <c r="N44" s="8">
        <v>3.2988778009259258E-3</v>
      </c>
      <c r="O44" s="8">
        <v>3.2816894097222218E-3</v>
      </c>
    </row>
    <row r="45" spans="1:15" s="4" customFormat="1">
      <c r="A45" s="17">
        <v>22000000</v>
      </c>
      <c r="B45" s="17">
        <v>2</v>
      </c>
      <c r="E45" s="12">
        <f t="shared" si="0"/>
        <v>2.6548410636574077E-3</v>
      </c>
      <c r="F45" s="16">
        <v>2.517191631944444E-3</v>
      </c>
      <c r="G45" s="16">
        <v>2.5675260416666672E-3</v>
      </c>
      <c r="H45" s="16">
        <v>2.613791342592593E-3</v>
      </c>
      <c r="I45" s="16">
        <v>2.9512042939814809E-3</v>
      </c>
      <c r="J45" s="16">
        <v>2.6614068981481481E-3</v>
      </c>
      <c r="K45" s="16">
        <v>2.6466351736111112E-3</v>
      </c>
      <c r="L45" s="16">
        <v>2.6707798958333332E-3</v>
      </c>
      <c r="M45" s="16">
        <v>2.6648703125E-3</v>
      </c>
      <c r="N45" s="16">
        <v>2.657013043981481E-3</v>
      </c>
      <c r="O45" s="16">
        <v>2.5979920023148149E-3</v>
      </c>
    </row>
    <row r="46" spans="1:15">
      <c r="A46" s="9">
        <v>23000000</v>
      </c>
      <c r="B46" s="9">
        <v>1</v>
      </c>
      <c r="E46" s="11">
        <f t="shared" si="0"/>
        <v>3.4915592847222219E-3</v>
      </c>
      <c r="F46" s="8">
        <v>3.3401263657407412E-3</v>
      </c>
      <c r="G46" s="8">
        <v>3.3925765162037031E-3</v>
      </c>
      <c r="H46" s="8">
        <v>3.403999224537037E-3</v>
      </c>
      <c r="I46" s="8">
        <v>3.382900659722222E-3</v>
      </c>
      <c r="J46" s="8">
        <v>4.0244285532407406E-3</v>
      </c>
      <c r="K46" s="8">
        <v>3.4793547800925921E-3</v>
      </c>
      <c r="L46" s="8">
        <v>3.5346136342592599E-3</v>
      </c>
      <c r="M46" s="8">
        <v>3.522162083333333E-3</v>
      </c>
      <c r="N46" s="8">
        <v>3.437525300925926E-3</v>
      </c>
      <c r="O46" s="8">
        <v>3.397905729166666E-3</v>
      </c>
    </row>
    <row r="47" spans="1:15" s="4" customFormat="1">
      <c r="A47" s="17">
        <v>23000000</v>
      </c>
      <c r="B47" s="17">
        <v>2</v>
      </c>
      <c r="E47" s="12">
        <f t="shared" si="0"/>
        <v>2.7667351458333335E-3</v>
      </c>
      <c r="F47" s="16">
        <v>2.6351493750000001E-3</v>
      </c>
      <c r="G47" s="16">
        <v>2.7268570370370371E-3</v>
      </c>
      <c r="H47" s="16">
        <v>2.7231353472222221E-3</v>
      </c>
      <c r="I47" s="16">
        <v>2.7162017476851852E-3</v>
      </c>
      <c r="J47" s="16">
        <v>3.039216516203703E-3</v>
      </c>
      <c r="K47" s="16">
        <v>2.7674969907407411E-3</v>
      </c>
      <c r="L47" s="16">
        <v>2.7953751967592592E-3</v>
      </c>
      <c r="M47" s="16">
        <v>2.8013185532407411E-3</v>
      </c>
      <c r="N47" s="16">
        <v>2.7781548263888889E-3</v>
      </c>
      <c r="O47" s="16">
        <v>2.684445868055556E-3</v>
      </c>
    </row>
    <row r="48" spans="1:15">
      <c r="A48" s="9">
        <v>24000000</v>
      </c>
      <c r="B48" s="9">
        <v>1</v>
      </c>
      <c r="E48" s="11">
        <f t="shared" si="0"/>
        <v>3.6090742951388893E-3</v>
      </c>
      <c r="F48" s="8">
        <v>3.5329796412037042E-3</v>
      </c>
      <c r="G48" s="8">
        <v>3.5626098495370371E-3</v>
      </c>
      <c r="H48" s="8">
        <v>3.9533878472222221E-3</v>
      </c>
      <c r="I48" s="8">
        <v>3.3682958333333332E-3</v>
      </c>
      <c r="J48" s="8">
        <v>3.5061510300925919E-3</v>
      </c>
      <c r="K48" s="8">
        <v>3.65631556712963E-3</v>
      </c>
      <c r="L48" s="8">
        <v>3.6635243171296299E-3</v>
      </c>
      <c r="M48" s="8">
        <v>3.6735520833333329E-3</v>
      </c>
      <c r="N48" s="8">
        <v>3.6045156944444451E-3</v>
      </c>
      <c r="O48" s="8">
        <v>3.5694110879629631E-3</v>
      </c>
    </row>
    <row r="49" spans="1:15" s="4" customFormat="1">
      <c r="A49" s="17">
        <v>24000000</v>
      </c>
      <c r="B49" s="17">
        <v>2</v>
      </c>
      <c r="E49" s="12">
        <f t="shared" si="0"/>
        <v>2.8200045937499998E-3</v>
      </c>
      <c r="F49" s="16">
        <v>2.7648705671296302E-3</v>
      </c>
      <c r="G49" s="16">
        <v>2.8555602083333328E-3</v>
      </c>
      <c r="H49" s="16">
        <v>2.7991945254629631E-3</v>
      </c>
      <c r="I49" s="16">
        <v>2.645053773148148E-3</v>
      </c>
      <c r="J49" s="16">
        <v>2.7478918750000001E-3</v>
      </c>
      <c r="K49" s="16">
        <v>2.9066745486111111E-3</v>
      </c>
      <c r="L49" s="16">
        <v>2.918269270833333E-3</v>
      </c>
      <c r="M49" s="16">
        <v>2.8956340277777781E-3</v>
      </c>
      <c r="N49" s="16">
        <v>2.861967488425926E-3</v>
      </c>
      <c r="O49" s="16">
        <v>2.8049296527777779E-3</v>
      </c>
    </row>
    <row r="50" spans="1:15">
      <c r="A50" s="9">
        <v>25000000</v>
      </c>
      <c r="B50" s="9">
        <v>1</v>
      </c>
      <c r="E50" s="11">
        <f t="shared" si="0"/>
        <v>3.7155851840277782E-3</v>
      </c>
      <c r="F50" s="8">
        <v>3.6359756481481481E-3</v>
      </c>
      <c r="G50" s="8">
        <v>3.7307407175925932E-3</v>
      </c>
      <c r="H50" s="8">
        <v>3.6556030324074078E-3</v>
      </c>
      <c r="I50" s="8">
        <v>3.4662318518518518E-3</v>
      </c>
      <c r="J50" s="8">
        <v>3.628351053240741E-3</v>
      </c>
      <c r="K50" s="8">
        <v>3.8174040162037041E-3</v>
      </c>
      <c r="L50" s="8">
        <v>3.8219214467592601E-3</v>
      </c>
      <c r="M50" s="8">
        <v>3.8043190856481479E-3</v>
      </c>
      <c r="N50" s="8">
        <v>3.7588109259259258E-3</v>
      </c>
      <c r="O50" s="8">
        <v>3.8364940625000002E-3</v>
      </c>
    </row>
    <row r="51" spans="1:15" s="4" customFormat="1">
      <c r="A51" s="17">
        <v>25000000</v>
      </c>
      <c r="B51" s="17">
        <v>2</v>
      </c>
      <c r="E51" s="12">
        <f t="shared" si="0"/>
        <v>2.9331556342592595E-3</v>
      </c>
      <c r="F51" s="16">
        <v>2.878336493055556E-3</v>
      </c>
      <c r="G51" s="16">
        <v>2.9504146874999998E-3</v>
      </c>
      <c r="H51" s="16">
        <v>2.8884098495370368E-3</v>
      </c>
      <c r="I51" s="16">
        <v>2.745665555555556E-3</v>
      </c>
      <c r="J51" s="16">
        <v>2.8956335532407409E-3</v>
      </c>
      <c r="K51" s="16">
        <v>3.0411744560185192E-3</v>
      </c>
      <c r="L51" s="16">
        <v>3.0237132407407411E-3</v>
      </c>
      <c r="M51" s="16">
        <v>3.0046956018518521E-3</v>
      </c>
      <c r="N51" s="16">
        <v>3.002423090277778E-3</v>
      </c>
      <c r="O51" s="16">
        <v>2.9010898148148149E-3</v>
      </c>
    </row>
    <row r="52" spans="1:15">
      <c r="A52" s="9">
        <v>26000000</v>
      </c>
      <c r="B52" s="9">
        <v>1</v>
      </c>
      <c r="E52" s="11">
        <f t="shared" si="0"/>
        <v>3.8507657141203704E-3</v>
      </c>
      <c r="F52" s="8">
        <v>3.7880814120370369E-3</v>
      </c>
      <c r="G52" s="8">
        <v>3.864080439814815E-3</v>
      </c>
      <c r="H52" s="8">
        <v>3.8174443055555549E-3</v>
      </c>
      <c r="I52" s="8">
        <v>3.609660046296296E-3</v>
      </c>
      <c r="J52" s="8">
        <v>3.8006997453703699E-3</v>
      </c>
      <c r="K52" s="8">
        <v>3.9412368287037036E-3</v>
      </c>
      <c r="L52" s="8">
        <v>4.0036772222222222E-3</v>
      </c>
      <c r="M52" s="8">
        <v>3.9460874884259256E-3</v>
      </c>
      <c r="N52" s="8">
        <v>3.9036968749999999E-3</v>
      </c>
      <c r="O52" s="8">
        <v>3.832992777777777E-3</v>
      </c>
    </row>
    <row r="53" spans="1:15" s="4" customFormat="1">
      <c r="A53" s="17">
        <v>26000000</v>
      </c>
      <c r="B53" s="17">
        <v>2</v>
      </c>
      <c r="E53" s="12">
        <f t="shared" si="0"/>
        <v>3.1079337731481477E-3</v>
      </c>
      <c r="F53" s="16">
        <v>3.0253587615740739E-3</v>
      </c>
      <c r="G53" s="16">
        <v>3.0759550115740742E-3</v>
      </c>
      <c r="H53" s="16">
        <v>3.0373064699074069E-3</v>
      </c>
      <c r="I53" s="16">
        <v>3.2760986921296299E-3</v>
      </c>
      <c r="J53" s="16">
        <v>3.0757848148148148E-3</v>
      </c>
      <c r="K53" s="16">
        <v>3.1264831250000001E-3</v>
      </c>
      <c r="L53" s="16">
        <v>3.1917511342592591E-3</v>
      </c>
      <c r="M53" s="16">
        <v>3.1270202662037039E-3</v>
      </c>
      <c r="N53" s="16">
        <v>3.1094435763888888E-3</v>
      </c>
      <c r="O53" s="16">
        <v>3.034135879629629E-3</v>
      </c>
    </row>
    <row r="54" spans="1:15">
      <c r="A54" s="9">
        <v>27000000</v>
      </c>
      <c r="B54" s="9">
        <v>1</v>
      </c>
      <c r="E54" s="11">
        <f t="shared" si="0"/>
        <v>4.0450492662037043E-3</v>
      </c>
      <c r="F54" s="8">
        <v>3.9389537384259257E-3</v>
      </c>
      <c r="G54" s="8">
        <v>4.1762992361111112E-3</v>
      </c>
      <c r="H54" s="8">
        <v>3.9863266203703698E-3</v>
      </c>
      <c r="I54" s="8">
        <v>3.915953657407407E-3</v>
      </c>
      <c r="J54" s="8">
        <v>3.9777515972222221E-3</v>
      </c>
      <c r="K54" s="8">
        <v>4.1042858680555546E-3</v>
      </c>
      <c r="L54" s="8">
        <v>4.1398547916666664E-3</v>
      </c>
      <c r="M54" s="8">
        <v>4.1928682407407413E-3</v>
      </c>
      <c r="N54" s="8">
        <v>4.0516471296296302E-3</v>
      </c>
      <c r="O54" s="8">
        <v>3.9665517824074084E-3</v>
      </c>
    </row>
    <row r="55" spans="1:15" s="4" customFormat="1">
      <c r="A55" s="17">
        <v>27000000</v>
      </c>
      <c r="B55" s="17">
        <v>2</v>
      </c>
      <c r="E55" s="12">
        <f t="shared" si="0"/>
        <v>3.2070447974537038E-3</v>
      </c>
      <c r="F55" s="16">
        <v>3.135768865740741E-3</v>
      </c>
      <c r="G55" s="16">
        <v>3.1254433680555551E-3</v>
      </c>
      <c r="H55" s="16">
        <v>3.1646798842592588E-3</v>
      </c>
      <c r="I55" s="16">
        <v>2.9738276620370368E-3</v>
      </c>
      <c r="J55" s="16">
        <v>3.1959036111111109E-3</v>
      </c>
      <c r="K55" s="16">
        <v>3.2751576736111108E-3</v>
      </c>
      <c r="L55" s="16">
        <v>3.2982689583333329E-3</v>
      </c>
      <c r="M55" s="16">
        <v>3.471395011574075E-3</v>
      </c>
      <c r="N55" s="16">
        <v>3.2284577662037039E-3</v>
      </c>
      <c r="O55" s="16">
        <v>3.2015451736111108E-3</v>
      </c>
    </row>
    <row r="56" spans="1:15">
      <c r="A56" s="9">
        <v>28000000</v>
      </c>
      <c r="B56" s="9">
        <v>1</v>
      </c>
      <c r="E56" s="11">
        <f t="shared" si="0"/>
        <v>4.1696148807870374E-3</v>
      </c>
      <c r="F56" s="8">
        <v>4.0728533449074069E-3</v>
      </c>
      <c r="G56" s="8">
        <v>4.2329417361111109E-3</v>
      </c>
      <c r="H56" s="8">
        <v>4.1522474189814819E-3</v>
      </c>
      <c r="I56" s="8">
        <v>3.9294139351851859E-3</v>
      </c>
      <c r="J56" s="8">
        <v>4.1600748495370377E-3</v>
      </c>
      <c r="K56" s="8">
        <v>4.2934205439814806E-3</v>
      </c>
      <c r="L56" s="8">
        <v>4.2919303819444442E-3</v>
      </c>
      <c r="M56" s="8">
        <v>4.1709871296296301E-3</v>
      </c>
      <c r="N56" s="8">
        <v>4.2274144907407402E-3</v>
      </c>
      <c r="O56" s="8">
        <v>4.1648649768518519E-3</v>
      </c>
    </row>
    <row r="57" spans="1:15" s="4" customFormat="1">
      <c r="A57" s="17">
        <v>28000000</v>
      </c>
      <c r="B57" s="17">
        <v>2</v>
      </c>
      <c r="E57" s="12">
        <f t="shared" si="0"/>
        <v>3.2932346493055554E-3</v>
      </c>
      <c r="F57" s="16">
        <v>3.2205040856481482E-3</v>
      </c>
      <c r="G57" s="16">
        <v>3.2360653125E-3</v>
      </c>
      <c r="H57" s="16">
        <v>3.2846288773148149E-3</v>
      </c>
      <c r="I57" s="16">
        <v>3.1191941550925929E-3</v>
      </c>
      <c r="J57" s="16">
        <v>3.2830579050925931E-3</v>
      </c>
      <c r="K57" s="16">
        <v>3.3919778935185192E-3</v>
      </c>
      <c r="L57" s="16">
        <v>3.4145965856481478E-3</v>
      </c>
      <c r="M57" s="16">
        <v>3.360818275462963E-3</v>
      </c>
      <c r="N57" s="16">
        <v>3.3296881944444448E-3</v>
      </c>
      <c r="O57" s="16">
        <v>3.2918152083333328E-3</v>
      </c>
    </row>
    <row r="58" spans="1:15">
      <c r="A58" s="9">
        <v>29000000</v>
      </c>
      <c r="B58" s="9">
        <v>1</v>
      </c>
      <c r="E58" s="11">
        <f t="shared" si="0"/>
        <v>4.3017169872685192E-3</v>
      </c>
      <c r="F58" s="8">
        <v>4.2457039004629629E-3</v>
      </c>
      <c r="G58" s="8">
        <v>4.2803696759259246E-3</v>
      </c>
      <c r="H58" s="8">
        <v>4.2879956249999998E-3</v>
      </c>
      <c r="I58" s="8">
        <v>4.0792364583333331E-3</v>
      </c>
      <c r="J58" s="8">
        <v>4.3147960300925934E-3</v>
      </c>
      <c r="K58" s="8">
        <v>4.4380442013888886E-3</v>
      </c>
      <c r="L58" s="8">
        <v>4.4592029050925927E-3</v>
      </c>
      <c r="M58" s="8">
        <v>4.3567159143518518E-3</v>
      </c>
      <c r="N58" s="8">
        <v>4.2954559374999996E-3</v>
      </c>
      <c r="O58" s="8">
        <v>4.2596492245370373E-3</v>
      </c>
    </row>
    <row r="59" spans="1:15" s="4" customFormat="1">
      <c r="A59" s="17">
        <v>29000000</v>
      </c>
      <c r="B59" s="17">
        <v>2</v>
      </c>
      <c r="E59" s="12">
        <f t="shared" si="0"/>
        <v>3.4230614004629629E-3</v>
      </c>
      <c r="F59" s="16">
        <v>3.3714587384259258E-3</v>
      </c>
      <c r="G59" s="16">
        <v>3.433207870370371E-3</v>
      </c>
      <c r="H59" s="16">
        <v>3.4369807523148151E-3</v>
      </c>
      <c r="I59" s="16">
        <v>3.236946284722222E-3</v>
      </c>
      <c r="J59" s="16">
        <v>3.4244493518518519E-3</v>
      </c>
      <c r="K59" s="16">
        <v>3.5291327199074071E-3</v>
      </c>
      <c r="L59" s="16">
        <v>3.5555751851851849E-3</v>
      </c>
      <c r="M59" s="16">
        <v>3.4395157870370369E-3</v>
      </c>
      <c r="N59" s="16">
        <v>3.4005827199074072E-3</v>
      </c>
      <c r="O59" s="16">
        <v>3.4027645949074072E-3</v>
      </c>
    </row>
    <row r="60" spans="1:15">
      <c r="A60" s="9">
        <v>30000000</v>
      </c>
      <c r="B60" s="9">
        <v>1</v>
      </c>
      <c r="E60" s="11">
        <f t="shared" si="0"/>
        <v>4.4944719432870378E-3</v>
      </c>
      <c r="F60" s="8">
        <v>4.4236646296296296E-3</v>
      </c>
      <c r="G60" s="8">
        <v>4.4440286805555564E-3</v>
      </c>
      <c r="H60" s="8">
        <v>4.4575884143518516E-3</v>
      </c>
      <c r="I60" s="8">
        <v>4.5596253240740743E-3</v>
      </c>
      <c r="J60" s="8">
        <v>4.4547917939814809E-3</v>
      </c>
      <c r="K60" s="8">
        <v>4.5701984374999999E-3</v>
      </c>
      <c r="L60" s="8">
        <v>4.6243450578703701E-3</v>
      </c>
      <c r="M60" s="8">
        <v>4.4845881828703702E-3</v>
      </c>
      <c r="N60" s="8">
        <v>4.4724929398148143E-3</v>
      </c>
      <c r="O60" s="8">
        <v>4.4533959722222226E-3</v>
      </c>
    </row>
    <row r="61" spans="1:15" s="4" customFormat="1">
      <c r="A61" s="17">
        <v>30000000</v>
      </c>
      <c r="B61" s="17">
        <v>2</v>
      </c>
      <c r="E61" s="12">
        <f t="shared" si="0"/>
        <v>3.5467947847222223E-3</v>
      </c>
      <c r="F61" s="16">
        <v>3.488025381944444E-3</v>
      </c>
      <c r="G61" s="16">
        <v>3.536942164351852E-3</v>
      </c>
      <c r="H61" s="16">
        <v>3.5307984953703709E-3</v>
      </c>
      <c r="I61" s="16">
        <v>3.358506932870371E-3</v>
      </c>
      <c r="J61" s="16">
        <v>3.5574957175925929E-3</v>
      </c>
      <c r="K61" s="16">
        <v>3.66342599537037E-3</v>
      </c>
      <c r="L61" s="16">
        <v>3.6962755555555549E-3</v>
      </c>
      <c r="M61" s="16">
        <v>3.57128587962963E-3</v>
      </c>
      <c r="N61" s="16">
        <v>3.5753852430555548E-3</v>
      </c>
      <c r="O61" s="16">
        <v>3.4898064814814808E-3</v>
      </c>
    </row>
    <row r="64" spans="1:15">
      <c r="A64" s="9">
        <v>1000000</v>
      </c>
      <c r="B64" s="9">
        <v>1</v>
      </c>
    </row>
    <row r="65" spans="1:2">
      <c r="A65" s="9">
        <v>1000000</v>
      </c>
      <c r="B65" s="9">
        <v>2</v>
      </c>
    </row>
    <row r="66" spans="1:2">
      <c r="A66" s="9">
        <v>2000000</v>
      </c>
      <c r="B66" s="9">
        <v>1</v>
      </c>
    </row>
    <row r="67" spans="1:2">
      <c r="A67" s="9">
        <v>2000000</v>
      </c>
      <c r="B67" s="9">
        <v>2</v>
      </c>
    </row>
    <row r="68" spans="1:2">
      <c r="A68" s="9">
        <v>3000000</v>
      </c>
      <c r="B68" s="9">
        <v>1</v>
      </c>
    </row>
    <row r="69" spans="1:2">
      <c r="A69" s="9">
        <v>3000000</v>
      </c>
      <c r="B69" s="9">
        <v>2</v>
      </c>
    </row>
    <row r="70" spans="1:2">
      <c r="A70" s="9">
        <v>4000000</v>
      </c>
      <c r="B70" s="9">
        <v>1</v>
      </c>
    </row>
    <row r="71" spans="1:2">
      <c r="A71" s="9">
        <v>4000000</v>
      </c>
      <c r="B71" s="9">
        <v>2</v>
      </c>
    </row>
    <row r="72" spans="1:2">
      <c r="A72" s="9">
        <v>5000000</v>
      </c>
      <c r="B72" s="9">
        <v>1</v>
      </c>
    </row>
    <row r="73" spans="1:2">
      <c r="A73" s="9">
        <v>5000000</v>
      </c>
      <c r="B73" s="9">
        <v>2</v>
      </c>
    </row>
    <row r="74" spans="1:2">
      <c r="A74" s="9">
        <v>6000000</v>
      </c>
      <c r="B74" s="9">
        <v>1</v>
      </c>
    </row>
    <row r="75" spans="1:2">
      <c r="A75" s="9">
        <v>6000000</v>
      </c>
      <c r="B75" s="9">
        <v>2</v>
      </c>
    </row>
    <row r="76" spans="1:2">
      <c r="A76" s="9">
        <v>7000000</v>
      </c>
      <c r="B76" s="9">
        <v>1</v>
      </c>
    </row>
    <row r="77" spans="1:2">
      <c r="A77" s="9">
        <v>7000000</v>
      </c>
      <c r="B77" s="9">
        <v>2</v>
      </c>
    </row>
    <row r="78" spans="1:2">
      <c r="A78" s="9">
        <v>8000000</v>
      </c>
      <c r="B78" s="9">
        <v>1</v>
      </c>
    </row>
    <row r="79" spans="1:2">
      <c r="A79" s="9">
        <v>8000000</v>
      </c>
      <c r="B79" s="9">
        <v>2</v>
      </c>
    </row>
    <row r="80" spans="1:2">
      <c r="A80" s="9">
        <v>9000000</v>
      </c>
      <c r="B80" s="9">
        <v>1</v>
      </c>
    </row>
    <row r="81" spans="1:2">
      <c r="A81" s="9">
        <v>9000000</v>
      </c>
      <c r="B81" s="9">
        <v>2</v>
      </c>
    </row>
    <row r="82" spans="1:2">
      <c r="A82" s="9">
        <v>10000000</v>
      </c>
      <c r="B82" s="9">
        <v>1</v>
      </c>
    </row>
    <row r="83" spans="1:2">
      <c r="A83" s="9">
        <v>10000000</v>
      </c>
      <c r="B83" s="9">
        <v>2</v>
      </c>
    </row>
    <row r="84" spans="1:2">
      <c r="A84" s="9">
        <v>11000000</v>
      </c>
      <c r="B84" s="9">
        <v>1</v>
      </c>
    </row>
    <row r="85" spans="1:2">
      <c r="A85" s="9">
        <v>11000000</v>
      </c>
      <c r="B85" s="9">
        <v>2</v>
      </c>
    </row>
    <row r="86" spans="1:2">
      <c r="A86" s="9">
        <v>12000000</v>
      </c>
      <c r="B86" s="9">
        <v>1</v>
      </c>
    </row>
    <row r="87" spans="1:2">
      <c r="A87" s="9">
        <v>12000000</v>
      </c>
      <c r="B87" s="9">
        <v>2</v>
      </c>
    </row>
    <row r="88" spans="1:2">
      <c r="A88" s="9">
        <v>13000000</v>
      </c>
      <c r="B88" s="9">
        <v>1</v>
      </c>
    </row>
    <row r="89" spans="1:2">
      <c r="A89" s="9">
        <v>13000000</v>
      </c>
      <c r="B89" s="9">
        <v>2</v>
      </c>
    </row>
    <row r="90" spans="1:2">
      <c r="A90" s="9">
        <v>14000000</v>
      </c>
      <c r="B90" s="9">
        <v>1</v>
      </c>
    </row>
    <row r="91" spans="1:2">
      <c r="A91" s="9">
        <v>14000000</v>
      </c>
      <c r="B91" s="9">
        <v>2</v>
      </c>
    </row>
    <row r="92" spans="1:2">
      <c r="A92" s="9">
        <v>15000000</v>
      </c>
      <c r="B92" s="9">
        <v>1</v>
      </c>
    </row>
    <row r="93" spans="1:2">
      <c r="A93" s="9">
        <v>15000000</v>
      </c>
      <c r="B93" s="9">
        <v>2</v>
      </c>
    </row>
    <row r="94" spans="1:2">
      <c r="A94" s="9">
        <v>16000000</v>
      </c>
      <c r="B94" s="9">
        <v>1</v>
      </c>
    </row>
    <row r="95" spans="1:2">
      <c r="A95" s="9">
        <v>16000000</v>
      </c>
      <c r="B95" s="9">
        <v>2</v>
      </c>
    </row>
    <row r="96" spans="1:2">
      <c r="A96" s="9">
        <v>17000000</v>
      </c>
      <c r="B96" s="9">
        <v>1</v>
      </c>
    </row>
    <row r="97" spans="1:2">
      <c r="A97" s="9">
        <v>17000000</v>
      </c>
      <c r="B97" s="9">
        <v>2</v>
      </c>
    </row>
    <row r="98" spans="1:2">
      <c r="A98" s="9">
        <v>18000000</v>
      </c>
      <c r="B98" s="9">
        <v>1</v>
      </c>
    </row>
    <row r="99" spans="1:2">
      <c r="A99" s="9">
        <v>18000000</v>
      </c>
      <c r="B99" s="9">
        <v>2</v>
      </c>
    </row>
    <row r="100" spans="1:2">
      <c r="A100" s="9">
        <v>19000000</v>
      </c>
      <c r="B100" s="9">
        <v>1</v>
      </c>
    </row>
    <row r="101" spans="1:2">
      <c r="A101" s="9">
        <v>19000000</v>
      </c>
      <c r="B101" s="9">
        <v>2</v>
      </c>
    </row>
    <row r="102" spans="1:2">
      <c r="A102" s="9">
        <v>20000000</v>
      </c>
      <c r="B102" s="9">
        <v>1</v>
      </c>
    </row>
    <row r="103" spans="1:2">
      <c r="A103" s="9">
        <v>20000000</v>
      </c>
      <c r="B103" s="9">
        <v>2</v>
      </c>
    </row>
    <row r="104" spans="1:2">
      <c r="A104" s="9">
        <v>21000000</v>
      </c>
      <c r="B104" s="9">
        <v>1</v>
      </c>
    </row>
    <row r="105" spans="1:2">
      <c r="A105" s="9">
        <v>21000000</v>
      </c>
      <c r="B105" s="9">
        <v>2</v>
      </c>
    </row>
    <row r="106" spans="1:2">
      <c r="A106" s="9">
        <v>22000000</v>
      </c>
      <c r="B106" s="9">
        <v>1</v>
      </c>
    </row>
    <row r="107" spans="1:2">
      <c r="A107" s="9">
        <v>22000000</v>
      </c>
      <c r="B107" s="9">
        <v>2</v>
      </c>
    </row>
    <row r="108" spans="1:2">
      <c r="A108" s="9">
        <v>23000000</v>
      </c>
      <c r="B108" s="9">
        <v>1</v>
      </c>
    </row>
    <row r="109" spans="1:2">
      <c r="A109" s="9">
        <v>23000000</v>
      </c>
      <c r="B109" s="9">
        <v>2</v>
      </c>
    </row>
    <row r="110" spans="1:2">
      <c r="A110" s="9">
        <v>24000000</v>
      </c>
      <c r="B110" s="9">
        <v>1</v>
      </c>
    </row>
    <row r="111" spans="1:2">
      <c r="A111" s="9">
        <v>24000000</v>
      </c>
      <c r="B111" s="9">
        <v>2</v>
      </c>
    </row>
    <row r="112" spans="1:2">
      <c r="A112" s="9">
        <v>25000000</v>
      </c>
      <c r="B112" s="9">
        <v>1</v>
      </c>
    </row>
    <row r="113" spans="1:2">
      <c r="A113" s="9">
        <v>25000000</v>
      </c>
      <c r="B113" s="9">
        <v>2</v>
      </c>
    </row>
    <row r="114" spans="1:2">
      <c r="A114" s="9">
        <v>26000000</v>
      </c>
      <c r="B114" s="9">
        <v>1</v>
      </c>
    </row>
    <row r="115" spans="1:2">
      <c r="A115" s="9">
        <v>26000000</v>
      </c>
      <c r="B115" s="9">
        <v>2</v>
      </c>
    </row>
    <row r="116" spans="1:2">
      <c r="A116" s="9">
        <v>27000000</v>
      </c>
      <c r="B116" s="9">
        <v>1</v>
      </c>
    </row>
    <row r="117" spans="1:2">
      <c r="A117" s="9">
        <v>27000000</v>
      </c>
      <c r="B117" s="9">
        <v>2</v>
      </c>
    </row>
    <row r="118" spans="1:2">
      <c r="A118" s="9">
        <v>28000000</v>
      </c>
      <c r="B118" s="9">
        <v>1</v>
      </c>
    </row>
    <row r="119" spans="1:2">
      <c r="A119" s="9">
        <v>28000000</v>
      </c>
      <c r="B119" s="9">
        <v>2</v>
      </c>
    </row>
    <row r="120" spans="1:2">
      <c r="A120" s="9">
        <v>29000000</v>
      </c>
      <c r="B120" s="9">
        <v>1</v>
      </c>
    </row>
    <row r="121" spans="1:2">
      <c r="A121" s="9">
        <v>29000000</v>
      </c>
      <c r="B121" s="9">
        <v>2</v>
      </c>
    </row>
    <row r="122" spans="1:2">
      <c r="A122" s="9">
        <v>30000000</v>
      </c>
      <c r="B122" s="9">
        <v>1</v>
      </c>
    </row>
    <row r="123" spans="1:2">
      <c r="A123" s="9">
        <v>30000000</v>
      </c>
      <c r="B123" s="9">
        <v>2</v>
      </c>
    </row>
    <row r="124" spans="1:2">
      <c r="A124" s="9">
        <v>1000000</v>
      </c>
      <c r="B124" s="9">
        <v>1</v>
      </c>
    </row>
    <row r="125" spans="1:2">
      <c r="A125" s="9">
        <v>1000000</v>
      </c>
      <c r="B125" s="9">
        <v>2</v>
      </c>
    </row>
    <row r="126" spans="1:2">
      <c r="A126" s="9">
        <v>2000000</v>
      </c>
      <c r="B126" s="9">
        <v>1</v>
      </c>
    </row>
    <row r="127" spans="1:2">
      <c r="A127" s="9">
        <v>2000000</v>
      </c>
      <c r="B127" s="9">
        <v>2</v>
      </c>
    </row>
    <row r="128" spans="1:2">
      <c r="A128" s="9">
        <v>3000000</v>
      </c>
      <c r="B128" s="9">
        <v>1</v>
      </c>
    </row>
    <row r="129" spans="1:2">
      <c r="A129" s="9">
        <v>3000000</v>
      </c>
      <c r="B129" s="9">
        <v>2</v>
      </c>
    </row>
    <row r="130" spans="1:2">
      <c r="A130" s="9">
        <v>4000000</v>
      </c>
      <c r="B130" s="9">
        <v>1</v>
      </c>
    </row>
    <row r="131" spans="1:2">
      <c r="A131" s="9">
        <v>4000000</v>
      </c>
      <c r="B131" s="9">
        <v>2</v>
      </c>
    </row>
    <row r="132" spans="1:2">
      <c r="A132" s="9">
        <v>5000000</v>
      </c>
      <c r="B132" s="9">
        <v>1</v>
      </c>
    </row>
    <row r="133" spans="1:2">
      <c r="A133" s="9">
        <v>5000000</v>
      </c>
      <c r="B133" s="9">
        <v>2</v>
      </c>
    </row>
    <row r="134" spans="1:2">
      <c r="A134" s="9">
        <v>6000000</v>
      </c>
      <c r="B134" s="9">
        <v>1</v>
      </c>
    </row>
    <row r="135" spans="1:2">
      <c r="A135" s="9">
        <v>6000000</v>
      </c>
      <c r="B135" s="9">
        <v>2</v>
      </c>
    </row>
    <row r="136" spans="1:2">
      <c r="A136" s="9">
        <v>7000000</v>
      </c>
      <c r="B136" s="9">
        <v>1</v>
      </c>
    </row>
    <row r="137" spans="1:2">
      <c r="A137" s="9">
        <v>7000000</v>
      </c>
      <c r="B137" s="9">
        <v>2</v>
      </c>
    </row>
    <row r="138" spans="1:2">
      <c r="A138" s="9">
        <v>8000000</v>
      </c>
      <c r="B138" s="9">
        <v>1</v>
      </c>
    </row>
    <row r="139" spans="1:2">
      <c r="A139" s="9">
        <v>8000000</v>
      </c>
      <c r="B139" s="9">
        <v>2</v>
      </c>
    </row>
    <row r="140" spans="1:2">
      <c r="A140" s="9">
        <v>9000000</v>
      </c>
      <c r="B140" s="9">
        <v>1</v>
      </c>
    </row>
    <row r="141" spans="1:2">
      <c r="A141" s="9">
        <v>9000000</v>
      </c>
      <c r="B141" s="9">
        <v>2</v>
      </c>
    </row>
    <row r="142" spans="1:2">
      <c r="A142" s="9">
        <v>10000000</v>
      </c>
      <c r="B142" s="9">
        <v>1</v>
      </c>
    </row>
    <row r="143" spans="1:2">
      <c r="A143" s="9">
        <v>10000000</v>
      </c>
      <c r="B143" s="9">
        <v>2</v>
      </c>
    </row>
    <row r="144" spans="1:2">
      <c r="A144" s="9">
        <v>11000000</v>
      </c>
      <c r="B144" s="9">
        <v>1</v>
      </c>
    </row>
    <row r="145" spans="1:2">
      <c r="A145" s="9">
        <v>11000000</v>
      </c>
      <c r="B145" s="9">
        <v>2</v>
      </c>
    </row>
    <row r="146" spans="1:2">
      <c r="A146" s="9">
        <v>12000000</v>
      </c>
      <c r="B146" s="9">
        <v>1</v>
      </c>
    </row>
    <row r="147" spans="1:2">
      <c r="A147" s="9">
        <v>12000000</v>
      </c>
      <c r="B147" s="9">
        <v>2</v>
      </c>
    </row>
    <row r="148" spans="1:2">
      <c r="A148" s="9">
        <v>13000000</v>
      </c>
      <c r="B148" s="9">
        <v>1</v>
      </c>
    </row>
    <row r="149" spans="1:2">
      <c r="A149" s="9">
        <v>13000000</v>
      </c>
      <c r="B149" s="9">
        <v>2</v>
      </c>
    </row>
    <row r="150" spans="1:2">
      <c r="A150" s="9">
        <v>14000000</v>
      </c>
      <c r="B150" s="9">
        <v>1</v>
      </c>
    </row>
    <row r="151" spans="1:2">
      <c r="A151" s="9">
        <v>14000000</v>
      </c>
      <c r="B151" s="9">
        <v>2</v>
      </c>
    </row>
    <row r="152" spans="1:2">
      <c r="A152" s="9">
        <v>15000000</v>
      </c>
      <c r="B152" s="9">
        <v>1</v>
      </c>
    </row>
    <row r="153" spans="1:2">
      <c r="A153" s="9">
        <v>15000000</v>
      </c>
      <c r="B153" s="9">
        <v>2</v>
      </c>
    </row>
    <row r="154" spans="1:2">
      <c r="A154" s="9">
        <v>16000000</v>
      </c>
      <c r="B154" s="9">
        <v>1</v>
      </c>
    </row>
    <row r="155" spans="1:2">
      <c r="A155" s="9">
        <v>16000000</v>
      </c>
      <c r="B155" s="9">
        <v>2</v>
      </c>
    </row>
    <row r="156" spans="1:2">
      <c r="A156" s="9">
        <v>17000000</v>
      </c>
      <c r="B156" s="9">
        <v>1</v>
      </c>
    </row>
    <row r="157" spans="1:2">
      <c r="A157" s="9">
        <v>17000000</v>
      </c>
      <c r="B157" s="9">
        <v>2</v>
      </c>
    </row>
    <row r="158" spans="1:2">
      <c r="A158" s="9">
        <v>18000000</v>
      </c>
      <c r="B158" s="9">
        <v>1</v>
      </c>
    </row>
    <row r="159" spans="1:2">
      <c r="A159" s="9">
        <v>18000000</v>
      </c>
      <c r="B159" s="9">
        <v>2</v>
      </c>
    </row>
    <row r="160" spans="1:2">
      <c r="A160" s="9">
        <v>19000000</v>
      </c>
      <c r="B160" s="9">
        <v>1</v>
      </c>
    </row>
    <row r="161" spans="1:2">
      <c r="A161" s="9">
        <v>19000000</v>
      </c>
      <c r="B161" s="9">
        <v>2</v>
      </c>
    </row>
    <row r="162" spans="1:2">
      <c r="A162" s="9">
        <v>20000000</v>
      </c>
      <c r="B162" s="9">
        <v>1</v>
      </c>
    </row>
    <row r="163" spans="1:2">
      <c r="A163" s="9">
        <v>20000000</v>
      </c>
      <c r="B163" s="9">
        <v>2</v>
      </c>
    </row>
    <row r="164" spans="1:2">
      <c r="A164" s="9">
        <v>21000000</v>
      </c>
      <c r="B164" s="9">
        <v>1</v>
      </c>
    </row>
    <row r="165" spans="1:2">
      <c r="A165" s="9">
        <v>21000000</v>
      </c>
      <c r="B165" s="9">
        <v>2</v>
      </c>
    </row>
    <row r="166" spans="1:2">
      <c r="A166" s="9">
        <v>22000000</v>
      </c>
      <c r="B166" s="9">
        <v>1</v>
      </c>
    </row>
    <row r="167" spans="1:2">
      <c r="A167" s="9">
        <v>22000000</v>
      </c>
      <c r="B167" s="9">
        <v>2</v>
      </c>
    </row>
    <row r="168" spans="1:2">
      <c r="A168" s="9">
        <v>23000000</v>
      </c>
      <c r="B168" s="9">
        <v>1</v>
      </c>
    </row>
    <row r="169" spans="1:2">
      <c r="A169" s="9">
        <v>23000000</v>
      </c>
      <c r="B169" s="9">
        <v>2</v>
      </c>
    </row>
    <row r="170" spans="1:2">
      <c r="A170" s="9">
        <v>24000000</v>
      </c>
      <c r="B170" s="9">
        <v>1</v>
      </c>
    </row>
    <row r="171" spans="1:2">
      <c r="A171" s="9">
        <v>24000000</v>
      </c>
      <c r="B171" s="9">
        <v>2</v>
      </c>
    </row>
    <row r="172" spans="1:2">
      <c r="A172" s="9">
        <v>25000000</v>
      </c>
      <c r="B172" s="9">
        <v>1</v>
      </c>
    </row>
    <row r="173" spans="1:2">
      <c r="A173" s="9">
        <v>25000000</v>
      </c>
      <c r="B173" s="9">
        <v>2</v>
      </c>
    </row>
    <row r="174" spans="1:2">
      <c r="A174" s="9">
        <v>26000000</v>
      </c>
      <c r="B174" s="9">
        <v>1</v>
      </c>
    </row>
    <row r="175" spans="1:2">
      <c r="A175" s="9">
        <v>26000000</v>
      </c>
      <c r="B175" s="9">
        <v>2</v>
      </c>
    </row>
    <row r="176" spans="1:2">
      <c r="A176" s="9">
        <v>27000000</v>
      </c>
      <c r="B176" s="9">
        <v>1</v>
      </c>
    </row>
    <row r="177" spans="1:2">
      <c r="A177" s="9">
        <v>27000000</v>
      </c>
      <c r="B177" s="9">
        <v>2</v>
      </c>
    </row>
    <row r="178" spans="1:2">
      <c r="A178" s="9">
        <v>28000000</v>
      </c>
      <c r="B178" s="9">
        <v>1</v>
      </c>
    </row>
    <row r="179" spans="1:2">
      <c r="A179" s="9">
        <v>28000000</v>
      </c>
      <c r="B179" s="9">
        <v>2</v>
      </c>
    </row>
    <row r="180" spans="1:2">
      <c r="A180" s="9">
        <v>29000000</v>
      </c>
      <c r="B180" s="9">
        <v>1</v>
      </c>
    </row>
    <row r="181" spans="1:2">
      <c r="A181" s="9">
        <v>29000000</v>
      </c>
      <c r="B181" s="9">
        <v>2</v>
      </c>
    </row>
    <row r="182" spans="1:2">
      <c r="A182" s="9">
        <v>30000000</v>
      </c>
      <c r="B182" s="9">
        <v>1</v>
      </c>
    </row>
    <row r="183" spans="1:2">
      <c r="A183" s="9">
        <v>30000000</v>
      </c>
      <c r="B183" s="9">
        <v>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4"/>
  <sheetViews>
    <sheetView tabSelected="1" topLeftCell="A38" workbookViewId="0">
      <selection activeCell="B62" sqref="B62:B63"/>
    </sheetView>
  </sheetViews>
  <sheetFormatPr defaultRowHeight="14.4"/>
  <cols>
    <col min="1" max="1" width="9" bestFit="1" customWidth="1"/>
    <col min="2" max="2" width="12" bestFit="1" customWidth="1"/>
    <col min="3" max="4" width="21.5546875" style="38" bestFit="1" customWidth="1"/>
    <col min="5" max="5" width="10.6640625" style="10" customWidth="1"/>
    <col min="6" max="7" width="10.6640625" style="9" customWidth="1"/>
    <col min="8" max="10" width="10.6640625" customWidth="1"/>
  </cols>
  <sheetData>
    <row r="1" spans="1:10">
      <c r="A1" s="7"/>
      <c r="C1" s="34"/>
      <c r="D1" s="34"/>
    </row>
    <row r="2" spans="1:10" s="3" customFormat="1">
      <c r="A2" s="46" t="s">
        <v>0</v>
      </c>
      <c r="B2" s="47"/>
      <c r="C2" s="48" t="s">
        <v>4</v>
      </c>
      <c r="D2" s="48" t="s">
        <v>3</v>
      </c>
      <c r="E2" s="49" t="s">
        <v>2</v>
      </c>
      <c r="F2" s="49">
        <v>1</v>
      </c>
      <c r="G2" s="49">
        <v>2</v>
      </c>
      <c r="H2" s="49">
        <v>3</v>
      </c>
      <c r="I2" s="49">
        <v>4</v>
      </c>
      <c r="J2" s="50">
        <v>5</v>
      </c>
    </row>
    <row r="3" spans="1:10">
      <c r="A3" s="1"/>
      <c r="B3" s="42"/>
      <c r="C3" s="43"/>
      <c r="D3" s="43"/>
      <c r="E3" s="44"/>
      <c r="F3" s="44"/>
      <c r="G3" s="44"/>
      <c r="H3" s="44"/>
      <c r="I3" s="44"/>
      <c r="J3" s="45"/>
    </row>
    <row r="4" spans="1:10">
      <c r="A4" s="18">
        <v>1000000</v>
      </c>
      <c r="B4" s="1" t="s">
        <v>5</v>
      </c>
      <c r="C4" s="35">
        <f>100-(E5*100/E4)</f>
        <v>99.585829450484425</v>
      </c>
      <c r="D4" s="39">
        <f>E4-E5</f>
        <v>3.1168981481481487E-5</v>
      </c>
      <c r="E4" s="31">
        <f>(F4+G4+H4+I4+J4)/5</f>
        <v>3.1298611111111114E-5</v>
      </c>
      <c r="F4" s="27">
        <v>3.0069444444444446E-5</v>
      </c>
      <c r="G4" s="27">
        <v>3.3587962962962966E-5</v>
      </c>
      <c r="H4" s="27">
        <v>3.128472222222222E-5</v>
      </c>
      <c r="I4" s="27">
        <v>3.0775462962962965E-5</v>
      </c>
      <c r="J4" s="28">
        <v>3.0775462962962965E-5</v>
      </c>
    </row>
    <row r="5" spans="1:10">
      <c r="A5" s="18"/>
      <c r="B5" s="1" t="s">
        <v>6</v>
      </c>
      <c r="C5" s="36"/>
      <c r="D5" s="40"/>
      <c r="E5" s="32">
        <f>(F5+G5+H5+I5+J5)/5</f>
        <v>1.2962962962962961E-7</v>
      </c>
      <c r="F5" s="29">
        <v>0</v>
      </c>
      <c r="G5" s="29">
        <v>1.1574074074074073E-7</v>
      </c>
      <c r="H5" s="29">
        <v>2.0833333333333331E-7</v>
      </c>
      <c r="I5" s="29">
        <v>1.6203703703703703E-7</v>
      </c>
      <c r="J5" s="30">
        <v>1.6203703703703703E-7</v>
      </c>
    </row>
    <row r="6" spans="1:10">
      <c r="A6" s="18">
        <v>2000000</v>
      </c>
      <c r="B6" s="1" t="s">
        <v>5</v>
      </c>
      <c r="C6" s="35">
        <f>100-(E7*100/E6)</f>
        <v>99.686089164785557</v>
      </c>
      <c r="D6" s="39">
        <f>E6-E7</f>
        <v>6.5423611111111097E-5</v>
      </c>
      <c r="E6" s="31">
        <f t="shared" ref="E6:E7" si="0">(F6+G6+H6+I6+J6)/5</f>
        <v>6.5629629629629621E-5</v>
      </c>
      <c r="F6" s="27">
        <v>5.9942129629629631E-5</v>
      </c>
      <c r="G6" s="27">
        <v>6.6932870370370369E-5</v>
      </c>
      <c r="H6" s="27">
        <v>6.7407407407407398E-5</v>
      </c>
      <c r="I6" s="27">
        <v>6.6932870370370369E-5</v>
      </c>
      <c r="J6" s="28">
        <v>6.6932870370370369E-5</v>
      </c>
    </row>
    <row r="7" spans="1:10">
      <c r="A7" s="18"/>
      <c r="B7" s="1" t="s">
        <v>6</v>
      </c>
      <c r="C7" s="36"/>
      <c r="D7" s="40"/>
      <c r="E7" s="32">
        <f t="shared" si="0"/>
        <v>2.0601851851851848E-7</v>
      </c>
      <c r="F7" s="29">
        <v>2.0833333333333331E-7</v>
      </c>
      <c r="G7" s="29">
        <v>1.9675925925925927E-7</v>
      </c>
      <c r="H7" s="29">
        <v>2.0833333333333331E-7</v>
      </c>
      <c r="I7" s="29">
        <v>2.0833333333333331E-7</v>
      </c>
      <c r="J7" s="30">
        <v>2.0833333333333331E-7</v>
      </c>
    </row>
    <row r="8" spans="1:10">
      <c r="A8" s="18">
        <v>3000000</v>
      </c>
      <c r="B8" s="1" t="s">
        <v>5</v>
      </c>
      <c r="C8" s="35">
        <f t="shared" ref="C8:C39" si="1">100-(E9*100/E8)</f>
        <v>99.671867829279492</v>
      </c>
      <c r="D8" s="39">
        <f t="shared" ref="D8" si="2">E8-E9</f>
        <v>1.0054861111111111E-4</v>
      </c>
      <c r="E8" s="31">
        <f>(F8+G8+H8+I8+J8)/5</f>
        <v>1.0087962962962962E-4</v>
      </c>
      <c r="F8" s="27">
        <v>9.2129629629629614E-5</v>
      </c>
      <c r="G8" s="27">
        <v>9.7094907407407395E-5</v>
      </c>
      <c r="H8" s="27">
        <v>9.9548611111111086E-5</v>
      </c>
      <c r="I8" s="27">
        <v>1.078125E-4</v>
      </c>
      <c r="J8" s="28">
        <v>1.078125E-4</v>
      </c>
    </row>
    <row r="9" spans="1:10">
      <c r="A9" s="18"/>
      <c r="B9" s="1" t="s">
        <v>6</v>
      </c>
      <c r="C9" s="36"/>
      <c r="D9" s="40"/>
      <c r="E9" s="31">
        <f>(F9+G9+H9+I9+J9)/5</f>
        <v>3.3101851851851845E-7</v>
      </c>
      <c r="F9" s="27">
        <v>3.0092592592592594E-7</v>
      </c>
      <c r="G9" s="27">
        <v>4.74537037037037E-7</v>
      </c>
      <c r="H9" s="27">
        <v>3.0092592592592594E-7</v>
      </c>
      <c r="I9" s="27">
        <v>2.8935185185185185E-7</v>
      </c>
      <c r="J9" s="28">
        <v>2.8935185185185185E-7</v>
      </c>
    </row>
    <row r="10" spans="1:10">
      <c r="A10" s="18">
        <v>4000000</v>
      </c>
      <c r="B10" s="1" t="s">
        <v>5</v>
      </c>
      <c r="C10" s="35">
        <f t="shared" ref="C10:C41" si="3">100-(E11*100/E10)</f>
        <v>99.678662065691697</v>
      </c>
      <c r="D10" s="39">
        <f t="shared" ref="D10" si="4">E10-E11</f>
        <v>1.2637731481481479E-4</v>
      </c>
      <c r="E10" s="31">
        <f>(F10+G10+H10+I10+J10)/5</f>
        <v>1.267847222222222E-4</v>
      </c>
      <c r="F10" s="27">
        <v>1.1456018518518517E-4</v>
      </c>
      <c r="G10" s="27">
        <v>1.1760416666666667E-4</v>
      </c>
      <c r="H10" s="27">
        <v>1.3458333333333332E-4</v>
      </c>
      <c r="I10" s="27">
        <v>1.3358796296296296E-4</v>
      </c>
      <c r="J10" s="28">
        <v>1.3358796296296296E-4</v>
      </c>
    </row>
    <row r="11" spans="1:10">
      <c r="A11" s="18"/>
      <c r="B11" s="1" t="s">
        <v>6</v>
      </c>
      <c r="C11" s="36"/>
      <c r="D11" s="40"/>
      <c r="E11" s="31">
        <f>(F11+G11+H11+I11+J11)/5</f>
        <v>4.0740740740740743E-7</v>
      </c>
      <c r="F11" s="27">
        <v>4.0509259259259263E-7</v>
      </c>
      <c r="G11" s="27">
        <v>4.3981481481481479E-7</v>
      </c>
      <c r="H11" s="27">
        <v>4.0509259259259263E-7</v>
      </c>
      <c r="I11" s="27">
        <v>3.9351851851851854E-7</v>
      </c>
      <c r="J11" s="28">
        <v>3.9351851851851854E-7</v>
      </c>
    </row>
    <row r="12" spans="1:10">
      <c r="A12" s="18">
        <v>5000000</v>
      </c>
      <c r="B12" s="1" t="s">
        <v>5</v>
      </c>
      <c r="C12" s="35">
        <f t="shared" ref="C12:C43" si="5">100-(E13*100/E12)</f>
        <v>99.6918932087531</v>
      </c>
      <c r="D12" s="39">
        <f t="shared" ref="D12" si="6">E12-E13</f>
        <v>1.6103240740740742E-4</v>
      </c>
      <c r="E12" s="31">
        <f>(F12+G12+H12+I12+J12)/5</f>
        <v>1.6153009259259262E-4</v>
      </c>
      <c r="F12" s="27">
        <v>1.4819444444444445E-4</v>
      </c>
      <c r="G12" s="27">
        <v>1.8145833333333336E-4</v>
      </c>
      <c r="H12" s="27">
        <v>1.5880787037037038E-4</v>
      </c>
      <c r="I12" s="27">
        <v>1.5959490740740742E-4</v>
      </c>
      <c r="J12" s="28">
        <v>1.5959490740740742E-4</v>
      </c>
    </row>
    <row r="13" spans="1:10">
      <c r="A13" s="18"/>
      <c r="B13" s="1" t="s">
        <v>6</v>
      </c>
      <c r="C13" s="36"/>
      <c r="D13" s="40"/>
      <c r="E13" s="31">
        <f>(F13+G13+H13+I13+J13)/5</f>
        <v>4.9768518518518507E-7</v>
      </c>
      <c r="F13" s="27">
        <v>4.9768518518518507E-7</v>
      </c>
      <c r="G13" s="27">
        <v>4.9768518518518507E-7</v>
      </c>
      <c r="H13" s="27">
        <v>4.9768518518518507E-7</v>
      </c>
      <c r="I13" s="27">
        <v>4.9768518518518507E-7</v>
      </c>
      <c r="J13" s="28">
        <v>4.9768518518518507E-7</v>
      </c>
    </row>
    <row r="14" spans="1:10">
      <c r="A14" s="18">
        <v>6000000</v>
      </c>
      <c r="B14" s="1" t="s">
        <v>5</v>
      </c>
      <c r="C14" s="35">
        <f t="shared" ref="C14:C45" si="7">100-(E15*100/E14)</f>
        <v>99.658012025136728</v>
      </c>
      <c r="D14" s="39">
        <f t="shared" ref="D14" si="8">E14-E15</f>
        <v>1.8685185185185187E-4</v>
      </c>
      <c r="E14" s="31">
        <f>(F14+G14+H14+I14+J14)/5</f>
        <v>1.8749305555555557E-4</v>
      </c>
      <c r="F14" s="27">
        <v>1.7690972222222221E-4</v>
      </c>
      <c r="G14" s="27">
        <v>1.744212962962963E-4</v>
      </c>
      <c r="H14" s="27">
        <v>2.0002314814814815E-4</v>
      </c>
      <c r="I14" s="27">
        <v>1.9305555555555555E-4</v>
      </c>
      <c r="J14" s="28">
        <v>1.9305555555555555E-4</v>
      </c>
    </row>
    <row r="15" spans="1:10">
      <c r="A15" s="18"/>
      <c r="B15" s="1" t="s">
        <v>6</v>
      </c>
      <c r="C15" s="36"/>
      <c r="D15" s="40"/>
      <c r="E15" s="31">
        <f>(F15+G15+H15+I15+J15)/5</f>
        <v>6.4120370370370363E-7</v>
      </c>
      <c r="F15" s="27">
        <v>6.0185185185185187E-7</v>
      </c>
      <c r="G15" s="27">
        <v>6.0185185185185187E-7</v>
      </c>
      <c r="H15" s="27">
        <v>8.2175925925925935E-7</v>
      </c>
      <c r="I15" s="27">
        <v>5.9027777777777778E-7</v>
      </c>
      <c r="J15" s="28">
        <v>5.9027777777777778E-7</v>
      </c>
    </row>
    <row r="16" spans="1:10">
      <c r="A16" s="18">
        <v>7000000</v>
      </c>
      <c r="B16" s="1" t="s">
        <v>5</v>
      </c>
      <c r="C16" s="35">
        <f>100-(E17*100/E16)</f>
        <v>99.670106135182706</v>
      </c>
      <c r="D16" s="39">
        <f t="shared" ref="D16" si="9">E16-E17</f>
        <v>2.1890277777777777E-4</v>
      </c>
      <c r="E16" s="31">
        <f>(F16+G16+H16+I16+J16)/5</f>
        <v>2.196273148148148E-4</v>
      </c>
      <c r="F16" s="27">
        <v>2.0624999999999997E-4</v>
      </c>
      <c r="G16" s="27">
        <v>2.1894675925925925E-4</v>
      </c>
      <c r="H16" s="27">
        <v>2.2625000000000002E-4</v>
      </c>
      <c r="I16" s="27">
        <v>2.2334490740740743E-4</v>
      </c>
      <c r="J16" s="28">
        <v>2.2334490740740743E-4</v>
      </c>
    </row>
    <row r="17" spans="1:10">
      <c r="A17" s="18"/>
      <c r="B17" s="1" t="s">
        <v>6</v>
      </c>
      <c r="C17" s="36"/>
      <c r="D17" s="40"/>
      <c r="E17" s="31">
        <f>(F17+G17+H17+I17+J17)/5</f>
        <v>7.2453703703703715E-7</v>
      </c>
      <c r="F17" s="27">
        <v>7.1759259259259266E-7</v>
      </c>
      <c r="G17" s="27">
        <v>7.1759259259259266E-7</v>
      </c>
      <c r="H17" s="27">
        <v>7.5231481481481482E-7</v>
      </c>
      <c r="I17" s="27">
        <v>7.1759259259259266E-7</v>
      </c>
      <c r="J17" s="28">
        <v>7.1759259259259266E-7</v>
      </c>
    </row>
    <row r="18" spans="1:10">
      <c r="A18" s="18">
        <v>8000000</v>
      </c>
      <c r="B18" s="1" t="s">
        <v>5</v>
      </c>
      <c r="C18" s="35">
        <f>100-(E19*100/E18)</f>
        <v>99.6174161805382</v>
      </c>
      <c r="D18" s="39">
        <f t="shared" ref="D18" si="10">E18-E19</f>
        <v>2.6761342592592592E-4</v>
      </c>
      <c r="E18" s="31">
        <f>(F18+G18+H18+I18+J18)/5</f>
        <v>2.6864120370370372E-4</v>
      </c>
      <c r="F18" s="27">
        <v>2.9557870370370372E-4</v>
      </c>
      <c r="G18" s="27">
        <v>2.659490740740741E-4</v>
      </c>
      <c r="H18" s="27">
        <v>2.6473379629629633E-4</v>
      </c>
      <c r="I18" s="27">
        <v>2.5847222222222227E-4</v>
      </c>
      <c r="J18" s="28">
        <v>2.5847222222222227E-4</v>
      </c>
    </row>
    <row r="19" spans="1:10">
      <c r="A19" s="18"/>
      <c r="B19" s="1" t="s">
        <v>6</v>
      </c>
      <c r="C19" s="36"/>
      <c r="D19" s="40"/>
      <c r="E19" s="31">
        <f>(F19+G19+H19+I19+J19)/5</f>
        <v>1.0277777777777779E-6</v>
      </c>
      <c r="F19" s="27">
        <v>7.8703703703703708E-7</v>
      </c>
      <c r="G19" s="27">
        <v>1.0879629629629631E-6</v>
      </c>
      <c r="H19" s="27">
        <v>1.111111111111111E-6</v>
      </c>
      <c r="I19" s="27">
        <v>1.0763888888888888E-6</v>
      </c>
      <c r="J19" s="28">
        <v>1.0763888888888888E-6</v>
      </c>
    </row>
    <row r="20" spans="1:10">
      <c r="A20" s="18">
        <v>9000000</v>
      </c>
      <c r="B20" s="1" t="s">
        <v>5</v>
      </c>
      <c r="C20" s="35">
        <f>100-(E21*100/E20)</f>
        <v>99.633446751154722</v>
      </c>
      <c r="D20" s="39">
        <f t="shared" ref="D20" si="11">E20-E21</f>
        <v>2.8062037037037042E-4</v>
      </c>
      <c r="E20" s="31">
        <f>(F20+G20+H20+I20+J20)/5</f>
        <v>2.816527777777778E-4</v>
      </c>
      <c r="F20" s="27">
        <v>2.5936342592592596E-4</v>
      </c>
      <c r="G20" s="27">
        <v>2.7571759259259254E-4</v>
      </c>
      <c r="H20" s="27">
        <v>2.9987268518518519E-4</v>
      </c>
      <c r="I20" s="27">
        <v>2.8665509259259258E-4</v>
      </c>
      <c r="J20" s="28">
        <v>2.8665509259259258E-4</v>
      </c>
    </row>
    <row r="21" spans="1:10">
      <c r="A21" s="18"/>
      <c r="B21" s="1" t="s">
        <v>6</v>
      </c>
      <c r="C21" s="36"/>
      <c r="D21" s="40"/>
      <c r="E21" s="31">
        <f>(F21+G21+H21+I21+J21)/5</f>
        <v>1.0324074074074073E-6</v>
      </c>
      <c r="F21" s="27">
        <v>8.6805555555555549E-7</v>
      </c>
      <c r="G21" s="27">
        <v>9.1435185185185185E-7</v>
      </c>
      <c r="H21" s="27">
        <v>8.7962962962962958E-7</v>
      </c>
      <c r="I21" s="27">
        <v>1.2500000000000001E-6</v>
      </c>
      <c r="J21" s="28">
        <v>1.2500000000000001E-6</v>
      </c>
    </row>
    <row r="22" spans="1:10">
      <c r="A22" s="18">
        <v>10000000</v>
      </c>
      <c r="B22" s="1" t="s">
        <v>5</v>
      </c>
      <c r="C22" s="35">
        <f>100-(E23*100/E22)</f>
        <v>99.609247802018885</v>
      </c>
      <c r="D22" s="39">
        <f t="shared" ref="D22" si="12">E22-E23</f>
        <v>3.1156481481481481E-4</v>
      </c>
      <c r="E22" s="31">
        <f>(F22+G22+H22+I22+J22)/5</f>
        <v>3.1278703703703704E-4</v>
      </c>
      <c r="F22" s="27">
        <v>2.9653935185185181E-4</v>
      </c>
      <c r="G22" s="27">
        <v>3.1570601851851849E-4</v>
      </c>
      <c r="H22" s="27">
        <v>3.1747685185185183E-4</v>
      </c>
      <c r="I22" s="27">
        <v>3.1710648148148147E-4</v>
      </c>
      <c r="J22" s="28">
        <v>3.1710648148148147E-4</v>
      </c>
    </row>
    <row r="23" spans="1:10">
      <c r="A23" s="18"/>
      <c r="B23" s="1" t="s">
        <v>6</v>
      </c>
      <c r="C23" s="36"/>
      <c r="D23" s="40"/>
      <c r="E23" s="31">
        <f>(F23+G23+H23+I23+J23)/5</f>
        <v>1.2222222222222219E-6</v>
      </c>
      <c r="F23" s="27">
        <v>9.9537037037037015E-7</v>
      </c>
      <c r="G23" s="27">
        <v>2.1296296296296298E-6</v>
      </c>
      <c r="H23" s="27">
        <v>9.9537037037037015E-7</v>
      </c>
      <c r="I23" s="27">
        <v>9.9537037037037015E-7</v>
      </c>
      <c r="J23" s="28">
        <v>9.9537037037037015E-7</v>
      </c>
    </row>
    <row r="24" spans="1:10">
      <c r="A24" s="18">
        <v>11000000</v>
      </c>
      <c r="B24" s="1" t="s">
        <v>5</v>
      </c>
      <c r="C24" s="35">
        <f>100-(E25*100/E24)</f>
        <v>99.515294020584534</v>
      </c>
      <c r="D24" s="39">
        <f t="shared" ref="D24" si="13">E24-E25</f>
        <v>3.3505555555555562E-4</v>
      </c>
      <c r="E24" s="31">
        <f>(F24+G24+H24+I24+J24)/5</f>
        <v>3.3668750000000007E-4</v>
      </c>
      <c r="F24" s="27">
        <v>3.2253472222222227E-4</v>
      </c>
      <c r="G24" s="27">
        <v>3.1903935185185187E-4</v>
      </c>
      <c r="H24" s="27">
        <v>3.5059027777777779E-4</v>
      </c>
      <c r="I24" s="27">
        <v>3.4563657407407411E-4</v>
      </c>
      <c r="J24" s="28">
        <v>3.4563657407407411E-4</v>
      </c>
    </row>
    <row r="25" spans="1:10">
      <c r="A25" s="18"/>
      <c r="B25" s="1" t="s">
        <v>6</v>
      </c>
      <c r="C25" s="36"/>
      <c r="D25" s="40"/>
      <c r="E25" s="31">
        <f>(F25+G25+H25+I25+J25)/5</f>
        <v>1.6319444444444448E-6</v>
      </c>
      <c r="F25" s="27">
        <v>1.0648148148148149E-6</v>
      </c>
      <c r="G25" s="27">
        <v>1.0648148148148149E-6</v>
      </c>
      <c r="H25" s="27">
        <v>1.0763888888888888E-6</v>
      </c>
      <c r="I25" s="27">
        <v>2.476851851851852E-6</v>
      </c>
      <c r="J25" s="28">
        <v>2.476851851851852E-6</v>
      </c>
    </row>
    <row r="26" spans="1:10">
      <c r="A26" s="18">
        <v>12000000</v>
      </c>
      <c r="B26" s="1" t="s">
        <v>5</v>
      </c>
      <c r="C26" s="35">
        <f>100-(E27*100/E26)</f>
        <v>99.574439215734643</v>
      </c>
      <c r="D26" s="39">
        <f t="shared" ref="D26" si="14">E26-E27</f>
        <v>3.7372453703703705E-4</v>
      </c>
      <c r="E26" s="31">
        <f>(F26+G26+H26+I26+J26)/5</f>
        <v>3.7532175925925927E-4</v>
      </c>
      <c r="F26" s="27">
        <v>3.5671296296296297E-4</v>
      </c>
      <c r="G26" s="27">
        <v>3.7137731481481483E-4</v>
      </c>
      <c r="H26" s="27">
        <v>3.78287037037037E-4</v>
      </c>
      <c r="I26" s="27">
        <v>3.8511574074074072E-4</v>
      </c>
      <c r="J26" s="28">
        <v>3.8511574074074072E-4</v>
      </c>
    </row>
    <row r="27" spans="1:10">
      <c r="A27" s="18"/>
      <c r="B27" s="1" t="s">
        <v>6</v>
      </c>
      <c r="C27" s="36"/>
      <c r="D27" s="40"/>
      <c r="E27" s="31">
        <f>(F27+G27+H27+I27+J27)/5</f>
        <v>1.5972222222222221E-6</v>
      </c>
      <c r="F27" s="27">
        <v>1.2268518518518519E-6</v>
      </c>
      <c r="G27" s="27">
        <v>1.6898148148148146E-6</v>
      </c>
      <c r="H27" s="27">
        <v>1.6666666666666665E-6</v>
      </c>
      <c r="I27" s="27">
        <v>1.7013888888888889E-6</v>
      </c>
      <c r="J27" s="28">
        <v>1.7013888888888889E-6</v>
      </c>
    </row>
    <row r="28" spans="1:10">
      <c r="A28" s="18">
        <v>13000000</v>
      </c>
      <c r="B28" s="1" t="s">
        <v>5</v>
      </c>
      <c r="C28" s="35">
        <f>100-(E29*100/E28)</f>
        <v>99.612202247063038</v>
      </c>
      <c r="D28" s="39">
        <f t="shared" ref="D28" si="15">E28-E29</f>
        <v>4.0492129629629629E-4</v>
      </c>
      <c r="E28" s="31">
        <f>(F28+G28+H28+I28+J28)/5</f>
        <v>4.064976851851852E-4</v>
      </c>
      <c r="F28" s="27">
        <v>3.8310185185185186E-4</v>
      </c>
      <c r="G28" s="27">
        <v>4.0796296296296289E-4</v>
      </c>
      <c r="H28" s="27">
        <v>4.0383101851851848E-4</v>
      </c>
      <c r="I28" s="27">
        <v>4.1879629629629629E-4</v>
      </c>
      <c r="J28" s="28">
        <v>4.1879629629629629E-4</v>
      </c>
    </row>
    <row r="29" spans="1:10">
      <c r="A29" s="18"/>
      <c r="B29" s="1" t="s">
        <v>6</v>
      </c>
      <c r="C29" s="36"/>
      <c r="D29" s="40"/>
      <c r="E29" s="31">
        <f>(F29+G29+H29+I29+J29)/5</f>
        <v>1.5763888888888889E-6</v>
      </c>
      <c r="F29" s="27">
        <v>1.2500000000000001E-6</v>
      </c>
      <c r="G29" s="27">
        <v>1.8402777777777778E-6</v>
      </c>
      <c r="H29" s="27">
        <v>1.2731481481481481E-6</v>
      </c>
      <c r="I29" s="27">
        <v>1.7592592592592592E-6</v>
      </c>
      <c r="J29" s="28">
        <v>1.7592592592592592E-6</v>
      </c>
    </row>
    <row r="30" spans="1:10">
      <c r="A30" s="18">
        <v>14000000</v>
      </c>
      <c r="B30" s="1" t="s">
        <v>5</v>
      </c>
      <c r="C30" s="35">
        <f>100-(E31*100/E30)</f>
        <v>99.685900053396992</v>
      </c>
      <c r="D30" s="39">
        <f t="shared" ref="D30" si="16">E30-E31</f>
        <v>4.407916666666667E-4</v>
      </c>
      <c r="E30" s="31">
        <f>(F30+G30+H30+I30+J30)/5</f>
        <v>4.4218055555555558E-4</v>
      </c>
      <c r="F30" s="27">
        <v>4.1427083333333333E-4</v>
      </c>
      <c r="G30" s="27">
        <v>4.2975694444444447E-4</v>
      </c>
      <c r="H30" s="27">
        <v>4.4618055555555551E-4</v>
      </c>
      <c r="I30" s="27">
        <v>4.6034722222222223E-4</v>
      </c>
      <c r="J30" s="28">
        <v>4.6034722222222223E-4</v>
      </c>
    </row>
    <row r="31" spans="1:10">
      <c r="A31" s="18"/>
      <c r="B31" s="1" t="s">
        <v>6</v>
      </c>
      <c r="C31" s="36"/>
      <c r="D31" s="40"/>
      <c r="E31" s="31">
        <f>(F31+G31+H31+I31+J31)/5</f>
        <v>1.388888888888889E-6</v>
      </c>
      <c r="F31" s="27">
        <v>1.3541666666666669E-6</v>
      </c>
      <c r="G31" s="27">
        <v>1.3773148148148147E-6</v>
      </c>
      <c r="H31" s="27">
        <v>1.388888888888889E-6</v>
      </c>
      <c r="I31" s="27">
        <v>1.4120370370370369E-6</v>
      </c>
      <c r="J31" s="28">
        <v>1.4120370370370369E-6</v>
      </c>
    </row>
    <row r="32" spans="1:10">
      <c r="A32" s="18">
        <v>15000000</v>
      </c>
      <c r="B32" s="1" t="s">
        <v>5</v>
      </c>
      <c r="C32" s="35">
        <f>100-(E33*100/E32)</f>
        <v>99.623533489632734</v>
      </c>
      <c r="D32" s="39">
        <f t="shared" ref="D32" si="17">E32-E33</f>
        <v>4.79025462962963E-4</v>
      </c>
      <c r="E32" s="31">
        <f>(F32+G32+H32+I32+J32)/5</f>
        <v>4.808356481481482E-4</v>
      </c>
      <c r="F32" s="27">
        <v>4.4704861111111117E-4</v>
      </c>
      <c r="G32" s="27">
        <v>4.533564814814815E-4</v>
      </c>
      <c r="H32" s="27">
        <v>5.4553240740740745E-4</v>
      </c>
      <c r="I32" s="27">
        <v>4.7912037037037042E-4</v>
      </c>
      <c r="J32" s="28">
        <v>4.7912037037037042E-4</v>
      </c>
    </row>
    <row r="33" spans="1:10">
      <c r="A33" s="18"/>
      <c r="B33" s="1" t="s">
        <v>6</v>
      </c>
      <c r="C33" s="36"/>
      <c r="D33" s="40"/>
      <c r="E33" s="31">
        <f>(F33+G33+H33+I33+J33)/5</f>
        <v>1.8101851851851849E-6</v>
      </c>
      <c r="F33" s="27">
        <v>2.0023148148148148E-6</v>
      </c>
      <c r="G33" s="27">
        <v>1.4583333333333333E-6</v>
      </c>
      <c r="H33" s="27">
        <v>2.025462962962963E-6</v>
      </c>
      <c r="I33" s="27">
        <v>1.7824074074074073E-6</v>
      </c>
      <c r="J33" s="28">
        <v>1.7824074074074073E-6</v>
      </c>
    </row>
    <row r="34" spans="1:10">
      <c r="A34" s="18">
        <v>16000000</v>
      </c>
      <c r="B34" s="1" t="s">
        <v>5</v>
      </c>
      <c r="C34" s="35">
        <f>100-(E35*100/E34)</f>
        <v>99.617299012399513</v>
      </c>
      <c r="D34" s="39">
        <f t="shared" ref="D34" si="18">E34-E35</f>
        <v>4.9710185185185187E-4</v>
      </c>
      <c r="E34" s="31">
        <f>(F34+G34+H34+I34+J34)/5</f>
        <v>4.9901157407407414E-4</v>
      </c>
      <c r="F34" s="27">
        <v>4.8501157407407412E-4</v>
      </c>
      <c r="G34" s="27">
        <v>4.9813657407407413E-4</v>
      </c>
      <c r="H34" s="27">
        <v>5.014699074074074E-4</v>
      </c>
      <c r="I34" s="27">
        <v>5.0521990740740746E-4</v>
      </c>
      <c r="J34" s="28">
        <v>5.0521990740740746E-4</v>
      </c>
    </row>
    <row r="35" spans="1:10">
      <c r="A35" s="18"/>
      <c r="B35" s="1" t="s">
        <v>6</v>
      </c>
      <c r="C35" s="36"/>
      <c r="D35" s="40"/>
      <c r="E35" s="31">
        <f>(F35+G35+H35+I35+J35)/5</f>
        <v>1.9097222222222225E-6</v>
      </c>
      <c r="F35" s="27">
        <v>1.6203703703703705E-6</v>
      </c>
      <c r="G35" s="27">
        <v>2.2685185185185184E-6</v>
      </c>
      <c r="H35" s="27">
        <v>2.2337962962962966E-6</v>
      </c>
      <c r="I35" s="27">
        <v>1.7129629629629628E-6</v>
      </c>
      <c r="J35" s="28">
        <v>1.7129629629629628E-6</v>
      </c>
    </row>
    <row r="36" spans="1:10">
      <c r="A36" s="18">
        <v>17000000</v>
      </c>
      <c r="B36" s="1" t="s">
        <v>5</v>
      </c>
      <c r="C36" s="35">
        <f>100-(E37*100/E36)</f>
        <v>99.679410184623052</v>
      </c>
      <c r="D36" s="39">
        <f t="shared" ref="D36" si="19">E36-E37</f>
        <v>5.2828472222222231E-4</v>
      </c>
      <c r="E36" s="31">
        <f>(F36+G36+H36+I36+J36)/5</f>
        <v>5.2998379629629641E-4</v>
      </c>
      <c r="F36" s="27">
        <v>4.9689814814814811E-4</v>
      </c>
      <c r="G36" s="27">
        <v>5.204050925925926E-4</v>
      </c>
      <c r="H36" s="27">
        <v>5.4493055555555555E-4</v>
      </c>
      <c r="I36" s="27">
        <v>5.4384259259259262E-4</v>
      </c>
      <c r="J36" s="28">
        <v>5.4384259259259262E-4</v>
      </c>
    </row>
    <row r="37" spans="1:10">
      <c r="A37" s="18"/>
      <c r="B37" s="1" t="s">
        <v>6</v>
      </c>
      <c r="C37" s="36"/>
      <c r="D37" s="40"/>
      <c r="E37" s="31">
        <f>(F37+G37+H37+I37+J37)/5</f>
        <v>1.699074074074074E-6</v>
      </c>
      <c r="F37" s="27">
        <v>1.6898148148148146E-6</v>
      </c>
      <c r="G37" s="27">
        <v>1.6666666666666665E-6</v>
      </c>
      <c r="H37" s="27">
        <v>1.6435185185185187E-6</v>
      </c>
      <c r="I37" s="27">
        <v>1.7476851851851853E-6</v>
      </c>
      <c r="J37" s="28">
        <v>1.7476851851851853E-6</v>
      </c>
    </row>
    <row r="38" spans="1:10">
      <c r="A38" s="18">
        <v>18000000</v>
      </c>
      <c r="B38" s="1" t="s">
        <v>5</v>
      </c>
      <c r="C38" s="35">
        <f>100-(E39*100/E38)</f>
        <v>99.663902461261756</v>
      </c>
      <c r="D38" s="39">
        <f t="shared" ref="D38" si="20">E38-E39</f>
        <v>5.5668518518518523E-4</v>
      </c>
      <c r="E38" s="31">
        <f>(F38+G38+H38+I38+J38)/5</f>
        <v>5.5856250000000003E-4</v>
      </c>
      <c r="F38" s="27">
        <v>5.2478009259259264E-4</v>
      </c>
      <c r="G38" s="27">
        <v>5.6950231481481478E-4</v>
      </c>
      <c r="H38" s="27">
        <v>5.5549768518518513E-4</v>
      </c>
      <c r="I38" s="27">
        <v>5.7151620370370364E-4</v>
      </c>
      <c r="J38" s="28">
        <v>5.7151620370370364E-4</v>
      </c>
    </row>
    <row r="39" spans="1:10">
      <c r="A39" s="18"/>
      <c r="B39" s="1" t="s">
        <v>6</v>
      </c>
      <c r="C39" s="36"/>
      <c r="D39" s="40"/>
      <c r="E39" s="31">
        <f>(F39+G39+H39+I39+J39)/5</f>
        <v>1.8773148148148152E-6</v>
      </c>
      <c r="F39" s="27">
        <v>1.7476851851851853E-6</v>
      </c>
      <c r="G39" s="27">
        <v>2.3958333333333334E-6</v>
      </c>
      <c r="H39" s="27">
        <v>1.7476851851851853E-6</v>
      </c>
      <c r="I39" s="27">
        <v>1.7476851851851853E-6</v>
      </c>
      <c r="J39" s="28">
        <v>1.7476851851851853E-6</v>
      </c>
    </row>
    <row r="40" spans="1:10">
      <c r="A40" s="18">
        <v>19000000</v>
      </c>
      <c r="B40" s="1" t="s">
        <v>5</v>
      </c>
      <c r="C40" s="35">
        <f>100-(E41*100/E40)</f>
        <v>99.662905861736277</v>
      </c>
      <c r="D40" s="39">
        <f t="shared" ref="D40" si="21">E40-E41</f>
        <v>5.8583101851851851E-4</v>
      </c>
      <c r="E40" s="31">
        <f>(F40+G40+H40+I40+J40)/5</f>
        <v>5.8781250000000001E-4</v>
      </c>
      <c r="F40" s="27">
        <v>5.5271990740740748E-4</v>
      </c>
      <c r="G40" s="27">
        <v>6.0375000000000001E-4</v>
      </c>
      <c r="H40" s="27">
        <v>6.0208333333333338E-4</v>
      </c>
      <c r="I40" s="27">
        <v>5.9025462962962959E-4</v>
      </c>
      <c r="J40" s="28">
        <v>5.9025462962962959E-4</v>
      </c>
    </row>
    <row r="41" spans="1:10">
      <c r="A41" s="18"/>
      <c r="B41" s="1" t="s">
        <v>6</v>
      </c>
      <c r="C41" s="36"/>
      <c r="D41" s="40"/>
      <c r="E41" s="31">
        <f>(F41+G41+H41+I41+J41)/5</f>
        <v>1.9814814814814815E-6</v>
      </c>
      <c r="F41" s="27">
        <v>1.9097222222222225E-6</v>
      </c>
      <c r="G41" s="27">
        <v>2.534722222222222E-6</v>
      </c>
      <c r="H41" s="27">
        <v>1.8287037037037037E-6</v>
      </c>
      <c r="I41" s="27">
        <v>1.8171296296296298E-6</v>
      </c>
      <c r="J41" s="28">
        <v>1.8171296296296298E-6</v>
      </c>
    </row>
    <row r="42" spans="1:10">
      <c r="A42" s="18">
        <v>20000000</v>
      </c>
      <c r="B42" s="1" t="s">
        <v>5</v>
      </c>
      <c r="C42" s="35">
        <f>100-(E43*100/E42)</f>
        <v>99.587229165207845</v>
      </c>
      <c r="D42" s="39">
        <f t="shared" ref="D42" si="22">E42-E43</f>
        <v>6.2550231481481484E-4</v>
      </c>
      <c r="E42" s="31">
        <f>(F42+G42+H42+I42+J42)/5</f>
        <v>6.280949074074074E-4</v>
      </c>
      <c r="F42" s="27">
        <v>6.0107638888888895E-4</v>
      </c>
      <c r="G42" s="27">
        <v>6.3077546296296297E-4</v>
      </c>
      <c r="H42" s="27">
        <v>6.4491898148148145E-4</v>
      </c>
      <c r="I42" s="27">
        <v>6.3185185185185187E-4</v>
      </c>
      <c r="J42" s="28">
        <v>6.3185185185185187E-4</v>
      </c>
    </row>
    <row r="43" spans="1:10">
      <c r="A43" s="18"/>
      <c r="B43" s="1" t="s">
        <v>6</v>
      </c>
      <c r="C43" s="36"/>
      <c r="D43" s="40"/>
      <c r="E43" s="31">
        <f>(F43+G43+H43+I43+J43)/5</f>
        <v>2.5925925925925929E-6</v>
      </c>
      <c r="F43" s="27">
        <v>2.2453703703703703E-6</v>
      </c>
      <c r="G43" s="27">
        <v>2.6736111111111111E-6</v>
      </c>
      <c r="H43" s="27">
        <v>2.6967592592592593E-6</v>
      </c>
      <c r="I43" s="27">
        <v>2.6736111111111111E-6</v>
      </c>
      <c r="J43" s="28">
        <v>2.6736111111111111E-6</v>
      </c>
    </row>
    <row r="44" spans="1:10">
      <c r="A44" s="18">
        <v>21000000</v>
      </c>
      <c r="B44" s="1" t="s">
        <v>5</v>
      </c>
      <c r="C44" s="35">
        <f>100-(E45*100/E44)</f>
        <v>99.691589243080884</v>
      </c>
      <c r="D44" s="39">
        <f t="shared" ref="D44" si="23">E44-E45</f>
        <v>6.592060185185185E-4</v>
      </c>
      <c r="E44" s="31">
        <f>(F44+G44+H44+I44+J44)/5</f>
        <v>6.6124537037037031E-4</v>
      </c>
      <c r="F44" s="27">
        <v>6.2623842592592581E-4</v>
      </c>
      <c r="G44" s="27">
        <v>6.5449074074074075E-4</v>
      </c>
      <c r="H44" s="27">
        <v>6.5998842592592595E-4</v>
      </c>
      <c r="I44" s="27">
        <v>6.8275462962962962E-4</v>
      </c>
      <c r="J44" s="28">
        <v>6.8275462962962962E-4</v>
      </c>
    </row>
    <row r="45" spans="1:10">
      <c r="A45" s="18"/>
      <c r="B45" s="1" t="s">
        <v>6</v>
      </c>
      <c r="C45" s="36"/>
      <c r="D45" s="40"/>
      <c r="E45" s="31">
        <f>(F45+G45+H45+I45+J45)/5</f>
        <v>2.039351851851852E-6</v>
      </c>
      <c r="F45" s="27">
        <v>2.025462962962963E-6</v>
      </c>
      <c r="G45" s="27">
        <v>2.025462962962963E-6</v>
      </c>
      <c r="H45" s="27">
        <v>2.0486111111111112E-6</v>
      </c>
      <c r="I45" s="27">
        <v>2.0486111111111112E-6</v>
      </c>
      <c r="J45" s="28">
        <v>2.0486111111111112E-6</v>
      </c>
    </row>
    <row r="46" spans="1:10">
      <c r="A46" s="18">
        <v>22000000</v>
      </c>
      <c r="B46" s="1" t="s">
        <v>5</v>
      </c>
      <c r="C46" s="35">
        <f>100-(E47*100/E46)</f>
        <v>99.614527576494297</v>
      </c>
      <c r="D46" s="39">
        <f t="shared" ref="D46" si="24">E46-E47</f>
        <v>6.8194675925925931E-4</v>
      </c>
      <c r="E46" s="31">
        <f>(F46+G46+H46+I46+J46)/5</f>
        <v>6.8458564814814825E-4</v>
      </c>
      <c r="F46" s="27">
        <v>6.5833333333333336E-4</v>
      </c>
      <c r="G46" s="27">
        <v>6.9940972222222225E-4</v>
      </c>
      <c r="H46" s="27">
        <v>6.8541666666666664E-4</v>
      </c>
      <c r="I46" s="27">
        <v>6.8988425925925934E-4</v>
      </c>
      <c r="J46" s="28">
        <v>6.8988425925925934E-4</v>
      </c>
    </row>
    <row r="47" spans="1:10">
      <c r="A47" s="18"/>
      <c r="B47" s="1" t="s">
        <v>6</v>
      </c>
      <c r="C47" s="36"/>
      <c r="D47" s="40"/>
      <c r="E47" s="31">
        <f>(F47+G47+H47+I47+J47)/5</f>
        <v>2.6388888888888893E-6</v>
      </c>
      <c r="F47" s="27">
        <v>2.9513888888888892E-6</v>
      </c>
      <c r="G47" s="27">
        <v>2.1759259259259261E-6</v>
      </c>
      <c r="H47" s="27">
        <v>2.1412037037037039E-6</v>
      </c>
      <c r="I47" s="27">
        <v>2.9629629629629633E-6</v>
      </c>
      <c r="J47" s="28">
        <v>2.9629629629629633E-6</v>
      </c>
    </row>
    <row r="48" spans="1:10">
      <c r="A48" s="18">
        <v>23000000</v>
      </c>
      <c r="B48" s="1" t="s">
        <v>5</v>
      </c>
      <c r="C48" s="35">
        <f>100-(E49*100/E48)</f>
        <v>99.699182969884504</v>
      </c>
      <c r="D48" s="39">
        <f t="shared" ref="D48" si="25">E48-E49</f>
        <v>7.5108333333333342E-4</v>
      </c>
      <c r="E48" s="31">
        <f>(F48+G48+H48+I48+J48)/5</f>
        <v>7.5334953703703707E-4</v>
      </c>
      <c r="F48" s="27">
        <v>8.5240740740740752E-4</v>
      </c>
      <c r="G48" s="27">
        <v>7.2523148148148154E-4</v>
      </c>
      <c r="H48" s="27">
        <v>7.2396990740740744E-4</v>
      </c>
      <c r="I48" s="27">
        <v>7.3256944444444444E-4</v>
      </c>
      <c r="J48" s="28">
        <v>7.3256944444444444E-4</v>
      </c>
    </row>
    <row r="49" spans="1:10">
      <c r="A49" s="18"/>
      <c r="B49" s="1" t="s">
        <v>6</v>
      </c>
      <c r="C49" s="36"/>
      <c r="D49" s="40"/>
      <c r="E49" s="31">
        <f>(F49+G49+H49+I49+J49)/5</f>
        <v>2.2662037037037035E-6</v>
      </c>
      <c r="F49" s="27">
        <v>2.2685185185185184E-6</v>
      </c>
      <c r="G49" s="27">
        <v>2.2916666666666666E-6</v>
      </c>
      <c r="H49" s="27">
        <v>2.2337962962962966E-6</v>
      </c>
      <c r="I49" s="27">
        <v>2.2685185185185184E-6</v>
      </c>
      <c r="J49" s="28">
        <v>2.2685185185185184E-6</v>
      </c>
    </row>
    <row r="50" spans="1:10">
      <c r="A50" s="18">
        <v>24000000</v>
      </c>
      <c r="B50" s="1" t="s">
        <v>5</v>
      </c>
      <c r="C50" s="35">
        <f>100-(E51*100/E50)</f>
        <v>99.680150049995959</v>
      </c>
      <c r="D50" s="39">
        <f t="shared" ref="D50" si="26">E50-E51</f>
        <v>7.4304629629629634E-4</v>
      </c>
      <c r="E50" s="31">
        <f>(F50+G50+H50+I50+J50)/5</f>
        <v>7.454305555555556E-4</v>
      </c>
      <c r="F50" s="27">
        <v>7.1415509259259262E-4</v>
      </c>
      <c r="G50" s="27">
        <v>7.5628472222222232E-4</v>
      </c>
      <c r="H50" s="27">
        <v>7.5560185185185192E-4</v>
      </c>
      <c r="I50" s="27">
        <v>7.5055555555555552E-4</v>
      </c>
      <c r="J50" s="28">
        <v>7.5055555555555552E-4</v>
      </c>
    </row>
    <row r="51" spans="1:10">
      <c r="A51" s="18"/>
      <c r="B51" s="1" t="s">
        <v>6</v>
      </c>
      <c r="C51" s="36"/>
      <c r="D51" s="40"/>
      <c r="E51" s="31">
        <f>(F51+G51+H51+I51+J51)/5</f>
        <v>2.3842592592592593E-6</v>
      </c>
      <c r="F51" s="27">
        <v>2.3032407407407411E-6</v>
      </c>
      <c r="G51" s="27">
        <v>2.6851851851851852E-6</v>
      </c>
      <c r="H51" s="27">
        <v>2.3263888888888889E-6</v>
      </c>
      <c r="I51" s="27">
        <v>2.3032407407407411E-6</v>
      </c>
      <c r="J51" s="28">
        <v>2.3032407407407411E-6</v>
      </c>
    </row>
    <row r="52" spans="1:10">
      <c r="A52" s="18">
        <v>25000000</v>
      </c>
      <c r="B52" s="1" t="s">
        <v>5</v>
      </c>
      <c r="C52" s="35">
        <f>100-(E53*100/E52)</f>
        <v>99.647319026839625</v>
      </c>
      <c r="D52" s="39">
        <f t="shared" ref="D52" si="27">E52-E53</f>
        <v>7.7175925925925925E-4</v>
      </c>
      <c r="E52" s="31">
        <f>(F52+G52+H52+I52+J52)/5</f>
        <v>7.7449074074074074E-4</v>
      </c>
      <c r="F52" s="27">
        <v>7.5746527777777791E-4</v>
      </c>
      <c r="G52" s="27">
        <v>7.7673611111111118E-4</v>
      </c>
      <c r="H52" s="27">
        <v>7.9031250000000011E-4</v>
      </c>
      <c r="I52" s="27">
        <v>7.7396990740740735E-4</v>
      </c>
      <c r="J52" s="28">
        <v>7.7396990740740735E-4</v>
      </c>
    </row>
    <row r="53" spans="1:10">
      <c r="A53" s="18"/>
      <c r="B53" s="1" t="s">
        <v>6</v>
      </c>
      <c r="C53" s="36"/>
      <c r="D53" s="40"/>
      <c r="E53" s="31">
        <f>(F53+G53+H53+I53+J53)/5</f>
        <v>2.7314814814814816E-6</v>
      </c>
      <c r="F53" s="27">
        <v>2.4305555555555557E-6</v>
      </c>
      <c r="G53" s="27">
        <v>2.4305555555555557E-6</v>
      </c>
      <c r="H53" s="27">
        <v>3.3333333333333329E-6</v>
      </c>
      <c r="I53" s="27">
        <v>2.7314814814814811E-6</v>
      </c>
      <c r="J53" s="28">
        <v>2.7314814814814811E-6</v>
      </c>
    </row>
    <row r="54" spans="1:10">
      <c r="A54" s="18">
        <v>26000000</v>
      </c>
      <c r="B54" s="1" t="s">
        <v>5</v>
      </c>
      <c r="C54" s="35">
        <f>100-(E55*100/E54)</f>
        <v>99.668027210884347</v>
      </c>
      <c r="D54" s="39">
        <f t="shared" ref="D54" si="28">E54-E55</f>
        <v>8.0547685185185193E-4</v>
      </c>
      <c r="E54" s="31">
        <f>(F54+G54+H54+I54+J54)/5</f>
        <v>8.0815972222222227E-4</v>
      </c>
      <c r="F54" s="27">
        <v>7.8277777777777775E-4</v>
      </c>
      <c r="G54" s="27">
        <v>8.0858796296296288E-4</v>
      </c>
      <c r="H54" s="27">
        <v>8.082986111111112E-4</v>
      </c>
      <c r="I54" s="27">
        <v>8.2056712962962975E-4</v>
      </c>
      <c r="J54" s="28">
        <v>8.2056712962962975E-4</v>
      </c>
    </row>
    <row r="55" spans="1:10">
      <c r="A55" s="18"/>
      <c r="B55" s="1" t="s">
        <v>6</v>
      </c>
      <c r="C55" s="36"/>
      <c r="D55" s="40"/>
      <c r="E55" s="31">
        <f>(F55+G55+H55+I55+J55)/5</f>
        <v>2.6828703703703703E-6</v>
      </c>
      <c r="F55" s="27">
        <v>2.9282407407407406E-6</v>
      </c>
      <c r="G55" s="27">
        <v>2.534722222222222E-6</v>
      </c>
      <c r="H55" s="27">
        <v>2.8819444444444443E-6</v>
      </c>
      <c r="I55" s="27">
        <v>2.534722222222222E-6</v>
      </c>
      <c r="J55" s="28">
        <v>2.534722222222222E-6</v>
      </c>
    </row>
    <row r="56" spans="1:10">
      <c r="A56" s="18">
        <v>27000000</v>
      </c>
      <c r="B56" s="1" t="s">
        <v>5</v>
      </c>
      <c r="C56" s="35">
        <f>100-(E57*100/E56)</f>
        <v>99.69150400433648</v>
      </c>
      <c r="D56" s="39">
        <f t="shared" ref="D56" si="29">E56-E57</f>
        <v>8.6847453703703717E-4</v>
      </c>
      <c r="E56" s="31">
        <f>(F56+G56+H56+I56+J56)/5</f>
        <v>8.7116203703703715E-4</v>
      </c>
      <c r="F56" s="27">
        <v>8.1587962962962962E-4</v>
      </c>
      <c r="G56" s="27">
        <v>8.4282407407407407E-4</v>
      </c>
      <c r="H56" s="27">
        <v>8.4611111111111096E-4</v>
      </c>
      <c r="I56" s="27">
        <v>9.2549768518518534E-4</v>
      </c>
      <c r="J56" s="28">
        <v>9.2549768518518534E-4</v>
      </c>
    </row>
    <row r="57" spans="1:10">
      <c r="A57" s="18"/>
      <c r="B57" s="1" t="s">
        <v>6</v>
      </c>
      <c r="C57" s="36"/>
      <c r="D57" s="40"/>
      <c r="E57" s="31">
        <f>(F57+G57+H57+I57+J57)/5</f>
        <v>2.6875000000000001E-6</v>
      </c>
      <c r="F57" s="27">
        <v>2.5810185185185188E-6</v>
      </c>
      <c r="G57" s="27">
        <v>2.9166666666666666E-6</v>
      </c>
      <c r="H57" s="27">
        <v>2.5925925925925925E-6</v>
      </c>
      <c r="I57" s="27">
        <v>2.6736111111111111E-6</v>
      </c>
      <c r="J57" s="28">
        <v>2.6736111111111111E-6</v>
      </c>
    </row>
    <row r="58" spans="1:10">
      <c r="A58" s="18">
        <v>28000000</v>
      </c>
      <c r="B58" s="1" t="s">
        <v>5</v>
      </c>
      <c r="C58" s="35">
        <f>100-(E59*100/E58)</f>
        <v>99.657133658850668</v>
      </c>
      <c r="D58" s="39">
        <f t="shared" ref="D58" si="30">E58-E59</f>
        <v>8.598657407407409E-4</v>
      </c>
      <c r="E58" s="31">
        <f>(F58+G58+H58+I58+J58)/5</f>
        <v>8.6282407407407423E-4</v>
      </c>
      <c r="F58" s="27">
        <v>8.6818287037037029E-4</v>
      </c>
      <c r="G58" s="27">
        <v>8.8324074074074075E-4</v>
      </c>
      <c r="H58" s="27">
        <v>8.7496527777777779E-4</v>
      </c>
      <c r="I58" s="27">
        <v>8.4386574074074084E-4</v>
      </c>
      <c r="J58" s="28">
        <v>8.4386574074074084E-4</v>
      </c>
    </row>
    <row r="59" spans="1:10">
      <c r="A59" s="18"/>
      <c r="B59" s="1" t="s">
        <v>6</v>
      </c>
      <c r="C59" s="36"/>
      <c r="D59" s="40"/>
      <c r="E59" s="31">
        <f>(F59+G59+H59+I59+J59)/5</f>
        <v>2.9583333333333335E-6</v>
      </c>
      <c r="F59" s="27">
        <v>2.8240740740740738E-6</v>
      </c>
      <c r="G59" s="27">
        <v>2.8587962962962965E-6</v>
      </c>
      <c r="H59" s="27">
        <v>2.8125000000000002E-6</v>
      </c>
      <c r="I59" s="27">
        <v>3.1481481481481483E-6</v>
      </c>
      <c r="J59" s="28">
        <v>3.1481481481481483E-6</v>
      </c>
    </row>
    <row r="60" spans="1:10">
      <c r="A60" s="18">
        <v>29000000</v>
      </c>
      <c r="B60" s="1" t="s">
        <v>5</v>
      </c>
      <c r="C60" s="35">
        <f>100-(E61*100/E60)</f>
        <v>99.690483456122763</v>
      </c>
      <c r="D60" s="39">
        <f t="shared" ref="D60" si="31">E60-E61</f>
        <v>8.9989814814814804E-4</v>
      </c>
      <c r="E60" s="31">
        <f>(F60+G60+H60+I60+J60)/5</f>
        <v>9.0269212962962948E-4</v>
      </c>
      <c r="F60" s="27">
        <v>8.9509259259259262E-4</v>
      </c>
      <c r="G60" s="27">
        <v>9.178124999999999E-4</v>
      </c>
      <c r="H60" s="27">
        <v>9.1219907407407395E-4</v>
      </c>
      <c r="I60" s="27">
        <v>8.9417824074074063E-4</v>
      </c>
      <c r="J60" s="28">
        <v>8.9417824074074063E-4</v>
      </c>
    </row>
    <row r="61" spans="1:10">
      <c r="A61" s="18"/>
      <c r="B61" s="1" t="s">
        <v>6</v>
      </c>
      <c r="C61" s="36"/>
      <c r="D61" s="40"/>
      <c r="E61" s="31">
        <f>(F61+G61+H61+I61+J61)/5</f>
        <v>2.7939814814814818E-6</v>
      </c>
      <c r="F61" s="27">
        <v>2.7777777777777779E-6</v>
      </c>
      <c r="G61" s="27">
        <v>2.7777777777777779E-6</v>
      </c>
      <c r="H61" s="27">
        <v>2.7893518518518516E-6</v>
      </c>
      <c r="I61" s="27">
        <v>2.8125000000000002E-6</v>
      </c>
      <c r="J61" s="28">
        <v>2.8125000000000002E-6</v>
      </c>
    </row>
    <row r="62" spans="1:10">
      <c r="A62" s="18">
        <v>30000000</v>
      </c>
      <c r="B62" s="1" t="s">
        <v>5</v>
      </c>
      <c r="C62" s="35">
        <f>100-(E63*100/E62)</f>
        <v>99.686872282223163</v>
      </c>
      <c r="D62" s="39">
        <f t="shared" ref="D62" si="32">E62-E63</f>
        <v>9.2707175925925921E-4</v>
      </c>
      <c r="E62" s="31">
        <f>(F62+G62+H62+I62+J62)/5</f>
        <v>9.2998379629629627E-4</v>
      </c>
      <c r="F62" s="27">
        <v>9.2127314814814817E-4</v>
      </c>
      <c r="G62" s="27">
        <v>9.4582175925925921E-4</v>
      </c>
      <c r="H62" s="27">
        <v>9.4782407407407402E-4</v>
      </c>
      <c r="I62" s="27">
        <v>9.1749999999999991E-4</v>
      </c>
      <c r="J62" s="28">
        <v>9.1749999999999991E-4</v>
      </c>
    </row>
    <row r="63" spans="1:10">
      <c r="A63" s="18"/>
      <c r="B63" s="1" t="s">
        <v>6</v>
      </c>
      <c r="C63" s="37"/>
      <c r="D63" s="41"/>
      <c r="E63" s="31">
        <f>(F63+G63+H63+I63+J63)/5</f>
        <v>2.9120370370370372E-6</v>
      </c>
      <c r="F63" s="27">
        <v>2.8703703703703706E-6</v>
      </c>
      <c r="G63" s="27">
        <v>2.8819444444444443E-6</v>
      </c>
      <c r="H63" s="27">
        <v>2.8819444444444443E-6</v>
      </c>
      <c r="I63" s="27">
        <v>2.9629629629629633E-6</v>
      </c>
      <c r="J63" s="28">
        <v>2.9629629629629633E-6</v>
      </c>
    </row>
    <row r="64" spans="1:10">
      <c r="A64" s="7"/>
    </row>
    <row r="65" spans="1:10">
      <c r="A65" s="7"/>
      <c r="E65" s="31"/>
      <c r="F65" s="27"/>
      <c r="G65" s="27"/>
      <c r="H65" s="27"/>
      <c r="I65" s="27"/>
      <c r="J65" s="28"/>
    </row>
    <row r="66" spans="1:10">
      <c r="A66" s="7"/>
    </row>
    <row r="67" spans="1:10">
      <c r="A67" s="7"/>
    </row>
    <row r="68" spans="1:10">
      <c r="A68" s="7"/>
      <c r="E68" s="31"/>
      <c r="F68" s="27"/>
      <c r="G68" s="27"/>
      <c r="H68" s="27"/>
      <c r="I68" s="27"/>
      <c r="J68" s="28"/>
    </row>
    <row r="69" spans="1:10">
      <c r="A69" s="7"/>
    </row>
    <row r="70" spans="1:10">
      <c r="A70" s="7"/>
    </row>
    <row r="71" spans="1:10">
      <c r="A71" s="7"/>
      <c r="E71" s="33"/>
      <c r="F71" s="29"/>
      <c r="G71" s="29"/>
      <c r="H71" s="29"/>
      <c r="I71" s="29"/>
      <c r="J71" s="30"/>
    </row>
    <row r="72" spans="1:10">
      <c r="A72" s="7"/>
    </row>
    <row r="73" spans="1:10">
      <c r="A73" s="7"/>
    </row>
    <row r="74" spans="1:10">
      <c r="A74" s="7"/>
    </row>
    <row r="75" spans="1:10">
      <c r="A75" s="7"/>
    </row>
    <row r="76" spans="1:10">
      <c r="A76" s="7"/>
    </row>
    <row r="77" spans="1:10">
      <c r="A77" s="7"/>
    </row>
    <row r="78" spans="1:10">
      <c r="A78" s="7"/>
    </row>
    <row r="79" spans="1:10">
      <c r="A79" s="7"/>
    </row>
    <row r="80" spans="1:10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6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6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6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6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6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6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  <row r="937" spans="1:1">
      <c r="A937" s="7"/>
    </row>
    <row r="938" spans="1:1">
      <c r="A938" s="7"/>
    </row>
    <row r="939" spans="1:1">
      <c r="A939" s="7"/>
    </row>
    <row r="940" spans="1:1">
      <c r="A940" s="7"/>
    </row>
    <row r="941" spans="1:1">
      <c r="A941" s="7"/>
    </row>
    <row r="942" spans="1:1">
      <c r="A942" s="7"/>
    </row>
    <row r="943" spans="1:1">
      <c r="A943" s="7"/>
    </row>
    <row r="944" spans="1:1">
      <c r="A944" s="7"/>
    </row>
    <row r="945" spans="1:1">
      <c r="A945" s="7"/>
    </row>
    <row r="946" spans="1:1">
      <c r="A946" s="7"/>
    </row>
    <row r="947" spans="1:1">
      <c r="A947" s="7"/>
    </row>
    <row r="948" spans="1:1">
      <c r="A948" s="7"/>
    </row>
    <row r="949" spans="1:1">
      <c r="A949" s="7"/>
    </row>
    <row r="950" spans="1:1">
      <c r="A950" s="7"/>
    </row>
    <row r="951" spans="1:1">
      <c r="A951" s="7"/>
    </row>
    <row r="952" spans="1:1">
      <c r="A952" s="7"/>
    </row>
    <row r="953" spans="1:1">
      <c r="A953" s="7"/>
    </row>
    <row r="954" spans="1:1">
      <c r="A954" s="7"/>
    </row>
    <row r="955" spans="1:1">
      <c r="A955" s="7"/>
    </row>
    <row r="956" spans="1:1">
      <c r="A956" s="7"/>
    </row>
    <row r="957" spans="1:1">
      <c r="A957" s="7"/>
    </row>
    <row r="958" spans="1:1">
      <c r="A958" s="7"/>
    </row>
    <row r="959" spans="1:1">
      <c r="A959" s="7"/>
    </row>
    <row r="960" spans="1:1">
      <c r="A960" s="7"/>
    </row>
    <row r="961" spans="1:1">
      <c r="A961" s="7"/>
    </row>
    <row r="962" spans="1:1">
      <c r="A962" s="7"/>
    </row>
    <row r="963" spans="1:1">
      <c r="A963" s="7"/>
    </row>
    <row r="964" spans="1:1">
      <c r="A964" s="7"/>
    </row>
    <row r="965" spans="1:1">
      <c r="A965" s="7"/>
    </row>
    <row r="966" spans="1:1">
      <c r="A966" s="7"/>
    </row>
    <row r="967" spans="1:1">
      <c r="A967" s="7"/>
    </row>
    <row r="968" spans="1:1">
      <c r="A968" s="7"/>
    </row>
    <row r="969" spans="1:1">
      <c r="A969" s="7"/>
    </row>
    <row r="970" spans="1:1">
      <c r="A970" s="7"/>
    </row>
    <row r="971" spans="1:1">
      <c r="A971" s="7"/>
    </row>
    <row r="972" spans="1:1">
      <c r="A972" s="7"/>
    </row>
    <row r="973" spans="1:1">
      <c r="A973" s="7"/>
    </row>
    <row r="974" spans="1:1">
      <c r="A974" s="7"/>
    </row>
    <row r="975" spans="1:1">
      <c r="A975" s="7"/>
    </row>
    <row r="976" spans="1:1">
      <c r="A976" s="7"/>
    </row>
    <row r="977" spans="1:1">
      <c r="A977" s="7"/>
    </row>
    <row r="978" spans="1:1">
      <c r="A978" s="7"/>
    </row>
    <row r="979" spans="1:1">
      <c r="A979" s="7"/>
    </row>
    <row r="980" spans="1:1">
      <c r="A980" s="7"/>
    </row>
    <row r="981" spans="1:1">
      <c r="A981" s="7"/>
    </row>
    <row r="982" spans="1:1">
      <c r="A982" s="7"/>
    </row>
    <row r="983" spans="1:1">
      <c r="A983" s="7"/>
    </row>
    <row r="984" spans="1:1">
      <c r="A984" s="7"/>
    </row>
    <row r="985" spans="1:1">
      <c r="A985" s="7"/>
    </row>
    <row r="986" spans="1:1">
      <c r="A986" s="7"/>
    </row>
    <row r="987" spans="1:1">
      <c r="A987" s="7"/>
    </row>
    <row r="988" spans="1:1">
      <c r="A988" s="7"/>
    </row>
    <row r="989" spans="1:1">
      <c r="A989" s="7"/>
    </row>
    <row r="990" spans="1:1">
      <c r="A990" s="7"/>
    </row>
    <row r="991" spans="1:1">
      <c r="A991" s="7"/>
    </row>
    <row r="992" spans="1:1">
      <c r="A992" s="7"/>
    </row>
    <row r="993" spans="1:1">
      <c r="A993" s="7"/>
    </row>
    <row r="994" spans="1:1">
      <c r="A994" s="7"/>
    </row>
    <row r="995" spans="1:1">
      <c r="A995" s="7"/>
    </row>
    <row r="996" spans="1:1">
      <c r="A996" s="7"/>
    </row>
    <row r="997" spans="1:1">
      <c r="A997" s="7"/>
    </row>
    <row r="998" spans="1:1">
      <c r="A998" s="7"/>
    </row>
    <row r="999" spans="1:1">
      <c r="A999" s="7"/>
    </row>
    <row r="1000" spans="1:1">
      <c r="A1000" s="7"/>
    </row>
    <row r="1001" spans="1:1">
      <c r="A1001" s="7"/>
    </row>
    <row r="1002" spans="1:1">
      <c r="A1002" s="7"/>
    </row>
    <row r="1003" spans="1:1">
      <c r="A1003" s="7"/>
    </row>
    <row r="1004" spans="1:1">
      <c r="A1004" s="7"/>
    </row>
    <row r="1005" spans="1:1">
      <c r="A1005" s="7"/>
    </row>
    <row r="1006" spans="1:1">
      <c r="A1006" s="7"/>
    </row>
    <row r="1007" spans="1:1">
      <c r="A1007" s="7"/>
    </row>
    <row r="1008" spans="1:1">
      <c r="A1008" s="7"/>
    </row>
    <row r="1009" spans="1:1">
      <c r="A1009" s="7"/>
    </row>
    <row r="1010" spans="1:1">
      <c r="A1010" s="7"/>
    </row>
    <row r="1011" spans="1:1">
      <c r="A1011" s="7"/>
    </row>
    <row r="1012" spans="1:1">
      <c r="A1012" s="7"/>
    </row>
    <row r="1013" spans="1:1">
      <c r="A1013" s="6"/>
    </row>
    <row r="1014" spans="1:1">
      <c r="A1014" s="7"/>
    </row>
  </sheetData>
  <mergeCells count="90">
    <mergeCell ref="C62:C63"/>
    <mergeCell ref="D62:D63"/>
    <mergeCell ref="C56:C57"/>
    <mergeCell ref="D56:D57"/>
    <mergeCell ref="C58:C59"/>
    <mergeCell ref="D58:D59"/>
    <mergeCell ref="C60:C61"/>
    <mergeCell ref="D60:D61"/>
    <mergeCell ref="C50:C51"/>
    <mergeCell ref="D50:D51"/>
    <mergeCell ref="C52:C53"/>
    <mergeCell ref="D52:D53"/>
    <mergeCell ref="C54:C55"/>
    <mergeCell ref="D54:D55"/>
    <mergeCell ref="C44:C45"/>
    <mergeCell ref="D44:D45"/>
    <mergeCell ref="C46:C47"/>
    <mergeCell ref="D46:D47"/>
    <mergeCell ref="C48:C49"/>
    <mergeCell ref="D48:D49"/>
    <mergeCell ref="C38:C39"/>
    <mergeCell ref="D38:D39"/>
    <mergeCell ref="C40:C41"/>
    <mergeCell ref="D40:D41"/>
    <mergeCell ref="C42:C43"/>
    <mergeCell ref="D42:D43"/>
    <mergeCell ref="C32:C33"/>
    <mergeCell ref="D32:D33"/>
    <mergeCell ref="C34:C35"/>
    <mergeCell ref="D34:D35"/>
    <mergeCell ref="C36:C37"/>
    <mergeCell ref="D36:D37"/>
    <mergeCell ref="C26:C27"/>
    <mergeCell ref="D26:D27"/>
    <mergeCell ref="C28:C29"/>
    <mergeCell ref="D28:D29"/>
    <mergeCell ref="C30:C31"/>
    <mergeCell ref="D30:D31"/>
    <mergeCell ref="C16:C17"/>
    <mergeCell ref="D16:D17"/>
    <mergeCell ref="C18:C19"/>
    <mergeCell ref="D18:D19"/>
    <mergeCell ref="C20:C21"/>
    <mergeCell ref="D20:D21"/>
    <mergeCell ref="C10:C11"/>
    <mergeCell ref="D10:D11"/>
    <mergeCell ref="C12:C13"/>
    <mergeCell ref="D12:D13"/>
    <mergeCell ref="C14:C15"/>
    <mergeCell ref="D14:D15"/>
    <mergeCell ref="A52:A53"/>
    <mergeCell ref="A54:A55"/>
    <mergeCell ref="A56:A57"/>
    <mergeCell ref="A58:A59"/>
    <mergeCell ref="A60:A61"/>
    <mergeCell ref="A62:A63"/>
    <mergeCell ref="A40:A41"/>
    <mergeCell ref="A42:A43"/>
    <mergeCell ref="A44:A45"/>
    <mergeCell ref="A46:A47"/>
    <mergeCell ref="A48:A49"/>
    <mergeCell ref="A50:A51"/>
    <mergeCell ref="A28:A29"/>
    <mergeCell ref="A30:A31"/>
    <mergeCell ref="A32:A33"/>
    <mergeCell ref="A34:A35"/>
    <mergeCell ref="A36:A37"/>
    <mergeCell ref="A38:A39"/>
    <mergeCell ref="A16:A17"/>
    <mergeCell ref="A18:A19"/>
    <mergeCell ref="A20:A21"/>
    <mergeCell ref="A22:A23"/>
    <mergeCell ref="A24:A25"/>
    <mergeCell ref="A26:A27"/>
    <mergeCell ref="A4:A5"/>
    <mergeCell ref="A6:A7"/>
    <mergeCell ref="A8:A9"/>
    <mergeCell ref="A10:A11"/>
    <mergeCell ref="A12:A13"/>
    <mergeCell ref="A14:A15"/>
    <mergeCell ref="D4:D5"/>
    <mergeCell ref="C4:C5"/>
    <mergeCell ref="C22:C23"/>
    <mergeCell ref="D22:D23"/>
    <mergeCell ref="C24:C25"/>
    <mergeCell ref="D24:D25"/>
    <mergeCell ref="C6:C7"/>
    <mergeCell ref="D6:D7"/>
    <mergeCell ref="C8:C9"/>
    <mergeCell ref="D8:D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i5 - tempo total</vt:lpstr>
      <vt:lpstr>i5 - FOR</vt:lpstr>
      <vt:lpstr>i7 - tempo total</vt:lpstr>
      <vt:lpstr>i7 - 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mendonça</dc:creator>
  <cp:lastModifiedBy>Raphael mendonça</cp:lastModifiedBy>
  <dcterms:created xsi:type="dcterms:W3CDTF">2017-11-08T11:01:36Z</dcterms:created>
  <dcterms:modified xsi:type="dcterms:W3CDTF">2017-11-08T12:53:10Z</dcterms:modified>
</cp:coreProperties>
</file>