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35" yWindow="-150" windowWidth="23250" windowHeight="11880" tabRatio="976" activeTab="3"/>
  </bookViews>
  <sheets>
    <sheet name="SA-MP-IuI " sheetId="3" r:id="rId1"/>
    <sheet name="SR-MP-PKI" sheetId="4" r:id="rId2"/>
    <sheet name="BS-MP-SYSOFT" sheetId="5" r:id="rId3"/>
    <sheet name="WRA-MP-WiRe" sheetId="10" r:id="rId4"/>
    <sheet name="TKA-MP" sheetId="11" r:id="rId5"/>
    <sheet name="SE-MP-SEM" sheetId="14" r:id="rId6"/>
    <sheet name="PGA-MP-DNET" sheetId="16" r:id="rId7"/>
    <sheet name="PGB-MP-JAVAZ" sheetId="21" r:id="rId8"/>
    <sheet name="PGA-MP-FUN" sheetId="22" r:id="rId9"/>
    <sheet name="TKB-MP-WE" sheetId="23" r:id="rId10"/>
  </sheets>
  <calcPr calcId="145621" concurrentCalc="0"/>
</workbook>
</file>

<file path=xl/calcChain.xml><?xml version="1.0" encoding="utf-8"?>
<calcChain xmlns="http://schemas.openxmlformats.org/spreadsheetml/2006/main">
  <c r="C19" i="4" l="1"/>
  <c r="C20" i="4"/>
  <c r="C21" i="4"/>
  <c r="C23" i="4"/>
  <c r="C18" i="4"/>
  <c r="C32" i="23"/>
  <c r="C31" i="23"/>
  <c r="C30" i="23"/>
  <c r="C29" i="23"/>
  <c r="C28" i="23"/>
  <c r="C27" i="23"/>
  <c r="C26" i="23"/>
  <c r="C25" i="23"/>
  <c r="C24" i="23"/>
  <c r="C21" i="23"/>
  <c r="C20" i="23"/>
  <c r="C19" i="23"/>
  <c r="C18" i="23"/>
  <c r="C17" i="23"/>
  <c r="C16" i="23"/>
  <c r="C15" i="23"/>
  <c r="C14" i="23"/>
  <c r="C13" i="23"/>
  <c r="C18" i="11"/>
  <c r="C15" i="11"/>
  <c r="C13" i="11"/>
  <c r="C18" i="3"/>
  <c r="C17" i="3"/>
  <c r="C16" i="3"/>
  <c r="C15" i="3"/>
  <c r="C14" i="3"/>
  <c r="C13" i="3"/>
  <c r="C29" i="5"/>
  <c r="C28" i="5"/>
  <c r="C27" i="5"/>
  <c r="C26" i="5"/>
  <c r="C25" i="5"/>
  <c r="C24" i="5"/>
  <c r="C23" i="5"/>
  <c r="C20" i="5"/>
  <c r="C19" i="5"/>
  <c r="C18" i="5"/>
  <c r="C17" i="5"/>
  <c r="C16" i="5"/>
  <c r="C15" i="5"/>
  <c r="C14" i="5"/>
  <c r="C13" i="5"/>
  <c r="C17" i="4"/>
  <c r="C27" i="3"/>
  <c r="C19" i="3"/>
  <c r="C26" i="11"/>
  <c r="C23" i="11"/>
  <c r="C30" i="14"/>
  <c r="C29" i="14"/>
  <c r="C28" i="14"/>
  <c r="C27" i="14"/>
  <c r="C26" i="14"/>
  <c r="C25" i="14"/>
  <c r="C24" i="14"/>
  <c r="C23" i="14"/>
  <c r="C21" i="11"/>
  <c r="C26" i="3"/>
  <c r="C25" i="3"/>
  <c r="C24" i="3"/>
  <c r="C20" i="14"/>
  <c r="C19" i="14"/>
  <c r="C18" i="14"/>
  <c r="C17" i="14"/>
  <c r="C16" i="14"/>
  <c r="C15" i="14"/>
  <c r="C14" i="14"/>
  <c r="C13" i="14"/>
  <c r="C22" i="3"/>
  <c r="C23" i="3"/>
</calcChain>
</file>

<file path=xl/sharedStrings.xml><?xml version="1.0" encoding="utf-8"?>
<sst xmlns="http://schemas.openxmlformats.org/spreadsheetml/2006/main" count="425" uniqueCount="203">
  <si>
    <t>Name</t>
  </si>
  <si>
    <t>Prüfungssession:</t>
  </si>
  <si>
    <t>Datum:</t>
  </si>
  <si>
    <t>Dozent:</t>
  </si>
  <si>
    <t>Experte:</t>
  </si>
  <si>
    <t>Sudierende:</t>
  </si>
  <si>
    <t>Nr.</t>
  </si>
  <si>
    <t>Zeit</t>
  </si>
  <si>
    <t>Vorname</t>
  </si>
  <si>
    <t>Note</t>
  </si>
  <si>
    <t>Liebhart</t>
  </si>
  <si>
    <t>Bachmann</t>
  </si>
  <si>
    <t>Müller</t>
  </si>
  <si>
    <t>Sicherheitsanwendungen PKI</t>
  </si>
  <si>
    <t>Stadlin</t>
  </si>
  <si>
    <t>Hämmerli</t>
  </si>
  <si>
    <t>Prüfungsdauer</t>
  </si>
  <si>
    <t>Systemsoftware</t>
  </si>
  <si>
    <t>Seeliger</t>
  </si>
  <si>
    <t>Egli</t>
  </si>
  <si>
    <t>Schmid</t>
  </si>
  <si>
    <t>Internet Technologien</t>
  </si>
  <si>
    <t>Zogg</t>
  </si>
  <si>
    <t>Bachmann / Liebhart</t>
  </si>
  <si>
    <t>Liebhart / Bachmann</t>
  </si>
  <si>
    <t>Software Engineering und Managem.</t>
  </si>
  <si>
    <t>Programmieren mit .Net Framework</t>
  </si>
  <si>
    <t>Information Engineering</t>
  </si>
  <si>
    <t>Kästner</t>
  </si>
  <si>
    <t>Knaack</t>
  </si>
  <si>
    <t>Mirko</t>
  </si>
  <si>
    <t>David</t>
  </si>
  <si>
    <t>Philipp</t>
  </si>
  <si>
    <t>Gamma</t>
  </si>
  <si>
    <t>Marcin</t>
  </si>
  <si>
    <t>Wissenschaftliches Rechnen 2</t>
  </si>
  <si>
    <t>Corinne</t>
  </si>
  <si>
    <t>Florian</t>
  </si>
  <si>
    <t>Martin</t>
  </si>
  <si>
    <t>Steve</t>
  </si>
  <si>
    <t>Heller</t>
  </si>
  <si>
    <t>Serena</t>
  </si>
  <si>
    <t>Monllor Campi</t>
  </si>
  <si>
    <t>Daniel</t>
  </si>
  <si>
    <t>Tobias</t>
  </si>
  <si>
    <t>Priscilla</t>
  </si>
  <si>
    <t>Michael</t>
  </si>
  <si>
    <t>Stefan</t>
  </si>
  <si>
    <t>Marius</t>
  </si>
  <si>
    <t>Jan</t>
  </si>
  <si>
    <t>René</t>
  </si>
  <si>
    <t>Andreas</t>
  </si>
  <si>
    <t>Miroslav</t>
  </si>
  <si>
    <t>Ramon</t>
  </si>
  <si>
    <t>Reto</t>
  </si>
  <si>
    <t>Rajeevan</t>
  </si>
  <si>
    <t>Micha</t>
  </si>
  <si>
    <t>Niki</t>
  </si>
  <si>
    <t>Adrian</t>
  </si>
  <si>
    <t>Herrmann</t>
  </si>
  <si>
    <t>Schneider</t>
  </si>
  <si>
    <t>Höhn</t>
  </si>
  <si>
    <t>Hauenstein</t>
  </si>
  <si>
    <t>Humbel</t>
  </si>
  <si>
    <t>Hauri</t>
  </si>
  <si>
    <t>Hofer</t>
  </si>
  <si>
    <t>Kamer</t>
  </si>
  <si>
    <t>Grünenfelder</t>
  </si>
  <si>
    <t>Mirkovic</t>
  </si>
  <si>
    <t>Schilling</t>
  </si>
  <si>
    <t>Huber</t>
  </si>
  <si>
    <t>Schalcher</t>
  </si>
  <si>
    <t>Rabeendran</t>
  </si>
  <si>
    <t>Schönenberger</t>
  </si>
  <si>
    <t>Hausammann</t>
  </si>
  <si>
    <t>Zeugin</t>
  </si>
  <si>
    <t>FS13-I-BS-MP-SYSOFT-BAFS</t>
  </si>
  <si>
    <t>Simon</t>
  </si>
  <si>
    <t>Alexandre</t>
  </si>
  <si>
    <t>Mathias</t>
  </si>
  <si>
    <t>Detlev</t>
  </si>
  <si>
    <t>Pascal</t>
  </si>
  <si>
    <t>Severin Andrew</t>
  </si>
  <si>
    <t>Oliver</t>
  </si>
  <si>
    <t>Raphael</t>
  </si>
  <si>
    <t>Miro</t>
  </si>
  <si>
    <t>Patrice</t>
  </si>
  <si>
    <t>Lagadec</t>
  </si>
  <si>
    <t>Weigert</t>
  </si>
  <si>
    <t>Albath</t>
  </si>
  <si>
    <t>Aeschbacher</t>
  </si>
  <si>
    <t>Ljubicic</t>
  </si>
  <si>
    <t>Keusch</t>
  </si>
  <si>
    <t>Roger</t>
  </si>
  <si>
    <t>Bollmann</t>
  </si>
  <si>
    <t>Lüthi</t>
  </si>
  <si>
    <t>Herrigel</t>
  </si>
  <si>
    <t>Alexander</t>
  </si>
  <si>
    <t>Gustafson</t>
  </si>
  <si>
    <t>Gennaro</t>
  </si>
  <si>
    <t>Piano</t>
  </si>
  <si>
    <t>Renato</t>
  </si>
  <si>
    <t>Roman</t>
  </si>
  <si>
    <t>Fabian</t>
  </si>
  <si>
    <t>Cyril</t>
  </si>
  <si>
    <t>Estermann</t>
  </si>
  <si>
    <t>Henseler</t>
  </si>
  <si>
    <t>Ott</t>
  </si>
  <si>
    <t>Vogler</t>
  </si>
  <si>
    <t>Gabathuler</t>
  </si>
  <si>
    <t>Java Zertifizierung</t>
  </si>
  <si>
    <t>Burri</t>
  </si>
  <si>
    <t>Ziereisen</t>
  </si>
  <si>
    <t>Marques</t>
  </si>
  <si>
    <t>Reiser</t>
  </si>
  <si>
    <t>Montag, 23.06.2014 und 30.06.2014</t>
  </si>
  <si>
    <t>Frühling 2014</t>
  </si>
  <si>
    <t xml:space="preserve">FS14-I-SA-MP-IuI-BAFS </t>
  </si>
  <si>
    <t>Neukom</t>
  </si>
  <si>
    <t>Huschauer</t>
  </si>
  <si>
    <t xml:space="preserve">Stauffer </t>
  </si>
  <si>
    <t>Koller</t>
  </si>
  <si>
    <t>Jérôme</t>
  </si>
  <si>
    <t>Stutz</t>
  </si>
  <si>
    <t>Batkhuu</t>
  </si>
  <si>
    <t>Kopp</t>
  </si>
  <si>
    <t>Yannik</t>
  </si>
  <si>
    <t>Peloso</t>
  </si>
  <si>
    <t>Markus</t>
  </si>
  <si>
    <t>Streuli</t>
  </si>
  <si>
    <t>Dreyer</t>
  </si>
  <si>
    <t>Patrizia</t>
  </si>
  <si>
    <t>Sterren</t>
  </si>
  <si>
    <t>Simone</t>
  </si>
  <si>
    <t>Napitupulu</t>
  </si>
  <si>
    <t>Jerwis</t>
  </si>
  <si>
    <t>Roos</t>
  </si>
  <si>
    <t>Nicolas</t>
  </si>
  <si>
    <t>Lamm</t>
  </si>
  <si>
    <t>Marco</t>
  </si>
  <si>
    <t>Kruse</t>
  </si>
  <si>
    <t>Sacher</t>
  </si>
  <si>
    <t>Désirée</t>
  </si>
  <si>
    <t xml:space="preserve">  FS14-I-SR-MP-PKI-BAFS</t>
  </si>
  <si>
    <t>Montag, 23.06.2014</t>
  </si>
  <si>
    <t>Brodowsky</t>
  </si>
  <si>
    <t xml:space="preserve">Montag, 23.06.2014 und Montag, 30.06.2014 </t>
  </si>
  <si>
    <t>Gehring</t>
  </si>
  <si>
    <t>Cristoffel</t>
  </si>
  <si>
    <t>Schrimpf</t>
  </si>
  <si>
    <t>Max</t>
  </si>
  <si>
    <t>Knecht</t>
  </si>
  <si>
    <t>Wädensweiler</t>
  </si>
  <si>
    <t>Hablützel</t>
  </si>
  <si>
    <t>Santschi</t>
  </si>
  <si>
    <t>Raffael</t>
  </si>
  <si>
    <t>Milutinovic</t>
  </si>
  <si>
    <t>Milorad</t>
  </si>
  <si>
    <t>Tiefenauer</t>
  </si>
  <si>
    <t>Lehmann</t>
  </si>
  <si>
    <t>Patrick</t>
  </si>
  <si>
    <t>Blaser</t>
  </si>
  <si>
    <t>Jérémie</t>
  </si>
  <si>
    <t>Rohr</t>
  </si>
  <si>
    <t>Selinger</t>
  </si>
  <si>
    <t>Luca</t>
  </si>
  <si>
    <t>Schlegel</t>
  </si>
  <si>
    <t>Dominic</t>
  </si>
  <si>
    <t>Bandixen</t>
  </si>
  <si>
    <t>Thomas</t>
  </si>
  <si>
    <t>Gerundo</t>
  </si>
  <si>
    <t>Michele Leonardo</t>
  </si>
  <si>
    <t>Christian</t>
  </si>
  <si>
    <t>Donnerstag, 26.06.2014</t>
  </si>
  <si>
    <t>FS14-I-WRA-MP-PaRe-BAFS</t>
  </si>
  <si>
    <t>Donnerstag, 26.06.2014 und 03.07.2014</t>
  </si>
  <si>
    <t xml:space="preserve">  FS14-I-TKA-MP-BAFS</t>
  </si>
  <si>
    <t>FS14-I-SE-MP-SEM-BAFS</t>
  </si>
  <si>
    <t>Donnerstag, 26.06.2014 und  03.07.2014</t>
  </si>
  <si>
    <t>Bütikofe</t>
  </si>
  <si>
    <t>Benjamin</t>
  </si>
  <si>
    <t>Sidler</t>
  </si>
  <si>
    <t>Lickel</t>
  </si>
  <si>
    <t>Eigenmann</t>
  </si>
  <si>
    <t>Moser/Geske</t>
  </si>
  <si>
    <t>Geske/Moser</t>
  </si>
  <si>
    <t>FS14-I-PGA-MP-DNET-BAFS</t>
  </si>
  <si>
    <t>Stauffer</t>
  </si>
  <si>
    <t>Bütikofer</t>
  </si>
  <si>
    <t xml:space="preserve">  FS14-I-PGB-VMP-JAVAZ-BAFS</t>
  </si>
  <si>
    <t>Programmieren A - F#</t>
  </si>
  <si>
    <t>Flumini</t>
  </si>
  <si>
    <t>Dienstag, 24.06.2014</t>
  </si>
  <si>
    <t>FS14-I-PGA-MP-FUN-BAFS</t>
  </si>
  <si>
    <t>Elsener</t>
  </si>
  <si>
    <t>Web Technologies &amp; Engineering 2</t>
  </si>
  <si>
    <t>FS14-I-TKB-MP-WE-BAFS</t>
  </si>
  <si>
    <t>Montag, 23.06.2014 und Montag, 30.06.2014</t>
  </si>
  <si>
    <t>Egli/Bezjak</t>
  </si>
  <si>
    <t>Lubicic</t>
  </si>
  <si>
    <t>Baumgartner/Fischer</t>
  </si>
  <si>
    <t>Tellenbach</t>
  </si>
  <si>
    <t xml:space="preserve">Dienstag, 24.06.2014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</si>
</sst>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left"/>
    </xf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0" borderId="1" xfId="0" applyBorder="1"/>
    <xf numFmtId="0" fontId="1" fillId="0" borderId="0" xfId="0" applyFont="1"/>
    <xf numFmtId="2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20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20" fontId="7" fillId="0" borderId="1" xfId="0" applyNumberFormat="1" applyFont="1" applyBorder="1" applyAlignment="1">
      <alignment horizontal="center"/>
    </xf>
    <xf numFmtId="20" fontId="0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9" sqref="C19"/>
    </sheetView>
  </sheetViews>
  <sheetFormatPr baseColWidth="10" defaultRowHeight="15" x14ac:dyDescent="0.25"/>
  <cols>
    <col min="2" max="2" width="11.5703125" style="13"/>
    <col min="4" max="4" width="14.7109375" customWidth="1"/>
    <col min="6" max="6" width="11.5703125" customWidth="1"/>
  </cols>
  <sheetData>
    <row r="1" spans="1:6" ht="21" x14ac:dyDescent="0.35">
      <c r="A1" s="26" t="s">
        <v>27</v>
      </c>
      <c r="B1" s="26"/>
      <c r="C1" s="26"/>
      <c r="D1" s="26"/>
    </row>
    <row r="2" spans="1:6" ht="21" x14ac:dyDescent="0.35">
      <c r="A2" s="21" t="s">
        <v>117</v>
      </c>
      <c r="B2" s="12"/>
      <c r="C2" s="3"/>
    </row>
    <row r="4" spans="1:6" x14ac:dyDescent="0.25">
      <c r="A4" s="25" t="s">
        <v>1</v>
      </c>
      <c r="B4" s="25"/>
      <c r="C4" s="9" t="s">
        <v>116</v>
      </c>
    </row>
    <row r="5" spans="1:6" x14ac:dyDescent="0.25">
      <c r="A5" s="25" t="s">
        <v>2</v>
      </c>
      <c r="B5" s="25"/>
      <c r="C5" s="9" t="s">
        <v>115</v>
      </c>
    </row>
    <row r="6" spans="1:6" x14ac:dyDescent="0.25">
      <c r="A6" s="25" t="s">
        <v>3</v>
      </c>
      <c r="B6" s="25"/>
      <c r="C6" s="2" t="s">
        <v>10</v>
      </c>
    </row>
    <row r="7" spans="1:6" x14ac:dyDescent="0.25">
      <c r="A7" s="25" t="s">
        <v>4</v>
      </c>
      <c r="B7" s="25"/>
      <c r="C7" s="2" t="s">
        <v>28</v>
      </c>
    </row>
    <row r="8" spans="1:6" x14ac:dyDescent="0.25">
      <c r="A8" s="25" t="s">
        <v>5</v>
      </c>
      <c r="B8" s="25"/>
      <c r="C8" s="4">
        <v>15</v>
      </c>
    </row>
    <row r="9" spans="1:6" x14ac:dyDescent="0.25">
      <c r="A9" s="25" t="s">
        <v>16</v>
      </c>
      <c r="B9" s="25"/>
      <c r="C9" s="4">
        <v>20</v>
      </c>
    </row>
    <row r="11" spans="1:6" x14ac:dyDescent="0.25">
      <c r="A11" s="11" t="s">
        <v>6</v>
      </c>
      <c r="B11" s="24" t="s">
        <v>7</v>
      </c>
      <c r="C11" s="24"/>
      <c r="D11" s="11" t="s">
        <v>0</v>
      </c>
      <c r="E11" s="11" t="s">
        <v>8</v>
      </c>
      <c r="F11" s="11" t="s">
        <v>9</v>
      </c>
    </row>
    <row r="12" spans="1:6" x14ac:dyDescent="0.25">
      <c r="A12" s="8">
        <v>1</v>
      </c>
      <c r="B12" s="10">
        <v>0.75</v>
      </c>
      <c r="C12" s="16">
        <v>0.76388888888888884</v>
      </c>
      <c r="D12" s="17" t="s">
        <v>66</v>
      </c>
      <c r="E12" s="17" t="s">
        <v>50</v>
      </c>
      <c r="F12" s="8"/>
    </row>
    <row r="13" spans="1:6" x14ac:dyDescent="0.25">
      <c r="A13" s="8">
        <v>2</v>
      </c>
      <c r="B13" s="10">
        <v>0.76388888888888884</v>
      </c>
      <c r="C13" s="16">
        <f t="shared" ref="C13:C18" si="0">B13+TIME(0,$C$9,0)</f>
        <v>0.77777777777777768</v>
      </c>
      <c r="D13" s="17" t="s">
        <v>65</v>
      </c>
      <c r="E13" s="17" t="s">
        <v>30</v>
      </c>
      <c r="F13" s="8"/>
    </row>
    <row r="14" spans="1:6" x14ac:dyDescent="0.25">
      <c r="A14" s="8">
        <v>3</v>
      </c>
      <c r="B14" s="10">
        <v>0.77777777777777779</v>
      </c>
      <c r="C14" s="16">
        <f t="shared" si="0"/>
        <v>0.79166666666666663</v>
      </c>
      <c r="D14" s="17" t="s">
        <v>118</v>
      </c>
      <c r="E14" s="17" t="s">
        <v>79</v>
      </c>
      <c r="F14" s="8"/>
    </row>
    <row r="15" spans="1:6" x14ac:dyDescent="0.25">
      <c r="A15" s="8">
        <v>4</v>
      </c>
      <c r="B15" s="22">
        <v>0.80555555555555547</v>
      </c>
      <c r="C15" s="16">
        <f t="shared" si="0"/>
        <v>0.81944444444444431</v>
      </c>
      <c r="D15" s="17" t="s">
        <v>119</v>
      </c>
      <c r="E15" s="17" t="s">
        <v>47</v>
      </c>
      <c r="F15" s="8"/>
    </row>
    <row r="16" spans="1:6" x14ac:dyDescent="0.25">
      <c r="A16" s="8">
        <v>5</v>
      </c>
      <c r="B16" s="10">
        <v>0.81944444444444453</v>
      </c>
      <c r="C16" s="16">
        <f t="shared" si="0"/>
        <v>0.83333333333333337</v>
      </c>
      <c r="D16" s="17" t="s">
        <v>95</v>
      </c>
      <c r="E16" s="17" t="s">
        <v>37</v>
      </c>
      <c r="F16" s="8"/>
    </row>
    <row r="17" spans="1:6" x14ac:dyDescent="0.25">
      <c r="A17" s="8">
        <v>6</v>
      </c>
      <c r="B17" s="10">
        <v>0.83333333333333404</v>
      </c>
      <c r="C17" s="16">
        <f t="shared" si="0"/>
        <v>0.84722222222222288</v>
      </c>
      <c r="D17" s="17" t="s">
        <v>120</v>
      </c>
      <c r="E17" s="17" t="s">
        <v>81</v>
      </c>
      <c r="F17" s="8"/>
    </row>
    <row r="18" spans="1:6" x14ac:dyDescent="0.25">
      <c r="A18" s="8">
        <v>7</v>
      </c>
      <c r="B18" s="10">
        <v>0.84722222222222199</v>
      </c>
      <c r="C18" s="16">
        <f t="shared" si="0"/>
        <v>0.86111111111111083</v>
      </c>
      <c r="D18" s="17" t="s">
        <v>106</v>
      </c>
      <c r="E18" s="17" t="s">
        <v>47</v>
      </c>
      <c r="F18" s="8"/>
    </row>
    <row r="19" spans="1:6" s="7" customFormat="1" x14ac:dyDescent="0.25">
      <c r="A19" s="8">
        <v>8</v>
      </c>
      <c r="B19" s="10">
        <v>0.86111111111111116</v>
      </c>
      <c r="C19" s="16">
        <f t="shared" ref="C19:C22" si="1">B19+TIME(0,$C$9,0)</f>
        <v>0.875</v>
      </c>
      <c r="D19" s="17" t="s">
        <v>121</v>
      </c>
      <c r="E19" s="17" t="s">
        <v>122</v>
      </c>
      <c r="F19" s="8"/>
    </row>
    <row r="20" spans="1:6" s="7" customFormat="1" x14ac:dyDescent="0.25">
      <c r="A20" s="8"/>
      <c r="B20" s="10"/>
      <c r="C20" s="16"/>
      <c r="D20" s="17"/>
      <c r="E20" s="17"/>
      <c r="F20" s="8"/>
    </row>
    <row r="21" spans="1:6" x14ac:dyDescent="0.25">
      <c r="A21" s="8">
        <v>9</v>
      </c>
      <c r="B21" s="10">
        <v>0.75</v>
      </c>
      <c r="C21" s="16">
        <v>0.76388888888888884</v>
      </c>
      <c r="D21" s="17" t="s">
        <v>123</v>
      </c>
      <c r="E21" s="17" t="s">
        <v>124</v>
      </c>
      <c r="F21" s="8"/>
    </row>
    <row r="22" spans="1:6" ht="15.6" customHeight="1" x14ac:dyDescent="0.25">
      <c r="A22" s="8">
        <v>10</v>
      </c>
      <c r="B22" s="10">
        <v>0.76388888888888884</v>
      </c>
      <c r="C22" s="16">
        <f t="shared" si="1"/>
        <v>0.77777777777777768</v>
      </c>
      <c r="D22" s="17" t="s">
        <v>72</v>
      </c>
      <c r="E22" s="17" t="s">
        <v>55</v>
      </c>
      <c r="F22" s="8"/>
    </row>
    <row r="23" spans="1:6" x14ac:dyDescent="0.25">
      <c r="A23" s="8">
        <v>11</v>
      </c>
      <c r="B23" s="10">
        <v>0.77777777777777779</v>
      </c>
      <c r="C23" s="16">
        <f t="shared" ref="C23" si="2">B23+TIME(0,$C$9,0)</f>
        <v>0.79166666666666663</v>
      </c>
      <c r="D23" s="17" t="s">
        <v>70</v>
      </c>
      <c r="E23" s="17" t="s">
        <v>54</v>
      </c>
      <c r="F23" s="8"/>
    </row>
    <row r="24" spans="1:6" x14ac:dyDescent="0.25">
      <c r="A24" s="8">
        <v>12</v>
      </c>
      <c r="B24" s="22">
        <v>0.80555555555555547</v>
      </c>
      <c r="C24" s="16">
        <f t="shared" ref="C24:C26" si="3">B24+TIME(0,$C$9,0)</f>
        <v>0.81944444444444431</v>
      </c>
      <c r="D24" s="17" t="s">
        <v>125</v>
      </c>
      <c r="E24" s="17" t="s">
        <v>126</v>
      </c>
      <c r="F24" s="8"/>
    </row>
    <row r="25" spans="1:6" x14ac:dyDescent="0.25">
      <c r="A25" s="8">
        <v>13</v>
      </c>
      <c r="B25" s="10">
        <v>0.81944444444444453</v>
      </c>
      <c r="C25" s="16">
        <f t="shared" si="3"/>
        <v>0.83333333333333337</v>
      </c>
      <c r="D25" s="17" t="s">
        <v>64</v>
      </c>
      <c r="E25" s="17" t="s">
        <v>31</v>
      </c>
      <c r="F25" s="8"/>
    </row>
    <row r="26" spans="1:6" x14ac:dyDescent="0.25">
      <c r="A26" s="8">
        <v>14</v>
      </c>
      <c r="B26" s="10">
        <v>0.83333333333333404</v>
      </c>
      <c r="C26" s="16">
        <f t="shared" si="3"/>
        <v>0.84722222222222288</v>
      </c>
      <c r="D26" s="17" t="s">
        <v>127</v>
      </c>
      <c r="E26" s="17" t="s">
        <v>128</v>
      </c>
      <c r="F26" s="8"/>
    </row>
    <row r="27" spans="1:6" s="7" customFormat="1" x14ac:dyDescent="0.25">
      <c r="A27" s="8">
        <v>15</v>
      </c>
      <c r="B27" s="10">
        <v>0.84722222222222199</v>
      </c>
      <c r="C27" s="16">
        <f t="shared" ref="C27" si="4">B27+TIME(0,$C$9,0)</f>
        <v>0.86111111111111083</v>
      </c>
      <c r="D27" s="17" t="s">
        <v>129</v>
      </c>
      <c r="E27" s="17" t="s">
        <v>83</v>
      </c>
      <c r="F27" s="8"/>
    </row>
  </sheetData>
  <mergeCells count="8">
    <mergeCell ref="B11:C11"/>
    <mergeCell ref="A9:B9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7" sqref="C7"/>
    </sheetView>
  </sheetViews>
  <sheetFormatPr baseColWidth="10" defaultRowHeight="15" x14ac:dyDescent="0.25"/>
  <cols>
    <col min="4" max="4" width="15.28515625" customWidth="1"/>
  </cols>
  <sheetData>
    <row r="1" spans="1:6" ht="21" x14ac:dyDescent="0.35">
      <c r="A1" s="29" t="s">
        <v>195</v>
      </c>
      <c r="B1" s="29"/>
      <c r="C1" s="29"/>
      <c r="D1" s="29"/>
      <c r="E1" s="6"/>
      <c r="F1" s="7"/>
    </row>
    <row r="2" spans="1:6" ht="21" x14ac:dyDescent="0.35">
      <c r="A2" s="3" t="s">
        <v>196</v>
      </c>
      <c r="B2" s="3"/>
      <c r="C2" s="3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25" t="s">
        <v>1</v>
      </c>
      <c r="B4" s="25"/>
      <c r="C4" s="9" t="s">
        <v>116</v>
      </c>
      <c r="D4" s="7"/>
      <c r="E4" s="7"/>
      <c r="F4" s="7"/>
    </row>
    <row r="5" spans="1:6" x14ac:dyDescent="0.25">
      <c r="A5" s="25" t="s">
        <v>2</v>
      </c>
      <c r="B5" s="25"/>
      <c r="C5" s="9" t="s">
        <v>197</v>
      </c>
      <c r="D5" s="7"/>
      <c r="E5" s="7"/>
      <c r="F5" s="7"/>
    </row>
    <row r="6" spans="1:6" x14ac:dyDescent="0.25">
      <c r="A6" s="25" t="s">
        <v>3</v>
      </c>
      <c r="B6" s="25"/>
      <c r="C6" s="9" t="s">
        <v>198</v>
      </c>
      <c r="D6" s="7"/>
      <c r="E6" s="7"/>
      <c r="F6" s="7"/>
    </row>
    <row r="7" spans="1:6" x14ac:dyDescent="0.25">
      <c r="A7" s="25" t="s">
        <v>4</v>
      </c>
      <c r="B7" s="25"/>
      <c r="C7" s="9" t="s">
        <v>200</v>
      </c>
      <c r="D7" s="7"/>
      <c r="E7" s="7"/>
      <c r="F7" s="7"/>
    </row>
    <row r="8" spans="1:6" x14ac:dyDescent="0.25">
      <c r="A8" s="25" t="s">
        <v>5</v>
      </c>
      <c r="B8" s="25"/>
      <c r="C8" s="4">
        <v>20</v>
      </c>
      <c r="D8" s="7"/>
      <c r="E8" s="7"/>
      <c r="F8" s="7"/>
    </row>
    <row r="9" spans="1:6" x14ac:dyDescent="0.25">
      <c r="A9" s="25" t="s">
        <v>16</v>
      </c>
      <c r="B9" s="25"/>
      <c r="C9" s="4">
        <v>20</v>
      </c>
      <c r="D9" s="9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0.75</v>
      </c>
      <c r="C12" s="10">
        <v>0.76388888888888884</v>
      </c>
      <c r="D12" s="8" t="s">
        <v>20</v>
      </c>
      <c r="E12" s="8" t="s">
        <v>58</v>
      </c>
      <c r="F12" s="8"/>
    </row>
    <row r="13" spans="1:6" x14ac:dyDescent="0.25">
      <c r="A13" s="8">
        <v>2</v>
      </c>
      <c r="B13" s="10">
        <v>0.76388888888888884</v>
      </c>
      <c r="C13" s="10">
        <f t="shared" ref="C13:C21" si="0">B13+TIME(0,$C$9,0)</f>
        <v>0.77777777777777768</v>
      </c>
      <c r="D13" s="8" t="s">
        <v>88</v>
      </c>
      <c r="E13" s="8" t="s">
        <v>79</v>
      </c>
      <c r="F13" s="8"/>
    </row>
    <row r="14" spans="1:6" x14ac:dyDescent="0.25">
      <c r="A14" s="8">
        <v>3</v>
      </c>
      <c r="B14" s="10">
        <v>0.77777777777777779</v>
      </c>
      <c r="C14" s="10">
        <f t="shared" si="0"/>
        <v>0.79166666666666663</v>
      </c>
      <c r="D14" s="8" t="s">
        <v>105</v>
      </c>
      <c r="E14" s="8" t="s">
        <v>101</v>
      </c>
      <c r="F14" s="8"/>
    </row>
    <row r="15" spans="1:6" x14ac:dyDescent="0.25">
      <c r="A15" s="8">
        <v>4</v>
      </c>
      <c r="B15" s="10">
        <v>0.79166666666666696</v>
      </c>
      <c r="C15" s="10">
        <f t="shared" si="0"/>
        <v>0.8055555555555558</v>
      </c>
      <c r="D15" s="8" t="s">
        <v>63</v>
      </c>
      <c r="E15" s="8" t="s">
        <v>49</v>
      </c>
      <c r="F15" s="8"/>
    </row>
    <row r="16" spans="1:6" x14ac:dyDescent="0.25">
      <c r="A16" s="8">
        <v>5</v>
      </c>
      <c r="B16" s="10">
        <v>0.80555555555555602</v>
      </c>
      <c r="C16" s="10">
        <f t="shared" si="0"/>
        <v>0.81944444444444486</v>
      </c>
      <c r="D16" s="8" t="s">
        <v>59</v>
      </c>
      <c r="E16" s="8" t="s">
        <v>44</v>
      </c>
      <c r="F16" s="8"/>
    </row>
    <row r="17" spans="1:6" x14ac:dyDescent="0.25">
      <c r="A17" s="8">
        <v>6</v>
      </c>
      <c r="B17" s="22">
        <v>0.83333333333333404</v>
      </c>
      <c r="C17" s="10">
        <f t="shared" si="0"/>
        <v>0.84722222222222288</v>
      </c>
      <c r="D17" s="8" t="s">
        <v>199</v>
      </c>
      <c r="E17" s="8" t="s">
        <v>85</v>
      </c>
      <c r="F17" s="8"/>
    </row>
    <row r="18" spans="1:6" x14ac:dyDescent="0.25">
      <c r="A18" s="8">
        <v>7</v>
      </c>
      <c r="B18" s="10">
        <v>0.84722222222222199</v>
      </c>
      <c r="C18" s="10">
        <f t="shared" si="0"/>
        <v>0.86111111111111083</v>
      </c>
      <c r="D18" s="8" t="s">
        <v>113</v>
      </c>
      <c r="E18" s="8" t="s">
        <v>84</v>
      </c>
      <c r="F18" s="8"/>
    </row>
    <row r="19" spans="1:6" x14ac:dyDescent="0.25">
      <c r="A19" s="8">
        <v>8</v>
      </c>
      <c r="B19" s="10">
        <v>0.86111111111111105</v>
      </c>
      <c r="C19" s="10">
        <f t="shared" si="0"/>
        <v>0.87499999999999989</v>
      </c>
      <c r="D19" s="8" t="s">
        <v>107</v>
      </c>
      <c r="E19" s="8" t="s">
        <v>46</v>
      </c>
      <c r="F19" s="8"/>
    </row>
    <row r="20" spans="1:6" x14ac:dyDescent="0.25">
      <c r="A20" s="8">
        <v>9</v>
      </c>
      <c r="B20" s="10">
        <v>0.875</v>
      </c>
      <c r="C20" s="10">
        <f t="shared" si="0"/>
        <v>0.88888888888888884</v>
      </c>
      <c r="D20" s="8" t="s">
        <v>61</v>
      </c>
      <c r="E20" s="8" t="s">
        <v>46</v>
      </c>
      <c r="F20" s="8"/>
    </row>
    <row r="21" spans="1:6" x14ac:dyDescent="0.25">
      <c r="A21" s="8">
        <v>10</v>
      </c>
      <c r="B21" s="19">
        <v>0.88888888888888884</v>
      </c>
      <c r="C21" s="10">
        <f t="shared" si="0"/>
        <v>0.90277777777777768</v>
      </c>
      <c r="D21" s="8" t="s">
        <v>12</v>
      </c>
      <c r="E21" s="8" t="s">
        <v>48</v>
      </c>
      <c r="F21" s="8"/>
    </row>
    <row r="22" spans="1:6" s="7" customFormat="1" x14ac:dyDescent="0.25">
      <c r="A22" s="8"/>
      <c r="B22" s="22"/>
      <c r="C22" s="10"/>
      <c r="D22" s="8"/>
      <c r="E22" s="8"/>
      <c r="F22" s="8"/>
    </row>
    <row r="23" spans="1:6" x14ac:dyDescent="0.25">
      <c r="A23" s="8">
        <v>11</v>
      </c>
      <c r="B23" s="10">
        <v>0.75</v>
      </c>
      <c r="C23" s="10">
        <v>0.76388888888888884</v>
      </c>
      <c r="D23" s="8" t="s">
        <v>69</v>
      </c>
      <c r="E23" s="8" t="s">
        <v>53</v>
      </c>
      <c r="F23" s="8"/>
    </row>
    <row r="24" spans="1:6" x14ac:dyDescent="0.25">
      <c r="A24" s="8">
        <v>12</v>
      </c>
      <c r="B24" s="10">
        <v>0.76388888888888884</v>
      </c>
      <c r="C24" s="10">
        <f t="shared" ref="C24:C32" si="1">B24+TIME(0,$C$9,0)</f>
        <v>0.77777777777777768</v>
      </c>
      <c r="D24" s="8" t="s">
        <v>111</v>
      </c>
      <c r="E24" s="8" t="s">
        <v>53</v>
      </c>
      <c r="F24" s="8"/>
    </row>
    <row r="25" spans="1:6" x14ac:dyDescent="0.25">
      <c r="A25" s="8">
        <v>13</v>
      </c>
      <c r="B25" s="10">
        <v>0.77777777777777779</v>
      </c>
      <c r="C25" s="10">
        <f t="shared" si="1"/>
        <v>0.79166666666666663</v>
      </c>
      <c r="D25" s="8" t="s">
        <v>94</v>
      </c>
      <c r="E25" s="8" t="s">
        <v>93</v>
      </c>
      <c r="F25" s="8"/>
    </row>
    <row r="26" spans="1:6" x14ac:dyDescent="0.25">
      <c r="A26" s="8">
        <v>14</v>
      </c>
      <c r="B26" s="10">
        <v>0.79166666666666696</v>
      </c>
      <c r="C26" s="10">
        <f t="shared" si="1"/>
        <v>0.8055555555555558</v>
      </c>
      <c r="D26" s="8" t="s">
        <v>194</v>
      </c>
      <c r="E26" s="8" t="s">
        <v>31</v>
      </c>
      <c r="F26" s="8"/>
    </row>
    <row r="27" spans="1:6" x14ac:dyDescent="0.25">
      <c r="A27" s="8">
        <v>15</v>
      </c>
      <c r="B27" s="10">
        <v>0.80555555555555602</v>
      </c>
      <c r="C27" s="10">
        <f t="shared" si="1"/>
        <v>0.81944444444444486</v>
      </c>
      <c r="D27" s="8" t="s">
        <v>90</v>
      </c>
      <c r="E27" s="8" t="s">
        <v>83</v>
      </c>
      <c r="F27" s="8"/>
    </row>
    <row r="28" spans="1:6" x14ac:dyDescent="0.25">
      <c r="A28" s="8">
        <v>16</v>
      </c>
      <c r="B28" s="22">
        <v>0.83333333333333404</v>
      </c>
      <c r="C28" s="10">
        <f t="shared" si="1"/>
        <v>0.84722222222222288</v>
      </c>
      <c r="D28" s="8" t="s">
        <v>75</v>
      </c>
      <c r="E28" s="8" t="s">
        <v>36</v>
      </c>
      <c r="F28" s="8"/>
    </row>
    <row r="29" spans="1:6" x14ac:dyDescent="0.25">
      <c r="A29" s="8">
        <v>17</v>
      </c>
      <c r="B29" s="10">
        <v>0.84722222222222199</v>
      </c>
      <c r="C29" s="10">
        <f t="shared" si="1"/>
        <v>0.86111111111111083</v>
      </c>
      <c r="D29" s="8" t="s">
        <v>60</v>
      </c>
      <c r="E29" s="8" t="s">
        <v>45</v>
      </c>
      <c r="F29" s="8"/>
    </row>
    <row r="30" spans="1:6" x14ac:dyDescent="0.25">
      <c r="A30" s="8">
        <v>18</v>
      </c>
      <c r="B30" s="10">
        <v>0.86111111111111105</v>
      </c>
      <c r="C30" s="10">
        <f t="shared" si="1"/>
        <v>0.87499999999999989</v>
      </c>
      <c r="D30" s="8" t="s">
        <v>159</v>
      </c>
      <c r="E30" s="8" t="s">
        <v>160</v>
      </c>
      <c r="F30" s="8"/>
    </row>
    <row r="31" spans="1:6" x14ac:dyDescent="0.25">
      <c r="A31" s="8">
        <v>19</v>
      </c>
      <c r="B31" s="10">
        <v>0.875</v>
      </c>
      <c r="C31" s="10">
        <f t="shared" si="1"/>
        <v>0.88888888888888884</v>
      </c>
      <c r="D31" s="8" t="s">
        <v>109</v>
      </c>
      <c r="E31" s="8" t="s">
        <v>104</v>
      </c>
      <c r="F31" s="8"/>
    </row>
    <row r="32" spans="1:6" x14ac:dyDescent="0.25">
      <c r="A32" s="8">
        <v>20</v>
      </c>
      <c r="B32" s="19">
        <v>0.88888888888888884</v>
      </c>
      <c r="C32" s="10">
        <f t="shared" si="1"/>
        <v>0.90277777777777768</v>
      </c>
      <c r="D32" s="8" t="s">
        <v>108</v>
      </c>
      <c r="E32" s="8" t="s">
        <v>103</v>
      </c>
      <c r="F32" s="8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A1:G25"/>
    </sheetView>
  </sheetViews>
  <sheetFormatPr baseColWidth="10" defaultRowHeight="15" x14ac:dyDescent="0.25"/>
  <cols>
    <col min="4" max="4" width="13.7109375" bestFit="1" customWidth="1"/>
    <col min="5" max="5" width="15.140625" customWidth="1"/>
  </cols>
  <sheetData>
    <row r="1" spans="1:10" ht="21" x14ac:dyDescent="0.35">
      <c r="A1" s="26" t="s">
        <v>13</v>
      </c>
      <c r="B1" s="26"/>
      <c r="C1" s="26"/>
      <c r="D1" s="26"/>
    </row>
    <row r="2" spans="1:10" ht="21" x14ac:dyDescent="0.35">
      <c r="A2" s="3" t="s">
        <v>143</v>
      </c>
      <c r="B2" s="3"/>
      <c r="C2" s="3"/>
    </row>
    <row r="4" spans="1:10" x14ac:dyDescent="0.25">
      <c r="A4" s="25" t="s">
        <v>1</v>
      </c>
      <c r="B4" s="25"/>
      <c r="C4" s="9" t="s">
        <v>116</v>
      </c>
    </row>
    <row r="5" spans="1:10" x14ac:dyDescent="0.25">
      <c r="A5" s="25" t="s">
        <v>2</v>
      </c>
      <c r="B5" s="25"/>
      <c r="C5" s="9" t="s">
        <v>144</v>
      </c>
    </row>
    <row r="6" spans="1:10" x14ac:dyDescent="0.25">
      <c r="A6" s="25" t="s">
        <v>3</v>
      </c>
      <c r="B6" s="25"/>
      <c r="C6" s="2" t="s">
        <v>14</v>
      </c>
    </row>
    <row r="7" spans="1:10" x14ac:dyDescent="0.25">
      <c r="A7" s="25" t="s">
        <v>4</v>
      </c>
      <c r="B7" s="25"/>
      <c r="C7" s="2" t="s">
        <v>15</v>
      </c>
    </row>
    <row r="8" spans="1:10" x14ac:dyDescent="0.25">
      <c r="A8" s="25" t="s">
        <v>5</v>
      </c>
      <c r="B8" s="25"/>
      <c r="C8" s="4">
        <v>12</v>
      </c>
    </row>
    <row r="9" spans="1:10" x14ac:dyDescent="0.25">
      <c r="A9" s="25" t="s">
        <v>16</v>
      </c>
      <c r="B9" s="25"/>
      <c r="C9" s="4">
        <v>20</v>
      </c>
    </row>
    <row r="11" spans="1:10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10" x14ac:dyDescent="0.25">
      <c r="A12" s="8">
        <v>1</v>
      </c>
      <c r="B12" s="10">
        <v>0.34375</v>
      </c>
      <c r="C12" s="19">
        <v>0.3576388888888889</v>
      </c>
      <c r="D12" s="20" t="s">
        <v>130</v>
      </c>
      <c r="E12" s="20" t="s">
        <v>131</v>
      </c>
      <c r="F12" s="20"/>
    </row>
    <row r="13" spans="1:10" x14ac:dyDescent="0.25">
      <c r="A13" s="8">
        <v>2</v>
      </c>
      <c r="B13" s="10">
        <v>0.3576388888888889</v>
      </c>
      <c r="C13" s="19">
        <v>0.37152777777777773</v>
      </c>
      <c r="D13" s="20" t="s">
        <v>112</v>
      </c>
      <c r="E13" s="20" t="s">
        <v>80</v>
      </c>
      <c r="F13" s="20"/>
    </row>
    <row r="14" spans="1:10" x14ac:dyDescent="0.25">
      <c r="A14" s="8">
        <v>3</v>
      </c>
      <c r="B14" s="10">
        <v>0.37152777777777773</v>
      </c>
      <c r="C14" s="19">
        <v>0.38541666666666669</v>
      </c>
      <c r="D14" s="20" t="s">
        <v>132</v>
      </c>
      <c r="E14" s="20" t="s">
        <v>133</v>
      </c>
      <c r="F14" s="20"/>
    </row>
    <row r="15" spans="1:10" x14ac:dyDescent="0.25">
      <c r="A15" s="8">
        <v>4</v>
      </c>
      <c r="B15" s="10">
        <v>0.3888888888888889</v>
      </c>
      <c r="C15" s="19">
        <v>0.40277777777777773</v>
      </c>
      <c r="D15" s="20" t="s">
        <v>134</v>
      </c>
      <c r="E15" s="20" t="s">
        <v>135</v>
      </c>
      <c r="F15" s="20"/>
      <c r="I15" s="5"/>
      <c r="J15" s="5"/>
    </row>
    <row r="16" spans="1:10" s="7" customFormat="1" x14ac:dyDescent="0.25">
      <c r="A16" s="8">
        <v>5</v>
      </c>
      <c r="B16" s="10">
        <v>0.40277777777777773</v>
      </c>
      <c r="C16" s="19">
        <v>0.41666666666666669</v>
      </c>
      <c r="D16" s="20" t="s">
        <v>136</v>
      </c>
      <c r="E16" s="20" t="s">
        <v>137</v>
      </c>
      <c r="F16" s="20"/>
      <c r="I16" s="5"/>
      <c r="J16" s="5"/>
    </row>
    <row r="17" spans="1:10" x14ac:dyDescent="0.25">
      <c r="A17" s="8">
        <v>6</v>
      </c>
      <c r="B17" s="22">
        <v>0.43055555555555558</v>
      </c>
      <c r="C17" s="19">
        <f t="shared" ref="C17:C18" si="0">B17+TIME(0,$C$9,0)</f>
        <v>0.44444444444444448</v>
      </c>
      <c r="D17" s="20" t="s">
        <v>89</v>
      </c>
      <c r="E17" s="20" t="s">
        <v>48</v>
      </c>
      <c r="F17" s="20"/>
      <c r="I17" s="5"/>
      <c r="J17" s="5"/>
    </row>
    <row r="18" spans="1:10" x14ac:dyDescent="0.25">
      <c r="A18" s="8">
        <v>7</v>
      </c>
      <c r="B18" s="19">
        <v>0.44444444444444442</v>
      </c>
      <c r="C18" s="19">
        <f t="shared" si="0"/>
        <v>0.45833333333333331</v>
      </c>
      <c r="D18" s="20" t="s">
        <v>141</v>
      </c>
      <c r="E18" s="20" t="s">
        <v>142</v>
      </c>
      <c r="F18" s="20"/>
    </row>
    <row r="19" spans="1:10" x14ac:dyDescent="0.25">
      <c r="A19" s="8">
        <v>8</v>
      </c>
      <c r="B19" s="19">
        <v>0.45833333333333331</v>
      </c>
      <c r="C19" s="19">
        <f t="shared" ref="C19:C23" si="1">B19+TIME(0,$C$9,0)</f>
        <v>0.47222222222222221</v>
      </c>
      <c r="D19" s="20" t="s">
        <v>138</v>
      </c>
      <c r="E19" s="20" t="s">
        <v>139</v>
      </c>
      <c r="F19" s="20"/>
    </row>
    <row r="20" spans="1:10" x14ac:dyDescent="0.25">
      <c r="A20" s="8">
        <v>9</v>
      </c>
      <c r="B20" s="10">
        <v>0.47222222222222227</v>
      </c>
      <c r="C20" s="19">
        <f t="shared" si="1"/>
        <v>0.48611111111111116</v>
      </c>
      <c r="D20" s="20" t="s">
        <v>140</v>
      </c>
      <c r="E20" s="20" t="s">
        <v>103</v>
      </c>
      <c r="F20" s="20"/>
    </row>
    <row r="21" spans="1:10" x14ac:dyDescent="0.25">
      <c r="A21" s="8">
        <v>10</v>
      </c>
      <c r="B21" s="10">
        <v>0.48958333333333331</v>
      </c>
      <c r="C21" s="19">
        <f t="shared" si="1"/>
        <v>0.50347222222222221</v>
      </c>
      <c r="D21" s="20" t="s">
        <v>100</v>
      </c>
      <c r="E21" s="20" t="s">
        <v>99</v>
      </c>
      <c r="F21" s="20"/>
    </row>
    <row r="22" spans="1:10" x14ac:dyDescent="0.25">
      <c r="A22" s="8">
        <v>11</v>
      </c>
      <c r="B22" s="19">
        <v>0.50347222222222221</v>
      </c>
      <c r="C22" s="19">
        <v>0.51736111111111105</v>
      </c>
      <c r="D22" s="20" t="s">
        <v>87</v>
      </c>
      <c r="E22" s="20" t="s">
        <v>78</v>
      </c>
      <c r="F22" s="20"/>
    </row>
    <row r="23" spans="1:10" x14ac:dyDescent="0.25">
      <c r="A23" s="8">
        <v>12</v>
      </c>
      <c r="B23" s="19">
        <v>0.51736111111111105</v>
      </c>
      <c r="C23" s="19">
        <f t="shared" si="1"/>
        <v>0.53124999999999989</v>
      </c>
      <c r="D23" s="20" t="s">
        <v>92</v>
      </c>
      <c r="E23" s="20" t="s">
        <v>86</v>
      </c>
      <c r="F23" s="20"/>
    </row>
  </sheetData>
  <mergeCells count="8">
    <mergeCell ref="B11:C11"/>
    <mergeCell ref="A9:B9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7" sqref="B27"/>
    </sheetView>
  </sheetViews>
  <sheetFormatPr baseColWidth="10" defaultRowHeight="15" x14ac:dyDescent="0.25"/>
  <cols>
    <col min="4" max="4" width="17.42578125" customWidth="1"/>
    <col min="5" max="5" width="15.5703125" customWidth="1"/>
  </cols>
  <sheetData>
    <row r="1" spans="1:6" ht="21" x14ac:dyDescent="0.35">
      <c r="A1" s="26" t="s">
        <v>17</v>
      </c>
      <c r="B1" s="26"/>
      <c r="C1" s="26"/>
      <c r="D1" s="26"/>
      <c r="E1" s="6"/>
    </row>
    <row r="2" spans="1:6" ht="21" x14ac:dyDescent="0.35">
      <c r="A2" s="3" t="s">
        <v>76</v>
      </c>
      <c r="B2" s="3"/>
      <c r="C2" s="3"/>
    </row>
    <row r="4" spans="1:6" x14ac:dyDescent="0.25">
      <c r="A4" s="25" t="s">
        <v>1</v>
      </c>
      <c r="B4" s="25"/>
      <c r="C4" s="9" t="s">
        <v>116</v>
      </c>
    </row>
    <row r="5" spans="1:6" x14ac:dyDescent="0.25">
      <c r="A5" s="25" t="s">
        <v>2</v>
      </c>
      <c r="B5" s="25"/>
      <c r="C5" s="9" t="s">
        <v>146</v>
      </c>
    </row>
    <row r="6" spans="1:6" x14ac:dyDescent="0.25">
      <c r="A6" s="25" t="s">
        <v>3</v>
      </c>
      <c r="B6" s="25"/>
      <c r="C6" s="2" t="s">
        <v>145</v>
      </c>
    </row>
    <row r="7" spans="1:6" x14ac:dyDescent="0.25">
      <c r="A7" s="25" t="s">
        <v>4</v>
      </c>
      <c r="B7" s="25"/>
      <c r="C7" s="2" t="s">
        <v>18</v>
      </c>
    </row>
    <row r="8" spans="1:6" x14ac:dyDescent="0.25">
      <c r="A8" s="25" t="s">
        <v>5</v>
      </c>
      <c r="B8" s="25"/>
      <c r="C8" s="4">
        <v>17</v>
      </c>
    </row>
    <row r="9" spans="1:6" x14ac:dyDescent="0.25">
      <c r="A9" s="25" t="s">
        <v>16</v>
      </c>
      <c r="B9" s="25"/>
      <c r="C9" s="4">
        <v>20</v>
      </c>
      <c r="D9" s="2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0.75</v>
      </c>
      <c r="C12" s="16">
        <v>0.76388888888888884</v>
      </c>
      <c r="D12" s="8" t="s">
        <v>147</v>
      </c>
      <c r="E12" s="8" t="s">
        <v>148</v>
      </c>
      <c r="F12" s="8"/>
    </row>
    <row r="13" spans="1:6" x14ac:dyDescent="0.25">
      <c r="A13" s="8">
        <v>2</v>
      </c>
      <c r="B13" s="10">
        <v>0.76388888888888884</v>
      </c>
      <c r="C13" s="16">
        <f t="shared" ref="C13:C20" si="0">B13+TIME(0,$C$9,0)</f>
        <v>0.77777777777777768</v>
      </c>
      <c r="D13" s="8" t="s">
        <v>40</v>
      </c>
      <c r="E13" s="8" t="s">
        <v>39</v>
      </c>
      <c r="F13" s="8"/>
    </row>
    <row r="14" spans="1:6" x14ac:dyDescent="0.25">
      <c r="A14" s="8">
        <v>3</v>
      </c>
      <c r="B14" s="10">
        <v>0.77777777777777779</v>
      </c>
      <c r="C14" s="16">
        <f t="shared" si="0"/>
        <v>0.79166666666666663</v>
      </c>
      <c r="D14" s="8" t="s">
        <v>98</v>
      </c>
      <c r="E14" s="8" t="s">
        <v>97</v>
      </c>
      <c r="F14" s="8"/>
    </row>
    <row r="15" spans="1:6" x14ac:dyDescent="0.25">
      <c r="A15" s="8">
        <v>4</v>
      </c>
      <c r="B15" s="10">
        <v>0.79166666666666696</v>
      </c>
      <c r="C15" s="16">
        <f t="shared" si="0"/>
        <v>0.8055555555555558</v>
      </c>
      <c r="D15" s="8" t="s">
        <v>149</v>
      </c>
      <c r="E15" s="8" t="s">
        <v>150</v>
      </c>
      <c r="F15" s="8"/>
    </row>
    <row r="16" spans="1:6" x14ac:dyDescent="0.25">
      <c r="A16" s="8">
        <v>5</v>
      </c>
      <c r="B16" s="10">
        <v>0.80555555555555602</v>
      </c>
      <c r="C16" s="16">
        <f t="shared" si="0"/>
        <v>0.81944444444444486</v>
      </c>
      <c r="D16" s="8" t="s">
        <v>73</v>
      </c>
      <c r="E16" s="8" t="s">
        <v>56</v>
      </c>
      <c r="F16" s="8"/>
    </row>
    <row r="17" spans="1:8" x14ac:dyDescent="0.25">
      <c r="A17" s="8">
        <v>6</v>
      </c>
      <c r="B17" s="22">
        <v>0.83333333333333404</v>
      </c>
      <c r="C17" s="16">
        <f t="shared" si="0"/>
        <v>0.84722222222222288</v>
      </c>
      <c r="D17" s="8" t="s">
        <v>151</v>
      </c>
      <c r="E17" s="8" t="s">
        <v>93</v>
      </c>
      <c r="F17" s="8"/>
    </row>
    <row r="18" spans="1:8" s="7" customFormat="1" x14ac:dyDescent="0.25">
      <c r="A18" s="8">
        <v>7</v>
      </c>
      <c r="B18" s="10">
        <v>0.84722222222222199</v>
      </c>
      <c r="C18" s="16">
        <f t="shared" si="0"/>
        <v>0.86111111111111083</v>
      </c>
      <c r="D18" s="8" t="s">
        <v>68</v>
      </c>
      <c r="E18" s="8" t="s">
        <v>52</v>
      </c>
      <c r="F18" s="8"/>
    </row>
    <row r="19" spans="1:8" s="7" customFormat="1" x14ac:dyDescent="0.25">
      <c r="A19" s="8">
        <v>8</v>
      </c>
      <c r="B19" s="10">
        <v>0.86111111111111116</v>
      </c>
      <c r="C19" s="16">
        <f t="shared" si="0"/>
        <v>0.875</v>
      </c>
      <c r="D19" s="8" t="s">
        <v>74</v>
      </c>
      <c r="E19" s="8" t="s">
        <v>57</v>
      </c>
      <c r="F19" s="8"/>
    </row>
    <row r="20" spans="1:8" s="7" customFormat="1" x14ac:dyDescent="0.25">
      <c r="A20" s="8">
        <v>9</v>
      </c>
      <c r="B20" s="10">
        <v>0.875</v>
      </c>
      <c r="C20" s="10">
        <f t="shared" si="0"/>
        <v>0.88888888888888884</v>
      </c>
      <c r="D20" s="8" t="s">
        <v>71</v>
      </c>
      <c r="E20" s="8" t="s">
        <v>32</v>
      </c>
      <c r="F20" s="8"/>
    </row>
    <row r="21" spans="1:8" s="7" customFormat="1" x14ac:dyDescent="0.25">
      <c r="A21" s="8"/>
      <c r="B21" s="10"/>
      <c r="C21" s="10"/>
      <c r="D21" s="8"/>
      <c r="E21" s="8"/>
      <c r="F21" s="8"/>
    </row>
    <row r="22" spans="1:8" s="7" customFormat="1" x14ac:dyDescent="0.25">
      <c r="A22" s="8">
        <v>10</v>
      </c>
      <c r="B22" s="10">
        <v>0.75</v>
      </c>
      <c r="C22" s="16">
        <v>0.76388888888888884</v>
      </c>
      <c r="D22" s="8" t="s">
        <v>62</v>
      </c>
      <c r="E22" s="8" t="s">
        <v>47</v>
      </c>
      <c r="F22" s="8"/>
    </row>
    <row r="23" spans="1:8" x14ac:dyDescent="0.25">
      <c r="A23" s="8">
        <v>11</v>
      </c>
      <c r="B23" s="10">
        <v>0.76388888888888884</v>
      </c>
      <c r="C23" s="16">
        <f t="shared" ref="C23:C29" si="1">B23+TIME(0,$C$9,0)</f>
        <v>0.77777777777777768</v>
      </c>
      <c r="D23" s="8" t="s">
        <v>152</v>
      </c>
      <c r="E23" s="8" t="s">
        <v>38</v>
      </c>
      <c r="F23" s="8"/>
    </row>
    <row r="24" spans="1:8" x14ac:dyDescent="0.25">
      <c r="A24" s="8">
        <v>12</v>
      </c>
      <c r="B24" s="10">
        <v>0.77777777777777779</v>
      </c>
      <c r="C24" s="16">
        <f t="shared" si="1"/>
        <v>0.79166666666666663</v>
      </c>
      <c r="D24" s="8" t="s">
        <v>12</v>
      </c>
      <c r="E24" s="8" t="s">
        <v>82</v>
      </c>
      <c r="F24" s="8"/>
    </row>
    <row r="25" spans="1:8" x14ac:dyDescent="0.25">
      <c r="A25" s="8">
        <v>13</v>
      </c>
      <c r="B25" s="10">
        <v>0.79166666666666696</v>
      </c>
      <c r="C25" s="16">
        <f t="shared" si="1"/>
        <v>0.8055555555555558</v>
      </c>
      <c r="D25" s="8" t="s">
        <v>153</v>
      </c>
      <c r="E25" s="8" t="s">
        <v>54</v>
      </c>
      <c r="F25" s="8"/>
    </row>
    <row r="26" spans="1:8" x14ac:dyDescent="0.25">
      <c r="A26" s="8">
        <v>14</v>
      </c>
      <c r="B26" s="10">
        <v>0.80555555555555602</v>
      </c>
      <c r="C26" s="16">
        <f t="shared" si="1"/>
        <v>0.81944444444444486</v>
      </c>
      <c r="D26" s="8" t="s">
        <v>154</v>
      </c>
      <c r="E26" s="8" t="s">
        <v>155</v>
      </c>
      <c r="F26" s="8"/>
    </row>
    <row r="27" spans="1:8" x14ac:dyDescent="0.25">
      <c r="A27" s="8">
        <v>15</v>
      </c>
      <c r="B27" s="22">
        <v>0.83333333333333404</v>
      </c>
      <c r="C27" s="16">
        <f t="shared" si="1"/>
        <v>0.84722222222222288</v>
      </c>
      <c r="D27" s="8" t="s">
        <v>156</v>
      </c>
      <c r="E27" s="8" t="s">
        <v>157</v>
      </c>
      <c r="F27" s="8"/>
    </row>
    <row r="28" spans="1:8" x14ac:dyDescent="0.25">
      <c r="A28" s="8">
        <v>16</v>
      </c>
      <c r="B28" s="10">
        <v>0.84722222222222199</v>
      </c>
      <c r="C28" s="16">
        <f t="shared" si="1"/>
        <v>0.86111111111111083</v>
      </c>
      <c r="D28" s="8" t="s">
        <v>34</v>
      </c>
      <c r="E28" s="8" t="s">
        <v>77</v>
      </c>
      <c r="F28" s="8"/>
    </row>
    <row r="29" spans="1:8" x14ac:dyDescent="0.25">
      <c r="A29" s="8">
        <v>17</v>
      </c>
      <c r="B29" s="10">
        <v>0.86111111111111116</v>
      </c>
      <c r="C29" s="16">
        <f t="shared" si="1"/>
        <v>0.875</v>
      </c>
      <c r="D29" s="8" t="s">
        <v>33</v>
      </c>
      <c r="E29" s="8" t="s">
        <v>53</v>
      </c>
      <c r="F29" s="8"/>
    </row>
    <row r="30" spans="1:8" x14ac:dyDescent="0.25">
      <c r="E30" s="7"/>
      <c r="F30" s="7"/>
      <c r="G30" s="7"/>
      <c r="H30" s="7"/>
    </row>
    <row r="31" spans="1:8" x14ac:dyDescent="0.25">
      <c r="E31" s="7"/>
      <c r="F31" s="7"/>
      <c r="G31" s="7"/>
      <c r="H31" s="7"/>
    </row>
    <row r="32" spans="1:8" x14ac:dyDescent="0.25">
      <c r="E32" s="7"/>
      <c r="F32" s="7"/>
      <c r="G32" s="7"/>
      <c r="H32" s="7"/>
    </row>
    <row r="33" spans="5:11" x14ac:dyDescent="0.25">
      <c r="E33" s="7"/>
      <c r="F33" s="7"/>
      <c r="G33" s="7"/>
      <c r="H33" s="7"/>
    </row>
    <row r="34" spans="5:11" x14ac:dyDescent="0.25">
      <c r="E34" s="7"/>
      <c r="F34" s="7"/>
      <c r="G34" s="7"/>
    </row>
    <row r="35" spans="5:11" x14ac:dyDescent="0.25">
      <c r="E35" s="7"/>
      <c r="F35" s="7"/>
      <c r="G35" s="7"/>
      <c r="J35" s="7"/>
      <c r="K35" s="7"/>
    </row>
    <row r="36" spans="5:11" x14ac:dyDescent="0.25">
      <c r="E36" s="7"/>
      <c r="F36" s="7"/>
      <c r="G36" s="7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0" sqref="C30"/>
    </sheetView>
  </sheetViews>
  <sheetFormatPr baseColWidth="10" defaultRowHeight="15" x14ac:dyDescent="0.25"/>
  <cols>
    <col min="4" max="4" width="16.5703125" customWidth="1"/>
    <col min="5" max="5" width="14.7109375" customWidth="1"/>
  </cols>
  <sheetData>
    <row r="1" spans="1:6" ht="21" x14ac:dyDescent="0.35">
      <c r="A1" s="28" t="s">
        <v>35</v>
      </c>
      <c r="B1" s="28"/>
      <c r="C1" s="28"/>
      <c r="D1" s="28"/>
    </row>
    <row r="2" spans="1:6" ht="21" x14ac:dyDescent="0.35">
      <c r="A2" s="3" t="s">
        <v>174</v>
      </c>
      <c r="B2" s="3"/>
      <c r="C2" s="3"/>
    </row>
    <row r="4" spans="1:6" x14ac:dyDescent="0.25">
      <c r="A4" s="25" t="s">
        <v>1</v>
      </c>
      <c r="B4" s="25"/>
      <c r="C4" s="9" t="s">
        <v>116</v>
      </c>
    </row>
    <row r="5" spans="1:6" x14ac:dyDescent="0.25">
      <c r="A5" s="25" t="s">
        <v>2</v>
      </c>
      <c r="B5" s="25"/>
      <c r="C5" s="2" t="s">
        <v>173</v>
      </c>
    </row>
    <row r="6" spans="1:6" x14ac:dyDescent="0.25">
      <c r="A6" s="25" t="s">
        <v>3</v>
      </c>
      <c r="B6" s="25"/>
      <c r="C6" s="2" t="s">
        <v>96</v>
      </c>
    </row>
    <row r="7" spans="1:6" x14ac:dyDescent="0.25">
      <c r="A7" s="25" t="s">
        <v>4</v>
      </c>
      <c r="B7" s="25"/>
      <c r="C7" s="2" t="s">
        <v>29</v>
      </c>
    </row>
    <row r="8" spans="1:6" x14ac:dyDescent="0.25">
      <c r="A8" s="25" t="s">
        <v>5</v>
      </c>
      <c r="B8" s="25"/>
      <c r="C8" s="4">
        <v>10</v>
      </c>
    </row>
    <row r="9" spans="1:6" x14ac:dyDescent="0.25">
      <c r="A9" s="25" t="s">
        <v>16</v>
      </c>
      <c r="B9" s="25"/>
      <c r="C9" s="4">
        <v>20</v>
      </c>
      <c r="D9" s="2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0.75</v>
      </c>
      <c r="C12" s="10">
        <v>0.76388888888888884</v>
      </c>
      <c r="D12" s="8" t="s">
        <v>136</v>
      </c>
      <c r="E12" s="8" t="s">
        <v>137</v>
      </c>
      <c r="F12" s="8"/>
    </row>
    <row r="13" spans="1:6" x14ac:dyDescent="0.25">
      <c r="A13" s="8">
        <v>2</v>
      </c>
      <c r="B13" s="10">
        <v>0.76388888888888884</v>
      </c>
      <c r="C13" s="10">
        <v>0.77777777777777779</v>
      </c>
      <c r="D13" s="8" t="s">
        <v>119</v>
      </c>
      <c r="E13" s="8" t="s">
        <v>47</v>
      </c>
      <c r="F13" s="8"/>
    </row>
    <row r="14" spans="1:6" x14ac:dyDescent="0.25">
      <c r="A14" s="8">
        <v>3</v>
      </c>
      <c r="B14" s="10">
        <v>0.77777777777777779</v>
      </c>
      <c r="C14" s="10">
        <v>0.79166666666666663</v>
      </c>
      <c r="D14" s="8" t="s">
        <v>163</v>
      </c>
      <c r="E14" s="8" t="s">
        <v>46</v>
      </c>
      <c r="F14" s="8"/>
    </row>
    <row r="15" spans="1:6" x14ac:dyDescent="0.25">
      <c r="A15" s="8">
        <v>4</v>
      </c>
      <c r="B15" s="10">
        <v>0.79166666666666663</v>
      </c>
      <c r="C15" s="10">
        <v>0.80555555555555547</v>
      </c>
      <c r="D15" s="8" t="s">
        <v>66</v>
      </c>
      <c r="E15" s="8" t="s">
        <v>50</v>
      </c>
      <c r="F15" s="8"/>
    </row>
    <row r="16" spans="1:6" x14ac:dyDescent="0.25">
      <c r="A16" s="8">
        <v>5</v>
      </c>
      <c r="B16" s="19">
        <v>0.80555555555555547</v>
      </c>
      <c r="C16" s="10">
        <v>0.81944444444444453</v>
      </c>
      <c r="D16" s="8" t="s">
        <v>42</v>
      </c>
      <c r="E16" s="8" t="s">
        <v>41</v>
      </c>
      <c r="F16" s="8"/>
    </row>
    <row r="17" spans="1:6" x14ac:dyDescent="0.25">
      <c r="A17" s="8">
        <v>6</v>
      </c>
      <c r="B17" s="22">
        <v>0.84722222222222221</v>
      </c>
      <c r="C17" s="10">
        <v>0.86111111111111116</v>
      </c>
      <c r="D17" s="8" t="s">
        <v>118</v>
      </c>
      <c r="E17" s="8" t="s">
        <v>79</v>
      </c>
      <c r="F17" s="8"/>
    </row>
    <row r="18" spans="1:6" x14ac:dyDescent="0.25">
      <c r="A18" s="8">
        <v>7</v>
      </c>
      <c r="B18" s="10">
        <v>0.86111111111111116</v>
      </c>
      <c r="C18" s="10">
        <v>0.875</v>
      </c>
      <c r="D18" s="8" t="s">
        <v>161</v>
      </c>
      <c r="E18" s="8" t="s">
        <v>162</v>
      </c>
      <c r="F18" s="8"/>
    </row>
    <row r="19" spans="1:6" x14ac:dyDescent="0.25">
      <c r="A19" s="8">
        <v>8</v>
      </c>
      <c r="B19" s="10">
        <v>0.875</v>
      </c>
      <c r="C19" s="10">
        <v>0.88888888888888884</v>
      </c>
      <c r="D19" s="8" t="s">
        <v>149</v>
      </c>
      <c r="E19" s="8" t="s">
        <v>150</v>
      </c>
      <c r="F19" s="8"/>
    </row>
    <row r="20" spans="1:6" x14ac:dyDescent="0.25">
      <c r="A20" s="8">
        <v>9</v>
      </c>
      <c r="B20" s="19">
        <v>0.88888888888888884</v>
      </c>
      <c r="C20" s="10">
        <v>0.90277777777777779</v>
      </c>
      <c r="D20" s="8" t="s">
        <v>20</v>
      </c>
      <c r="E20" s="8" t="s">
        <v>58</v>
      </c>
      <c r="F20" s="8"/>
    </row>
    <row r="21" spans="1:6" x14ac:dyDescent="0.25">
      <c r="A21" s="8">
        <v>10</v>
      </c>
      <c r="B21" s="10">
        <v>0.90277777777777779</v>
      </c>
      <c r="C21" s="10">
        <v>0.91666666666666663</v>
      </c>
      <c r="D21" s="8" t="s">
        <v>67</v>
      </c>
      <c r="E21" s="8" t="s">
        <v>51</v>
      </c>
      <c r="F21" s="8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6" sqref="C26"/>
    </sheetView>
  </sheetViews>
  <sheetFormatPr baseColWidth="10" defaultRowHeight="15" x14ac:dyDescent="0.25"/>
  <cols>
    <col min="4" max="4" width="17.7109375" customWidth="1"/>
    <col min="5" max="5" width="14.5703125" customWidth="1"/>
  </cols>
  <sheetData>
    <row r="1" spans="1:6" ht="21" x14ac:dyDescent="0.35">
      <c r="A1" s="29" t="s">
        <v>21</v>
      </c>
      <c r="B1" s="29"/>
      <c r="C1" s="29"/>
      <c r="D1" s="29"/>
      <c r="E1" s="6"/>
    </row>
    <row r="2" spans="1:6" ht="21" x14ac:dyDescent="0.35">
      <c r="A2" s="3" t="s">
        <v>176</v>
      </c>
      <c r="B2" s="3"/>
      <c r="C2" s="3"/>
    </row>
    <row r="4" spans="1:6" x14ac:dyDescent="0.25">
      <c r="A4" s="25" t="s">
        <v>1</v>
      </c>
      <c r="B4" s="25"/>
      <c r="C4" s="9" t="s">
        <v>116</v>
      </c>
    </row>
    <row r="5" spans="1:6" x14ac:dyDescent="0.25">
      <c r="A5" s="25" t="s">
        <v>2</v>
      </c>
      <c r="B5" s="25"/>
      <c r="C5" s="9" t="s">
        <v>175</v>
      </c>
    </row>
    <row r="6" spans="1:6" x14ac:dyDescent="0.25">
      <c r="A6" s="25" t="s">
        <v>3</v>
      </c>
      <c r="B6" s="25"/>
      <c r="C6" s="2" t="s">
        <v>19</v>
      </c>
    </row>
    <row r="7" spans="1:6" x14ac:dyDescent="0.25">
      <c r="A7" s="25" t="s">
        <v>4</v>
      </c>
      <c r="B7" s="25"/>
      <c r="C7" s="2" t="s">
        <v>22</v>
      </c>
    </row>
    <row r="8" spans="1:6" x14ac:dyDescent="0.25">
      <c r="A8" s="25" t="s">
        <v>5</v>
      </c>
      <c r="B8" s="25"/>
      <c r="C8" s="4">
        <v>14</v>
      </c>
    </row>
    <row r="9" spans="1:6" x14ac:dyDescent="0.25">
      <c r="A9" s="25" t="s">
        <v>16</v>
      </c>
      <c r="B9" s="25"/>
      <c r="C9" s="4">
        <v>20</v>
      </c>
      <c r="D9" s="2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0.75</v>
      </c>
      <c r="C12" s="10">
        <v>0.76388888888888884</v>
      </c>
      <c r="D12" s="8" t="s">
        <v>98</v>
      </c>
      <c r="E12" s="8" t="s">
        <v>97</v>
      </c>
      <c r="F12" s="8"/>
    </row>
    <row r="13" spans="1:6" x14ac:dyDescent="0.25">
      <c r="A13" s="8">
        <v>2</v>
      </c>
      <c r="B13" s="10">
        <v>0.76388888888888884</v>
      </c>
      <c r="C13" s="10">
        <f t="shared" ref="C13" si="0">B13+TIME(0,$C$9,0)</f>
        <v>0.77777777777777768</v>
      </c>
      <c r="D13" s="8" t="s">
        <v>65</v>
      </c>
      <c r="E13" s="8" t="s">
        <v>30</v>
      </c>
      <c r="F13" s="8"/>
    </row>
    <row r="14" spans="1:6" x14ac:dyDescent="0.25">
      <c r="A14" s="8">
        <v>3</v>
      </c>
      <c r="B14" s="10">
        <v>0.77777777777777801</v>
      </c>
      <c r="C14" s="10">
        <v>0.79166666666666663</v>
      </c>
      <c r="D14" s="8" t="s">
        <v>89</v>
      </c>
      <c r="E14" s="8" t="s">
        <v>48</v>
      </c>
      <c r="F14" s="8"/>
    </row>
    <row r="15" spans="1:6" x14ac:dyDescent="0.25">
      <c r="A15" s="8">
        <v>4</v>
      </c>
      <c r="B15" s="22">
        <v>0.81944444444444453</v>
      </c>
      <c r="C15" s="10">
        <f t="shared" ref="C15" si="1">B15+TIME(0,$C$9,0)</f>
        <v>0.83333333333333337</v>
      </c>
      <c r="D15" s="8" t="s">
        <v>152</v>
      </c>
      <c r="E15" s="8" t="s">
        <v>38</v>
      </c>
      <c r="F15" s="8"/>
    </row>
    <row r="16" spans="1:6" x14ac:dyDescent="0.25">
      <c r="A16" s="8">
        <v>5</v>
      </c>
      <c r="B16" s="10">
        <v>0.83333333333333337</v>
      </c>
      <c r="C16" s="10">
        <v>0.84722222222222221</v>
      </c>
      <c r="D16" s="8" t="s">
        <v>105</v>
      </c>
      <c r="E16" s="8" t="s">
        <v>101</v>
      </c>
      <c r="F16" s="8"/>
    </row>
    <row r="17" spans="1:6" x14ac:dyDescent="0.25">
      <c r="A17" s="8">
        <v>6</v>
      </c>
      <c r="B17" s="10">
        <v>0.84722222222222221</v>
      </c>
      <c r="C17" s="10">
        <v>0.86111111111111116</v>
      </c>
      <c r="D17" s="8" t="s">
        <v>69</v>
      </c>
      <c r="E17" s="8" t="s">
        <v>53</v>
      </c>
      <c r="F17" s="8"/>
    </row>
    <row r="18" spans="1:6" x14ac:dyDescent="0.25">
      <c r="A18" s="8">
        <v>7</v>
      </c>
      <c r="B18" s="10">
        <v>0.86111111111111116</v>
      </c>
      <c r="C18" s="10">
        <f t="shared" ref="C18" si="2">B18+TIME(0,$C$9,0)</f>
        <v>0.875</v>
      </c>
      <c r="D18" s="8" t="s">
        <v>106</v>
      </c>
      <c r="E18" s="8" t="s">
        <v>53</v>
      </c>
      <c r="F18" s="8"/>
    </row>
    <row r="19" spans="1:6" s="7" customFormat="1" x14ac:dyDescent="0.25">
      <c r="A19" s="8"/>
      <c r="B19" s="10"/>
      <c r="C19" s="10"/>
      <c r="D19" s="8"/>
      <c r="E19" s="8"/>
      <c r="F19" s="8"/>
    </row>
    <row r="20" spans="1:6" x14ac:dyDescent="0.25">
      <c r="A20" s="8">
        <v>8</v>
      </c>
      <c r="B20" s="10">
        <v>0.75</v>
      </c>
      <c r="C20" s="10">
        <v>0.76388888888888884</v>
      </c>
      <c r="D20" s="8" t="s">
        <v>91</v>
      </c>
      <c r="E20" s="8" t="s">
        <v>85</v>
      </c>
      <c r="F20" s="8"/>
    </row>
    <row r="21" spans="1:6" x14ac:dyDescent="0.25">
      <c r="A21" s="8">
        <v>9</v>
      </c>
      <c r="B21" s="10">
        <v>0.76388888888888884</v>
      </c>
      <c r="C21" s="10">
        <f t="shared" ref="C21:C26" si="3">B21+TIME(0,$C$9,0)</f>
        <v>0.77777777777777768</v>
      </c>
      <c r="D21" s="8" t="s">
        <v>134</v>
      </c>
      <c r="E21" s="8" t="s">
        <v>135</v>
      </c>
      <c r="F21" s="8"/>
    </row>
    <row r="22" spans="1:6" x14ac:dyDescent="0.25">
      <c r="A22" s="8">
        <v>10</v>
      </c>
      <c r="B22" s="10">
        <v>0.77777777777777801</v>
      </c>
      <c r="C22" s="10">
        <v>0.79166666666666663</v>
      </c>
      <c r="D22" s="8" t="s">
        <v>68</v>
      </c>
      <c r="E22" s="8" t="s">
        <v>52</v>
      </c>
      <c r="F22" s="8"/>
    </row>
    <row r="23" spans="1:6" x14ac:dyDescent="0.25">
      <c r="A23" s="8">
        <v>11</v>
      </c>
      <c r="B23" s="22">
        <v>0.81944444444444453</v>
      </c>
      <c r="C23" s="10">
        <f t="shared" si="3"/>
        <v>0.83333333333333337</v>
      </c>
      <c r="D23" s="8" t="s">
        <v>156</v>
      </c>
      <c r="E23" s="8" t="s">
        <v>157</v>
      </c>
      <c r="F23" s="8"/>
    </row>
    <row r="24" spans="1:6" x14ac:dyDescent="0.25">
      <c r="A24" s="8">
        <v>12</v>
      </c>
      <c r="B24" s="10">
        <v>0.83333333333333337</v>
      </c>
      <c r="C24" s="10">
        <v>0.84722222222222221</v>
      </c>
      <c r="D24" s="8" t="s">
        <v>147</v>
      </c>
      <c r="E24" s="8" t="s">
        <v>148</v>
      </c>
      <c r="F24" s="8"/>
    </row>
    <row r="25" spans="1:6" x14ac:dyDescent="0.25">
      <c r="A25" s="8">
        <v>13</v>
      </c>
      <c r="B25" s="10">
        <v>0.84722222222222221</v>
      </c>
      <c r="C25" s="10">
        <v>0.86111111111111116</v>
      </c>
      <c r="D25" s="8" t="s">
        <v>130</v>
      </c>
      <c r="E25" s="8" t="s">
        <v>131</v>
      </c>
      <c r="F25" s="8"/>
    </row>
    <row r="26" spans="1:6" x14ac:dyDescent="0.25">
      <c r="A26" s="8">
        <v>14</v>
      </c>
      <c r="B26" s="10">
        <v>0.86111111111111116</v>
      </c>
      <c r="C26" s="10">
        <f t="shared" si="3"/>
        <v>0.875</v>
      </c>
      <c r="D26" s="8" t="s">
        <v>132</v>
      </c>
      <c r="E26" s="8" t="s">
        <v>133</v>
      </c>
      <c r="F26" s="8"/>
    </row>
    <row r="27" spans="1:6" x14ac:dyDescent="0.25">
      <c r="D27" s="7"/>
    </row>
    <row r="28" spans="1:6" x14ac:dyDescent="0.25">
      <c r="D28" s="7"/>
    </row>
    <row r="29" spans="1:6" x14ac:dyDescent="0.25">
      <c r="D29" s="7"/>
    </row>
    <row r="30" spans="1:6" x14ac:dyDescent="0.25">
      <c r="D30" s="7"/>
    </row>
    <row r="31" spans="1:6" x14ac:dyDescent="0.25">
      <c r="D31" s="7"/>
    </row>
    <row r="32" spans="1:6" x14ac:dyDescent="0.25">
      <c r="D32" s="7"/>
    </row>
    <row r="33" spans="4:4" x14ac:dyDescent="0.25">
      <c r="D33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2" sqref="B12:C20"/>
    </sheetView>
  </sheetViews>
  <sheetFormatPr baseColWidth="10" defaultRowHeight="15" x14ac:dyDescent="0.25"/>
  <cols>
    <col min="4" max="4" width="17.5703125" customWidth="1"/>
    <col min="5" max="5" width="16.28515625" customWidth="1"/>
  </cols>
  <sheetData>
    <row r="1" spans="1:6" ht="21" x14ac:dyDescent="0.35">
      <c r="A1" s="29" t="s">
        <v>25</v>
      </c>
      <c r="B1" s="29"/>
      <c r="C1" s="29"/>
      <c r="D1" s="29"/>
      <c r="E1" s="6"/>
    </row>
    <row r="2" spans="1:6" ht="21" x14ac:dyDescent="0.35">
      <c r="A2" s="3" t="s">
        <v>177</v>
      </c>
      <c r="B2" s="3"/>
      <c r="C2" s="3"/>
    </row>
    <row r="4" spans="1:6" x14ac:dyDescent="0.25">
      <c r="A4" s="25" t="s">
        <v>1</v>
      </c>
      <c r="B4" s="25"/>
      <c r="C4" s="9" t="s">
        <v>116</v>
      </c>
    </row>
    <row r="5" spans="1:6" x14ac:dyDescent="0.25">
      <c r="A5" s="25" t="s">
        <v>2</v>
      </c>
      <c r="B5" s="25"/>
      <c r="C5" s="2" t="s">
        <v>178</v>
      </c>
    </row>
    <row r="6" spans="1:6" x14ac:dyDescent="0.25">
      <c r="A6" s="25" t="s">
        <v>3</v>
      </c>
      <c r="B6" s="25"/>
      <c r="C6" s="2" t="s">
        <v>23</v>
      </c>
    </row>
    <row r="7" spans="1:6" x14ac:dyDescent="0.25">
      <c r="A7" s="25" t="s">
        <v>4</v>
      </c>
      <c r="B7" s="25"/>
      <c r="C7" s="2" t="s">
        <v>24</v>
      </c>
    </row>
    <row r="8" spans="1:6" x14ac:dyDescent="0.25">
      <c r="A8" s="25" t="s">
        <v>5</v>
      </c>
      <c r="B8" s="25"/>
      <c r="C8" s="4">
        <v>18</v>
      </c>
    </row>
    <row r="9" spans="1:6" x14ac:dyDescent="0.25">
      <c r="A9" s="25" t="s">
        <v>16</v>
      </c>
      <c r="B9" s="25"/>
      <c r="C9" s="4">
        <v>20</v>
      </c>
      <c r="D9" s="2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0.75</v>
      </c>
      <c r="C12" s="10">
        <v>0.76388888888888884</v>
      </c>
      <c r="D12" s="10" t="s">
        <v>129</v>
      </c>
      <c r="E12" s="10" t="s">
        <v>83</v>
      </c>
      <c r="F12" s="8"/>
    </row>
    <row r="13" spans="1:6" x14ac:dyDescent="0.25">
      <c r="A13" s="8">
        <v>2</v>
      </c>
      <c r="B13" s="10">
        <v>0.76388888888888884</v>
      </c>
      <c r="C13" s="10">
        <f t="shared" ref="C13:C20" si="0">B13+TIME(0,$C$9,0)</f>
        <v>0.77777777777777768</v>
      </c>
      <c r="D13" s="10" t="s">
        <v>168</v>
      </c>
      <c r="E13" s="10" t="s">
        <v>169</v>
      </c>
      <c r="F13" s="8"/>
    </row>
    <row r="14" spans="1:6" x14ac:dyDescent="0.25">
      <c r="A14" s="8">
        <v>3</v>
      </c>
      <c r="B14" s="10">
        <v>0.77777777777777779</v>
      </c>
      <c r="C14" s="10">
        <f t="shared" si="0"/>
        <v>0.79166666666666663</v>
      </c>
      <c r="D14" s="10" t="s">
        <v>138</v>
      </c>
      <c r="E14" s="10" t="s">
        <v>139</v>
      </c>
      <c r="F14" s="8"/>
    </row>
    <row r="15" spans="1:6" x14ac:dyDescent="0.25">
      <c r="A15" s="8">
        <v>4</v>
      </c>
      <c r="B15" s="10">
        <v>0.79166666666666696</v>
      </c>
      <c r="C15" s="10">
        <f t="shared" si="0"/>
        <v>0.8055555555555558</v>
      </c>
      <c r="D15" s="10" t="s">
        <v>125</v>
      </c>
      <c r="E15" s="10" t="s">
        <v>126</v>
      </c>
      <c r="F15" s="8"/>
    </row>
    <row r="16" spans="1:6" x14ac:dyDescent="0.25">
      <c r="A16" s="8">
        <v>5</v>
      </c>
      <c r="B16" s="10">
        <v>0.80555555555555602</v>
      </c>
      <c r="C16" s="10">
        <f t="shared" si="0"/>
        <v>0.81944444444444486</v>
      </c>
      <c r="D16" s="10" t="s">
        <v>141</v>
      </c>
      <c r="E16" s="10" t="s">
        <v>142</v>
      </c>
      <c r="F16" s="8"/>
    </row>
    <row r="17" spans="1:6" x14ac:dyDescent="0.25">
      <c r="A17" s="8">
        <v>6</v>
      </c>
      <c r="B17" s="22">
        <v>0.83333333333333404</v>
      </c>
      <c r="C17" s="10">
        <f t="shared" si="0"/>
        <v>0.84722222222222288</v>
      </c>
      <c r="D17" s="10" t="s">
        <v>140</v>
      </c>
      <c r="E17" s="10" t="s">
        <v>103</v>
      </c>
      <c r="F17" s="8"/>
    </row>
    <row r="18" spans="1:6" x14ac:dyDescent="0.25">
      <c r="A18" s="8">
        <v>7</v>
      </c>
      <c r="B18" s="10">
        <v>0.84722222222222199</v>
      </c>
      <c r="C18" s="10">
        <f t="shared" si="0"/>
        <v>0.86111111111111083</v>
      </c>
      <c r="D18" s="10" t="s">
        <v>154</v>
      </c>
      <c r="E18" s="10" t="s">
        <v>155</v>
      </c>
      <c r="F18" s="8"/>
    </row>
    <row r="19" spans="1:6" x14ac:dyDescent="0.25">
      <c r="A19" s="8">
        <v>8</v>
      </c>
      <c r="B19" s="10">
        <v>0.86111111111111105</v>
      </c>
      <c r="C19" s="10">
        <f t="shared" si="0"/>
        <v>0.87499999999999989</v>
      </c>
      <c r="D19" s="10" t="s">
        <v>170</v>
      </c>
      <c r="E19" s="10" t="s">
        <v>171</v>
      </c>
      <c r="F19" s="8"/>
    </row>
    <row r="20" spans="1:6" x14ac:dyDescent="0.25">
      <c r="A20" s="8">
        <v>9</v>
      </c>
      <c r="B20" s="10">
        <v>0.875</v>
      </c>
      <c r="C20" s="10">
        <f t="shared" si="0"/>
        <v>0.88888888888888884</v>
      </c>
      <c r="D20" s="10" t="s">
        <v>127</v>
      </c>
      <c r="E20" s="10" t="s">
        <v>128</v>
      </c>
      <c r="F20" s="8"/>
    </row>
    <row r="21" spans="1:6" s="7" customFormat="1" x14ac:dyDescent="0.25">
      <c r="A21" s="8"/>
      <c r="B21" s="10"/>
      <c r="C21" s="10"/>
      <c r="D21" s="10"/>
      <c r="E21" s="10"/>
      <c r="F21" s="8"/>
    </row>
    <row r="22" spans="1:6" x14ac:dyDescent="0.25">
      <c r="A22" s="8">
        <v>10</v>
      </c>
      <c r="B22" s="10">
        <v>0.75</v>
      </c>
      <c r="C22" s="10">
        <v>0.76388888888888884</v>
      </c>
      <c r="D22" s="10" t="s">
        <v>166</v>
      </c>
      <c r="E22" s="10" t="s">
        <v>167</v>
      </c>
      <c r="F22" s="8"/>
    </row>
    <row r="23" spans="1:6" x14ac:dyDescent="0.25">
      <c r="A23" s="8">
        <v>11</v>
      </c>
      <c r="B23" s="10">
        <v>0.76388888888888884</v>
      </c>
      <c r="C23" s="10">
        <f t="shared" ref="C23:C30" si="1">B23+TIME(0,$C$9,0)</f>
        <v>0.77777777777777768</v>
      </c>
      <c r="D23" s="10" t="s">
        <v>179</v>
      </c>
      <c r="E23" s="10" t="s">
        <v>180</v>
      </c>
      <c r="F23" s="8"/>
    </row>
    <row r="24" spans="1:6" x14ac:dyDescent="0.25">
      <c r="A24" s="8">
        <v>12</v>
      </c>
      <c r="B24" s="10">
        <v>0.77777777777777779</v>
      </c>
      <c r="C24" s="10">
        <f t="shared" si="1"/>
        <v>0.79166666666666663</v>
      </c>
      <c r="D24" s="10" t="s">
        <v>181</v>
      </c>
      <c r="E24" s="10" t="s">
        <v>47</v>
      </c>
      <c r="F24" s="8"/>
    </row>
    <row r="25" spans="1:6" x14ac:dyDescent="0.25">
      <c r="A25" s="8">
        <v>13</v>
      </c>
      <c r="B25" s="10">
        <v>0.79166666666666696</v>
      </c>
      <c r="C25" s="10">
        <f t="shared" si="1"/>
        <v>0.8055555555555558</v>
      </c>
      <c r="D25" s="10" t="s">
        <v>164</v>
      </c>
      <c r="E25" s="10" t="s">
        <v>165</v>
      </c>
      <c r="F25" s="8"/>
    </row>
    <row r="26" spans="1:6" x14ac:dyDescent="0.25">
      <c r="A26" s="8">
        <v>14</v>
      </c>
      <c r="B26" s="10">
        <v>0.80555555555555602</v>
      </c>
      <c r="C26" s="10">
        <f t="shared" si="1"/>
        <v>0.81944444444444486</v>
      </c>
      <c r="D26" s="10" t="s">
        <v>182</v>
      </c>
      <c r="E26" s="10" t="s">
        <v>102</v>
      </c>
      <c r="F26" s="8"/>
    </row>
    <row r="27" spans="1:6" x14ac:dyDescent="0.25">
      <c r="A27" s="8">
        <v>15</v>
      </c>
      <c r="B27" s="22">
        <v>0.83333333333333404</v>
      </c>
      <c r="C27" s="10">
        <f t="shared" si="1"/>
        <v>0.84722222222222288</v>
      </c>
      <c r="D27" s="10" t="s">
        <v>183</v>
      </c>
      <c r="E27" s="10" t="s">
        <v>38</v>
      </c>
      <c r="F27" s="8"/>
    </row>
    <row r="28" spans="1:6" x14ac:dyDescent="0.25">
      <c r="A28" s="8">
        <v>16</v>
      </c>
      <c r="B28" s="10">
        <v>0.84722222222222199</v>
      </c>
      <c r="C28" s="10">
        <f t="shared" si="1"/>
        <v>0.86111111111111083</v>
      </c>
      <c r="D28" s="10" t="s">
        <v>121</v>
      </c>
      <c r="E28" s="10" t="s">
        <v>172</v>
      </c>
      <c r="F28" s="8"/>
    </row>
    <row r="29" spans="1:6" x14ac:dyDescent="0.25">
      <c r="A29" s="8">
        <v>17</v>
      </c>
      <c r="B29" s="10">
        <v>0.86111111111111105</v>
      </c>
      <c r="C29" s="10">
        <f t="shared" si="1"/>
        <v>0.87499999999999989</v>
      </c>
      <c r="D29" s="10" t="s">
        <v>11</v>
      </c>
      <c r="E29" s="10" t="s">
        <v>172</v>
      </c>
      <c r="F29" s="8"/>
    </row>
    <row r="30" spans="1:6" x14ac:dyDescent="0.25">
      <c r="A30" s="8">
        <v>18</v>
      </c>
      <c r="B30" s="10">
        <v>0.875</v>
      </c>
      <c r="C30" s="10">
        <f t="shared" si="1"/>
        <v>0.88888888888888884</v>
      </c>
      <c r="D30" s="10" t="s">
        <v>158</v>
      </c>
      <c r="E30" s="10" t="s">
        <v>43</v>
      </c>
      <c r="F30" s="8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8" sqref="C18"/>
    </sheetView>
  </sheetViews>
  <sheetFormatPr baseColWidth="10" defaultRowHeight="15" x14ac:dyDescent="0.25"/>
  <cols>
    <col min="2" max="2" width="15.140625" bestFit="1" customWidth="1"/>
    <col min="4" max="4" width="18.85546875" customWidth="1"/>
    <col min="5" max="5" width="15" customWidth="1"/>
  </cols>
  <sheetData>
    <row r="1" spans="1:8" ht="21" x14ac:dyDescent="0.35">
      <c r="A1" s="29" t="s">
        <v>26</v>
      </c>
      <c r="B1" s="29"/>
      <c r="C1" s="29"/>
      <c r="D1" s="29"/>
      <c r="E1" s="6"/>
    </row>
    <row r="2" spans="1:8" ht="21" x14ac:dyDescent="0.35">
      <c r="A2" s="3" t="s">
        <v>186</v>
      </c>
      <c r="B2" s="3"/>
      <c r="C2" s="3"/>
    </row>
    <row r="4" spans="1:8" x14ac:dyDescent="0.25">
      <c r="A4" s="25" t="s">
        <v>1</v>
      </c>
      <c r="B4" s="25"/>
      <c r="C4" s="9" t="s">
        <v>116</v>
      </c>
    </row>
    <row r="5" spans="1:8" x14ac:dyDescent="0.25">
      <c r="A5" s="25" t="s">
        <v>2</v>
      </c>
      <c r="B5" s="25"/>
      <c r="C5" s="2" t="s">
        <v>202</v>
      </c>
    </row>
    <row r="6" spans="1:8" x14ac:dyDescent="0.25">
      <c r="A6" s="25" t="s">
        <v>3</v>
      </c>
      <c r="B6" s="25"/>
      <c r="C6" s="2" t="s">
        <v>184</v>
      </c>
    </row>
    <row r="7" spans="1:8" x14ac:dyDescent="0.25">
      <c r="A7" s="25" t="s">
        <v>4</v>
      </c>
      <c r="B7" s="25"/>
      <c r="C7" s="9" t="s">
        <v>185</v>
      </c>
    </row>
    <row r="8" spans="1:8" x14ac:dyDescent="0.25">
      <c r="A8" s="25" t="s">
        <v>5</v>
      </c>
      <c r="B8" s="25"/>
      <c r="C8" s="4">
        <v>12</v>
      </c>
    </row>
    <row r="9" spans="1:8" x14ac:dyDescent="0.25">
      <c r="A9" s="25" t="s">
        <v>16</v>
      </c>
      <c r="B9" s="25"/>
      <c r="C9" s="4">
        <v>20</v>
      </c>
      <c r="D9" s="2"/>
    </row>
    <row r="11" spans="1:8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8" x14ac:dyDescent="0.25">
      <c r="A12" s="8">
        <v>1</v>
      </c>
      <c r="B12" s="10">
        <v>0.66666666666666663</v>
      </c>
      <c r="C12" s="10">
        <v>0.68055555555555547</v>
      </c>
      <c r="D12" s="8" t="s">
        <v>59</v>
      </c>
      <c r="E12" s="8" t="s">
        <v>44</v>
      </c>
      <c r="F12" s="8"/>
      <c r="H12" s="18"/>
    </row>
    <row r="13" spans="1:8" x14ac:dyDescent="0.25">
      <c r="A13" s="8">
        <v>2</v>
      </c>
      <c r="B13" s="10">
        <v>0.68055555555555547</v>
      </c>
      <c r="C13" s="10">
        <v>0.69444444444444453</v>
      </c>
      <c r="D13" s="8" t="s">
        <v>63</v>
      </c>
      <c r="E13" s="8" t="s">
        <v>49</v>
      </c>
      <c r="F13" s="8"/>
      <c r="H13" s="18"/>
    </row>
    <row r="14" spans="1:8" x14ac:dyDescent="0.25">
      <c r="A14" s="8">
        <v>3</v>
      </c>
      <c r="B14" s="10">
        <v>0.69444444444444453</v>
      </c>
      <c r="C14" s="10">
        <v>0.70833333333333337</v>
      </c>
      <c r="D14" s="8" t="s">
        <v>61</v>
      </c>
      <c r="E14" s="8" t="s">
        <v>46</v>
      </c>
      <c r="F14" s="8"/>
      <c r="H14" s="18"/>
    </row>
    <row r="15" spans="1:8" x14ac:dyDescent="0.25">
      <c r="A15" s="8">
        <v>4</v>
      </c>
      <c r="B15" s="23">
        <v>0.70833333333333337</v>
      </c>
      <c r="C15" s="10">
        <v>0.72222222222222221</v>
      </c>
      <c r="D15" s="8" t="s">
        <v>90</v>
      </c>
      <c r="E15" s="8" t="s">
        <v>83</v>
      </c>
      <c r="F15" s="8"/>
      <c r="H15" s="18"/>
    </row>
    <row r="16" spans="1:8" x14ac:dyDescent="0.25">
      <c r="A16" s="8">
        <v>5</v>
      </c>
      <c r="B16" s="10">
        <v>0.72222222222222221</v>
      </c>
      <c r="C16" s="10">
        <v>0.73611111111111116</v>
      </c>
      <c r="D16" s="8" t="s">
        <v>72</v>
      </c>
      <c r="E16" s="8" t="s">
        <v>55</v>
      </c>
      <c r="F16" s="8"/>
      <c r="H16" s="18"/>
    </row>
    <row r="17" spans="1:8" x14ac:dyDescent="0.25">
      <c r="A17" s="8">
        <v>6</v>
      </c>
      <c r="B17" s="10">
        <v>0.73611111111111116</v>
      </c>
      <c r="C17" s="10">
        <v>0.75</v>
      </c>
      <c r="D17" s="8" t="s">
        <v>181</v>
      </c>
      <c r="E17" s="8" t="s">
        <v>47</v>
      </c>
      <c r="F17" s="8"/>
      <c r="H17" s="14"/>
    </row>
    <row r="18" spans="1:8" x14ac:dyDescent="0.25">
      <c r="A18" s="8">
        <v>7</v>
      </c>
      <c r="B18" s="22">
        <v>0.76388888888888884</v>
      </c>
      <c r="C18" s="10">
        <v>0.77777777777777779</v>
      </c>
      <c r="D18" s="8" t="s">
        <v>121</v>
      </c>
      <c r="E18" s="8" t="s">
        <v>122</v>
      </c>
      <c r="F18" s="8"/>
      <c r="H18" s="18"/>
    </row>
    <row r="19" spans="1:8" x14ac:dyDescent="0.25">
      <c r="A19" s="8">
        <v>8</v>
      </c>
      <c r="B19" s="10">
        <v>0.77777777777777779</v>
      </c>
      <c r="C19" s="10">
        <v>0.79166666666666663</v>
      </c>
      <c r="D19" s="8" t="s">
        <v>187</v>
      </c>
      <c r="E19" s="8" t="s">
        <v>81</v>
      </c>
      <c r="F19" s="8"/>
      <c r="H19" s="18"/>
    </row>
    <row r="20" spans="1:8" x14ac:dyDescent="0.25">
      <c r="A20" s="8">
        <v>9</v>
      </c>
      <c r="B20" s="10">
        <v>0.79166666666666663</v>
      </c>
      <c r="C20" s="10">
        <v>0.80555555555555547</v>
      </c>
      <c r="D20" s="8" t="s">
        <v>182</v>
      </c>
      <c r="E20" s="8" t="s">
        <v>102</v>
      </c>
      <c r="F20" s="8"/>
      <c r="H20" s="18"/>
    </row>
    <row r="21" spans="1:8" x14ac:dyDescent="0.25">
      <c r="A21" s="8">
        <v>10</v>
      </c>
      <c r="B21" s="16">
        <v>0.80555555555555547</v>
      </c>
      <c r="C21" s="10">
        <v>0.81944444444444453</v>
      </c>
      <c r="D21" s="8" t="s">
        <v>94</v>
      </c>
      <c r="E21" s="8" t="s">
        <v>93</v>
      </c>
      <c r="F21" s="8"/>
      <c r="H21" s="18"/>
    </row>
    <row r="22" spans="1:8" x14ac:dyDescent="0.25">
      <c r="A22" s="8">
        <v>11</v>
      </c>
      <c r="B22" s="10">
        <v>0.81944444444444453</v>
      </c>
      <c r="C22" s="10">
        <v>0.83333333333333337</v>
      </c>
      <c r="D22" s="8" t="s">
        <v>92</v>
      </c>
      <c r="E22" s="8" t="s">
        <v>86</v>
      </c>
      <c r="F22" s="8"/>
    </row>
    <row r="23" spans="1:8" x14ac:dyDescent="0.25">
      <c r="A23" s="8">
        <v>12</v>
      </c>
      <c r="B23" s="10">
        <v>0.83333333333333337</v>
      </c>
      <c r="C23" s="10">
        <v>0.84722222222222221</v>
      </c>
      <c r="D23" s="8" t="s">
        <v>188</v>
      </c>
      <c r="E23" s="8" t="s">
        <v>180</v>
      </c>
      <c r="F23" s="8"/>
      <c r="H23" s="18"/>
    </row>
    <row r="24" spans="1:8" x14ac:dyDescent="0.25">
      <c r="C24" s="15"/>
      <c r="H24" s="18"/>
    </row>
    <row r="25" spans="1:8" x14ac:dyDescent="0.25">
      <c r="C25" s="15"/>
      <c r="H25" s="18"/>
    </row>
    <row r="26" spans="1:8" x14ac:dyDescent="0.25">
      <c r="C26" s="15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13" workbookViewId="0">
      <selection activeCell="C7" sqref="C7"/>
    </sheetView>
  </sheetViews>
  <sheetFormatPr baseColWidth="10" defaultRowHeight="15" x14ac:dyDescent="0.25"/>
  <cols>
    <col min="5" max="5" width="17.140625" customWidth="1"/>
  </cols>
  <sheetData>
    <row r="1" spans="1:6" ht="21" x14ac:dyDescent="0.35">
      <c r="A1" s="29" t="s">
        <v>110</v>
      </c>
      <c r="B1" s="29"/>
      <c r="C1" s="29"/>
      <c r="D1" s="29"/>
      <c r="E1" s="6"/>
      <c r="F1" s="7"/>
    </row>
    <row r="2" spans="1:6" ht="21" x14ac:dyDescent="0.35">
      <c r="A2" s="3" t="s">
        <v>189</v>
      </c>
      <c r="B2" s="3"/>
      <c r="C2" s="3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25" t="s">
        <v>1</v>
      </c>
      <c r="B4" s="25"/>
      <c r="C4" s="9" t="s">
        <v>116</v>
      </c>
      <c r="D4" s="7"/>
      <c r="E4" s="7"/>
      <c r="F4" s="7"/>
    </row>
    <row r="5" spans="1:6" x14ac:dyDescent="0.25">
      <c r="A5" s="25" t="s">
        <v>2</v>
      </c>
      <c r="B5" s="25"/>
      <c r="C5" s="9" t="s">
        <v>192</v>
      </c>
      <c r="D5" s="7"/>
      <c r="E5" s="7"/>
      <c r="F5" s="7"/>
    </row>
    <row r="6" spans="1:6" x14ac:dyDescent="0.25">
      <c r="A6" s="25" t="s">
        <v>3</v>
      </c>
      <c r="B6" s="25"/>
      <c r="C6" s="9" t="s">
        <v>114</v>
      </c>
      <c r="D6" s="7"/>
      <c r="E6" s="7"/>
      <c r="F6" s="7"/>
    </row>
    <row r="7" spans="1:6" x14ac:dyDescent="0.25">
      <c r="A7" s="25" t="s">
        <v>4</v>
      </c>
      <c r="B7" s="25"/>
      <c r="C7" s="9" t="s">
        <v>201</v>
      </c>
      <c r="D7" s="7"/>
      <c r="E7" s="7"/>
      <c r="F7" s="7"/>
    </row>
    <row r="8" spans="1:6" x14ac:dyDescent="0.25">
      <c r="A8" s="25" t="s">
        <v>5</v>
      </c>
      <c r="B8" s="25"/>
      <c r="C8" s="4">
        <v>4</v>
      </c>
      <c r="D8" s="7"/>
      <c r="E8" s="7"/>
      <c r="F8" s="7"/>
    </row>
    <row r="9" spans="1:6" x14ac:dyDescent="0.25">
      <c r="A9" s="25" t="s">
        <v>16</v>
      </c>
      <c r="B9" s="25"/>
      <c r="C9" s="4">
        <v>20</v>
      </c>
      <c r="D9" s="9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0.77777777777777779</v>
      </c>
      <c r="C12" s="10">
        <v>0.79166666666666663</v>
      </c>
      <c r="D12" s="8" t="s">
        <v>12</v>
      </c>
      <c r="E12" s="8" t="s">
        <v>82</v>
      </c>
      <c r="F12" s="8"/>
    </row>
    <row r="13" spans="1:6" x14ac:dyDescent="0.25">
      <c r="A13" s="8">
        <v>2</v>
      </c>
      <c r="B13" s="10">
        <v>0.79166666666666663</v>
      </c>
      <c r="C13" s="10">
        <v>0.80555555555555547</v>
      </c>
      <c r="D13" s="8" t="s">
        <v>121</v>
      </c>
      <c r="E13" s="8" t="s">
        <v>172</v>
      </c>
      <c r="F13" s="8"/>
    </row>
    <row r="14" spans="1:6" x14ac:dyDescent="0.25">
      <c r="A14" s="8">
        <v>3</v>
      </c>
      <c r="B14" s="10">
        <v>0.80555555555555547</v>
      </c>
      <c r="C14" s="10">
        <v>0.81944444444444453</v>
      </c>
      <c r="D14" s="8" t="s">
        <v>113</v>
      </c>
      <c r="E14" s="8" t="s">
        <v>84</v>
      </c>
      <c r="F14" s="8"/>
    </row>
    <row r="15" spans="1:6" x14ac:dyDescent="0.25">
      <c r="A15" s="8">
        <v>4</v>
      </c>
      <c r="B15" s="10">
        <v>0.81944444444444453</v>
      </c>
      <c r="C15" s="10">
        <v>0.83333333333333337</v>
      </c>
      <c r="D15" s="8" t="s">
        <v>88</v>
      </c>
      <c r="E15" s="8" t="s">
        <v>79</v>
      </c>
      <c r="F15" s="8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sheetData>
    <row r="1" spans="1:6" ht="21" x14ac:dyDescent="0.35">
      <c r="A1" s="29" t="s">
        <v>190</v>
      </c>
      <c r="B1" s="29"/>
      <c r="C1" s="29"/>
      <c r="D1" s="29"/>
      <c r="E1" s="6"/>
      <c r="F1" s="7"/>
    </row>
    <row r="2" spans="1:6" ht="21" x14ac:dyDescent="0.35">
      <c r="A2" s="3" t="s">
        <v>193</v>
      </c>
      <c r="B2" s="3"/>
      <c r="C2" s="3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25" t="s">
        <v>1</v>
      </c>
      <c r="B4" s="25"/>
      <c r="C4" s="9" t="s">
        <v>116</v>
      </c>
      <c r="D4" s="7"/>
      <c r="E4" s="7"/>
      <c r="F4" s="7"/>
    </row>
    <row r="5" spans="1:6" x14ac:dyDescent="0.25">
      <c r="A5" s="25" t="s">
        <v>2</v>
      </c>
      <c r="B5" s="25"/>
      <c r="C5" s="9" t="s">
        <v>192</v>
      </c>
      <c r="D5" s="7"/>
      <c r="E5" s="7"/>
      <c r="F5" s="7"/>
    </row>
    <row r="6" spans="1:6" x14ac:dyDescent="0.25">
      <c r="A6" s="25" t="s">
        <v>3</v>
      </c>
      <c r="B6" s="25"/>
      <c r="C6" s="9" t="s">
        <v>191</v>
      </c>
      <c r="D6" s="7"/>
      <c r="E6" s="7"/>
      <c r="F6" s="7"/>
    </row>
    <row r="7" spans="1:6" x14ac:dyDescent="0.25">
      <c r="A7" s="25" t="s">
        <v>4</v>
      </c>
      <c r="B7" s="25"/>
      <c r="C7" s="9"/>
      <c r="D7" s="7"/>
      <c r="E7" s="7"/>
      <c r="F7" s="7"/>
    </row>
    <row r="8" spans="1:6" x14ac:dyDescent="0.25">
      <c r="A8" s="25" t="s">
        <v>5</v>
      </c>
      <c r="B8" s="25"/>
      <c r="C8" s="4">
        <v>6</v>
      </c>
      <c r="D8" s="7"/>
      <c r="E8" s="7"/>
      <c r="F8" s="7"/>
    </row>
    <row r="9" spans="1:6" x14ac:dyDescent="0.25">
      <c r="A9" s="25" t="s">
        <v>16</v>
      </c>
      <c r="B9" s="25"/>
      <c r="C9" s="4">
        <v>20</v>
      </c>
      <c r="D9" s="9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1" t="s">
        <v>6</v>
      </c>
      <c r="B11" s="27" t="s">
        <v>7</v>
      </c>
      <c r="C11" s="27"/>
      <c r="D11" s="1" t="s">
        <v>0</v>
      </c>
      <c r="E11" s="1" t="s">
        <v>8</v>
      </c>
      <c r="F11" s="1" t="s">
        <v>9</v>
      </c>
    </row>
    <row r="12" spans="1:6" x14ac:dyDescent="0.25">
      <c r="A12" s="8">
        <v>1</v>
      </c>
      <c r="B12" s="10">
        <v>0.77777777777777779</v>
      </c>
      <c r="C12" s="10">
        <v>0.79166666666666663</v>
      </c>
      <c r="D12" s="8" t="s">
        <v>64</v>
      </c>
      <c r="E12" s="8" t="s">
        <v>31</v>
      </c>
      <c r="F12" s="8"/>
    </row>
    <row r="13" spans="1:6" x14ac:dyDescent="0.25">
      <c r="A13" s="8">
        <v>2</v>
      </c>
      <c r="B13" s="10">
        <v>0.79166666666666663</v>
      </c>
      <c r="C13" s="10">
        <v>0.80555555555555547</v>
      </c>
      <c r="D13" s="8" t="s">
        <v>194</v>
      </c>
      <c r="E13" s="8" t="s">
        <v>31</v>
      </c>
      <c r="F13" s="8"/>
    </row>
    <row r="14" spans="1:6" x14ac:dyDescent="0.25">
      <c r="A14" s="8">
        <v>3</v>
      </c>
      <c r="B14" s="10">
        <v>0.80555555555555547</v>
      </c>
      <c r="C14" s="10">
        <v>0.81944444444444453</v>
      </c>
      <c r="D14" s="8" t="s">
        <v>40</v>
      </c>
      <c r="E14" s="8" t="s">
        <v>39</v>
      </c>
      <c r="F14" s="8"/>
    </row>
    <row r="15" spans="1:6" x14ac:dyDescent="0.25">
      <c r="A15" s="8">
        <v>4</v>
      </c>
      <c r="B15" s="22">
        <v>0.83333333333333337</v>
      </c>
      <c r="C15" s="10">
        <v>0.84722222222222221</v>
      </c>
      <c r="D15" s="8" t="s">
        <v>95</v>
      </c>
      <c r="E15" s="8" t="s">
        <v>37</v>
      </c>
      <c r="F15" s="8"/>
    </row>
    <row r="16" spans="1:6" x14ac:dyDescent="0.25">
      <c r="A16" s="8">
        <v>5</v>
      </c>
      <c r="B16" s="10">
        <v>0.84722222222222221</v>
      </c>
      <c r="C16" s="10">
        <v>0.86111111111111116</v>
      </c>
      <c r="D16" s="8" t="s">
        <v>183</v>
      </c>
      <c r="E16" s="8" t="s">
        <v>38</v>
      </c>
      <c r="F16" s="8"/>
    </row>
    <row r="17" spans="1:6" x14ac:dyDescent="0.25">
      <c r="A17" s="8">
        <v>6</v>
      </c>
      <c r="B17" s="10">
        <v>0.86111111111111116</v>
      </c>
      <c r="C17" s="10">
        <v>0.875</v>
      </c>
      <c r="D17" s="8" t="s">
        <v>153</v>
      </c>
      <c r="E17" s="8" t="s">
        <v>54</v>
      </c>
      <c r="F17" s="8"/>
    </row>
  </sheetData>
  <mergeCells count="8">
    <mergeCell ref="A9:B9"/>
    <mergeCell ref="B11:C11"/>
    <mergeCell ref="A1:D1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SA-MP-IuI </vt:lpstr>
      <vt:lpstr>SR-MP-PKI</vt:lpstr>
      <vt:lpstr>BS-MP-SYSOFT</vt:lpstr>
      <vt:lpstr>WRA-MP-WiRe</vt:lpstr>
      <vt:lpstr>TKA-MP</vt:lpstr>
      <vt:lpstr>SE-MP-SEM</vt:lpstr>
      <vt:lpstr>PGA-MP-DNET</vt:lpstr>
      <vt:lpstr>PGB-MP-JAVAZ</vt:lpstr>
      <vt:lpstr>PGA-MP-FUN</vt:lpstr>
      <vt:lpstr>TKB-MP-WE</vt:lpstr>
    </vt:vector>
  </TitlesOfParts>
  <Company>itb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Bosshart Chiara (bost)</cp:lastModifiedBy>
  <cp:lastPrinted>2012-05-30T13:23:16Z</cp:lastPrinted>
  <dcterms:created xsi:type="dcterms:W3CDTF">2010-05-28T08:02:41Z</dcterms:created>
  <dcterms:modified xsi:type="dcterms:W3CDTF">2014-05-23T10:14:13Z</dcterms:modified>
</cp:coreProperties>
</file>