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studos-revisoes\"/>
    </mc:Choice>
  </mc:AlternateContent>
  <xr:revisionPtr revIDLastSave="0" documentId="13_ncr:1_{47D97BD0-47FD-4306-BCB6-D433DEF047D8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G4" i="1"/>
  <c r="P4" i="1" s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G3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G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L7" i="1"/>
  <c r="R6" i="1"/>
  <c r="Q6" i="1"/>
  <c r="G6" i="1"/>
  <c r="Q5" i="1"/>
  <c r="G5" i="1"/>
  <c r="R5" i="1"/>
  <c r="R4" i="1"/>
  <c r="Q4" i="1"/>
  <c r="M4" i="1"/>
  <c r="R3" i="1"/>
  <c r="Q3" i="1"/>
  <c r="M3" i="1" l="1"/>
  <c r="M5" i="1"/>
</calcChain>
</file>

<file path=xl/sharedStrings.xml><?xml version="1.0" encoding="utf-8"?>
<sst xmlns="http://schemas.openxmlformats.org/spreadsheetml/2006/main" count="69" uniqueCount="32">
  <si>
    <t>Para calcular no Java</t>
  </si>
  <si>
    <t>Nome</t>
  </si>
  <si>
    <t>Dias</t>
  </si>
  <si>
    <t>Casa</t>
  </si>
  <si>
    <t>Carne</t>
  </si>
  <si>
    <t>Cerveja</t>
  </si>
  <si>
    <t>Compras Gerais</t>
  </si>
  <si>
    <t>Divide Carne?</t>
  </si>
  <si>
    <t>Divide Cerveja?</t>
  </si>
  <si>
    <t>Raphael</t>
  </si>
  <si>
    <t>X</t>
  </si>
  <si>
    <t>Daniel</t>
  </si>
  <si>
    <t>Compras</t>
  </si>
  <si>
    <t>Vinicius</t>
  </si>
  <si>
    <t>Gasto TOTAL</t>
  </si>
  <si>
    <t>Ale</t>
  </si>
  <si>
    <t>Marcos</t>
  </si>
  <si>
    <t>Yuri</t>
  </si>
  <si>
    <t>Thiago</t>
  </si>
  <si>
    <t>Renato</t>
  </si>
  <si>
    <t>Patricia</t>
  </si>
  <si>
    <t>Ive</t>
  </si>
  <si>
    <t>Nathalie</t>
  </si>
  <si>
    <t>Pedro</t>
  </si>
  <si>
    <t>Leticia</t>
  </si>
  <si>
    <t>Gustavo</t>
  </si>
  <si>
    <t>Tathiane</t>
  </si>
  <si>
    <t>Giovani</t>
  </si>
  <si>
    <t>Paula</t>
  </si>
  <si>
    <t>Eder</t>
  </si>
  <si>
    <t>Karina</t>
  </si>
  <si>
    <t>Cerveja+Vinho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</si>
</sst>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&quot; &quot;#,##0.00;[Red]&quot;-&quot;[$R$-416]&quot; &quot;#,##0.00"/>
    <numFmt numFmtId="165" formatCode="[$R$-416]\ #,##0.00;[Red][$R$-416]\ #,##0.00"/>
  </numFmts>
  <fonts count="17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0"/>
      <color theme="1"/>
      <name val="Liberation Sans"/>
    </font>
    <font>
      <sz val="14"/>
      <color theme="0"/>
      <name val="Liberation Sans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EE6EF"/>
        <bgColor rgb="FFDEE6EF"/>
      </patternFill>
    </fill>
    <fill>
      <patternFill patternType="solid">
        <fgColor rgb="FF729FCF"/>
        <bgColor rgb="FF729FCF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9" borderId="2" xfId="0" applyFill="1" applyBorder="1"/>
    <xf numFmtId="164" fontId="0" fillId="9" borderId="2" xfId="0" applyNumberFormat="1" applyFill="1" applyBorder="1"/>
    <xf numFmtId="0" fontId="15" fillId="10" borderId="2" xfId="0" applyFont="1" applyFill="1" applyBorder="1"/>
    <xf numFmtId="164" fontId="15" fillId="10" borderId="2" xfId="0" applyNumberFormat="1" applyFont="1" applyFill="1" applyBorder="1"/>
    <xf numFmtId="0" fontId="16" fillId="11" borderId="2" xfId="0" applyFont="1" applyFill="1" applyBorder="1" applyAlignment="1">
      <alignment horizontal="center"/>
    </xf>
    <xf numFmtId="165" fontId="0" fillId="0" borderId="0" xfId="0" applyNumberFormat="1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1"/>
  <sheetViews>
    <sheetView showGridLines="0" tabSelected="1" workbookViewId="0">
      <selection activeCell="F9" sqref="F9"/>
    </sheetView>
  </sheetViews>
  <sheetFormatPr defaultRowHeight="12.75"/>
  <cols>
    <col min="1" max="1" width="2" customWidth="1"/>
    <col min="2" max="2" width="12.140625" customWidth="1"/>
    <col min="3" max="3" width="7.42578125" customWidth="1"/>
    <col min="4" max="5" width="10.28515625" customWidth="1"/>
    <col min="6" max="6" width="11.5703125" customWidth="1"/>
    <col min="7" max="7" width="22.42578125" customWidth="1"/>
    <col min="8" max="8" width="19.7109375" customWidth="1"/>
    <col min="9" max="9" width="21.85546875" customWidth="1"/>
    <col min="10" max="11" width="1.7109375" customWidth="1"/>
    <col min="12" max="12" width="14.7109375" customWidth="1"/>
    <col min="13" max="13" width="12" customWidth="1"/>
    <col min="14" max="14" width="1.85546875" customWidth="1"/>
    <col min="15" max="15" width="26.28515625" bestFit="1" customWidth="1"/>
    <col min="16" max="16" width="21.42578125" bestFit="1" customWidth="1"/>
    <col min="17" max="17" width="15.5703125" bestFit="1" customWidth="1"/>
    <col min="18" max="18" width="19.28515625" bestFit="1" customWidth="1"/>
  </cols>
  <sheetData>
    <row r="1" spans="2:18">
      <c r="O1" t="s">
        <v>0</v>
      </c>
    </row>
    <row r="2" spans="2:18" ht="18"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O2" s="8" t="s">
        <v>3</v>
      </c>
      <c r="P2" s="8" t="s">
        <v>6</v>
      </c>
      <c r="Q2" s="8" t="s">
        <v>4</v>
      </c>
      <c r="R2" s="8" t="s">
        <v>31</v>
      </c>
    </row>
    <row r="3" spans="2:18">
      <c r="B3" s="1" t="s">
        <v>9</v>
      </c>
      <c r="C3" s="2">
        <v>4</v>
      </c>
      <c r="D3" s="3">
        <v>430</v>
      </c>
      <c r="E3" s="3">
        <v>135.13</v>
      </c>
      <c r="F3" s="3"/>
      <c r="G3" s="3">
        <f>253.7</f>
        <v>253.7</v>
      </c>
      <c r="H3" s="3" t="s">
        <v>10</v>
      </c>
      <c r="I3" s="3" t="s">
        <v>10</v>
      </c>
      <c r="L3" s="4" t="s">
        <v>3</v>
      </c>
      <c r="M3" s="5">
        <f>SUM(D3:D21)</f>
        <v>6620</v>
      </c>
      <c r="O3" s="1" t="str">
        <f>_xlfn.CONCAT(B3,",",C3,",",SUBSTITUTE(D3,",",".",1))</f>
        <v>Raphael,4,430</v>
      </c>
      <c r="P3" s="1" t="str">
        <f>_xlfn.CONCAT(B3,",",C3,",",IF(SUBSTITUTE(G3,",",".",1)="",0,SUBSTITUTE(G3,",",".",1)))</f>
        <v>Raphael,4,253.7</v>
      </c>
      <c r="Q3" s="1" t="str">
        <f t="shared" ref="Q3:Q21" si="0">IF(H3="X",_xlfn.CONCAT(B3,",",C3,",",IF(SUBSTITUTE(E3,",",".",1)="",0,SUBSTITUTE(E3,",",".",1))),"")</f>
        <v>Raphael,4,135.13</v>
      </c>
      <c r="R3" s="1" t="str">
        <f t="shared" ref="R3:R21" si="1">IF(I3="X",_xlfn.CONCAT(B3,",",C3,",",IF(SUBSTITUTE(F3,",",".",1)="",0,SUBSTITUTE(F3,",",".",1))),"")</f>
        <v>Raphael,4,0</v>
      </c>
    </row>
    <row r="4" spans="2:18">
      <c r="B4" s="1" t="s">
        <v>11</v>
      </c>
      <c r="C4" s="2">
        <v>4</v>
      </c>
      <c r="D4" s="3">
        <v>430</v>
      </c>
      <c r="E4" s="3"/>
      <c r="F4" s="3"/>
      <c r="G4" s="3">
        <f>70.43+34.57+21.53</f>
        <v>126.53</v>
      </c>
      <c r="H4" s="3"/>
      <c r="I4" s="3" t="s">
        <v>10</v>
      </c>
      <c r="L4" s="4" t="s">
        <v>12</v>
      </c>
      <c r="M4" s="5">
        <f>SUM(E3:G21)</f>
        <v>3832.74</v>
      </c>
      <c r="O4" s="1" t="str">
        <f t="shared" ref="O4:O21" si="2">_xlfn.CONCAT(B4,",",C4,",",SUBSTITUTE(D4,",",".",1))</f>
        <v>Daniel,4,430</v>
      </c>
      <c r="P4" s="1" t="str">
        <f t="shared" ref="P4:P21" si="3">_xlfn.CONCAT(B4,",",C4,",",IF(SUBSTITUTE(G4,",",".",1)="",0,SUBSTITUTE(G4,",",".",1)))</f>
        <v>Daniel,4,126.53</v>
      </c>
      <c r="Q4" s="1" t="str">
        <f t="shared" si="0"/>
        <v/>
      </c>
      <c r="R4" s="1" t="str">
        <f t="shared" si="1"/>
        <v>Daniel,4,0</v>
      </c>
    </row>
    <row r="5" spans="2:18">
      <c r="B5" s="1" t="s">
        <v>13</v>
      </c>
      <c r="C5" s="2">
        <v>4</v>
      </c>
      <c r="D5" s="3">
        <v>430</v>
      </c>
      <c r="E5" s="3">
        <v>325.02</v>
      </c>
      <c r="F5" s="3">
        <f>170</f>
        <v>170</v>
      </c>
      <c r="G5" s="3">
        <f>298</f>
        <v>298</v>
      </c>
      <c r="H5" s="3" t="s">
        <v>10</v>
      </c>
      <c r="I5" s="3" t="s">
        <v>10</v>
      </c>
      <c r="L5" s="6" t="s">
        <v>14</v>
      </c>
      <c r="M5" s="7">
        <f>SUM(D3:G21)</f>
        <v>10452.74</v>
      </c>
      <c r="O5" s="1" t="str">
        <f t="shared" si="2"/>
        <v>Vinicius,4,430</v>
      </c>
      <c r="P5" s="1" t="str">
        <f t="shared" si="3"/>
        <v>Vinicius,4,298</v>
      </c>
      <c r="Q5" s="1" t="str">
        <f t="shared" si="0"/>
        <v>Vinicius,4,325.02</v>
      </c>
      <c r="R5" s="1" t="str">
        <f t="shared" si="1"/>
        <v>Vinicius,4,170</v>
      </c>
    </row>
    <row r="6" spans="2:18">
      <c r="B6" s="1" t="s">
        <v>15</v>
      </c>
      <c r="C6" s="2">
        <v>4</v>
      </c>
      <c r="D6" s="3">
        <v>430</v>
      </c>
      <c r="E6" s="3"/>
      <c r="F6" s="3">
        <v>269.10000000000002</v>
      </c>
      <c r="G6" s="3">
        <f>145.57+175.85+264.11</f>
        <v>585.53</v>
      </c>
      <c r="H6" s="3" t="s">
        <v>10</v>
      </c>
      <c r="I6" s="3" t="s">
        <v>10</v>
      </c>
      <c r="O6" s="1" t="str">
        <f t="shared" si="2"/>
        <v>Ale,4,430</v>
      </c>
      <c r="P6" s="1" t="str">
        <f t="shared" si="3"/>
        <v>Ale,4,585.53</v>
      </c>
      <c r="Q6" s="1" t="str">
        <f t="shared" si="0"/>
        <v>Ale,4,0</v>
      </c>
      <c r="R6" s="1" t="str">
        <f t="shared" si="1"/>
        <v>Ale,4,269.1</v>
      </c>
    </row>
    <row r="7" spans="2:18">
      <c r="B7" s="1" t="s">
        <v>16</v>
      </c>
      <c r="C7" s="2">
        <v>1</v>
      </c>
      <c r="D7" s="3">
        <v>0</v>
      </c>
      <c r="E7" s="3">
        <v>288.52999999999997</v>
      </c>
      <c r="F7" s="3"/>
      <c r="G7" s="3"/>
      <c r="H7" s="3" t="s">
        <v>10</v>
      </c>
      <c r="I7" s="3" t="s">
        <v>10</v>
      </c>
      <c r="L7" t="str">
        <f>SUBSTITUTE(G7,",",".",1)</f>
        <v/>
      </c>
      <c r="O7" s="1" t="str">
        <f t="shared" si="2"/>
        <v>Marcos,1,0</v>
      </c>
      <c r="P7" s="1" t="str">
        <f t="shared" si="3"/>
        <v>Marcos,1,0</v>
      </c>
      <c r="Q7" s="1" t="str">
        <f t="shared" si="0"/>
        <v>Marcos,1,288.53</v>
      </c>
      <c r="R7" s="1" t="str">
        <f t="shared" si="1"/>
        <v>Marcos,1,0</v>
      </c>
    </row>
    <row r="8" spans="2:18">
      <c r="B8" s="1" t="s">
        <v>17</v>
      </c>
      <c r="C8" s="2">
        <v>4</v>
      </c>
      <c r="D8" s="3">
        <v>430</v>
      </c>
      <c r="E8" s="3"/>
      <c r="F8" s="3"/>
      <c r="G8" s="3"/>
      <c r="H8" s="3" t="s">
        <v>10</v>
      </c>
      <c r="I8" s="3" t="s">
        <v>10</v>
      </c>
      <c r="O8" s="1" t="str">
        <f t="shared" si="2"/>
        <v>Yuri,4,430</v>
      </c>
      <c r="P8" s="1" t="str">
        <f t="shared" si="3"/>
        <v>Yuri,4,0</v>
      </c>
      <c r="Q8" s="1" t="str">
        <f t="shared" si="0"/>
        <v>Yuri,4,0</v>
      </c>
      <c r="R8" s="1" t="str">
        <f t="shared" si="1"/>
        <v>Yuri,4,0</v>
      </c>
    </row>
    <row r="9" spans="2:18">
      <c r="B9" s="1" t="s">
        <v>18</v>
      </c>
      <c r="C9" s="2">
        <v>4</v>
      </c>
      <c r="D9" s="3">
        <v>430</v>
      </c>
      <c r="E9" s="3">
        <v>211.74</v>
      </c>
      <c r="F9" s="3">
        <v>160</v>
      </c>
      <c r="G9" s="3">
        <v>259.08</v>
      </c>
      <c r="H9" s="3" t="s">
        <v>10</v>
      </c>
      <c r="I9" s="3" t="s">
        <v>10</v>
      </c>
      <c r="O9" s="1" t="str">
        <f t="shared" si="2"/>
        <v>Thiago,4,430</v>
      </c>
      <c r="P9" s="1" t="str">
        <f t="shared" si="3"/>
        <v>Thiago,4,259.08</v>
      </c>
      <c r="Q9" s="1" t="str">
        <f t="shared" si="0"/>
        <v>Thiago,4,211.74</v>
      </c>
      <c r="R9" s="1" t="str">
        <f t="shared" si="1"/>
        <v>Thiago,4,160</v>
      </c>
    </row>
    <row r="10" spans="2:18">
      <c r="B10" s="1" t="s">
        <v>19</v>
      </c>
      <c r="C10" s="2">
        <v>4</v>
      </c>
      <c r="D10" s="3">
        <v>430</v>
      </c>
      <c r="E10" s="3"/>
      <c r="F10" s="3"/>
      <c r="G10" s="3">
        <v>15</v>
      </c>
      <c r="H10" s="3" t="s">
        <v>10</v>
      </c>
      <c r="I10" s="3"/>
      <c r="O10" s="1" t="str">
        <f t="shared" si="2"/>
        <v>Renato,4,430</v>
      </c>
      <c r="P10" s="1" t="str">
        <f t="shared" si="3"/>
        <v>Renato,4,15</v>
      </c>
      <c r="Q10" s="1" t="str">
        <f t="shared" si="0"/>
        <v>Renato,4,0</v>
      </c>
      <c r="R10" s="1" t="str">
        <f t="shared" si="1"/>
        <v/>
      </c>
    </row>
    <row r="11" spans="2:18">
      <c r="B11" s="1" t="s">
        <v>20</v>
      </c>
      <c r="C11" s="2">
        <v>4</v>
      </c>
      <c r="D11" s="3">
        <v>430</v>
      </c>
      <c r="E11" s="3"/>
      <c r="F11" s="3"/>
      <c r="G11" s="3"/>
      <c r="H11" s="3" t="s">
        <v>10</v>
      </c>
      <c r="I11" s="3" t="s">
        <v>10</v>
      </c>
      <c r="O11" s="1" t="str">
        <f t="shared" si="2"/>
        <v>Patricia,4,430</v>
      </c>
      <c r="P11" s="1" t="str">
        <f t="shared" si="3"/>
        <v>Patricia,4,0</v>
      </c>
      <c r="Q11" s="1" t="str">
        <f t="shared" si="0"/>
        <v>Patricia,4,0</v>
      </c>
      <c r="R11" s="1" t="str">
        <f t="shared" si="1"/>
        <v>Patricia,4,0</v>
      </c>
    </row>
    <row r="12" spans="2:18">
      <c r="B12" s="1" t="s">
        <v>21</v>
      </c>
      <c r="C12" s="2">
        <v>4</v>
      </c>
      <c r="D12" s="3">
        <v>430</v>
      </c>
      <c r="E12" s="3"/>
      <c r="F12" s="3">
        <v>135</v>
      </c>
      <c r="G12" s="3"/>
      <c r="H12" s="3" t="s">
        <v>10</v>
      </c>
      <c r="I12" s="3" t="s">
        <v>10</v>
      </c>
      <c r="L12" s="9"/>
      <c r="O12" s="1" t="str">
        <f t="shared" si="2"/>
        <v>Ive,4,430</v>
      </c>
      <c r="P12" s="1" t="str">
        <f t="shared" si="3"/>
        <v>Ive,4,0</v>
      </c>
      <c r="Q12" s="1" t="str">
        <f t="shared" si="0"/>
        <v>Ive,4,0</v>
      </c>
      <c r="R12" s="1" t="str">
        <f t="shared" si="1"/>
        <v>Ive,4,135</v>
      </c>
    </row>
    <row r="13" spans="2:18">
      <c r="B13" s="1" t="s">
        <v>22</v>
      </c>
      <c r="C13" s="2">
        <v>3</v>
      </c>
      <c r="D13" s="3">
        <v>300</v>
      </c>
      <c r="E13" s="3"/>
      <c r="F13" s="3"/>
      <c r="G13" s="3"/>
      <c r="H13" s="3" t="s">
        <v>10</v>
      </c>
      <c r="I13" s="3" t="s">
        <v>10</v>
      </c>
      <c r="O13" s="1" t="str">
        <f t="shared" si="2"/>
        <v>Nathalie,3,300</v>
      </c>
      <c r="P13" s="1" t="str">
        <f t="shared" si="3"/>
        <v>Nathalie,3,0</v>
      </c>
      <c r="Q13" s="1" t="str">
        <f t="shared" si="0"/>
        <v>Nathalie,3,0</v>
      </c>
      <c r="R13" s="1" t="str">
        <f t="shared" si="1"/>
        <v>Nathalie,3,0</v>
      </c>
    </row>
    <row r="14" spans="2:18">
      <c r="B14" s="1" t="s">
        <v>23</v>
      </c>
      <c r="C14" s="2">
        <v>4</v>
      </c>
      <c r="D14" s="3">
        <v>430</v>
      </c>
      <c r="E14" s="3"/>
      <c r="F14" s="3"/>
      <c r="G14" s="3">
        <f>600.38</f>
        <v>600.38</v>
      </c>
      <c r="H14" s="3" t="s">
        <v>10</v>
      </c>
      <c r="I14" s="3" t="s">
        <v>10</v>
      </c>
      <c r="O14" s="1" t="str">
        <f t="shared" si="2"/>
        <v>Pedro,4,430</v>
      </c>
      <c r="P14" s="1" t="str">
        <f t="shared" si="3"/>
        <v>Pedro,4,600.38</v>
      </c>
      <c r="Q14" s="1" t="str">
        <f t="shared" si="0"/>
        <v>Pedro,4,0</v>
      </c>
      <c r="R14" s="1" t="str">
        <f t="shared" si="1"/>
        <v>Pedro,4,0</v>
      </c>
    </row>
    <row r="15" spans="2:18">
      <c r="B15" s="1" t="s">
        <v>24</v>
      </c>
      <c r="C15" s="2">
        <v>4</v>
      </c>
      <c r="D15" s="3">
        <v>430</v>
      </c>
      <c r="E15" s="3"/>
      <c r="F15" s="3"/>
      <c r="G15" s="3"/>
      <c r="H15" s="3"/>
      <c r="I15" s="3"/>
      <c r="O15" s="1" t="str">
        <f t="shared" si="2"/>
        <v>Leticia,4,430</v>
      </c>
      <c r="P15" s="1" t="str">
        <f t="shared" si="3"/>
        <v>Leticia,4,0</v>
      </c>
      <c r="Q15" s="1" t="str">
        <f t="shared" si="0"/>
        <v/>
      </c>
      <c r="R15" s="1" t="str">
        <f t="shared" si="1"/>
        <v/>
      </c>
    </row>
    <row r="16" spans="2:18">
      <c r="B16" s="1" t="s">
        <v>25</v>
      </c>
      <c r="C16" s="2">
        <v>3</v>
      </c>
      <c r="D16" s="3">
        <v>300</v>
      </c>
      <c r="E16" s="3"/>
      <c r="F16" s="3"/>
      <c r="G16" s="3"/>
      <c r="H16" s="3" t="s">
        <v>10</v>
      </c>
      <c r="I16" s="3" t="s">
        <v>10</v>
      </c>
      <c r="O16" s="1" t="str">
        <f t="shared" si="2"/>
        <v>Gustavo,3,300</v>
      </c>
      <c r="P16" s="1" t="str">
        <f t="shared" si="3"/>
        <v>Gustavo,3,0</v>
      </c>
      <c r="Q16" s="1" t="str">
        <f t="shared" si="0"/>
        <v>Gustavo,3,0</v>
      </c>
      <c r="R16" s="1" t="str">
        <f t="shared" si="1"/>
        <v>Gustavo,3,0</v>
      </c>
    </row>
    <row r="17" spans="2:18">
      <c r="B17" s="1" t="s">
        <v>26</v>
      </c>
      <c r="C17" s="2">
        <v>4</v>
      </c>
      <c r="D17" s="3">
        <v>430</v>
      </c>
      <c r="E17" s="3"/>
      <c r="F17" s="3"/>
      <c r="G17" s="3"/>
      <c r="H17" s="3" t="s">
        <v>10</v>
      </c>
      <c r="I17" s="3" t="s">
        <v>10</v>
      </c>
      <c r="O17" s="1" t="str">
        <f t="shared" si="2"/>
        <v>Tathiane,4,430</v>
      </c>
      <c r="P17" s="1" t="str">
        <f t="shared" si="3"/>
        <v>Tathiane,4,0</v>
      </c>
      <c r="Q17" s="1" t="str">
        <f t="shared" si="0"/>
        <v>Tathiane,4,0</v>
      </c>
      <c r="R17" s="1" t="str">
        <f t="shared" si="1"/>
        <v>Tathiane,4,0</v>
      </c>
    </row>
    <row r="18" spans="2:18">
      <c r="B18" s="1" t="s">
        <v>27</v>
      </c>
      <c r="C18" s="2">
        <v>4</v>
      </c>
      <c r="D18" s="3">
        <v>0</v>
      </c>
      <c r="E18" s="3"/>
      <c r="F18" s="3"/>
      <c r="G18" s="3"/>
      <c r="H18" s="3" t="s">
        <v>10</v>
      </c>
      <c r="I18" s="3" t="s">
        <v>10</v>
      </c>
      <c r="O18" s="1" t="str">
        <f t="shared" si="2"/>
        <v>Giovani,4,0</v>
      </c>
      <c r="P18" s="1" t="str">
        <f t="shared" si="3"/>
        <v>Giovani,4,0</v>
      </c>
      <c r="Q18" s="1" t="str">
        <f t="shared" si="0"/>
        <v>Giovani,4,0</v>
      </c>
      <c r="R18" s="1" t="str">
        <f t="shared" si="1"/>
        <v>Giovani,4,0</v>
      </c>
    </row>
    <row r="19" spans="2:18">
      <c r="B19" s="1" t="s">
        <v>28</v>
      </c>
      <c r="C19" s="2">
        <v>1</v>
      </c>
      <c r="D19" s="3">
        <v>0</v>
      </c>
      <c r="E19" s="3"/>
      <c r="F19" s="3"/>
      <c r="G19" s="3"/>
      <c r="H19" s="3" t="s">
        <v>10</v>
      </c>
      <c r="I19" s="3" t="s">
        <v>10</v>
      </c>
      <c r="O19" s="1" t="str">
        <f t="shared" si="2"/>
        <v>Paula,1,0</v>
      </c>
      <c r="P19" s="1" t="str">
        <f t="shared" si="3"/>
        <v>Paula,1,0</v>
      </c>
      <c r="Q19" s="1" t="str">
        <f t="shared" si="0"/>
        <v>Paula,1,0</v>
      </c>
      <c r="R19" s="1" t="str">
        <f t="shared" si="1"/>
        <v>Paula,1,0</v>
      </c>
    </row>
    <row r="20" spans="2:18">
      <c r="B20" s="1" t="s">
        <v>29</v>
      </c>
      <c r="C20" s="2">
        <v>4</v>
      </c>
      <c r="D20" s="3">
        <v>430</v>
      </c>
      <c r="E20" s="3"/>
      <c r="F20" s="3"/>
      <c r="G20" s="3"/>
      <c r="H20" s="3" t="s">
        <v>10</v>
      </c>
      <c r="I20" s="3" t="s">
        <v>10</v>
      </c>
      <c r="O20" s="1" t="str">
        <f t="shared" si="2"/>
        <v>Eder,4,430</v>
      </c>
      <c r="P20" s="1" t="str">
        <f t="shared" si="3"/>
        <v>Eder,4,0</v>
      </c>
      <c r="Q20" s="1" t="str">
        <f t="shared" si="0"/>
        <v>Eder,4,0</v>
      </c>
      <c r="R20" s="1" t="str">
        <f t="shared" si="1"/>
        <v>Eder,4,0</v>
      </c>
    </row>
    <row r="21" spans="2:18">
      <c r="B21" s="1" t="s">
        <v>30</v>
      </c>
      <c r="C21" s="2">
        <v>4</v>
      </c>
      <c r="D21" s="3">
        <v>430</v>
      </c>
      <c r="E21" s="3"/>
      <c r="F21" s="3"/>
      <c r="G21" s="3"/>
      <c r="H21" s="3" t="s">
        <v>10</v>
      </c>
      <c r="I21" s="3" t="s">
        <v>10</v>
      </c>
      <c r="O21" s="1" t="str">
        <f t="shared" si="2"/>
        <v>Karina,4,430</v>
      </c>
      <c r="P21" s="1" t="str">
        <f t="shared" si="3"/>
        <v>Karina,4,0</v>
      </c>
      <c r="Q21" s="1" t="str">
        <f t="shared" si="0"/>
        <v>Karina,4,0</v>
      </c>
      <c r="R21" s="1" t="str">
        <f t="shared" si="1"/>
        <v>Karina,4,0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Raphael de Mello</cp:lastModifiedBy>
  <cp:revision>3</cp:revision>
  <dcterms:created xsi:type="dcterms:W3CDTF">2022-04-26T12:33:27Z</dcterms:created>
  <dcterms:modified xsi:type="dcterms:W3CDTF">2022-04-26T23:07:35Z</dcterms:modified>
</cp:coreProperties>
</file>