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C:\Users\Raphaela\1161\open data project\Open-data-project\XLS_files\"/>
    </mc:Choice>
  </mc:AlternateContent>
  <xr:revisionPtr revIDLastSave="0" documentId="13_ncr:1_{1FF11E54-163A-4D38-88E5-F01FA954C2AE}" xr6:coauthVersionLast="45" xr6:coauthVersionMax="45" xr10:uidLastSave="{00000000-0000-0000-0000-000000000000}"/>
  <bookViews>
    <workbookView xWindow="3060" yWindow="765" windowWidth="21600" windowHeight="11385" xr2:uid="{00000000-000D-0000-FFFF-FFFF00000000}"/>
  </bookViews>
  <sheets>
    <sheet name="Table SF1.1.B" sheetId="6" r:id="rId1"/>
    <sheet name="Table SF1.1.A" sheetId="2" r:id="rId2"/>
    <sheet name="Chart SF1.1.A" sheetId="3" r:id="rId3"/>
  </sheets>
  <definedNames>
    <definedName name="_xlnm.Print_Area" localSheetId="2">'Chart SF1.1.A'!$A$1:$Q$76</definedName>
    <definedName name="_xlnm.Print_Area" localSheetId="1">'Table SF1.1.A'!$A$1:$J$46</definedName>
    <definedName name="_xlnm.Print_Area" localSheetId="0">'Table SF1.1.B'!$A$1:$F$38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6" l="1"/>
  <c r="C31" i="6"/>
  <c r="D31" i="6"/>
  <c r="E31" i="6"/>
  <c r="B36" i="2" l="1"/>
  <c r="B44" i="2" l="1"/>
  <c r="B45" i="2"/>
  <c r="I36" i="2" l="1"/>
  <c r="H36" i="2"/>
  <c r="E36" i="2"/>
  <c r="I44" i="2" l="1"/>
  <c r="I45" i="2"/>
  <c r="H45" i="2"/>
  <c r="H44" i="2"/>
  <c r="G45" i="2"/>
  <c r="G44" i="2"/>
  <c r="F45" i="2"/>
  <c r="F44" i="2"/>
  <c r="E45" i="2"/>
  <c r="E44" i="2"/>
  <c r="D45" i="2"/>
  <c r="D44" i="2"/>
  <c r="C45" i="2"/>
  <c r="C44" i="2"/>
</calcChain>
</file>

<file path=xl/sharedStrings.xml><?xml version="1.0" encoding="utf-8"?>
<sst xmlns="http://schemas.openxmlformats.org/spreadsheetml/2006/main" count="201" uniqueCount="104">
  <si>
    <t>Sources:</t>
  </si>
  <si>
    <t>Romania</t>
  </si>
  <si>
    <t>Malta</t>
  </si>
  <si>
    <t>Lithuania</t>
  </si>
  <si>
    <t>Latvia</t>
  </si>
  <si>
    <t>Croatia</t>
  </si>
  <si>
    <t>Bulgaria</t>
  </si>
  <si>
    <t>United States</t>
  </si>
  <si>
    <t>United Kingdom</t>
  </si>
  <si>
    <t>Turkey</t>
  </si>
  <si>
    <t>Sweden</t>
  </si>
  <si>
    <t>Spain</t>
  </si>
  <si>
    <t>Slovenia</t>
  </si>
  <si>
    <t>Slovak Republic</t>
  </si>
  <si>
    <t>Portugal</t>
  </si>
  <si>
    <t>Poland</t>
  </si>
  <si>
    <t>Norway</t>
  </si>
  <si>
    <t>Netherlands</t>
  </si>
  <si>
    <t>Mexico</t>
  </si>
  <si>
    <t>Luxembourg</t>
  </si>
  <si>
    <t>Korea</t>
  </si>
  <si>
    <t>Italy</t>
  </si>
  <si>
    <t>Ireland</t>
  </si>
  <si>
    <t>Iceland</t>
  </si>
  <si>
    <t>Hungary</t>
  </si>
  <si>
    <t>Greece</t>
  </si>
  <si>
    <t>Germany</t>
  </si>
  <si>
    <t>France</t>
  </si>
  <si>
    <t>Finland</t>
  </si>
  <si>
    <t>Estonia</t>
  </si>
  <si>
    <t>Denmark</t>
  </si>
  <si>
    <t>Czech Republic</t>
  </si>
  <si>
    <t>Chile</t>
  </si>
  <si>
    <t>Belgium</t>
  </si>
  <si>
    <t>Austria</t>
  </si>
  <si>
    <t>Switzerland</t>
  </si>
  <si>
    <t>Single person households</t>
  </si>
  <si>
    <t>Other household types</t>
  </si>
  <si>
    <t>All households</t>
  </si>
  <si>
    <t>Couple households with children</t>
  </si>
  <si>
    <t>..</t>
  </si>
  <si>
    <t>Couple households:</t>
  </si>
  <si>
    <t>Total</t>
  </si>
  <si>
    <t>With children</t>
  </si>
  <si>
    <t>Without children</t>
  </si>
  <si>
    <t>for Australia, 2011 Census of Population and Housing</t>
  </si>
  <si>
    <t>for Canada, 2011 Census of Canada</t>
  </si>
  <si>
    <t>for Mexico, Censo de Población y Vivienda 2010.</t>
  </si>
  <si>
    <t>for New Zealand, 2013 Census of Population and Dwellings</t>
  </si>
  <si>
    <t>for Korea, OECD Family Database on Korea</t>
  </si>
  <si>
    <t>0 children</t>
  </si>
  <si>
    <t>2 children</t>
  </si>
  <si>
    <t>3 or more children</t>
  </si>
  <si>
    <t>Proportion (%) of households with children under 6</t>
  </si>
  <si>
    <t>Countries are ranked in descending order according to the mean average number of people per household in all households</t>
  </si>
  <si>
    <t>EU average</t>
  </si>
  <si>
    <t>Eurozone average</t>
  </si>
  <si>
    <t>Costa Rica</t>
  </si>
  <si>
    <r>
      <t>Mean average number of people per household, by household type</t>
    </r>
    <r>
      <rPr>
        <vertAlign val="superscript"/>
        <sz val="10"/>
        <rFont val="Arial Narrow"/>
        <family val="2"/>
      </rPr>
      <t>b</t>
    </r>
  </si>
  <si>
    <r>
      <rPr>
        <sz val="11"/>
        <rFont val="Arial Narrow"/>
        <family val="2"/>
      </rPr>
      <t xml:space="preserve">Data for Chart SF1.1.A. </t>
    </r>
    <r>
      <rPr>
        <b/>
        <sz val="11"/>
        <rFont val="Arial Narrow"/>
        <family val="2"/>
      </rPr>
      <t>Average size of households by household type, 2015</t>
    </r>
    <r>
      <rPr>
        <b/>
        <vertAlign val="superscript"/>
        <sz val="11"/>
        <rFont val="Arial Narrow"/>
        <family val="2"/>
      </rPr>
      <t>a</t>
    </r>
  </si>
  <si>
    <r>
      <t xml:space="preserve">Chart SF1.1.A. </t>
    </r>
    <r>
      <rPr>
        <b/>
        <sz val="12"/>
        <rFont val="Arial Narrow"/>
        <family val="2"/>
      </rPr>
      <t>Average size of households by household type, 2015</t>
    </r>
    <r>
      <rPr>
        <b/>
        <vertAlign val="superscript"/>
        <sz val="12"/>
        <rFont val="Arial Narrow"/>
        <family val="2"/>
      </rPr>
      <t>a</t>
    </r>
  </si>
  <si>
    <t>for Costa Rica, OECD Questionnaire to national authorities</t>
  </si>
  <si>
    <t>for European countries, Eurostat based on the European Union Labour Force Survey (unless otherwise stated)</t>
  </si>
  <si>
    <t>Single parent households with children</t>
  </si>
  <si>
    <t>for Israel, Israeli Central Bureau of Statistics based on the Israeli Labour Force Survey</t>
  </si>
  <si>
    <t>for the United States, U.S. Census Bureau based on the U.S. Current Population Survey</t>
  </si>
  <si>
    <t>OECD-32 average</t>
  </si>
  <si>
    <t>for Iceland, Norway and Switzerland, Eurostat based on the European Union Statistics on Income and Living Conditions Survey (EU SILC)</t>
  </si>
  <si>
    <t>OECD-34 average</t>
  </si>
  <si>
    <t>g)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</si>
  <si>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h)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</si>
  <si>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i)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</si>
  <si>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Single parent households:</t>
  </si>
  <si>
    <t>Single mother households</t>
  </si>
  <si>
    <t>Single father households</t>
  </si>
  <si>
    <t>-</t>
  </si>
  <si>
    <t>Israel (g)</t>
  </si>
  <si>
    <t>Cyprus (h,i)</t>
  </si>
  <si>
    <t>d) For Canada, data refer to persons in 'census families'  only. For more detail on census families see the Statistics Canada website (http://www.statcan.gc.ca/eng/concepts/definitions/c-fam)</t>
  </si>
  <si>
    <t>f) For Korea, 'children' are defined as all unmarried children regardless of age</t>
  </si>
  <si>
    <t>Canada (d)</t>
  </si>
  <si>
    <t>Japan (e)</t>
  </si>
  <si>
    <t>Australia (c)</t>
  </si>
  <si>
    <t>New Zealand (c)</t>
  </si>
  <si>
    <t>Korea (f)</t>
  </si>
  <si>
    <t>e) For Japan, data on 'couple households with children' refer to married couple households with children, only. 'Children' refers to unmarried children under age 20.</t>
  </si>
  <si>
    <t>for Japan, 2015 Population Census</t>
  </si>
  <si>
    <t>a) Data for Korea and Mexico refer to 2010, for Australia, Canada and Costa Rica to 2011, for New Zealand to 2013, for Switzerland to 2014, and for the United States to 2016</t>
  </si>
  <si>
    <t>Japan (c)</t>
  </si>
  <si>
    <t>Mexico (d)</t>
  </si>
  <si>
    <t>New Zealand (e)</t>
  </si>
  <si>
    <t>Norway (f)</t>
  </si>
  <si>
    <t>United States (f)</t>
  </si>
  <si>
    <t>Cyprus (g,h)</t>
  </si>
  <si>
    <t>Cyprus (l,ml)</t>
  </si>
  <si>
    <t>Japan (f)</t>
  </si>
  <si>
    <t>Korea (g)</t>
  </si>
  <si>
    <t>Mexico (h)</t>
  </si>
  <si>
    <t>United States (i)</t>
  </si>
  <si>
    <t>c) For Australia, Canada, and New Zealand, 'children' are defined as someone of any age who lives with their parent(s) and as long as they do not have a partner or children of their own living in the same household.</t>
  </si>
  <si>
    <t>b) 'Couple households with children' refer to households with two partnered adults (either married or in a civil or registered partnership, or cohabiting) and at least one child. 'Single parent households with children' are households with a single adult and at least one child. People living in all other types of households, including households with several unrelated cohabiting members and households shared by two or more family units, are not covered in these two categories. 'Children' in this instance are generally defined as dependent resident children under 25, and include both biological children and step- or adopted children, though exact definitions do vary across countries.</t>
  </si>
  <si>
    <t>1 child</t>
  </si>
  <si>
    <t>OECD-32 average (j)</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</si>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</sst>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_)"/>
    <numFmt numFmtId="166" formatCode="_ * #,##0.00_ ;_ * \-#,##0.00_ ;_ * &quot;-&quot;??_ ;_ @_ "/>
    <numFmt numFmtId="167" formatCode="&quot;On&quot;;&quot;On&quot;;&quot;Off&quot;"/>
    <numFmt numFmtId="168" formatCode="0.000"/>
  </numFmts>
  <fonts count="30">
    <font>
      <sz val="10"/>
      <color theme="1"/>
      <name val="Arial"/>
      <family val="2"/>
    </font>
    <font>
      <sz val="10"/>
      <color theme="1"/>
      <name val="Arial Narrow"/>
      <family val="2"/>
    </font>
    <font>
      <u/>
      <sz val="10"/>
      <color theme="10"/>
      <name val="Arial"/>
      <family val="2"/>
    </font>
    <font>
      <sz val="8"/>
      <color theme="1"/>
      <name val="Arial Narrow"/>
      <family val="2"/>
    </font>
    <font>
      <u/>
      <sz val="8"/>
      <color theme="10"/>
      <name val="Arial Narrow"/>
      <family val="2"/>
    </font>
    <font>
      <sz val="10"/>
      <name val="Arial Narrow"/>
      <family val="2"/>
    </font>
    <font>
      <sz val="7"/>
      <name val="Arial"/>
      <family val="2"/>
    </font>
    <font>
      <sz val="10"/>
      <name val="Arial"/>
      <family val="2"/>
    </font>
    <font>
      <u/>
      <sz val="10"/>
      <color indexed="12"/>
      <name val="Arial"/>
      <family val="2"/>
    </font>
    <font>
      <sz val="10"/>
      <name val="Arial"/>
      <family val="2"/>
      <charset val="1"/>
    </font>
    <font>
      <sz val="10"/>
      <color indexed="8"/>
      <name val="Arial"/>
      <family val="2"/>
    </font>
    <font>
      <sz val="10"/>
      <name val="Arial CE"/>
      <charset val="238"/>
    </font>
    <font>
      <sz val="8"/>
      <name val="Arial"/>
      <family val="2"/>
    </font>
    <font>
      <sz val="10"/>
      <name val="Times New Roman"/>
      <family val="1"/>
    </font>
    <font>
      <sz val="11"/>
      <name val="ＭＳ Ｐゴシック"/>
      <family val="3"/>
      <charset val="128"/>
    </font>
    <font>
      <sz val="8"/>
      <name val="Arial Narrow"/>
      <family val="2"/>
    </font>
    <font>
      <b/>
      <sz val="10"/>
      <name val="Arial Narrow"/>
      <family val="2"/>
    </font>
    <font>
      <sz val="10"/>
      <color rgb="FF000000"/>
      <name val="Arial Narrow"/>
      <family val="2"/>
    </font>
    <font>
      <b/>
      <sz val="10"/>
      <color rgb="FF000000"/>
      <name val="Arial Narrow"/>
      <family val="2"/>
    </font>
    <font>
      <vertAlign val="superscript"/>
      <sz val="10"/>
      <name val="Arial Narrow"/>
      <family val="2"/>
    </font>
    <font>
      <b/>
      <sz val="11"/>
      <name val="Arial Narrow"/>
      <family val="2"/>
    </font>
    <font>
      <sz val="11"/>
      <name val="Arial Narrow"/>
      <family val="2"/>
    </font>
    <font>
      <b/>
      <vertAlign val="superscript"/>
      <sz val="11"/>
      <name val="Arial Narrow"/>
      <family val="2"/>
    </font>
    <font>
      <b/>
      <sz val="12"/>
      <name val="Arial Narrow"/>
      <family val="2"/>
    </font>
    <font>
      <sz val="12"/>
      <name val="Arial Narrow"/>
      <family val="2"/>
    </font>
    <font>
      <b/>
      <vertAlign val="superscript"/>
      <sz val="12"/>
      <name val="Arial Narrow"/>
      <family val="2"/>
    </font>
    <font>
      <sz val="11"/>
      <color theme="1"/>
      <name val="Calibri"/>
      <family val="2"/>
      <charset val="129"/>
      <scheme val="minor"/>
    </font>
    <font>
      <sz val="11"/>
      <name val="ＭＳ 明朝"/>
      <family val="3"/>
      <charset val="128"/>
    </font>
    <font>
      <i/>
      <sz val="8"/>
      <color rgb="FF000000"/>
      <name val="Arial Narrow"/>
      <family val="2"/>
    </font>
    <font>
      <u/>
      <sz val="10"/>
      <color theme="10"/>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4">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s>
  <cellStyleXfs count="23">
    <xf numFmtId="0" fontId="0" fillId="0" borderId="0"/>
    <xf numFmtId="0" fontId="2" fillId="0" borderId="0" applyNumberFormat="0" applyFill="0" applyBorder="0" applyAlignment="0" applyProtection="0"/>
    <xf numFmtId="165" fontId="6" fillId="0" borderId="0" applyFill="0" applyBorder="0" applyProtection="0"/>
    <xf numFmtId="166" fontId="7"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9" fillId="0" borderId="0" applyBorder="0">
      <protection locked="0"/>
    </xf>
    <xf numFmtId="0" fontId="10" fillId="0" borderId="0"/>
    <xf numFmtId="0" fontId="11" fillId="0" borderId="0"/>
    <xf numFmtId="0" fontId="7" fillId="0" borderId="0"/>
    <xf numFmtId="0" fontId="12" fillId="0" borderId="0"/>
    <xf numFmtId="9" fontId="7" fillId="0" borderId="0" applyFont="0" applyFill="0" applyBorder="0" applyAlignment="0" applyProtection="0"/>
    <xf numFmtId="2" fontId="13" fillId="0" borderId="0" applyBorder="0">
      <alignment horizontal="right"/>
    </xf>
    <xf numFmtId="167" fontId="13" fillId="0" borderId="0" applyNumberFormat="0" applyBorder="0" applyAlignment="0"/>
    <xf numFmtId="0" fontId="14" fillId="0" borderId="0">
      <alignment vertical="center"/>
    </xf>
    <xf numFmtId="0" fontId="26" fillId="0" borderId="0">
      <alignment vertical="center"/>
    </xf>
    <xf numFmtId="0" fontId="27" fillId="0" borderId="0">
      <alignment vertical="center"/>
    </xf>
  </cellStyleXfs>
  <cellXfs count="63">
    <xf numFmtId="0" fontId="0" fillId="0" borderId="0" xfId="0"/>
    <xf numFmtId="0" fontId="7" fillId="0" borderId="0" xfId="6" applyFont="1"/>
    <xf numFmtId="164" fontId="7" fillId="0" borderId="0" xfId="6" applyNumberFormat="1" applyFont="1"/>
    <xf numFmtId="0" fontId="7" fillId="2" borderId="0" xfId="6" applyFont="1" applyFill="1"/>
    <xf numFmtId="164" fontId="7" fillId="2" borderId="0" xfId="6" applyNumberFormat="1" applyFont="1" applyFill="1"/>
    <xf numFmtId="0" fontId="15" fillId="2" borderId="0" xfId="6" applyFont="1" applyFill="1"/>
    <xf numFmtId="0" fontId="3" fillId="2" borderId="0" xfId="0" applyFont="1" applyFill="1"/>
    <xf numFmtId="0" fontId="4" fillId="2" borderId="0" xfId="1" applyFont="1" applyFill="1" applyBorder="1" applyAlignment="1"/>
    <xf numFmtId="164" fontId="15" fillId="2" borderId="0" xfId="6" applyNumberFormat="1" applyFont="1" applyFill="1"/>
    <xf numFmtId="0" fontId="4" fillId="2" borderId="0" xfId="1" applyFont="1" applyFill="1" applyBorder="1" applyAlignment="1">
      <alignment horizontal="left"/>
    </xf>
    <xf numFmtId="0" fontId="15" fillId="2" borderId="0" xfId="0" applyFont="1" applyFill="1" applyBorder="1" applyAlignment="1">
      <alignment horizontal="left" vertical="top" wrapText="1"/>
    </xf>
    <xf numFmtId="164" fontId="5" fillId="2" borderId="0" xfId="6" applyNumberFormat="1" applyFont="1" applyFill="1"/>
    <xf numFmtId="0" fontId="5" fillId="2" borderId="0" xfId="6" applyFont="1" applyFill="1"/>
    <xf numFmtId="0" fontId="1" fillId="3" borderId="0" xfId="7" applyFont="1" applyFill="1"/>
    <xf numFmtId="0" fontId="1" fillId="2" borderId="0" xfId="7" applyFont="1" applyFill="1"/>
    <xf numFmtId="0" fontId="15" fillId="2" borderId="0" xfId="6" applyFont="1" applyFill="1" applyAlignment="1"/>
    <xf numFmtId="0" fontId="15" fillId="2" borderId="0" xfId="6" applyFont="1" applyFill="1" applyAlignment="1">
      <alignment horizontal="left"/>
    </xf>
    <xf numFmtId="164" fontId="15" fillId="2" borderId="0" xfId="6" applyNumberFormat="1" applyFont="1" applyFill="1" applyAlignment="1">
      <alignment horizontal="left"/>
    </xf>
    <xf numFmtId="164" fontId="1" fillId="2" borderId="0" xfId="7" applyNumberFormat="1" applyFont="1" applyFill="1" applyAlignment="1">
      <alignment horizontal="left" vertical="top" wrapText="1"/>
    </xf>
    <xf numFmtId="0" fontId="16" fillId="2" borderId="0" xfId="6" applyFont="1" applyFill="1"/>
    <xf numFmtId="0" fontId="17" fillId="2" borderId="0" xfId="6" applyFont="1" applyFill="1"/>
    <xf numFmtId="0" fontId="18" fillId="2" borderId="0" xfId="6" applyFont="1" applyFill="1"/>
    <xf numFmtId="0" fontId="1" fillId="2" borderId="1" xfId="7" applyFont="1" applyFill="1" applyBorder="1"/>
    <xf numFmtId="0" fontId="16" fillId="2" borderId="0" xfId="6" applyFont="1" applyFill="1" applyAlignment="1">
      <alignment vertical="top"/>
    </xf>
    <xf numFmtId="0" fontId="5" fillId="2" borderId="0" xfId="7" applyFont="1" applyFill="1" applyBorder="1" applyAlignment="1">
      <alignment horizontal="center" vertical="top" wrapText="1"/>
    </xf>
    <xf numFmtId="0" fontId="20" fillId="2" borderId="0" xfId="6" applyFont="1" applyFill="1" applyAlignment="1">
      <alignment horizontal="left" vertical="center"/>
    </xf>
    <xf numFmtId="0" fontId="0" fillId="0" borderId="0" xfId="0" applyProtection="1">
      <protection locked="0"/>
    </xf>
    <xf numFmtId="2" fontId="1" fillId="2" borderId="0" xfId="7" applyNumberFormat="1" applyFont="1" applyFill="1" applyAlignment="1">
      <alignment horizontal="center"/>
    </xf>
    <xf numFmtId="2" fontId="1" fillId="3" borderId="0" xfId="7" applyNumberFormat="1" applyFont="1" applyFill="1" applyAlignment="1">
      <alignment horizontal="center"/>
    </xf>
    <xf numFmtId="0" fontId="5" fillId="2" borderId="0" xfId="7" applyFont="1" applyFill="1" applyBorder="1" applyAlignment="1">
      <alignment horizontal="center" vertical="top" wrapText="1"/>
    </xf>
    <xf numFmtId="0" fontId="1" fillId="2" borderId="1" xfId="6" applyFont="1" applyFill="1" applyBorder="1" applyAlignment="1">
      <alignment horizontal="center" wrapText="1"/>
    </xf>
    <xf numFmtId="2" fontId="5" fillId="2" borderId="0" xfId="6" applyNumberFormat="1" applyFont="1" applyFill="1"/>
    <xf numFmtId="0" fontId="5" fillId="2" borderId="2" xfId="7" applyFont="1" applyFill="1" applyBorder="1" applyAlignment="1">
      <alignment wrapText="1"/>
    </xf>
    <xf numFmtId="0" fontId="5" fillId="2" borderId="1" xfId="7" applyFont="1" applyFill="1" applyBorder="1" applyAlignment="1">
      <alignment horizontal="center" wrapText="1"/>
    </xf>
    <xf numFmtId="168" fontId="7" fillId="0" borderId="0" xfId="6" applyNumberFormat="1" applyFont="1"/>
    <xf numFmtId="0" fontId="1" fillId="3" borderId="1" xfId="7" applyFont="1" applyFill="1" applyBorder="1"/>
    <xf numFmtId="2" fontId="1" fillId="3" borderId="1" xfId="7" applyNumberFormat="1" applyFont="1" applyFill="1" applyBorder="1" applyAlignment="1">
      <alignment horizontal="center"/>
    </xf>
    <xf numFmtId="0" fontId="28" fillId="2" borderId="0" xfId="6" applyFont="1" applyFill="1"/>
    <xf numFmtId="2" fontId="1" fillId="2" borderId="1" xfId="7" applyNumberFormat="1" applyFont="1" applyFill="1" applyBorder="1" applyAlignment="1">
      <alignment horizontal="center"/>
    </xf>
    <xf numFmtId="0" fontId="5" fillId="2" borderId="0" xfId="6" applyFont="1" applyFill="1" applyAlignment="1">
      <alignment horizontal="center" vertical="top"/>
    </xf>
    <xf numFmtId="0" fontId="15" fillId="2" borderId="0" xfId="6" applyFont="1" applyFill="1" applyAlignment="1">
      <alignment horizontal="left" vertical="top" wrapText="1"/>
    </xf>
    <xf numFmtId="2" fontId="1" fillId="3" borderId="0" xfId="7" applyNumberFormat="1" applyFont="1" applyFill="1" applyAlignment="1">
      <alignment horizontal="center"/>
    </xf>
    <xf numFmtId="0" fontId="29" fillId="2" borderId="0" xfId="1" applyFont="1" applyFill="1" applyBorder="1" applyAlignment="1">
      <alignment horizontal="left" vertical="top"/>
    </xf>
    <xf numFmtId="0" fontId="1" fillId="2" borderId="0" xfId="1" applyFont="1" applyFill="1" applyBorder="1" applyAlignment="1">
      <alignment horizontal="left" vertical="top"/>
    </xf>
    <xf numFmtId="0" fontId="29" fillId="2" borderId="0" xfId="1" applyFont="1" applyFill="1" applyBorder="1" applyAlignment="1" applyProtection="1"/>
    <xf numFmtId="0" fontId="5" fillId="2" borderId="0" xfId="6" applyFont="1" applyFill="1" applyAlignment="1"/>
    <xf numFmtId="0" fontId="5" fillId="0" borderId="0" xfId="6" applyFont="1"/>
    <xf numFmtId="2" fontId="1" fillId="3" borderId="0" xfId="7" applyNumberFormat="1" applyFont="1" applyFill="1" applyAlignment="1">
      <alignment horizontal="center"/>
    </xf>
    <xf numFmtId="0" fontId="1" fillId="2" borderId="1" xfId="6" applyFont="1" applyFill="1" applyBorder="1" applyAlignment="1">
      <alignment horizontal="center" wrapText="1"/>
    </xf>
    <xf numFmtId="0" fontId="1" fillId="2" borderId="2" xfId="6" applyFont="1" applyFill="1" applyBorder="1" applyAlignment="1">
      <alignment horizontal="center" wrapText="1"/>
    </xf>
    <xf numFmtId="0" fontId="1" fillId="2" borderId="1" xfId="6" applyFont="1" applyFill="1" applyBorder="1" applyAlignment="1">
      <alignment horizontal="center" wrapText="1"/>
    </xf>
    <xf numFmtId="0" fontId="5" fillId="2" borderId="2" xfId="7" applyFont="1" applyFill="1" applyBorder="1" applyAlignment="1">
      <alignment horizontal="center" wrapText="1"/>
    </xf>
    <xf numFmtId="0" fontId="3" fillId="2" borderId="0" xfId="6" applyFont="1" applyFill="1" applyAlignment="1">
      <alignment horizontal="left" wrapText="1"/>
    </xf>
    <xf numFmtId="0" fontId="29" fillId="2" borderId="0" xfId="1" applyFont="1" applyFill="1" applyBorder="1" applyAlignment="1">
      <alignment horizontal="left" vertical="top" wrapText="1"/>
    </xf>
    <xf numFmtId="0" fontId="3" fillId="0" borderId="0" xfId="0" applyFont="1" applyAlignment="1">
      <alignment wrapText="1"/>
    </xf>
    <xf numFmtId="0" fontId="3" fillId="2" borderId="0" xfId="6" applyFont="1" applyFill="1" applyAlignment="1">
      <alignment horizontal="left" vertical="top" wrapText="1"/>
    </xf>
    <xf numFmtId="0" fontId="15" fillId="2" borderId="0" xfId="6" applyFont="1" applyFill="1" applyAlignment="1">
      <alignment horizontal="left" vertical="top" wrapText="1"/>
    </xf>
    <xf numFmtId="0" fontId="15" fillId="2" borderId="0" xfId="6" applyFont="1" applyFill="1" applyAlignment="1">
      <alignment horizontal="left" vertical="top"/>
    </xf>
    <xf numFmtId="0" fontId="24" fillId="2" borderId="0" xfId="6" applyFont="1" applyFill="1" applyAlignment="1">
      <alignment horizontal="center" vertical="center" wrapText="1"/>
    </xf>
    <xf numFmtId="0" fontId="23" fillId="2" borderId="0" xfId="6" applyFont="1" applyFill="1" applyAlignment="1">
      <alignment horizontal="center" vertical="center" wrapText="1"/>
    </xf>
    <xf numFmtId="0" fontId="20" fillId="2" borderId="0" xfId="7" applyFont="1" applyFill="1" applyAlignment="1">
      <alignment horizontal="center" vertical="top" wrapText="1"/>
    </xf>
    <xf numFmtId="0" fontId="5" fillId="2" borderId="0" xfId="6" applyFont="1" applyFill="1" applyAlignment="1">
      <alignment horizontal="center" vertical="top"/>
    </xf>
    <xf numFmtId="0" fontId="5" fillId="2" borderId="3" xfId="7" applyFont="1" applyFill="1" applyBorder="1" applyAlignment="1">
      <alignment horizontal="center" wrapText="1"/>
    </xf>
  </cellXfs>
  <cellStyles count="23">
    <cellStyle name="AZ1" xfId="2" xr:uid="{00000000-0005-0000-0000-000000000000}"/>
    <cellStyle name="Comma 2" xfId="3" xr:uid="{00000000-0005-0000-0000-000001000000}"/>
    <cellStyle name="Hyperlink" xfId="1" builtinId="8"/>
    <cellStyle name="Hyperlink 2" xfId="4" xr:uid="{00000000-0005-0000-0000-000003000000}"/>
    <cellStyle name="Hyperlink 3" xfId="5" xr:uid="{00000000-0005-0000-0000-000004000000}"/>
    <cellStyle name="Normal" xfId="0" builtinId="0"/>
    <cellStyle name="Normal 2" xfId="6" xr:uid="{00000000-0005-0000-0000-000006000000}"/>
    <cellStyle name="Normal 2 2" xfId="7" xr:uid="{00000000-0005-0000-0000-000007000000}"/>
    <cellStyle name="Normal 2 3" xfId="8" xr:uid="{00000000-0005-0000-0000-000008000000}"/>
    <cellStyle name="Normal 2 4" xfId="9" xr:uid="{00000000-0005-0000-0000-000009000000}"/>
    <cellStyle name="Normal 3" xfId="10" xr:uid="{00000000-0005-0000-0000-00000A000000}"/>
    <cellStyle name="Normal 4" xfId="11" xr:uid="{00000000-0005-0000-0000-00000B000000}"/>
    <cellStyle name="Normal 5" xfId="12" xr:uid="{00000000-0005-0000-0000-00000C000000}"/>
    <cellStyle name="Normal 6" xfId="13" xr:uid="{00000000-0005-0000-0000-00000D000000}"/>
    <cellStyle name="Normal 7" xfId="21" xr:uid="{00000000-0005-0000-0000-00000E000000}"/>
    <cellStyle name="Normal 8" xfId="14" xr:uid="{00000000-0005-0000-0000-00000F000000}"/>
    <cellStyle name="Normal 9" xfId="15" xr:uid="{00000000-0005-0000-0000-000010000000}"/>
    <cellStyle name="Normalny_FDB Quest - Parenting support" xfId="16" xr:uid="{00000000-0005-0000-0000-000011000000}"/>
    <cellStyle name="Percent 2" xfId="17" xr:uid="{00000000-0005-0000-0000-000012000000}"/>
    <cellStyle name="Snorm" xfId="18" xr:uid="{00000000-0005-0000-0000-000013000000}"/>
    <cellStyle name="socxn" xfId="19" xr:uid="{00000000-0005-0000-0000-000014000000}"/>
    <cellStyle name="標準 2 2" xfId="22" xr:uid="{00000000-0005-0000-0000-000015000000}"/>
    <cellStyle name="標準_②Ｂ分類事項一覧（英語）" xfId="20" xr:uid="{00000000-0005-0000-0000-000016000000}"/>
  </cellStyles>
  <dxfs count="0"/>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barChart>
        <c:barDir val="col"/>
        <c:grouping val="clustered"/>
        <c:varyColors val="0"/>
        <c:ser>
          <c:idx val="0"/>
          <c:order val="0"/>
          <c:tx>
            <c:strRef>
              <c:f>'Chart SF1.1.A'!$N$4</c:f>
              <c:strCache>
                <c:ptCount val="1"/>
                <c:pt idx="0">
                  <c:v>All households</c:v>
                </c:pt>
              </c:strCache>
            </c:strRef>
          </c:tx>
          <c:spPr>
            <a:solidFill>
              <a:schemeClr val="accent1"/>
            </a:solidFill>
            <a:ln w="6350" cmpd="sng">
              <a:solidFill>
                <a:srgbClr val="000000"/>
              </a:solidFill>
              <a:round/>
            </a:ln>
            <a:effectLst/>
          </c:spPr>
          <c:invertIfNegative val="0"/>
          <c:dPt>
            <c:idx val="19"/>
            <c:invertIfNegative val="0"/>
            <c:bubble3D val="0"/>
            <c:spPr>
              <a:pattFill prst="ltUpDiag">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1-5F42-44D5-A3FF-58BE4BE73A05}"/>
              </c:ext>
            </c:extLst>
          </c:dPt>
          <c:dPt>
            <c:idx val="21"/>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3-5F42-44D5-A3FF-58BE4BE73A05}"/>
              </c:ext>
            </c:extLst>
          </c:dPt>
          <c:dPt>
            <c:idx val="22"/>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5-5F42-44D5-A3FF-58BE4BE73A05}"/>
              </c:ext>
            </c:extLst>
          </c:dPt>
          <c:dPt>
            <c:idx val="23"/>
            <c:invertIfNegative val="0"/>
            <c:bubble3D val="0"/>
            <c:extLst>
              <c:ext xmlns:c16="http://schemas.microsoft.com/office/drawing/2014/chart" uri="{C3380CC4-5D6E-409C-BE32-E72D297353CC}">
                <c16:uniqueId val="{00000007-5F42-44D5-A3FF-58BE4BE73A05}"/>
              </c:ext>
            </c:extLst>
          </c:dPt>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SF1.1.A'!$N$5:$N$48</c:f>
              <c:numCache>
                <c:formatCode>0.00</c:formatCode>
                <c:ptCount val="44"/>
                <c:pt idx="0">
                  <c:v>3.9280020545912011</c:v>
                </c:pt>
                <c:pt idx="1">
                  <c:v>3.5</c:v>
                </c:pt>
                <c:pt idx="2">
                  <c:v>3.4625131671381948</c:v>
                </c:pt>
                <c:pt idx="3">
                  <c:v>3.32</c:v>
                </c:pt>
                <c:pt idx="4">
                  <c:v>2.8</c:v>
                </c:pt>
                <c:pt idx="5">
                  <c:v>2.8</c:v>
                </c:pt>
                <c:pt idx="6">
                  <c:v>2.7</c:v>
                </c:pt>
                <c:pt idx="7">
                  <c:v>2.7</c:v>
                </c:pt>
                <c:pt idx="8">
                  <c:v>2.7</c:v>
                </c:pt>
                <c:pt idx="9">
                  <c:v>2.7</c:v>
                </c:pt>
                <c:pt idx="10">
                  <c:v>2.7</c:v>
                </c:pt>
                <c:pt idx="11">
                  <c:v>2.7</c:v>
                </c:pt>
                <c:pt idx="12">
                  <c:v>2.6630760892708514</c:v>
                </c:pt>
                <c:pt idx="13">
                  <c:v>2.5583839199764351</c:v>
                </c:pt>
                <c:pt idx="14">
                  <c:v>2.5299999999999998</c:v>
                </c:pt>
                <c:pt idx="15">
                  <c:v>2.5</c:v>
                </c:pt>
                <c:pt idx="16">
                  <c:v>2.5</c:v>
                </c:pt>
                <c:pt idx="17">
                  <c:v>2.5</c:v>
                </c:pt>
                <c:pt idx="18">
                  <c:v>2.4666269037228776</c:v>
                </c:pt>
                <c:pt idx="19">
                  <c:v>2.4557856561861775</c:v>
                </c:pt>
                <c:pt idx="20">
                  <c:v>2.4</c:v>
                </c:pt>
                <c:pt idx="21">
                  <c:v>2.3684210526315792</c:v>
                </c:pt>
                <c:pt idx="22">
                  <c:v>2.3607142857142853</c:v>
                </c:pt>
                <c:pt idx="23">
                  <c:v>2.3306233427686678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2.2000000000000002</c:v>
                </c:pt>
                <c:pt idx="34">
                  <c:v>2.2000000000000002</c:v>
                </c:pt>
                <c:pt idx="35">
                  <c:v>2.2000000000000002</c:v>
                </c:pt>
                <c:pt idx="36">
                  <c:v>2.2000000000000002</c:v>
                </c:pt>
                <c:pt idx="37">
                  <c:v>2.2000000000000002</c:v>
                </c:pt>
                <c:pt idx="38">
                  <c:v>2.2000000000000002</c:v>
                </c:pt>
                <c:pt idx="39">
                  <c:v>2.1</c:v>
                </c:pt>
                <c:pt idx="40">
                  <c:v>2</c:v>
                </c:pt>
                <c:pt idx="41">
                  <c:v>2</c:v>
                </c:pt>
                <c:pt idx="42">
                  <c:v>2</c:v>
                </c:pt>
                <c:pt idx="43">
                  <c:v>1.8</c:v>
                </c:pt>
              </c:numCache>
            </c:numRef>
          </c:val>
          <c:extLst>
            <c:ext xmlns:c16="http://schemas.microsoft.com/office/drawing/2014/chart" uri="{C3380CC4-5D6E-409C-BE32-E72D297353CC}">
              <c16:uniqueId val="{00000000-FF0C-40A0-8C1C-4A58D7252726}"/>
            </c:ext>
          </c:extLst>
        </c:ser>
        <c:dLbls>
          <c:showLegendKey val="0"/>
          <c:showVal val="0"/>
          <c:showCatName val="0"/>
          <c:showSerName val="0"/>
          <c:showPercent val="0"/>
          <c:showBubbleSize val="0"/>
        </c:dLbls>
        <c:gapWidth val="150"/>
        <c:axId val="239843200"/>
        <c:axId val="239844736"/>
      </c:barChart>
      <c:lineChart>
        <c:grouping val="standard"/>
        <c:varyColors val="0"/>
        <c:ser>
          <c:idx val="1"/>
          <c:order val="1"/>
          <c:tx>
            <c:strRef>
              <c:f>'Chart SF1.1.A'!$O$3:$O$4</c:f>
              <c:strCache>
                <c:ptCount val="2"/>
                <c:pt idx="0">
                  <c:v>Couple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triangle"/>
            <c:size val="5"/>
            <c:spPr>
              <a:solidFill>
                <a:srgbClr val="CCCCCC"/>
              </a:solidFill>
              <a:ln w="3175">
                <a:solidFill>
                  <a:srgbClr val="000000"/>
                </a:solidFill>
                <a:prstDash val="solid"/>
              </a:ln>
              <a:effectLst/>
            </c:spPr>
          </c:marker>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SF1.1.A'!$O$5:$O$48</c:f>
              <c:numCache>
                <c:formatCode>0.00</c:formatCode>
                <c:ptCount val="44"/>
                <c:pt idx="1">
                  <c:v>4</c:v>
                </c:pt>
                <c:pt idx="2">
                  <c:v>4.3726634638304089</c:v>
                </c:pt>
                <c:pt idx="3">
                  <c:v>4.7466797422247131</c:v>
                </c:pt>
                <c:pt idx="4">
                  <c:v>3.8</c:v>
                </c:pt>
                <c:pt idx="5">
                  <c:v>3.9</c:v>
                </c:pt>
                <c:pt idx="6">
                  <c:v>4.0999999999999996</c:v>
                </c:pt>
                <c:pt idx="7">
                  <c:v>3.7</c:v>
                </c:pt>
                <c:pt idx="8">
                  <c:v>3.7</c:v>
                </c:pt>
                <c:pt idx="9">
                  <c:v>3.9</c:v>
                </c:pt>
                <c:pt idx="10">
                  <c:v>3.7</c:v>
                </c:pt>
                <c:pt idx="11">
                  <c:v>3.7</c:v>
                </c:pt>
                <c:pt idx="12">
                  <c:v>3.9438603289096208</c:v>
                </c:pt>
                <c:pt idx="13">
                  <c:v>3.9474819765514759</c:v>
                </c:pt>
                <c:pt idx="16">
                  <c:v>3.5</c:v>
                </c:pt>
                <c:pt idx="17">
                  <c:v>3.7</c:v>
                </c:pt>
                <c:pt idx="18">
                  <c:v>3.931419209659015</c:v>
                </c:pt>
                <c:pt idx="20">
                  <c:v>3.9</c:v>
                </c:pt>
                <c:pt idx="23">
                  <c:v>3.8507426703718584</c:v>
                </c:pt>
                <c:pt idx="24">
                  <c:v>3.7</c:v>
                </c:pt>
                <c:pt idx="25">
                  <c:v>3.9</c:v>
                </c:pt>
                <c:pt idx="26">
                  <c:v>3.7</c:v>
                </c:pt>
                <c:pt idx="27">
                  <c:v>3.8</c:v>
                </c:pt>
                <c:pt idx="28">
                  <c:v>3.7</c:v>
                </c:pt>
                <c:pt idx="29">
                  <c:v>3.6</c:v>
                </c:pt>
                <c:pt idx="30">
                  <c:v>3.8</c:v>
                </c:pt>
                <c:pt idx="31">
                  <c:v>3.8</c:v>
                </c:pt>
                <c:pt idx="32">
                  <c:v>3.9</c:v>
                </c:pt>
                <c:pt idx="33">
                  <c:v>3.8</c:v>
                </c:pt>
                <c:pt idx="34">
                  <c:v>3.8</c:v>
                </c:pt>
                <c:pt idx="35">
                  <c:v>3.9</c:v>
                </c:pt>
                <c:pt idx="37">
                  <c:v>3.5</c:v>
                </c:pt>
                <c:pt idx="38">
                  <c:v>3.7</c:v>
                </c:pt>
                <c:pt idx="39">
                  <c:v>4.0999999999999996</c:v>
                </c:pt>
                <c:pt idx="40">
                  <c:v>3.9</c:v>
                </c:pt>
                <c:pt idx="41">
                  <c:v>3.7</c:v>
                </c:pt>
                <c:pt idx="43">
                  <c:v>3.9</c:v>
                </c:pt>
              </c:numCache>
            </c:numRef>
          </c:val>
          <c:smooth val="0"/>
          <c:extLst>
            <c:ext xmlns:c16="http://schemas.microsoft.com/office/drawing/2014/chart" uri="{C3380CC4-5D6E-409C-BE32-E72D297353CC}">
              <c16:uniqueId val="{00000001-FF0C-40A0-8C1C-4A58D7252726}"/>
            </c:ext>
          </c:extLst>
        </c:ser>
        <c:ser>
          <c:idx val="2"/>
          <c:order val="2"/>
          <c:tx>
            <c:strRef>
              <c:f>'Chart SF1.1.A'!$P$3:$P$4</c:f>
              <c:strCache>
                <c:ptCount val="2"/>
                <c:pt idx="0">
                  <c:v>Single parent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bg1"/>
              </a:solidFill>
              <a:ln w="3175">
                <a:solidFill>
                  <a:srgbClr val="000000"/>
                </a:solidFill>
                <a:prstDash val="solid"/>
              </a:ln>
              <a:effectLst/>
            </c:spPr>
          </c:marker>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SF1.1.A'!$P$5:$P$48</c:f>
              <c:numCache>
                <c:formatCode>0.00</c:formatCode>
                <c:ptCount val="44"/>
                <c:pt idx="1">
                  <c:v>2.7</c:v>
                </c:pt>
                <c:pt idx="2">
                  <c:v>3.4438669724655515</c:v>
                </c:pt>
                <c:pt idx="3">
                  <c:v>3.1487934705464875</c:v>
                </c:pt>
                <c:pt idx="4">
                  <c:v>2.6</c:v>
                </c:pt>
                <c:pt idx="5">
                  <c:v>2.5</c:v>
                </c:pt>
                <c:pt idx="6">
                  <c:v>2.8</c:v>
                </c:pt>
                <c:pt idx="7">
                  <c:v>2.5</c:v>
                </c:pt>
                <c:pt idx="8">
                  <c:v>2.6</c:v>
                </c:pt>
                <c:pt idx="9">
                  <c:v>2.6</c:v>
                </c:pt>
                <c:pt idx="10">
                  <c:v>2.6</c:v>
                </c:pt>
                <c:pt idx="11">
                  <c:v>2.4</c:v>
                </c:pt>
                <c:pt idx="12">
                  <c:v>2.7017853206964957</c:v>
                </c:pt>
                <c:pt idx="13">
                  <c:v>2.8153968776951923</c:v>
                </c:pt>
                <c:pt idx="16">
                  <c:v>2.4</c:v>
                </c:pt>
                <c:pt idx="17">
                  <c:v>2.4</c:v>
                </c:pt>
                <c:pt idx="18">
                  <c:v>2.707953760587444</c:v>
                </c:pt>
                <c:pt idx="20">
                  <c:v>2.7</c:v>
                </c:pt>
                <c:pt idx="23">
                  <c:v>2.7294444373198363</c:v>
                </c:pt>
                <c:pt idx="24">
                  <c:v>2.5</c:v>
                </c:pt>
                <c:pt idx="25">
                  <c:v>2.6</c:v>
                </c:pt>
                <c:pt idx="26">
                  <c:v>2.4</c:v>
                </c:pt>
                <c:pt idx="27">
                  <c:v>2.5</c:v>
                </c:pt>
                <c:pt idx="28">
                  <c:v>2.4</c:v>
                </c:pt>
                <c:pt idx="29">
                  <c:v>2.4</c:v>
                </c:pt>
                <c:pt idx="30">
                  <c:v>2.5</c:v>
                </c:pt>
                <c:pt idx="31">
                  <c:v>2.5</c:v>
                </c:pt>
                <c:pt idx="32">
                  <c:v>2.8</c:v>
                </c:pt>
                <c:pt idx="33">
                  <c:v>2.5</c:v>
                </c:pt>
                <c:pt idx="34">
                  <c:v>2.2999999999999998</c:v>
                </c:pt>
                <c:pt idx="35">
                  <c:v>2.6</c:v>
                </c:pt>
                <c:pt idx="37">
                  <c:v>2.4</c:v>
                </c:pt>
                <c:pt idx="38">
                  <c:v>2.5</c:v>
                </c:pt>
                <c:pt idx="39">
                  <c:v>2.5</c:v>
                </c:pt>
                <c:pt idx="40">
                  <c:v>2.6</c:v>
                </c:pt>
                <c:pt idx="41">
                  <c:v>2.4</c:v>
                </c:pt>
                <c:pt idx="43">
                  <c:v>2.6</c:v>
                </c:pt>
              </c:numCache>
            </c:numRef>
          </c:val>
          <c:smooth val="0"/>
          <c:extLst>
            <c:ext xmlns:c16="http://schemas.microsoft.com/office/drawing/2014/chart" uri="{C3380CC4-5D6E-409C-BE32-E72D297353CC}">
              <c16:uniqueId val="{00000002-FF0C-40A0-8C1C-4A58D7252726}"/>
            </c:ext>
          </c:extLst>
        </c:ser>
        <c:dLbls>
          <c:showLegendKey val="0"/>
          <c:showVal val="0"/>
          <c:showCatName val="0"/>
          <c:showSerName val="0"/>
          <c:showPercent val="0"/>
          <c:showBubbleSize val="0"/>
        </c:dLbls>
        <c:dropLines>
          <c:spPr>
            <a:ln w="4445">
              <a:solidFill>
                <a:srgbClr val="000000"/>
              </a:solidFill>
            </a:ln>
          </c:spPr>
        </c:dropLines>
        <c:marker val="1"/>
        <c:smooth val="0"/>
        <c:axId val="239843200"/>
        <c:axId val="239844736"/>
      </c:lineChart>
      <c:catAx>
        <c:axId val="239843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39844736"/>
        <c:crosses val="autoZero"/>
        <c:auto val="1"/>
        <c:lblAlgn val="ctr"/>
        <c:lblOffset val="0"/>
        <c:tickLblSkip val="1"/>
        <c:noMultiLvlLbl val="0"/>
      </c:catAx>
      <c:valAx>
        <c:axId val="239844736"/>
        <c:scaling>
          <c:orientation val="minMax"/>
          <c:min val="1.5"/>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39843200"/>
        <c:crosses val="autoZero"/>
        <c:crossBetween val="between"/>
      </c:valAx>
      <c:spPr>
        <a:solidFill>
          <a:srgbClr val="F4FFFF"/>
        </a:solidFill>
        <a:ln w="9525">
          <a:solidFill>
            <a:srgbClr val="000000"/>
          </a:solidFill>
        </a:ln>
      </c:spPr>
    </c:plotArea>
    <c:legend>
      <c:legendPos val="t"/>
      <c:layout>
        <c:manualLayout>
          <c:xMode val="edge"/>
          <c:yMode val="edge"/>
          <c:x val="4.3387182236023315E-2"/>
          <c:y val="1.9184652278177457E-2"/>
          <c:w val="0.9406125877457806"/>
          <c:h val="7.194244604316546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oecdkorea.org/user/nd12191.do?View&amp;uQ=&amp;page=1&amp;pageSC=REGDATE&amp;pageSO=DESC&amp;dmlType=&amp;pageST=SUBJECT&amp;pageSV=&amp;boardNo=00001389&amp;itemShCd1=44&amp;itemShCd2=24&amp;itemShCd3=&amp;dmlType=" TargetMode="External"/><Relationship Id="rId13" Type="http://schemas.openxmlformats.org/officeDocument/2006/relationships/customProperty" Target="../customProperty2.bin"/><Relationship Id="rId18" Type="http://schemas.openxmlformats.org/officeDocument/2006/relationships/customProperty" Target="../customProperty7.bin"/><Relationship Id="rId3" Type="http://schemas.openxmlformats.org/officeDocument/2006/relationships/hyperlink" Target="http://www12.statcan.gc.ca/census-recensement/index-eng.cfm" TargetMode="External"/><Relationship Id="rId21" Type="http://schemas.openxmlformats.org/officeDocument/2006/relationships/customProperty" Target="../customProperty10.bin"/><Relationship Id="rId7" Type="http://schemas.openxmlformats.org/officeDocument/2006/relationships/hyperlink" Target="http://www.stats.govt.nz/Census/2013-census.aspx" TargetMode="External"/><Relationship Id="rId12" Type="http://schemas.openxmlformats.org/officeDocument/2006/relationships/customProperty" Target="../customProperty1.bin"/><Relationship Id="rId17" Type="http://schemas.openxmlformats.org/officeDocument/2006/relationships/customProperty" Target="../customProperty6.bin"/><Relationship Id="rId25" Type="http://schemas.openxmlformats.org/officeDocument/2006/relationships/drawing" Target="../drawings/drawing1.xml"/><Relationship Id="rId2" Type="http://schemas.openxmlformats.org/officeDocument/2006/relationships/hyperlink" Target="http://www.abs.gov.au/census" TargetMode="External"/><Relationship Id="rId16" Type="http://schemas.openxmlformats.org/officeDocument/2006/relationships/customProperty" Target="../customProperty5.bin"/><Relationship Id="rId20" Type="http://schemas.openxmlformats.org/officeDocument/2006/relationships/customProperty" Target="../customProperty9.bin"/><Relationship Id="rId1" Type="http://schemas.openxmlformats.org/officeDocument/2006/relationships/hyperlink" Target="http://appsso.eurostat.ec.europa.eu/nui/show.do?dataset=lfst_hhantych&amp;lang=en" TargetMode="External"/><Relationship Id="rId6" Type="http://schemas.openxmlformats.org/officeDocument/2006/relationships/hyperlink" Target="http://www.stat.go.jp/english/data/kokusei/index.htm" TargetMode="External"/><Relationship Id="rId11" Type="http://schemas.openxmlformats.org/officeDocument/2006/relationships/printerSettings" Target="../printerSettings/printerSettings3.bin"/><Relationship Id="rId24" Type="http://schemas.openxmlformats.org/officeDocument/2006/relationships/customProperty" Target="../customProperty13.bin"/><Relationship Id="rId5" Type="http://schemas.openxmlformats.org/officeDocument/2006/relationships/hyperlink" Target="http://www.censo2010.org.mx/" TargetMode="External"/><Relationship Id="rId15" Type="http://schemas.openxmlformats.org/officeDocument/2006/relationships/customProperty" Target="../customProperty4.bin"/><Relationship Id="rId23" Type="http://schemas.openxmlformats.org/officeDocument/2006/relationships/customProperty" Target="../customProperty12.bin"/><Relationship Id="rId10" Type="http://schemas.openxmlformats.org/officeDocument/2006/relationships/hyperlink" Target="http://appsso.eurostat.ec.europa.eu/nui/show.do?dataset=ilc_lvph01&amp;lang=en" TargetMode="External"/><Relationship Id="rId19" Type="http://schemas.openxmlformats.org/officeDocument/2006/relationships/customProperty" Target="../customProperty8.bin"/><Relationship Id="rId4" Type="http://schemas.openxmlformats.org/officeDocument/2006/relationships/hyperlink" Target="http://www.cbs.gov.il/reader/?MIval=cw_usr_view_SHTML&amp;ID=403" TargetMode="External"/><Relationship Id="rId9" Type="http://schemas.openxmlformats.org/officeDocument/2006/relationships/hyperlink" Target="http://www.census.gov/" TargetMode="External"/><Relationship Id="rId14" Type="http://schemas.openxmlformats.org/officeDocument/2006/relationships/customProperty" Target="../customProperty3.bin"/><Relationship Id="rId22" Type="http://schemas.openxmlformats.org/officeDocument/2006/relationships/customProperty" Target="../customProperty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F47"/>
  <sheetViews>
    <sheetView showGridLines="0" tabSelected="1" zoomScale="85" zoomScaleNormal="85" workbookViewId="0">
      <selection activeCell="A28" sqref="A28"/>
    </sheetView>
  </sheetViews>
  <sheetFormatPr defaultRowHeight="12.75"/>
  <cols>
    <col min="1" max="1" width="14.28515625" style="1" customWidth="1"/>
    <col min="2" max="6" width="13.42578125" style="1" customWidth="1"/>
    <col min="7" max="16384" width="9.140625" style="1"/>
  </cols>
  <sheetData>
    <row r="1" spans="1:6" ht="24.75" customHeight="1">
      <c r="A1" s="22" t="s">
        <v>103</v>
      </c>
      <c r="B1" s="33" t="s">
        <v>50</v>
      </c>
      <c r="C1" s="30" t="s">
        <v>101</v>
      </c>
      <c r="D1" s="30" t="s">
        <v>51</v>
      </c>
      <c r="E1" s="30" t="s">
        <v>52</v>
      </c>
      <c r="F1" s="48" t="s">
        <v>53</v>
      </c>
    </row>
    <row r="2" spans="1:6">
      <c r="A2" s="13" t="s">
        <v>34</v>
      </c>
      <c r="B2" s="28">
        <v>74.074268193610934</v>
      </c>
      <c r="C2" s="28">
        <v>12.814801226447234</v>
      </c>
      <c r="D2" s="28">
        <v>9.7172357766188835</v>
      </c>
      <c r="E2" s="28">
        <v>3.3910741895751988</v>
      </c>
      <c r="F2" s="28">
        <v>9.9845383788883364</v>
      </c>
    </row>
    <row r="3" spans="1:6">
      <c r="A3" s="14" t="s">
        <v>33</v>
      </c>
      <c r="B3" s="27">
        <v>67.427063605217796</v>
      </c>
      <c r="C3" s="27">
        <v>13.846743131955824</v>
      </c>
      <c r="D3" s="27">
        <v>12.716787606664823</v>
      </c>
      <c r="E3" s="27">
        <v>6.0115336326686952</v>
      </c>
      <c r="F3" s="27">
        <v>12.782754878386143</v>
      </c>
    </row>
    <row r="4" spans="1:6">
      <c r="A4" s="13" t="s">
        <v>31</v>
      </c>
      <c r="B4" s="28">
        <v>68.369148615477371</v>
      </c>
      <c r="C4" s="28">
        <v>14.751733344817191</v>
      </c>
      <c r="D4" s="28">
        <v>14.101459885448516</v>
      </c>
      <c r="E4" s="28">
        <v>2.7776581542569225</v>
      </c>
      <c r="F4" s="28">
        <v>13.203565737909653</v>
      </c>
    </row>
    <row r="5" spans="1:6">
      <c r="A5" s="14" t="s">
        <v>30</v>
      </c>
      <c r="B5" s="27">
        <v>70.553284733049608</v>
      </c>
      <c r="C5" s="27">
        <v>12.430997429522565</v>
      </c>
      <c r="D5" s="27">
        <v>12.321436096245417</v>
      </c>
      <c r="E5" s="27">
        <v>4.6942817411824196</v>
      </c>
      <c r="F5" s="27">
        <v>11.385950865955923</v>
      </c>
    </row>
    <row r="6" spans="1:6">
      <c r="A6" s="13" t="s">
        <v>29</v>
      </c>
      <c r="B6" s="28">
        <v>68.771868439468165</v>
      </c>
      <c r="C6" s="28">
        <v>16.182645206438067</v>
      </c>
      <c r="D6" s="28">
        <v>10.986703988803358</v>
      </c>
      <c r="E6" s="28">
        <v>4.0587823652904129</v>
      </c>
      <c r="F6" s="28">
        <v>13.663400979706086</v>
      </c>
    </row>
    <row r="7" spans="1:6">
      <c r="A7" s="14" t="s">
        <v>28</v>
      </c>
      <c r="B7" s="27">
        <v>77.605338417540509</v>
      </c>
      <c r="C7" s="27">
        <v>9.3384175405147758</v>
      </c>
      <c r="D7" s="27">
        <v>8.7359389895138229</v>
      </c>
      <c r="E7" s="27">
        <v>4.3203050524308866</v>
      </c>
      <c r="F7" s="27">
        <v>9.5595805529075299</v>
      </c>
    </row>
    <row r="8" spans="1:6">
      <c r="A8" s="13" t="s">
        <v>27</v>
      </c>
      <c r="B8" s="28">
        <v>68.355555248198513</v>
      </c>
      <c r="C8" s="28">
        <v>13.362539937206956</v>
      </c>
      <c r="D8" s="28">
        <v>12.649548415651235</v>
      </c>
      <c r="E8" s="28">
        <v>5.6327021756268927</v>
      </c>
      <c r="F8" s="28">
        <v>12.664416813045461</v>
      </c>
    </row>
    <row r="9" spans="1:6">
      <c r="A9" s="14" t="s">
        <v>26</v>
      </c>
      <c r="B9" s="27">
        <v>78.167709114755397</v>
      </c>
      <c r="C9" s="27">
        <v>11.320787524405207</v>
      </c>
      <c r="D9" s="27">
        <v>8.0409262304447822</v>
      </c>
      <c r="E9" s="27">
        <v>2.4705771303946067</v>
      </c>
      <c r="F9" s="27">
        <v>8.2304547193338919</v>
      </c>
    </row>
    <row r="10" spans="1:6">
      <c r="A10" s="13" t="s">
        <v>25</v>
      </c>
      <c r="B10" s="28">
        <v>73.421539727154311</v>
      </c>
      <c r="C10" s="28">
        <v>12.689380955645435</v>
      </c>
      <c r="D10" s="28">
        <v>11.062361463403485</v>
      </c>
      <c r="E10" s="28">
        <v>2.8244327140604644</v>
      </c>
      <c r="F10" s="28">
        <v>8.0551175704394318</v>
      </c>
    </row>
    <row r="11" spans="1:6">
      <c r="A11" s="14" t="s">
        <v>24</v>
      </c>
      <c r="B11" s="27">
        <v>70.775122844204645</v>
      </c>
      <c r="C11" s="27">
        <v>14.738895847384139</v>
      </c>
      <c r="D11" s="27">
        <v>10.232199633876094</v>
      </c>
      <c r="E11" s="27">
        <v>4.2537816745351185</v>
      </c>
      <c r="F11" s="27">
        <v>10.658541285287599</v>
      </c>
    </row>
    <row r="12" spans="1:6" ht="12.75" customHeight="1">
      <c r="A12" s="14" t="s">
        <v>22</v>
      </c>
      <c r="B12" s="27">
        <v>58.469626168224295</v>
      </c>
      <c r="C12" s="27">
        <v>14.783878504672899</v>
      </c>
      <c r="D12" s="27">
        <v>15.613317757009346</v>
      </c>
      <c r="E12" s="27">
        <v>11.139018691588785</v>
      </c>
      <c r="F12" s="27">
        <v>18.662383177570092</v>
      </c>
    </row>
    <row r="13" spans="1:6" ht="12.75" customHeight="1">
      <c r="A13" s="14" t="s">
        <v>21</v>
      </c>
      <c r="B13" s="27">
        <v>69.944083819982467</v>
      </c>
      <c r="C13" s="27">
        <v>15.454115384317102</v>
      </c>
      <c r="D13" s="27">
        <v>12.173983853330542</v>
      </c>
      <c r="E13" s="27">
        <v>2.4274291741312055</v>
      </c>
      <c r="F13" s="27">
        <v>10.263449741358587</v>
      </c>
    </row>
    <row r="14" spans="1:6" ht="12.75" customHeight="1">
      <c r="A14" s="13" t="s">
        <v>88</v>
      </c>
      <c r="B14" s="47">
        <v>76.958360636206592</v>
      </c>
      <c r="C14" s="47">
        <v>10.895335676416275</v>
      </c>
      <c r="D14" s="47">
        <v>9.4894859117174004</v>
      </c>
      <c r="E14" s="47">
        <v>2.6568177756597366</v>
      </c>
      <c r="F14" s="47">
        <v>8.6578237744361015</v>
      </c>
    </row>
    <row r="15" spans="1:6" ht="12.75" customHeight="1">
      <c r="A15" s="14" t="s">
        <v>20</v>
      </c>
      <c r="B15" s="27" t="s">
        <v>40</v>
      </c>
      <c r="C15" s="27" t="s">
        <v>40</v>
      </c>
      <c r="D15" s="27" t="s">
        <v>40</v>
      </c>
      <c r="E15" s="27" t="s">
        <v>40</v>
      </c>
      <c r="F15" s="27" t="s">
        <v>40</v>
      </c>
    </row>
    <row r="16" spans="1:6">
      <c r="A16" s="13" t="s">
        <v>4</v>
      </c>
      <c r="B16" s="28">
        <v>68.500060045634683</v>
      </c>
      <c r="C16" s="28">
        <v>18.073736039389935</v>
      </c>
      <c r="D16" s="28">
        <v>10.68812297345983</v>
      </c>
      <c r="E16" s="28">
        <v>2.7380809415155518</v>
      </c>
      <c r="F16" s="28">
        <v>12.969857091389455</v>
      </c>
    </row>
    <row r="17" spans="1:6" ht="12.75" customHeight="1">
      <c r="A17" s="14" t="s">
        <v>19</v>
      </c>
      <c r="B17" s="27">
        <v>66.128328240942821</v>
      </c>
      <c r="C17" s="27">
        <v>14.535137494543868</v>
      </c>
      <c r="D17" s="27">
        <v>14.753382802269751</v>
      </c>
      <c r="E17" s="27">
        <v>4.5831514622435616</v>
      </c>
      <c r="F17" s="27">
        <v>11.785246617197732</v>
      </c>
    </row>
    <row r="18" spans="1:6" ht="12.75" customHeight="1">
      <c r="A18" s="13" t="s">
        <v>89</v>
      </c>
      <c r="B18" s="28">
        <v>41.318331200059035</v>
      </c>
      <c r="C18" s="28">
        <v>23.749413738722094</v>
      </c>
      <c r="D18" s="28">
        <v>20.525947079858632</v>
      </c>
      <c r="E18" s="28">
        <v>14.375767528630698</v>
      </c>
      <c r="F18" s="28" t="s">
        <v>40</v>
      </c>
    </row>
    <row r="19" spans="1:6" ht="12.75" customHeight="1">
      <c r="A19" s="14" t="s">
        <v>17</v>
      </c>
      <c r="B19" s="27">
        <v>71.23476389781807</v>
      </c>
      <c r="C19" s="27">
        <v>11.244210609181678</v>
      </c>
      <c r="D19" s="27">
        <v>12.736003778684546</v>
      </c>
      <c r="E19" s="27">
        <v>4.783709671070759</v>
      </c>
      <c r="F19" s="27">
        <v>10.497658002807773</v>
      </c>
    </row>
    <row r="20" spans="1:6" ht="12.75" customHeight="1">
      <c r="A20" s="13" t="s">
        <v>90</v>
      </c>
      <c r="B20" s="28">
        <v>66.99006456282909</v>
      </c>
      <c r="C20" s="28">
        <v>13.31632672916691</v>
      </c>
      <c r="D20" s="28">
        <v>12.813911947042136</v>
      </c>
      <c r="E20" s="28">
        <v>6.8798913445335632</v>
      </c>
      <c r="F20" s="28" t="s">
        <v>40</v>
      </c>
    </row>
    <row r="21" spans="1:6" ht="12.75" customHeight="1">
      <c r="A21" s="14" t="s">
        <v>91</v>
      </c>
      <c r="B21" s="27">
        <v>71.644775916743058</v>
      </c>
      <c r="C21" s="27">
        <v>12.675218544064679</v>
      </c>
      <c r="D21" s="27">
        <v>11.078834125920407</v>
      </c>
      <c r="E21" s="27">
        <v>4.6011714132718504</v>
      </c>
      <c r="F21" s="27" t="s">
        <v>40</v>
      </c>
    </row>
    <row r="22" spans="1:6" ht="12.75" customHeight="1">
      <c r="A22" s="13" t="s">
        <v>15</v>
      </c>
      <c r="B22" s="28">
        <v>61.606700015588025</v>
      </c>
      <c r="C22" s="28">
        <v>18.472515481740757</v>
      </c>
      <c r="D22" s="28">
        <v>15.160060651579348</v>
      </c>
      <c r="E22" s="28">
        <v>4.7607238510918704</v>
      </c>
      <c r="F22" s="28">
        <v>15.019768447007809</v>
      </c>
    </row>
    <row r="23" spans="1:6" ht="13.5" customHeight="1">
      <c r="A23" s="14" t="s">
        <v>14</v>
      </c>
      <c r="B23" s="27">
        <v>63.800916060450199</v>
      </c>
      <c r="C23" s="27">
        <v>21.385357728953881</v>
      </c>
      <c r="D23" s="27">
        <v>12.663188576187329</v>
      </c>
      <c r="E23" s="27">
        <v>2.1505376344086025</v>
      </c>
      <c r="F23" s="27">
        <v>11.587919758983027</v>
      </c>
    </row>
    <row r="24" spans="1:6" ht="13.5" customHeight="1">
      <c r="A24" s="13" t="s">
        <v>13</v>
      </c>
      <c r="B24" s="28">
        <v>62.807948454166443</v>
      </c>
      <c r="C24" s="28">
        <v>17.266771346580757</v>
      </c>
      <c r="D24" s="28">
        <v>15.23092750013536</v>
      </c>
      <c r="E24" s="28">
        <v>4.6943526991174398</v>
      </c>
      <c r="F24" s="28">
        <v>13.676972223726244</v>
      </c>
    </row>
    <row r="25" spans="1:6" ht="13.5" customHeight="1">
      <c r="A25" s="14" t="s">
        <v>12</v>
      </c>
      <c r="B25" s="27">
        <v>69.797213096182162</v>
      </c>
      <c r="C25" s="27">
        <v>14.047807862240852</v>
      </c>
      <c r="D25" s="27">
        <v>12.812960235640647</v>
      </c>
      <c r="E25" s="27">
        <v>3.3420188059363318</v>
      </c>
      <c r="F25" s="27">
        <v>11.566783731732185</v>
      </c>
    </row>
    <row r="26" spans="1:6">
      <c r="A26" s="13" t="s">
        <v>11</v>
      </c>
      <c r="B26" s="28">
        <v>66.019808445798873</v>
      </c>
      <c r="C26" s="28">
        <v>17.640400522420549</v>
      </c>
      <c r="D26" s="28">
        <v>13.525794514584241</v>
      </c>
      <c r="E26" s="28">
        <v>2.813996517196343</v>
      </c>
      <c r="F26" s="28">
        <v>12.430343926861122</v>
      </c>
    </row>
    <row r="27" spans="1:6">
      <c r="A27" s="14" t="s">
        <v>10</v>
      </c>
      <c r="B27" s="27">
        <v>78.373661712224006</v>
      </c>
      <c r="C27" s="27">
        <v>8.4709204282520876</v>
      </c>
      <c r="D27" s="27">
        <v>9.8866622220479226</v>
      </c>
      <c r="E27" s="27">
        <v>3.2687556374759792</v>
      </c>
      <c r="F27" s="27">
        <v>9.3572296952821663</v>
      </c>
    </row>
    <row r="28" spans="1:6">
      <c r="A28" s="14" t="s">
        <v>9</v>
      </c>
      <c r="B28" s="27">
        <v>45.686339767768665</v>
      </c>
      <c r="C28" s="27">
        <v>20.790344649064419</v>
      </c>
      <c r="D28" s="27">
        <v>19.729494859847645</v>
      </c>
      <c r="E28" s="27">
        <v>13.79382072331928</v>
      </c>
      <c r="F28" s="27">
        <v>25.383200207085277</v>
      </c>
    </row>
    <row r="29" spans="1:6">
      <c r="A29" s="13" t="s">
        <v>8</v>
      </c>
      <c r="B29" s="28">
        <v>68.451547743501607</v>
      </c>
      <c r="C29" s="28">
        <v>13.772879493949006</v>
      </c>
      <c r="D29" s="28">
        <v>12.62363343196839</v>
      </c>
      <c r="E29" s="28">
        <v>5.1519393305810022</v>
      </c>
      <c r="F29" s="28">
        <v>14.954019526197355</v>
      </c>
    </row>
    <row r="30" spans="1:6">
      <c r="A30" s="22" t="s">
        <v>92</v>
      </c>
      <c r="B30" s="38">
        <v>66.609063454483291</v>
      </c>
      <c r="C30" s="38">
        <v>14.148529495779389</v>
      </c>
      <c r="D30" s="38">
        <v>12.004092796231053</v>
      </c>
      <c r="E30" s="38">
        <v>7.238314253506271</v>
      </c>
      <c r="F30" s="38" t="s">
        <v>40</v>
      </c>
    </row>
    <row r="31" spans="1:6">
      <c r="A31" s="35" t="s">
        <v>66</v>
      </c>
      <c r="B31" s="36">
        <f>AVERAGE(B2:B30)</f>
        <v>67.566517577760024</v>
      </c>
      <c r="C31" s="36">
        <f>AVERAGE(C2:C30)</f>
        <v>14.72142292406409</v>
      </c>
      <c r="D31" s="36">
        <f>AVERAGE(D2:D30)</f>
        <v>12.645514396578035</v>
      </c>
      <c r="E31" s="36">
        <f>AVERAGE(E2:E30)</f>
        <v>5.065522367332159</v>
      </c>
      <c r="F31" s="36" t="s">
        <v>40</v>
      </c>
    </row>
    <row r="32" spans="1:6">
      <c r="A32" s="22" t="s">
        <v>57</v>
      </c>
      <c r="B32" s="38">
        <v>30.290198475158469</v>
      </c>
      <c r="C32" s="38">
        <v>23.077314849621779</v>
      </c>
      <c r="D32" s="38">
        <v>24.608947105897343</v>
      </c>
      <c r="E32" s="38">
        <v>22.023539569322406</v>
      </c>
      <c r="F32" s="38">
        <v>26.303556804833704</v>
      </c>
    </row>
    <row r="33" spans="1:6">
      <c r="A33" s="13" t="s">
        <v>6</v>
      </c>
      <c r="B33" s="28">
        <v>74.719368664534997</v>
      </c>
      <c r="C33" s="28">
        <v>14.847948840057146</v>
      </c>
      <c r="D33" s="28">
        <v>9.0516361657255597</v>
      </c>
      <c r="E33" s="28">
        <v>1.3810463296822912</v>
      </c>
      <c r="F33" s="28">
        <v>8.0855840533369605</v>
      </c>
    </row>
    <row r="34" spans="1:6">
      <c r="A34" s="14" t="s">
        <v>5</v>
      </c>
      <c r="B34" s="27">
        <v>64.928719630546823</v>
      </c>
      <c r="C34" s="27">
        <v>15.320259688106555</v>
      </c>
      <c r="D34" s="27">
        <v>14.430091693996387</v>
      </c>
      <c r="E34" s="27">
        <v>5.3276219797871631</v>
      </c>
      <c r="F34" s="27">
        <v>11.672578809985946</v>
      </c>
    </row>
    <row r="35" spans="1:6">
      <c r="A35" s="13" t="s">
        <v>93</v>
      </c>
      <c r="B35" s="28">
        <v>61.103448275862057</v>
      </c>
      <c r="C35" s="28">
        <v>16.482758620689655</v>
      </c>
      <c r="D35" s="28">
        <v>15.896551724137931</v>
      </c>
      <c r="E35" s="28">
        <v>6.4827586206896548</v>
      </c>
      <c r="F35" s="28">
        <v>14.379310344827587</v>
      </c>
    </row>
    <row r="36" spans="1:6">
      <c r="A36" s="14" t="s">
        <v>3</v>
      </c>
      <c r="B36" s="27">
        <v>69.973713856552763</v>
      </c>
      <c r="C36" s="27">
        <v>16.567780698460382</v>
      </c>
      <c r="D36" s="27">
        <v>10.476905745399925</v>
      </c>
      <c r="E36" s="27">
        <v>2.9891100262861432</v>
      </c>
      <c r="F36" s="27">
        <v>11.100262861434473</v>
      </c>
    </row>
    <row r="37" spans="1:6">
      <c r="A37" s="13" t="s">
        <v>2</v>
      </c>
      <c r="B37" s="28">
        <v>63.053536021150038</v>
      </c>
      <c r="C37" s="28">
        <v>18.043621943159284</v>
      </c>
      <c r="D37" s="28">
        <v>14.540647719762061</v>
      </c>
      <c r="E37" s="28">
        <v>4.2961004626569723</v>
      </c>
      <c r="F37" s="28">
        <v>13.417052214144084</v>
      </c>
    </row>
    <row r="38" spans="1:6">
      <c r="A38" s="22" t="s">
        <v>1</v>
      </c>
      <c r="B38" s="38">
        <v>65.115064862042644</v>
      </c>
      <c r="C38" s="38">
        <v>18.562994497770994</v>
      </c>
      <c r="D38" s="38">
        <v>12.625674391207145</v>
      </c>
      <c r="E38" s="38">
        <v>3.6949275071288006</v>
      </c>
      <c r="F38" s="38">
        <v>10.708596061421476</v>
      </c>
    </row>
    <row r="39" spans="1:6" ht="13.5">
      <c r="A39" s="9"/>
      <c r="B39" s="5"/>
      <c r="C39" s="5"/>
      <c r="D39" s="5"/>
      <c r="E39" s="3"/>
      <c r="F39" s="3"/>
    </row>
    <row r="40" spans="1:6" ht="13.5">
      <c r="A40" s="7"/>
      <c r="B40" s="5"/>
      <c r="C40" s="5"/>
      <c r="D40" s="5"/>
      <c r="E40" s="3"/>
      <c r="F40" s="3"/>
    </row>
    <row r="41" spans="1:6" ht="13.5">
      <c r="A41" s="6"/>
      <c r="B41" s="3"/>
      <c r="C41" s="3"/>
      <c r="D41" s="3"/>
      <c r="E41" s="3"/>
      <c r="F41" s="3"/>
    </row>
    <row r="42" spans="1:6">
      <c r="A42" s="3"/>
      <c r="B42" s="3"/>
      <c r="C42" s="3"/>
      <c r="D42" s="3"/>
      <c r="E42" s="3"/>
      <c r="F42" s="3"/>
    </row>
    <row r="43" spans="1:6">
      <c r="A43" s="3"/>
      <c r="B43" s="3"/>
      <c r="C43" s="3"/>
      <c r="D43" s="3"/>
      <c r="E43" s="3"/>
      <c r="F43" s="3"/>
    </row>
    <row r="44" spans="1:6">
      <c r="A44" s="3"/>
      <c r="B44" s="3"/>
      <c r="C44" s="3"/>
      <c r="D44" s="3"/>
      <c r="E44" s="3"/>
      <c r="F44" s="3"/>
    </row>
    <row r="45" spans="1:6">
      <c r="A45" s="3"/>
      <c r="B45" s="3"/>
      <c r="C45" s="3"/>
      <c r="D45" s="3"/>
      <c r="E45" s="3"/>
      <c r="F45" s="3"/>
    </row>
    <row r="46" spans="1:6">
      <c r="A46" s="3"/>
      <c r="B46" s="3"/>
      <c r="C46" s="3"/>
      <c r="D46" s="3"/>
      <c r="E46" s="3"/>
      <c r="F46" s="3"/>
    </row>
    <row r="47" spans="1:6">
      <c r="A47" s="3"/>
    </row>
  </sheetData>
  <pageMargins left="0.70866141732283472" right="0.70866141732283472" top="0.74803149606299213" bottom="0.74803149606299213" header="0.31496062992125984" footer="0.31496062992125984"/>
  <pageSetup paperSize="9" scale="85" orientation="portrait" r:id="rId1"/>
  <headerFooter>
    <oddHeader>&amp;LOECD Family database (www.oecd.org/els/social/family/database.htm)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A1:W50"/>
  <sheetViews>
    <sheetView showGridLines="0" topLeftCell="A10" zoomScale="85" zoomScaleNormal="85" workbookViewId="0"/>
  </sheetViews>
  <sheetFormatPr defaultRowHeight="12.75"/>
  <cols>
    <col min="1" max="1" width="16" style="1" customWidth="1"/>
    <col min="2" max="2" width="10.28515625" style="1" customWidth="1"/>
    <col min="3" max="5" width="9.28515625" style="1" customWidth="1"/>
    <col min="6" max="7" width="10.7109375" style="2" customWidth="1"/>
    <col min="8" max="8" width="9.28515625" style="2" customWidth="1"/>
    <col min="9" max="9" width="9.28515625" style="1" customWidth="1"/>
    <col min="10" max="16384" width="9.140625" style="1"/>
  </cols>
  <sheetData>
    <row r="1" spans="1:23" ht="15.75" customHeight="1">
      <c r="A1" s="24"/>
      <c r="B1" s="51" t="s">
        <v>41</v>
      </c>
      <c r="C1" s="51"/>
      <c r="D1" s="51"/>
      <c r="E1" s="49" t="s">
        <v>72</v>
      </c>
      <c r="F1" s="49"/>
      <c r="G1" s="49"/>
      <c r="H1" s="49" t="s">
        <v>36</v>
      </c>
      <c r="I1" s="49" t="s">
        <v>37</v>
      </c>
      <c r="J1" s="23"/>
      <c r="K1" s="23"/>
    </row>
    <row r="2" spans="1:23" ht="12.75" customHeight="1">
      <c r="A2" s="22"/>
      <c r="B2" s="33" t="s">
        <v>42</v>
      </c>
      <c r="C2" s="30" t="s">
        <v>43</v>
      </c>
      <c r="D2" s="30" t="s">
        <v>44</v>
      </c>
      <c r="E2" s="30" t="s">
        <v>42</v>
      </c>
      <c r="F2" s="30" t="s">
        <v>73</v>
      </c>
      <c r="G2" s="30" t="s">
        <v>74</v>
      </c>
      <c r="H2" s="50"/>
      <c r="I2" s="50"/>
      <c r="J2" s="23"/>
      <c r="K2" s="23"/>
    </row>
    <row r="3" spans="1:23" ht="24.75" customHeight="1">
      <c r="A3" s="14" t="s">
        <v>82</v>
      </c>
      <c r="B3" s="27">
        <v>56.953461806704865</v>
      </c>
      <c r="C3" s="27">
        <v>31.034956154868514</v>
      </c>
      <c r="D3" s="27">
        <v>25.918505651836355</v>
      </c>
      <c r="E3" s="27">
        <v>10.445597722057395</v>
      </c>
      <c r="F3" s="27" t="s">
        <v>40</v>
      </c>
      <c r="G3" s="27" t="s">
        <v>40</v>
      </c>
      <c r="H3" s="27">
        <v>23.897659096131324</v>
      </c>
      <c r="I3" s="27">
        <v>8.7032813751064122</v>
      </c>
      <c r="J3" s="19"/>
      <c r="K3" s="19"/>
    </row>
    <row r="4" spans="1:23">
      <c r="A4" s="13" t="s">
        <v>34</v>
      </c>
      <c r="B4" s="28">
        <v>50.112637762381866</v>
      </c>
      <c r="C4" s="28">
        <v>23.135119552770128</v>
      </c>
      <c r="D4" s="28">
        <v>26.977518209611738</v>
      </c>
      <c r="E4" s="28">
        <v>6.6222125887394023</v>
      </c>
      <c r="F4" s="28">
        <v>5.7075736803871635</v>
      </c>
      <c r="G4" s="28">
        <v>0.91463890835223882</v>
      </c>
      <c r="H4" s="28">
        <v>36.288705615227428</v>
      </c>
      <c r="I4" s="28">
        <v>6.9764440336513021</v>
      </c>
      <c r="J4" s="19"/>
      <c r="K4" s="31"/>
      <c r="L4" s="34"/>
    </row>
    <row r="5" spans="1:23">
      <c r="A5" s="14" t="s">
        <v>33</v>
      </c>
      <c r="B5" s="27">
        <v>53.186165072313287</v>
      </c>
      <c r="C5" s="27">
        <v>24.796085139253073</v>
      </c>
      <c r="D5" s="27">
        <v>28.390079933060214</v>
      </c>
      <c r="E5" s="27">
        <v>7.720707444915015</v>
      </c>
      <c r="F5" s="27">
        <v>6.333369361129872</v>
      </c>
      <c r="G5" s="27">
        <v>1.3873380837851437</v>
      </c>
      <c r="H5" s="27">
        <v>34.059973801940046</v>
      </c>
      <c r="I5" s="27">
        <v>5.0331536808316546</v>
      </c>
      <c r="J5" s="11"/>
      <c r="K5" s="31"/>
      <c r="L5" s="34"/>
      <c r="P5" s="26"/>
      <c r="Q5" s="26"/>
      <c r="R5" s="26"/>
      <c r="S5" s="26"/>
      <c r="V5" s="26"/>
      <c r="W5" s="26"/>
    </row>
    <row r="6" spans="1:23">
      <c r="A6" s="13" t="s">
        <v>80</v>
      </c>
      <c r="B6" s="28">
        <v>56.006836020709251</v>
      </c>
      <c r="C6" s="28">
        <v>26.462104039490669</v>
      </c>
      <c r="D6" s="28">
        <v>29.544731981218586</v>
      </c>
      <c r="E6" s="28">
        <v>10.325724450410135</v>
      </c>
      <c r="F6" s="28" t="s">
        <v>40</v>
      </c>
      <c r="G6" s="28" t="s">
        <v>40</v>
      </c>
      <c r="H6" s="28">
        <v>27.576129180221788</v>
      </c>
      <c r="I6" s="28">
        <v>6.0913103486588271</v>
      </c>
      <c r="J6" s="11"/>
      <c r="K6" s="31"/>
      <c r="L6" s="34"/>
    </row>
    <row r="7" spans="1:23">
      <c r="A7" s="14" t="s">
        <v>32</v>
      </c>
      <c r="B7" s="27" t="s">
        <v>40</v>
      </c>
      <c r="C7" s="27" t="s">
        <v>40</v>
      </c>
      <c r="D7" s="27" t="s">
        <v>40</v>
      </c>
      <c r="E7" s="27" t="s">
        <v>40</v>
      </c>
      <c r="F7" s="27" t="s">
        <v>40</v>
      </c>
      <c r="G7" s="27" t="s">
        <v>40</v>
      </c>
      <c r="H7" s="27" t="s">
        <v>40</v>
      </c>
      <c r="I7" s="27" t="s">
        <v>40</v>
      </c>
      <c r="J7" s="11"/>
      <c r="K7" s="31"/>
      <c r="L7" s="34"/>
    </row>
    <row r="8" spans="1:23">
      <c r="A8" s="13" t="s">
        <v>31</v>
      </c>
      <c r="B8" s="28">
        <v>47.924045392530104</v>
      </c>
      <c r="C8" s="28">
        <v>22.189230081299883</v>
      </c>
      <c r="D8" s="28">
        <v>25.734815311230225</v>
      </c>
      <c r="E8" s="28">
        <v>8.3174503697892419</v>
      </c>
      <c r="F8" s="28">
        <v>6.8110523926227424</v>
      </c>
      <c r="G8" s="28">
        <v>1.5063979771665006</v>
      </c>
      <c r="H8" s="28">
        <v>32.527890011287518</v>
      </c>
      <c r="I8" s="28">
        <v>11.230614226393127</v>
      </c>
      <c r="J8" s="11"/>
      <c r="K8" s="31"/>
      <c r="L8" s="34"/>
    </row>
    <row r="9" spans="1:23">
      <c r="A9" s="14" t="s">
        <v>30</v>
      </c>
      <c r="B9" s="27">
        <v>50.12767427588183</v>
      </c>
      <c r="C9" s="27">
        <v>22.21849357428939</v>
      </c>
      <c r="D9" s="27">
        <v>27.909180701592433</v>
      </c>
      <c r="E9" s="27">
        <v>6.2282067241653234</v>
      </c>
      <c r="F9" s="27">
        <v>5.1868046011075277</v>
      </c>
      <c r="G9" s="27">
        <v>1.0414021230577959</v>
      </c>
      <c r="H9" s="27">
        <v>37.484058049105364</v>
      </c>
      <c r="I9" s="27">
        <v>6.160060950847484</v>
      </c>
      <c r="J9" s="11"/>
      <c r="K9" s="31"/>
      <c r="L9" s="34"/>
    </row>
    <row r="10" spans="1:23">
      <c r="A10" s="13" t="s">
        <v>29</v>
      </c>
      <c r="B10" s="28">
        <v>43.684731724882973</v>
      </c>
      <c r="C10" s="28">
        <v>21.023219834887101</v>
      </c>
      <c r="D10" s="28">
        <v>22.661511889995868</v>
      </c>
      <c r="E10" s="28">
        <v>8.5472265567692283</v>
      </c>
      <c r="F10" s="28">
        <v>7.7873471238613474</v>
      </c>
      <c r="G10" s="28">
        <v>0.75987943290788085</v>
      </c>
      <c r="H10" s="28">
        <v>39.942350524813612</v>
      </c>
      <c r="I10" s="28">
        <v>7.8256911935341904</v>
      </c>
      <c r="J10" s="11"/>
      <c r="K10" s="31"/>
      <c r="L10" s="34"/>
    </row>
    <row r="11" spans="1:23">
      <c r="A11" s="14" t="s">
        <v>28</v>
      </c>
      <c r="B11" s="27">
        <v>49.427261659224726</v>
      </c>
      <c r="C11" s="27">
        <v>20.500103066494248</v>
      </c>
      <c r="D11" s="27">
        <v>28.927158592730486</v>
      </c>
      <c r="E11" s="27">
        <v>5.5419031316842959</v>
      </c>
      <c r="F11" s="27">
        <v>0</v>
      </c>
      <c r="G11" s="27">
        <v>5.5419031316842959</v>
      </c>
      <c r="H11" s="27">
        <v>41.005014588934166</v>
      </c>
      <c r="I11" s="27">
        <v>4.0258206201568107</v>
      </c>
      <c r="J11" s="11"/>
      <c r="K11" s="31"/>
      <c r="L11" s="34"/>
    </row>
    <row r="12" spans="1:23">
      <c r="A12" s="13" t="s">
        <v>27</v>
      </c>
      <c r="B12" s="28">
        <v>54.117717067381221</v>
      </c>
      <c r="C12" s="28">
        <v>25.62992981580976</v>
      </c>
      <c r="D12" s="28">
        <v>28.487783668954119</v>
      </c>
      <c r="E12" s="28">
        <v>7.2778184325232296</v>
      </c>
      <c r="F12" s="28">
        <v>6.0964611120859811</v>
      </c>
      <c r="G12" s="28">
        <v>1.1813573204372483</v>
      </c>
      <c r="H12" s="28">
        <v>33.793987465281752</v>
      </c>
      <c r="I12" s="28">
        <v>4.8104806174311383</v>
      </c>
      <c r="J12" s="11"/>
      <c r="K12" s="31"/>
      <c r="L12" s="34"/>
      <c r="O12" s="26"/>
    </row>
    <row r="13" spans="1:23">
      <c r="A13" s="14" t="s">
        <v>26</v>
      </c>
      <c r="B13" s="27">
        <v>51.713233013758575</v>
      </c>
      <c r="C13" s="27">
        <v>20.566872944489432</v>
      </c>
      <c r="D13" s="27">
        <v>31.146360069269146</v>
      </c>
      <c r="E13" s="27">
        <v>5.4942488078018386</v>
      </c>
      <c r="F13" s="27">
        <v>4.7247047480903142</v>
      </c>
      <c r="G13" s="27">
        <v>0.7695440597115244</v>
      </c>
      <c r="H13" s="27">
        <v>37.270031780218027</v>
      </c>
      <c r="I13" s="27">
        <v>5.5224863982215595</v>
      </c>
      <c r="J13" s="11"/>
      <c r="K13" s="31"/>
      <c r="L13" s="34"/>
    </row>
    <row r="14" spans="1:23">
      <c r="A14" s="13" t="s">
        <v>25</v>
      </c>
      <c r="B14" s="28">
        <v>58.461739395434556</v>
      </c>
      <c r="C14" s="28">
        <v>27.870839319488987</v>
      </c>
      <c r="D14" s="28">
        <v>30.590900075945569</v>
      </c>
      <c r="E14" s="28">
        <v>4.2345460438162412</v>
      </c>
      <c r="F14" s="28">
        <v>3.551011720771839</v>
      </c>
      <c r="G14" s="28">
        <v>0.68353432304440154</v>
      </c>
      <c r="H14" s="28">
        <v>25.675093238909284</v>
      </c>
      <c r="I14" s="28">
        <v>11.628621321839914</v>
      </c>
      <c r="J14" s="11"/>
      <c r="K14" s="31"/>
      <c r="L14" s="34"/>
    </row>
    <row r="15" spans="1:23">
      <c r="A15" s="14" t="s">
        <v>24</v>
      </c>
      <c r="B15" s="27">
        <v>50.779792425569468</v>
      </c>
      <c r="C15" s="27">
        <v>24.524369487552452</v>
      </c>
      <c r="D15" s="27">
        <v>26.255422938017027</v>
      </c>
      <c r="E15" s="27">
        <v>8.2579910699932864</v>
      </c>
      <c r="F15" s="27">
        <v>7.2167333867873706</v>
      </c>
      <c r="G15" s="27">
        <v>1.0412576832059173</v>
      </c>
      <c r="H15" s="27">
        <v>32.080654542407785</v>
      </c>
      <c r="I15" s="27">
        <v>8.8815619620294477</v>
      </c>
      <c r="J15" s="11"/>
      <c r="K15" s="31"/>
      <c r="L15" s="34"/>
    </row>
    <row r="16" spans="1:23">
      <c r="A16" s="13" t="s">
        <v>23</v>
      </c>
      <c r="B16" s="28">
        <v>48.359127904524946</v>
      </c>
      <c r="C16" s="28">
        <v>29.61160544848817</v>
      </c>
      <c r="D16" s="28">
        <v>18.747522456036773</v>
      </c>
      <c r="E16" s="28">
        <v>9.0347067009657156</v>
      </c>
      <c r="F16" s="28">
        <v>7.9770589971745451</v>
      </c>
      <c r="G16" s="28">
        <v>1.0576477037911693</v>
      </c>
      <c r="H16" s="28">
        <v>31.12891662800995</v>
      </c>
      <c r="I16" s="28">
        <v>4.6101294648505045</v>
      </c>
      <c r="J16" s="11"/>
      <c r="K16" s="31"/>
      <c r="L16" s="34"/>
    </row>
    <row r="17" spans="1:13">
      <c r="A17" s="14" t="s">
        <v>22</v>
      </c>
      <c r="B17" s="27">
        <v>57.179190751445084</v>
      </c>
      <c r="C17" s="27">
        <v>32.704625794608042</v>
      </c>
      <c r="D17" s="27">
        <v>24.474564956837042</v>
      </c>
      <c r="E17" s="27">
        <v>8.8183514632925224</v>
      </c>
      <c r="F17" s="27">
        <v>7.8105988196562128</v>
      </c>
      <c r="G17" s="27">
        <v>1.0077526436363085</v>
      </c>
      <c r="H17" s="27">
        <v>23.680063113498097</v>
      </c>
      <c r="I17" s="27">
        <v>10.322394671764295</v>
      </c>
      <c r="J17" s="11"/>
      <c r="K17" s="31"/>
      <c r="L17" s="34"/>
    </row>
    <row r="18" spans="1:13" ht="12.75" customHeight="1">
      <c r="A18" s="14" t="s">
        <v>21</v>
      </c>
      <c r="B18" s="27">
        <v>54.91883274709263</v>
      </c>
      <c r="C18" s="27">
        <v>27.088140310512998</v>
      </c>
      <c r="D18" s="27">
        <v>27.830692436579628</v>
      </c>
      <c r="E18" s="27">
        <v>5.3906632947148028</v>
      </c>
      <c r="F18" s="27">
        <v>4.4658646823296735</v>
      </c>
      <c r="G18" s="27">
        <v>0.92479861238512984</v>
      </c>
      <c r="H18" s="27">
        <v>31.082646312378497</v>
      </c>
      <c r="I18" s="27">
        <v>8.6078576458140716</v>
      </c>
      <c r="J18" s="11"/>
      <c r="K18" s="31"/>
      <c r="L18" s="34"/>
    </row>
    <row r="19" spans="1:13" ht="12.75" customHeight="1">
      <c r="A19" s="13" t="s">
        <v>95</v>
      </c>
      <c r="B19" s="28">
        <v>46.769868574159759</v>
      </c>
      <c r="C19" s="28">
        <v>16.617397991117329</v>
      </c>
      <c r="D19" s="28">
        <v>30.15247058304243</v>
      </c>
      <c r="E19" s="28">
        <v>2.6251427631997917</v>
      </c>
      <c r="F19" s="28">
        <v>2.3600167841736499</v>
      </c>
      <c r="G19" s="28">
        <v>0.26512597902614199</v>
      </c>
      <c r="H19" s="28">
        <v>34.447247729371931</v>
      </c>
      <c r="I19" s="28">
        <v>16.157740933268521</v>
      </c>
      <c r="J19" s="11"/>
      <c r="K19" s="31"/>
      <c r="L19" s="34"/>
    </row>
    <row r="20" spans="1:13" ht="12.75" customHeight="1">
      <c r="A20" s="14" t="s">
        <v>96</v>
      </c>
      <c r="B20" s="27">
        <v>52.4</v>
      </c>
      <c r="C20" s="27">
        <v>36.994399999999999</v>
      </c>
      <c r="D20" s="27">
        <v>15.405600000000002</v>
      </c>
      <c r="E20" s="27">
        <v>9.1999999999999993</v>
      </c>
      <c r="F20" s="27">
        <v>7.1943999999999999</v>
      </c>
      <c r="G20" s="27">
        <v>2.0055999999999998</v>
      </c>
      <c r="H20" s="27">
        <v>23.9</v>
      </c>
      <c r="I20" s="27">
        <v>14.5</v>
      </c>
      <c r="J20" s="11"/>
      <c r="K20" s="31"/>
      <c r="L20" s="34"/>
    </row>
    <row r="21" spans="1:13" ht="12.75" customHeight="1">
      <c r="A21" s="13" t="s">
        <v>4</v>
      </c>
      <c r="B21" s="28">
        <v>39.37519698821734</v>
      </c>
      <c r="C21" s="28">
        <v>19.887697816876265</v>
      </c>
      <c r="D21" s="28">
        <v>19.487499171341078</v>
      </c>
      <c r="E21" s="28">
        <v>11.498878257501834</v>
      </c>
      <c r="F21" s="28">
        <v>9.966935055238114</v>
      </c>
      <c r="G21" s="28">
        <v>1.5319432022637218</v>
      </c>
      <c r="H21" s="28">
        <v>34.415106364914635</v>
      </c>
      <c r="I21" s="28">
        <v>14.710818389366183</v>
      </c>
      <c r="J21" s="11"/>
      <c r="K21" s="31"/>
      <c r="L21" s="34"/>
      <c r="M21" s="2"/>
    </row>
    <row r="22" spans="1:13">
      <c r="A22" s="14" t="s">
        <v>19</v>
      </c>
      <c r="B22" s="27">
        <v>49.976266391772349</v>
      </c>
      <c r="C22" s="27">
        <v>27.111452065303382</v>
      </c>
      <c r="D22" s="27">
        <v>22.864814326468966</v>
      </c>
      <c r="E22" s="27">
        <v>5.8691535013065472</v>
      </c>
      <c r="F22" s="27">
        <v>4.9917291971327877</v>
      </c>
      <c r="G22" s="27">
        <v>0.87742430417375883</v>
      </c>
      <c r="H22" s="27">
        <v>33.336849423441137</v>
      </c>
      <c r="I22" s="27">
        <v>10.81773068347997</v>
      </c>
      <c r="J22" s="11"/>
      <c r="K22" s="31"/>
      <c r="L22" s="34"/>
    </row>
    <row r="23" spans="1:13" ht="12.75" customHeight="1">
      <c r="A23" s="13" t="s">
        <v>97</v>
      </c>
      <c r="B23" s="28">
        <v>58.578724879573095</v>
      </c>
      <c r="C23" s="28">
        <v>49.963888499984691</v>
      </c>
      <c r="D23" s="28">
        <v>8.6148363795884091</v>
      </c>
      <c r="E23" s="28">
        <v>10.256800524758388</v>
      </c>
      <c r="F23" s="28" t="s">
        <v>40</v>
      </c>
      <c r="G23" s="28" t="s">
        <v>40</v>
      </c>
      <c r="H23" s="28">
        <v>7.560427749165588</v>
      </c>
      <c r="I23" s="28">
        <v>23.604046846502929</v>
      </c>
      <c r="J23" s="11"/>
      <c r="K23" s="31"/>
      <c r="L23" s="34"/>
    </row>
    <row r="24" spans="1:13" ht="12.75" customHeight="1">
      <c r="A24" s="14" t="s">
        <v>17</v>
      </c>
      <c r="B24" s="27">
        <v>56.360708729317189</v>
      </c>
      <c r="C24" s="27">
        <v>25.734245179310943</v>
      </c>
      <c r="D24" s="27">
        <v>30.626463550006239</v>
      </c>
      <c r="E24" s="27">
        <v>5.5499334278280683</v>
      </c>
      <c r="F24" s="27">
        <v>4.6496003856094488</v>
      </c>
      <c r="G24" s="27">
        <v>0.90033304221861932</v>
      </c>
      <c r="H24" s="27">
        <v>36.382635699154235</v>
      </c>
      <c r="I24" s="27">
        <v>1.70672214370051</v>
      </c>
      <c r="J24" s="11"/>
      <c r="K24" s="31"/>
      <c r="L24" s="34"/>
    </row>
    <row r="25" spans="1:13" ht="12.75" customHeight="1">
      <c r="A25" s="13" t="s">
        <v>83</v>
      </c>
      <c r="B25" s="28">
        <v>57.052806094050666</v>
      </c>
      <c r="C25" s="28">
        <v>28.925470332850939</v>
      </c>
      <c r="D25" s="28">
        <v>28.127335761199728</v>
      </c>
      <c r="E25" s="28">
        <v>11.230538636472067</v>
      </c>
      <c r="F25" s="28" t="s">
        <v>40</v>
      </c>
      <c r="G25" s="28" t="s">
        <v>40</v>
      </c>
      <c r="H25" s="28">
        <v>23.539304400375315</v>
      </c>
      <c r="I25" s="28">
        <v>8.1773508691019536</v>
      </c>
      <c r="J25" s="11"/>
      <c r="K25" s="31"/>
      <c r="L25" s="34"/>
    </row>
    <row r="26" spans="1:13" ht="12.75" customHeight="1">
      <c r="A26" s="14" t="s">
        <v>16</v>
      </c>
      <c r="B26" s="27">
        <v>48.495066883918</v>
      </c>
      <c r="C26" s="27">
        <v>25.349706315036023</v>
      </c>
      <c r="D26" s="27">
        <v>23.145360568881983</v>
      </c>
      <c r="E26" s="27">
        <v>7.2468068729115638</v>
      </c>
      <c r="F26" s="27">
        <v>5.6340573845672415</v>
      </c>
      <c r="G26" s="27">
        <v>1.6127494883443216</v>
      </c>
      <c r="H26" s="27">
        <v>39.580927922192366</v>
      </c>
      <c r="I26" s="27">
        <v>4.6771983209780625</v>
      </c>
      <c r="J26" s="11"/>
      <c r="K26" s="31"/>
      <c r="L26" s="34"/>
    </row>
    <row r="27" spans="1:13" ht="12.75" customHeight="1">
      <c r="A27" s="13" t="s">
        <v>15</v>
      </c>
      <c r="B27" s="28">
        <v>52.583307531463454</v>
      </c>
      <c r="C27" s="28">
        <v>28.897265428618628</v>
      </c>
      <c r="D27" s="28">
        <v>23.686049547481485</v>
      </c>
      <c r="E27" s="28">
        <v>7.7343670260962059</v>
      </c>
      <c r="F27" s="28">
        <v>6.7394806725693197</v>
      </c>
      <c r="G27" s="28">
        <v>0.99488635352688537</v>
      </c>
      <c r="H27" s="28">
        <v>24.036870605291394</v>
      </c>
      <c r="I27" s="28">
        <v>15.645454837148945</v>
      </c>
      <c r="J27" s="11"/>
      <c r="K27" s="31"/>
      <c r="L27" s="34"/>
    </row>
    <row r="28" spans="1:13" ht="12.75" customHeight="1">
      <c r="A28" s="14" t="s">
        <v>14</v>
      </c>
      <c r="B28" s="27">
        <v>63.562145407478155</v>
      </c>
      <c r="C28" s="27">
        <v>31.287134687167235</v>
      </c>
      <c r="D28" s="27">
        <v>32.275010720310924</v>
      </c>
      <c r="E28" s="27">
        <v>6.0983607692509336</v>
      </c>
      <c r="F28" s="27">
        <v>5.3455649566760952</v>
      </c>
      <c r="G28" s="27">
        <v>0.75279581257483819</v>
      </c>
      <c r="H28" s="27">
        <v>21.436343609829152</v>
      </c>
      <c r="I28" s="27">
        <v>8.9031502134417622</v>
      </c>
      <c r="J28" s="11"/>
      <c r="K28" s="31"/>
      <c r="L28" s="34"/>
    </row>
    <row r="29" spans="1:13" ht="13.5" customHeight="1">
      <c r="A29" s="13" t="s">
        <v>13</v>
      </c>
      <c r="B29" s="28">
        <v>41.474780960350621</v>
      </c>
      <c r="C29" s="28">
        <v>23.168010583378791</v>
      </c>
      <c r="D29" s="28">
        <v>18.30677037697183</v>
      </c>
      <c r="E29" s="28">
        <v>6.4835403266574954</v>
      </c>
      <c r="F29" s="28">
        <v>5.4753669528004165</v>
      </c>
      <c r="G29" s="28">
        <v>1.0081733738570788</v>
      </c>
      <c r="H29" s="28">
        <v>25.330134051322062</v>
      </c>
      <c r="I29" s="28">
        <v>26.711544661669823</v>
      </c>
      <c r="J29" s="11"/>
      <c r="K29" s="31"/>
      <c r="L29" s="34"/>
    </row>
    <row r="30" spans="1:13" ht="13.5" customHeight="1">
      <c r="A30" s="14" t="s">
        <v>12</v>
      </c>
      <c r="B30" s="27">
        <v>45.369260667386982</v>
      </c>
      <c r="C30" s="27">
        <v>23.162731352585212</v>
      </c>
      <c r="D30" s="27">
        <v>22.20652931480177</v>
      </c>
      <c r="E30" s="27">
        <v>7.947576675012999</v>
      </c>
      <c r="F30" s="27">
        <v>6.7173838489252402</v>
      </c>
      <c r="G30" s="27">
        <v>1.2301928260877582</v>
      </c>
      <c r="H30" s="27">
        <v>32.757079939178716</v>
      </c>
      <c r="I30" s="27">
        <v>13.9260827184213</v>
      </c>
      <c r="J30" s="11"/>
      <c r="K30" s="31"/>
      <c r="L30" s="34"/>
    </row>
    <row r="31" spans="1:13" ht="13.5" customHeight="1">
      <c r="A31" s="13" t="s">
        <v>11</v>
      </c>
      <c r="B31" s="28">
        <v>60.272599231683358</v>
      </c>
      <c r="C31" s="28">
        <v>30.380608161276818</v>
      </c>
      <c r="D31" s="28">
        <v>29.89201871963078</v>
      </c>
      <c r="E31" s="28">
        <v>5.916740444013362</v>
      </c>
      <c r="F31" s="28">
        <v>4.5569515956090818</v>
      </c>
      <c r="G31" s="28">
        <v>1.3597888484042804</v>
      </c>
      <c r="H31" s="28">
        <v>23.188409002808609</v>
      </c>
      <c r="I31" s="28">
        <v>10.622251321494673</v>
      </c>
      <c r="J31" s="11"/>
      <c r="K31" s="31"/>
      <c r="L31" s="34"/>
    </row>
    <row r="32" spans="1:13">
      <c r="A32" s="14" t="s">
        <v>10</v>
      </c>
      <c r="B32" s="27">
        <v>52.139415118172018</v>
      </c>
      <c r="C32" s="27">
        <v>24.265561887104088</v>
      </c>
      <c r="D32" s="27">
        <v>27.87385323106793</v>
      </c>
      <c r="E32" s="27">
        <v>6.621630907507611</v>
      </c>
      <c r="F32" s="27">
        <v>5.066260536905876</v>
      </c>
      <c r="G32" s="27">
        <v>1.5553703706017359</v>
      </c>
      <c r="H32" s="27">
        <v>36.216796330839166</v>
      </c>
      <c r="I32" s="27">
        <v>5.0221576434812052</v>
      </c>
      <c r="J32" s="11"/>
      <c r="K32" s="31"/>
      <c r="L32" s="34"/>
    </row>
    <row r="33" spans="1:12">
      <c r="A33" s="13" t="s">
        <v>35</v>
      </c>
      <c r="B33" s="28">
        <v>55.583744550334856</v>
      </c>
      <c r="C33" s="28">
        <v>24.972991921385983</v>
      </c>
      <c r="D33" s="28">
        <v>30.610752628948873</v>
      </c>
      <c r="E33" s="28">
        <v>4.4027040780907827</v>
      </c>
      <c r="F33" s="28">
        <v>3.7611080225611402</v>
      </c>
      <c r="G33" s="28">
        <v>0.64159605552964238</v>
      </c>
      <c r="H33" s="28">
        <v>36.976885215522458</v>
      </c>
      <c r="I33" s="28">
        <v>3.0366661560519037</v>
      </c>
      <c r="J33" s="11"/>
      <c r="K33" s="31"/>
      <c r="L33" s="34"/>
    </row>
    <row r="34" spans="1:12">
      <c r="A34" s="13" t="s">
        <v>8</v>
      </c>
      <c r="B34" s="28">
        <v>50.763583596534232</v>
      </c>
      <c r="C34" s="28">
        <v>22.385272422627633</v>
      </c>
      <c r="D34" s="28">
        <v>28.378273355420593</v>
      </c>
      <c r="E34" s="28">
        <v>8.5355188384278922</v>
      </c>
      <c r="F34" s="28">
        <v>7.5366948042505708</v>
      </c>
      <c r="G34" s="28">
        <v>0.99882403417732213</v>
      </c>
      <c r="H34" s="28">
        <v>30.583771822920991</v>
      </c>
      <c r="I34" s="28">
        <v>10.117106832873871</v>
      </c>
      <c r="J34" s="11"/>
      <c r="K34" s="31"/>
      <c r="L34" s="34"/>
    </row>
    <row r="35" spans="1:12">
      <c r="A35" s="22" t="s">
        <v>98</v>
      </c>
      <c r="B35" s="38">
        <v>48.416871399581474</v>
      </c>
      <c r="C35" s="38">
        <v>20.209918937452194</v>
      </c>
      <c r="D35" s="38">
        <v>28.20695246212928</v>
      </c>
      <c r="E35" s="38">
        <v>9.5576511289443644</v>
      </c>
      <c r="F35" s="38">
        <v>7.1677328474417266</v>
      </c>
      <c r="G35" s="38">
        <v>2.389918281502637</v>
      </c>
      <c r="H35" s="38">
        <v>26.735692562954277</v>
      </c>
      <c r="I35" s="38">
        <v>15.289784908519882</v>
      </c>
      <c r="J35" s="11"/>
      <c r="K35" s="31"/>
      <c r="L35" s="34"/>
    </row>
    <row r="36" spans="1:12">
      <c r="A36" s="35" t="s">
        <v>102</v>
      </c>
      <c r="B36" s="36">
        <f>AVERAGE(B3:B17,B18:B35)</f>
        <v>51.941462313244656</v>
      </c>
      <c r="C36" s="36" t="s">
        <v>40</v>
      </c>
      <c r="D36" s="36" t="s">
        <v>40</v>
      </c>
      <c r="E36" s="36">
        <f>AVERAGE(E3:E17,E18:E35)</f>
        <v>7.4697718431130502</v>
      </c>
      <c r="F36" s="36" t="s">
        <v>40</v>
      </c>
      <c r="G36" s="36" t="s">
        <v>40</v>
      </c>
      <c r="H36" s="36">
        <f>AVERAGE(H3:H17,H18:H35)</f>
        <v>30.559926761801449</v>
      </c>
      <c r="I36" s="36">
        <f>AVERAGE(I3:I17,I18:I35)</f>
        <v>9.814241124707257</v>
      </c>
      <c r="J36" s="11" t="s">
        <v>75</v>
      </c>
      <c r="K36" s="31"/>
      <c r="L36" s="34"/>
    </row>
    <row r="37" spans="1:12">
      <c r="A37" s="22" t="s">
        <v>57</v>
      </c>
      <c r="B37" s="38">
        <v>52.441872591414096</v>
      </c>
      <c r="C37" s="38">
        <v>38.147069356764575</v>
      </c>
      <c r="D37" s="38">
        <v>14.294803234649523</v>
      </c>
      <c r="E37" s="38">
        <v>10.548100577130933</v>
      </c>
      <c r="F37" s="38">
        <v>9.4895556196901971</v>
      </c>
      <c r="G37" s="38">
        <v>1.0585449574407368</v>
      </c>
      <c r="H37" s="38">
        <v>11.270908769011005</v>
      </c>
      <c r="I37" s="38">
        <v>25.739118062443968</v>
      </c>
      <c r="J37" s="11"/>
      <c r="K37" s="31"/>
      <c r="L37" s="34"/>
    </row>
    <row r="38" spans="1:12">
      <c r="A38" s="13" t="s">
        <v>6</v>
      </c>
      <c r="B38" s="28">
        <v>52.253584904655959</v>
      </c>
      <c r="C38" s="28">
        <v>23.665777323512962</v>
      </c>
      <c r="D38" s="28">
        <v>28.587807581143</v>
      </c>
      <c r="E38" s="28">
        <v>4.6922583227447268</v>
      </c>
      <c r="F38" s="28">
        <v>3.7070604131170297</v>
      </c>
      <c r="G38" s="28">
        <v>0.98519790962769693</v>
      </c>
      <c r="H38" s="28">
        <v>30.788807119003962</v>
      </c>
      <c r="I38" s="28">
        <v>12.265349653595353</v>
      </c>
      <c r="J38" s="11"/>
      <c r="K38" s="31"/>
      <c r="L38" s="34"/>
    </row>
    <row r="39" spans="1:12">
      <c r="A39" s="14" t="s">
        <v>5</v>
      </c>
      <c r="B39" s="27">
        <v>56.301883165529766</v>
      </c>
      <c r="C39" s="27">
        <v>29.797806243161791</v>
      </c>
      <c r="D39" s="27">
        <v>26.504076922367975</v>
      </c>
      <c r="E39" s="27">
        <v>4.9441159470664982</v>
      </c>
      <c r="F39" s="27">
        <v>4.1220166974098085</v>
      </c>
      <c r="G39" s="27">
        <v>0.82209924965669057</v>
      </c>
      <c r="H39" s="27">
        <v>24.562914160146093</v>
      </c>
      <c r="I39" s="27">
        <v>14.191086727257646</v>
      </c>
      <c r="J39" s="11"/>
      <c r="K39" s="31"/>
      <c r="L39" s="34"/>
    </row>
    <row r="40" spans="1:12">
      <c r="A40" s="13" t="s">
        <v>94</v>
      </c>
      <c r="B40" s="28">
        <v>65.358030879627492</v>
      </c>
      <c r="C40" s="28">
        <v>34.60998146694719</v>
      </c>
      <c r="D40" s="28">
        <v>30.748049412680302</v>
      </c>
      <c r="E40" s="28">
        <v>4.7816595326504903</v>
      </c>
      <c r="F40" s="28">
        <v>4.2939302603201401</v>
      </c>
      <c r="G40" s="28">
        <v>0.48772927233035007</v>
      </c>
      <c r="H40" s="28">
        <v>20.762954999637255</v>
      </c>
      <c r="I40" s="28">
        <v>9.0973545880847642</v>
      </c>
      <c r="J40" s="11"/>
      <c r="K40" s="31"/>
      <c r="L40" s="34"/>
    </row>
    <row r="41" spans="1:12">
      <c r="A41" s="14" t="s">
        <v>3</v>
      </c>
      <c r="B41" s="27">
        <v>49.473769762237673</v>
      </c>
      <c r="C41" s="27">
        <v>26.044017435272654</v>
      </c>
      <c r="D41" s="27">
        <v>23.429752326965019</v>
      </c>
      <c r="E41" s="27">
        <v>9.642741036963157</v>
      </c>
      <c r="F41" s="27">
        <v>8.3010077991597981</v>
      </c>
      <c r="G41" s="27">
        <v>1.3417332378033577</v>
      </c>
      <c r="H41" s="27">
        <v>31.673394796562182</v>
      </c>
      <c r="I41" s="27">
        <v>9.2100944042369868</v>
      </c>
      <c r="J41" s="11"/>
      <c r="K41" s="31"/>
      <c r="L41" s="34"/>
    </row>
    <row r="42" spans="1:12">
      <c r="A42" s="13" t="s">
        <v>2</v>
      </c>
      <c r="B42" s="28">
        <v>61.983422452901728</v>
      </c>
      <c r="C42" s="28">
        <v>33.328975408228636</v>
      </c>
      <c r="D42" s="28">
        <v>28.654447044673091</v>
      </c>
      <c r="E42" s="28">
        <v>6.1636313718312437</v>
      </c>
      <c r="F42" s="28">
        <v>5.2824589156610759</v>
      </c>
      <c r="G42" s="28">
        <v>0.88117245617016837</v>
      </c>
      <c r="H42" s="28">
        <v>22.640510400188262</v>
      </c>
      <c r="I42" s="28">
        <v>9.2124357750787702</v>
      </c>
      <c r="J42" s="11"/>
      <c r="K42" s="31"/>
      <c r="L42" s="34"/>
    </row>
    <row r="43" spans="1:12">
      <c r="A43" s="22" t="s">
        <v>1</v>
      </c>
      <c r="B43" s="38">
        <v>54.505892499614149</v>
      </c>
      <c r="C43" s="38">
        <v>27.016319946284213</v>
      </c>
      <c r="D43" s="38">
        <v>27.489572553329939</v>
      </c>
      <c r="E43" s="38">
        <v>5.6664884975146679</v>
      </c>
      <c r="F43" s="38">
        <v>4.2690988696900805</v>
      </c>
      <c r="G43" s="38">
        <v>1.3973896278245868</v>
      </c>
      <c r="H43" s="38">
        <v>25.98351446750916</v>
      </c>
      <c r="I43" s="38">
        <v>13.844104535362026</v>
      </c>
      <c r="J43" s="11"/>
      <c r="K43" s="31"/>
      <c r="L43" s="34"/>
    </row>
    <row r="44" spans="1:12">
      <c r="A44" s="14" t="s">
        <v>55</v>
      </c>
      <c r="B44" s="27">
        <f t="shared" ref="B44:I44" si="0">AVERAGE(B4:B5,B8:B15,B17,B18,B21:B22,B24,B27:B32,B34,B38:B43)</f>
        <v>52.620959627672825</v>
      </c>
      <c r="C44" s="27">
        <f t="shared" si="0"/>
        <v>25.821067368896848</v>
      </c>
      <c r="D44" s="27">
        <f t="shared" si="0"/>
        <v>26.799892033517303</v>
      </c>
      <c r="E44" s="27">
        <f t="shared" si="0"/>
        <v>6.8070686003777903</v>
      </c>
      <c r="F44" s="27">
        <f t="shared" si="0"/>
        <v>5.5968950924966032</v>
      </c>
      <c r="G44" s="27">
        <f t="shared" si="0"/>
        <v>1.210173507881187</v>
      </c>
      <c r="H44" s="27">
        <f t="shared" si="0"/>
        <v>30.678091494169593</v>
      </c>
      <c r="I44" s="27">
        <f t="shared" si="0"/>
        <v>9.8938797304003128</v>
      </c>
      <c r="J44" s="11"/>
      <c r="K44" s="31"/>
      <c r="L44" s="34"/>
    </row>
    <row r="45" spans="1:12">
      <c r="A45" s="22" t="s">
        <v>56</v>
      </c>
      <c r="B45" s="38">
        <f t="shared" ref="B45:I45" si="1">AVERAGE(B4:B5,B10:B14,B17,B18,B21:B22,B24,B28:B31,B40:B42)</f>
        <v>52.947773192888825</v>
      </c>
      <c r="C45" s="38">
        <f t="shared" si="1"/>
        <v>26.212094207087421</v>
      </c>
      <c r="D45" s="38">
        <f t="shared" si="1"/>
        <v>26.735680252464931</v>
      </c>
      <c r="E45" s="38">
        <f t="shared" si="1"/>
        <v>6.8210470056459309</v>
      </c>
      <c r="F45" s="38">
        <f t="shared" si="1"/>
        <v>5.5819926429181361</v>
      </c>
      <c r="G45" s="38">
        <f t="shared" si="1"/>
        <v>1.239054362727795</v>
      </c>
      <c r="H45" s="38">
        <f t="shared" si="1"/>
        <v>30.774804459380903</v>
      </c>
      <c r="I45" s="38">
        <f t="shared" si="1"/>
        <v>9.4563755306431414</v>
      </c>
      <c r="J45" s="11"/>
      <c r="K45" s="31"/>
      <c r="L45" s="34"/>
    </row>
    <row r="46" spans="1:12">
      <c r="A46" s="3"/>
      <c r="B46" s="3"/>
      <c r="C46" s="3"/>
      <c r="D46" s="3"/>
      <c r="E46" s="3"/>
      <c r="F46" s="4"/>
      <c r="G46" s="4"/>
      <c r="H46" s="4"/>
      <c r="I46" s="3"/>
      <c r="J46" s="11"/>
      <c r="K46" s="31"/>
      <c r="L46" s="34"/>
    </row>
    <row r="47" spans="1:12">
      <c r="A47" s="3"/>
      <c r="B47" s="3"/>
      <c r="C47" s="3"/>
      <c r="D47" s="3"/>
      <c r="E47" s="3"/>
      <c r="F47" s="4"/>
      <c r="G47" s="4"/>
      <c r="H47" s="4"/>
      <c r="I47" s="3"/>
    </row>
    <row r="48" spans="1:12">
      <c r="A48" s="3"/>
      <c r="B48" s="3"/>
      <c r="C48" s="3"/>
      <c r="D48" s="3"/>
      <c r="E48" s="3"/>
      <c r="F48" s="4"/>
      <c r="G48" s="4"/>
      <c r="H48" s="4"/>
      <c r="I48" s="3"/>
    </row>
    <row r="49" spans="1:9">
      <c r="A49" s="3"/>
      <c r="B49" s="3"/>
      <c r="C49" s="3"/>
      <c r="D49" s="3"/>
      <c r="E49" s="3"/>
      <c r="F49" s="4"/>
      <c r="G49" s="4"/>
      <c r="H49" s="4"/>
      <c r="I49" s="3"/>
    </row>
    <row r="50" spans="1:9">
      <c r="A50" s="3"/>
    </row>
  </sheetData>
  <sortState xmlns:xlrd2="http://schemas.microsoft.com/office/spreadsheetml/2017/richdata2" ref="N3:O41">
    <sortCondition ref="O3:O41"/>
  </sortState>
  <mergeCells count="4">
    <mergeCell ref="H1:H2"/>
    <mergeCell ref="I1:I2"/>
    <mergeCell ref="B1:D1"/>
    <mergeCell ref="E1:G1"/>
  </mergeCells>
  <pageMargins left="0.70866141732283472" right="0.70866141732283472" top="0.74803149606299213" bottom="0.74803149606299213" header="0.31496062992125984" footer="0.31496062992125984"/>
  <pageSetup paperSize="9" scale="66" orientation="portrait" r:id="rId1"/>
  <headerFooter>
    <oddHeader>&amp;LOECD Family database (www.oecd.org/els/social/family/database.htm)</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R104"/>
  <sheetViews>
    <sheetView showGridLines="0" zoomScale="85" zoomScaleNormal="85" workbookViewId="0">
      <selection sqref="A1:I1"/>
    </sheetView>
  </sheetViews>
  <sheetFormatPr defaultRowHeight="12.75"/>
  <cols>
    <col min="1" max="1" width="15.85546875" style="1" bestFit="1" customWidth="1"/>
    <col min="2" max="11" width="9.140625" style="1"/>
    <col min="12" max="12" width="14.28515625" style="1" customWidth="1"/>
    <col min="13" max="13" width="5.7109375" style="1" customWidth="1"/>
    <col min="14" max="16" width="17.85546875" style="1" customWidth="1"/>
    <col min="17" max="16384" width="9.140625" style="1"/>
  </cols>
  <sheetData>
    <row r="1" spans="1:17" ht="16.5" customHeight="1">
      <c r="A1" s="58" t="s">
        <v>60</v>
      </c>
      <c r="B1" s="59"/>
      <c r="C1" s="59"/>
      <c r="D1" s="59"/>
      <c r="E1" s="59"/>
      <c r="F1" s="59"/>
      <c r="G1" s="59"/>
      <c r="H1" s="59"/>
      <c r="I1" s="59"/>
      <c r="J1" s="25"/>
      <c r="K1" s="19"/>
      <c r="L1" s="60" t="s">
        <v>59</v>
      </c>
      <c r="M1" s="60"/>
      <c r="N1" s="60"/>
      <c r="O1" s="60"/>
      <c r="P1" s="60"/>
      <c r="Q1" s="23"/>
    </row>
    <row r="2" spans="1:17" ht="15.75" thickBot="1">
      <c r="A2" s="61" t="s">
        <v>58</v>
      </c>
      <c r="B2" s="61"/>
      <c r="C2" s="61"/>
      <c r="D2" s="61"/>
      <c r="E2" s="61"/>
      <c r="F2" s="61"/>
      <c r="G2" s="61"/>
      <c r="H2" s="61"/>
      <c r="I2" s="61"/>
      <c r="J2" s="19"/>
      <c r="K2" s="19"/>
      <c r="L2" s="62" t="s">
        <v>58</v>
      </c>
      <c r="M2" s="62"/>
      <c r="N2" s="62"/>
      <c r="O2" s="62"/>
      <c r="P2" s="62"/>
      <c r="Q2" s="23"/>
    </row>
    <row r="3" spans="1:17" ht="12.75" customHeight="1">
      <c r="A3" s="39"/>
      <c r="B3" s="39"/>
      <c r="C3" s="39"/>
      <c r="D3" s="39"/>
      <c r="E3" s="39"/>
      <c r="F3" s="39"/>
      <c r="G3" s="39"/>
      <c r="H3" s="39"/>
      <c r="I3" s="39"/>
      <c r="J3" s="19"/>
      <c r="K3" s="19"/>
      <c r="L3" s="29"/>
      <c r="M3" s="29"/>
      <c r="N3" s="32"/>
      <c r="O3" s="49" t="s">
        <v>39</v>
      </c>
      <c r="P3" s="49" t="s">
        <v>63</v>
      </c>
      <c r="Q3" s="23"/>
    </row>
    <row r="4" spans="1:17" ht="24.75" customHeight="1">
      <c r="A4" s="21"/>
      <c r="B4" s="21"/>
      <c r="C4" s="21"/>
      <c r="D4" s="21"/>
      <c r="E4" s="21"/>
      <c r="F4" s="21"/>
      <c r="G4" s="21"/>
      <c r="H4" s="21"/>
      <c r="I4" s="21"/>
      <c r="J4" s="19"/>
      <c r="K4" s="19"/>
      <c r="L4" s="22"/>
      <c r="M4" s="22"/>
      <c r="N4" s="33" t="s">
        <v>38</v>
      </c>
      <c r="O4" s="50"/>
      <c r="P4" s="50"/>
      <c r="Q4" s="19"/>
    </row>
    <row r="5" spans="1:17">
      <c r="A5" s="21"/>
      <c r="B5" s="21"/>
      <c r="C5" s="21"/>
      <c r="D5" s="21"/>
      <c r="E5" s="21"/>
      <c r="F5" s="21"/>
      <c r="G5" s="21"/>
      <c r="H5" s="21"/>
      <c r="I5" s="21"/>
      <c r="J5" s="19"/>
      <c r="K5" s="19"/>
      <c r="L5" s="14" t="s">
        <v>18</v>
      </c>
      <c r="M5" s="14"/>
      <c r="N5" s="27">
        <v>3.9280020545912011</v>
      </c>
      <c r="O5" s="27"/>
      <c r="P5" s="27"/>
      <c r="Q5" s="19"/>
    </row>
    <row r="6" spans="1:17">
      <c r="A6" s="20"/>
      <c r="B6" s="20"/>
      <c r="C6" s="20"/>
      <c r="D6" s="20"/>
      <c r="E6" s="20"/>
      <c r="F6" s="20"/>
      <c r="G6" s="20"/>
      <c r="H6" s="20"/>
      <c r="I6" s="20"/>
      <c r="J6" s="12"/>
      <c r="K6" s="12"/>
      <c r="L6" s="13" t="s">
        <v>9</v>
      </c>
      <c r="M6" s="13"/>
      <c r="N6" s="41">
        <v>3.5</v>
      </c>
      <c r="O6" s="41">
        <v>4</v>
      </c>
      <c r="P6" s="41">
        <v>2.7</v>
      </c>
      <c r="Q6" s="11"/>
    </row>
    <row r="7" spans="1:17">
      <c r="A7" s="20"/>
      <c r="B7" s="20"/>
      <c r="C7" s="20"/>
      <c r="D7" s="20"/>
      <c r="E7" s="20"/>
      <c r="F7" s="20"/>
      <c r="G7" s="20"/>
      <c r="H7" s="20"/>
      <c r="I7" s="20"/>
      <c r="J7" s="12"/>
      <c r="K7" s="12"/>
      <c r="L7" s="14" t="s">
        <v>57</v>
      </c>
      <c r="M7" s="14"/>
      <c r="N7" s="27">
        <v>3.4625131671381948</v>
      </c>
      <c r="O7" s="27">
        <v>4.3726634638304089</v>
      </c>
      <c r="P7" s="27">
        <v>3.4438669724655515</v>
      </c>
      <c r="Q7" s="11"/>
    </row>
    <row r="8" spans="1:17">
      <c r="A8" s="20"/>
      <c r="B8" s="20"/>
      <c r="C8" s="20"/>
      <c r="D8" s="20"/>
      <c r="E8" s="20"/>
      <c r="F8" s="20"/>
      <c r="G8" s="20"/>
      <c r="H8" s="20"/>
      <c r="I8" s="20"/>
      <c r="J8" s="12"/>
      <c r="K8" s="12"/>
      <c r="L8" s="13" t="s">
        <v>76</v>
      </c>
      <c r="M8" s="13"/>
      <c r="N8" s="41">
        <v>3.32</v>
      </c>
      <c r="O8" s="41">
        <v>4.7466797422247131</v>
      </c>
      <c r="P8" s="41">
        <v>3.1487934705464875</v>
      </c>
      <c r="Q8" s="11"/>
    </row>
    <row r="9" spans="1:17">
      <c r="A9" s="20"/>
      <c r="B9" s="20"/>
      <c r="C9" s="20"/>
      <c r="D9" s="20"/>
      <c r="E9" s="20"/>
      <c r="F9" s="20"/>
      <c r="G9" s="20"/>
      <c r="H9" s="20"/>
      <c r="I9" s="20"/>
      <c r="J9" s="12"/>
      <c r="K9" s="12"/>
      <c r="L9" s="14" t="s">
        <v>13</v>
      </c>
      <c r="M9" s="14"/>
      <c r="N9" s="27">
        <v>2.8</v>
      </c>
      <c r="O9" s="27">
        <v>3.8</v>
      </c>
      <c r="P9" s="27">
        <v>2.6</v>
      </c>
      <c r="Q9" s="11"/>
    </row>
    <row r="10" spans="1:17">
      <c r="A10" s="20"/>
      <c r="B10" s="20"/>
      <c r="C10" s="20"/>
      <c r="D10" s="20"/>
      <c r="E10" s="20"/>
      <c r="F10" s="20"/>
      <c r="G10" s="20"/>
      <c r="H10" s="20"/>
      <c r="I10" s="20"/>
      <c r="J10" s="12"/>
      <c r="K10" s="12"/>
      <c r="L10" s="13" t="s">
        <v>5</v>
      </c>
      <c r="M10" s="13"/>
      <c r="N10" s="41">
        <v>2.8</v>
      </c>
      <c r="O10" s="41">
        <v>3.9</v>
      </c>
      <c r="P10" s="41">
        <v>2.5</v>
      </c>
      <c r="Q10" s="11"/>
    </row>
    <row r="11" spans="1:17">
      <c r="A11" s="20"/>
      <c r="B11" s="20"/>
      <c r="C11" s="20"/>
      <c r="D11" s="20"/>
      <c r="E11" s="20"/>
      <c r="F11" s="20"/>
      <c r="G11" s="20"/>
      <c r="H11" s="20"/>
      <c r="I11" s="20"/>
      <c r="J11" s="12"/>
      <c r="K11" s="12"/>
      <c r="L11" s="14" t="s">
        <v>22</v>
      </c>
      <c r="M11" s="14"/>
      <c r="N11" s="27">
        <v>2.7</v>
      </c>
      <c r="O11" s="27">
        <v>4.0999999999999996</v>
      </c>
      <c r="P11" s="27">
        <v>2.8</v>
      </c>
      <c r="Q11" s="11"/>
    </row>
    <row r="12" spans="1:17">
      <c r="A12" s="20"/>
      <c r="B12" s="20"/>
      <c r="C12" s="20"/>
      <c r="D12" s="20"/>
      <c r="E12" s="20"/>
      <c r="F12" s="20"/>
      <c r="G12" s="20"/>
      <c r="H12" s="20"/>
      <c r="I12" s="20"/>
      <c r="J12" s="12"/>
      <c r="K12" s="12"/>
      <c r="L12" s="13" t="s">
        <v>84</v>
      </c>
      <c r="M12" s="13"/>
      <c r="N12" s="41">
        <v>2.7</v>
      </c>
      <c r="O12" s="41">
        <v>3.7</v>
      </c>
      <c r="P12" s="41">
        <v>2.5</v>
      </c>
      <c r="Q12" s="11"/>
    </row>
    <row r="13" spans="1:17">
      <c r="A13" s="20"/>
      <c r="B13" s="20"/>
      <c r="C13" s="20"/>
      <c r="D13" s="20"/>
      <c r="E13" s="20"/>
      <c r="F13" s="20"/>
      <c r="G13" s="20"/>
      <c r="H13" s="20"/>
      <c r="I13" s="20"/>
      <c r="J13" s="12"/>
      <c r="K13" s="12"/>
      <c r="L13" s="14" t="s">
        <v>15</v>
      </c>
      <c r="M13" s="14"/>
      <c r="N13" s="27">
        <v>2.7</v>
      </c>
      <c r="O13" s="27">
        <v>3.7</v>
      </c>
      <c r="P13" s="27">
        <v>2.6</v>
      </c>
      <c r="Q13" s="11"/>
    </row>
    <row r="14" spans="1:17">
      <c r="A14" s="20"/>
      <c r="B14" s="20"/>
      <c r="C14" s="20"/>
      <c r="D14" s="20"/>
      <c r="E14" s="20"/>
      <c r="F14" s="20"/>
      <c r="G14" s="20"/>
      <c r="H14" s="20"/>
      <c r="I14" s="20"/>
      <c r="J14" s="12"/>
      <c r="K14" s="12"/>
      <c r="L14" s="13" t="s">
        <v>77</v>
      </c>
      <c r="M14" s="13"/>
      <c r="N14" s="41">
        <v>2.7</v>
      </c>
      <c r="O14" s="41">
        <v>3.9</v>
      </c>
      <c r="P14" s="41">
        <v>2.6</v>
      </c>
      <c r="Q14" s="11"/>
    </row>
    <row r="15" spans="1:17">
      <c r="A15" s="20"/>
      <c r="B15" s="20"/>
      <c r="C15" s="20"/>
      <c r="D15" s="20"/>
      <c r="E15" s="20"/>
      <c r="F15" s="20"/>
      <c r="G15" s="20"/>
      <c r="H15" s="20"/>
      <c r="I15" s="20"/>
      <c r="J15" s="12"/>
      <c r="K15" s="12"/>
      <c r="L15" s="14" t="s">
        <v>2</v>
      </c>
      <c r="M15" s="14"/>
      <c r="N15" s="27">
        <v>2.7</v>
      </c>
      <c r="O15" s="27">
        <v>3.7</v>
      </c>
      <c r="P15" s="27">
        <v>2.6</v>
      </c>
      <c r="Q15" s="11"/>
    </row>
    <row r="16" spans="1:17">
      <c r="A16" s="20"/>
      <c r="B16" s="20"/>
      <c r="C16" s="20"/>
      <c r="D16" s="20"/>
      <c r="E16" s="20"/>
      <c r="F16" s="20"/>
      <c r="G16" s="20"/>
      <c r="H16" s="20"/>
      <c r="I16" s="20"/>
      <c r="J16" s="12"/>
      <c r="K16" s="12"/>
      <c r="L16" s="13" t="s">
        <v>1</v>
      </c>
      <c r="M16" s="13"/>
      <c r="N16" s="41">
        <v>2.7</v>
      </c>
      <c r="O16" s="41">
        <v>3.7</v>
      </c>
      <c r="P16" s="41">
        <v>2.4</v>
      </c>
      <c r="Q16" s="11"/>
    </row>
    <row r="17" spans="1:18">
      <c r="A17" s="20"/>
      <c r="B17" s="20"/>
      <c r="C17" s="20"/>
      <c r="D17" s="20"/>
      <c r="E17" s="20"/>
      <c r="F17" s="20"/>
      <c r="G17" s="20"/>
      <c r="H17" s="20"/>
      <c r="I17" s="20"/>
      <c r="J17" s="12"/>
      <c r="K17" s="12"/>
      <c r="L17" s="14" t="s">
        <v>83</v>
      </c>
      <c r="M17" s="14"/>
      <c r="N17" s="27">
        <v>2.6630760892708514</v>
      </c>
      <c r="O17" s="27">
        <v>3.9438603289096208</v>
      </c>
      <c r="P17" s="27">
        <v>2.7017853206964957</v>
      </c>
      <c r="Q17" s="11"/>
    </row>
    <row r="18" spans="1:18">
      <c r="A18" s="20"/>
      <c r="B18" s="20"/>
      <c r="C18" s="20"/>
      <c r="D18" s="20"/>
      <c r="E18" s="20"/>
      <c r="F18" s="20"/>
      <c r="G18" s="20"/>
      <c r="H18" s="20"/>
      <c r="I18" s="20"/>
      <c r="J18" s="12"/>
      <c r="K18" s="12"/>
      <c r="L18" s="13" t="s">
        <v>82</v>
      </c>
      <c r="M18" s="13"/>
      <c r="N18" s="41">
        <v>2.5583839199764351</v>
      </c>
      <c r="O18" s="41">
        <v>3.9474819765514759</v>
      </c>
      <c r="P18" s="41">
        <v>2.8153968776951923</v>
      </c>
      <c r="Q18" s="11"/>
    </row>
    <row r="19" spans="1:18" ht="12.75" customHeight="1">
      <c r="A19" s="37" t="s">
        <v>54</v>
      </c>
      <c r="B19" s="20"/>
      <c r="C19" s="20"/>
      <c r="D19" s="20"/>
      <c r="E19" s="20"/>
      <c r="F19" s="20"/>
      <c r="G19" s="20"/>
      <c r="H19" s="20"/>
      <c r="I19" s="20"/>
      <c r="J19" s="12"/>
      <c r="K19" s="12"/>
      <c r="L19" s="14" t="s">
        <v>7</v>
      </c>
      <c r="M19" s="14"/>
      <c r="N19" s="27">
        <v>2.5299999999999998</v>
      </c>
      <c r="O19" s="27"/>
      <c r="P19" s="27"/>
      <c r="Q19" s="11"/>
    </row>
    <row r="20" spans="1:18" ht="12.75" customHeight="1">
      <c r="A20" s="52" t="s">
        <v>87</v>
      </c>
      <c r="B20" s="52"/>
      <c r="C20" s="52"/>
      <c r="D20" s="52"/>
      <c r="E20" s="52"/>
      <c r="F20" s="52"/>
      <c r="G20" s="52"/>
      <c r="H20" s="52"/>
      <c r="I20" s="52"/>
      <c r="J20" s="19"/>
      <c r="K20" s="19"/>
      <c r="L20" s="13" t="s">
        <v>23</v>
      </c>
      <c r="M20" s="13"/>
      <c r="N20" s="41">
        <v>2.5</v>
      </c>
      <c r="O20" s="41"/>
      <c r="P20" s="41"/>
      <c r="Q20" s="11"/>
    </row>
    <row r="21" spans="1:18" ht="12.75" customHeight="1">
      <c r="A21" s="52"/>
      <c r="B21" s="52"/>
      <c r="C21" s="52"/>
      <c r="D21" s="52"/>
      <c r="E21" s="52"/>
      <c r="F21" s="52"/>
      <c r="G21" s="52"/>
      <c r="H21" s="52"/>
      <c r="I21" s="52"/>
      <c r="J21" s="12"/>
      <c r="K21" s="12"/>
      <c r="L21" s="14" t="s">
        <v>14</v>
      </c>
      <c r="M21" s="14"/>
      <c r="N21" s="27">
        <v>2.5</v>
      </c>
      <c r="O21" s="27">
        <v>3.5</v>
      </c>
      <c r="P21" s="27">
        <v>2.4</v>
      </c>
      <c r="Q21" s="11"/>
    </row>
    <row r="22" spans="1:18" ht="12.75" customHeight="1">
      <c r="A22" s="52" t="s">
        <v>100</v>
      </c>
      <c r="B22" s="52"/>
      <c r="C22" s="52"/>
      <c r="D22" s="52"/>
      <c r="E22" s="52"/>
      <c r="F22" s="52"/>
      <c r="G22" s="52"/>
      <c r="H22" s="52"/>
      <c r="I22" s="52"/>
      <c r="J22" s="12"/>
      <c r="K22" s="12"/>
      <c r="L22" s="13" t="s">
        <v>11</v>
      </c>
      <c r="M22" s="13"/>
      <c r="N22" s="41">
        <v>2.5</v>
      </c>
      <c r="O22" s="41">
        <v>3.7</v>
      </c>
      <c r="P22" s="41">
        <v>2.4</v>
      </c>
      <c r="Q22" s="11"/>
    </row>
    <row r="23" spans="1:18" ht="12.75" customHeight="1">
      <c r="A23" s="52"/>
      <c r="B23" s="52"/>
      <c r="C23" s="52"/>
      <c r="D23" s="52"/>
      <c r="E23" s="52"/>
      <c r="F23" s="52"/>
      <c r="G23" s="52"/>
      <c r="H23" s="52"/>
      <c r="I23" s="52"/>
      <c r="J23" s="12"/>
      <c r="K23" s="12"/>
      <c r="L23" s="14" t="s">
        <v>80</v>
      </c>
      <c r="M23" s="14"/>
      <c r="N23" s="27">
        <v>2.4666269037228776</v>
      </c>
      <c r="O23" s="27">
        <v>3.931419209659015</v>
      </c>
      <c r="P23" s="27">
        <v>2.707953760587444</v>
      </c>
      <c r="Q23" s="11"/>
    </row>
    <row r="24" spans="1:18" ht="12.75" customHeight="1">
      <c r="A24" s="52"/>
      <c r="B24" s="52"/>
      <c r="C24" s="52"/>
      <c r="D24" s="52"/>
      <c r="E24" s="52"/>
      <c r="F24" s="52"/>
      <c r="G24" s="52"/>
      <c r="H24" s="52"/>
      <c r="I24" s="52"/>
      <c r="J24" s="18"/>
      <c r="K24" s="12"/>
      <c r="L24" s="13" t="s">
        <v>68</v>
      </c>
      <c r="M24" s="13"/>
      <c r="N24" s="41">
        <v>2.4557856561861775</v>
      </c>
      <c r="O24" s="41"/>
      <c r="P24" s="41"/>
      <c r="Q24" s="11"/>
    </row>
    <row r="25" spans="1:18" ht="12.75" customHeight="1">
      <c r="A25" s="52"/>
      <c r="B25" s="52"/>
      <c r="C25" s="52"/>
      <c r="D25" s="52"/>
      <c r="E25" s="52"/>
      <c r="F25" s="52"/>
      <c r="G25" s="52"/>
      <c r="H25" s="52"/>
      <c r="I25" s="52"/>
      <c r="J25" s="18"/>
      <c r="K25" s="12"/>
      <c r="L25" s="14" t="s">
        <v>33</v>
      </c>
      <c r="M25" s="14"/>
      <c r="N25" s="27">
        <v>2.4</v>
      </c>
      <c r="O25" s="27">
        <v>3.9</v>
      </c>
      <c r="P25" s="27">
        <v>2.7</v>
      </c>
      <c r="Q25" s="11"/>
    </row>
    <row r="26" spans="1:18" ht="12.75" customHeight="1">
      <c r="A26" s="52"/>
      <c r="B26" s="52"/>
      <c r="C26" s="52"/>
      <c r="D26" s="52"/>
      <c r="E26" s="52"/>
      <c r="F26" s="52"/>
      <c r="G26" s="52"/>
      <c r="H26" s="52"/>
      <c r="I26" s="52"/>
      <c r="J26" s="18"/>
      <c r="K26" s="12"/>
      <c r="L26" s="13" t="s">
        <v>56</v>
      </c>
      <c r="M26" s="13"/>
      <c r="N26" s="41">
        <v>2.3684210526315792</v>
      </c>
      <c r="O26" s="41"/>
      <c r="P26" s="41"/>
      <c r="Q26" s="11"/>
    </row>
    <row r="27" spans="1:18" ht="12.75" customHeight="1">
      <c r="A27" s="52"/>
      <c r="B27" s="52"/>
      <c r="C27" s="52"/>
      <c r="D27" s="52"/>
      <c r="E27" s="52"/>
      <c r="F27" s="52"/>
      <c r="G27" s="52"/>
      <c r="H27" s="52"/>
      <c r="I27" s="52"/>
      <c r="J27" s="12"/>
      <c r="K27" s="12"/>
      <c r="L27" s="14" t="s">
        <v>55</v>
      </c>
      <c r="M27" s="14"/>
      <c r="N27" s="27">
        <v>2.3607142857142853</v>
      </c>
      <c r="O27" s="27"/>
      <c r="P27" s="27"/>
      <c r="Q27" s="11"/>
    </row>
    <row r="28" spans="1:18" ht="12.75" customHeight="1">
      <c r="A28" s="54" t="s">
        <v>99</v>
      </c>
      <c r="B28" s="54"/>
      <c r="C28" s="54"/>
      <c r="D28" s="54"/>
      <c r="E28" s="54"/>
      <c r="F28" s="54"/>
      <c r="G28" s="54"/>
      <c r="H28" s="54"/>
      <c r="I28" s="54"/>
      <c r="J28" s="12"/>
      <c r="K28" s="12"/>
      <c r="L28" s="13" t="s">
        <v>81</v>
      </c>
      <c r="M28" s="13"/>
      <c r="N28" s="41">
        <v>2.3306233427686678</v>
      </c>
      <c r="O28" s="41">
        <v>3.8507426703718584</v>
      </c>
      <c r="P28" s="41">
        <v>2.7294444373198363</v>
      </c>
      <c r="Q28" s="11"/>
    </row>
    <row r="29" spans="1:18" ht="12.75" customHeight="1">
      <c r="A29" s="54"/>
      <c r="B29" s="54"/>
      <c r="C29" s="54"/>
      <c r="D29" s="54"/>
      <c r="E29" s="54"/>
      <c r="F29" s="54"/>
      <c r="G29" s="54"/>
      <c r="H29" s="54"/>
      <c r="I29" s="54"/>
      <c r="J29" s="12"/>
      <c r="K29" s="12"/>
      <c r="L29" s="14" t="s">
        <v>31</v>
      </c>
      <c r="M29" s="14"/>
      <c r="N29" s="27">
        <v>2.2999999999999998</v>
      </c>
      <c r="O29" s="27">
        <v>3.7</v>
      </c>
      <c r="P29" s="27">
        <v>2.5</v>
      </c>
      <c r="Q29" s="11"/>
    </row>
    <row r="30" spans="1:18" ht="13.5" customHeight="1">
      <c r="A30" s="54" t="s">
        <v>78</v>
      </c>
      <c r="B30" s="54"/>
      <c r="C30" s="54"/>
      <c r="D30" s="54"/>
      <c r="E30" s="54"/>
      <c r="F30" s="54"/>
      <c r="G30" s="54"/>
      <c r="H30" s="54"/>
      <c r="I30" s="54"/>
      <c r="J30" s="12"/>
      <c r="K30" s="12"/>
      <c r="L30" s="13" t="s">
        <v>27</v>
      </c>
      <c r="M30" s="13"/>
      <c r="N30" s="41">
        <v>2.2999999999999998</v>
      </c>
      <c r="O30" s="41">
        <v>3.9</v>
      </c>
      <c r="P30" s="41">
        <v>2.6</v>
      </c>
      <c r="Q30" s="11"/>
    </row>
    <row r="31" spans="1:18" ht="13.5" customHeight="1">
      <c r="A31" s="54"/>
      <c r="B31" s="54"/>
      <c r="C31" s="54"/>
      <c r="D31" s="54"/>
      <c r="E31" s="54"/>
      <c r="F31" s="54"/>
      <c r="G31" s="54"/>
      <c r="H31" s="54"/>
      <c r="I31" s="54"/>
      <c r="J31" s="12"/>
      <c r="K31" s="12"/>
      <c r="L31" s="14" t="s">
        <v>25</v>
      </c>
      <c r="M31" s="14"/>
      <c r="N31" s="27">
        <v>2.2999999999999998</v>
      </c>
      <c r="O31" s="27">
        <v>3.7</v>
      </c>
      <c r="P31" s="27">
        <v>2.4</v>
      </c>
      <c r="Q31" s="11"/>
    </row>
    <row r="32" spans="1:18" ht="13.5" customHeight="1">
      <c r="A32" s="56" t="s">
        <v>85</v>
      </c>
      <c r="B32" s="56"/>
      <c r="C32" s="56"/>
      <c r="D32" s="56"/>
      <c r="E32" s="56"/>
      <c r="F32" s="56"/>
      <c r="G32" s="56"/>
      <c r="H32" s="56"/>
      <c r="I32" s="56"/>
      <c r="J32" s="12"/>
      <c r="K32" s="12"/>
      <c r="L32" s="13" t="s">
        <v>24</v>
      </c>
      <c r="M32" s="13"/>
      <c r="N32" s="41">
        <v>2.2999999999999998</v>
      </c>
      <c r="O32" s="41">
        <v>3.8</v>
      </c>
      <c r="P32" s="41">
        <v>2.5</v>
      </c>
      <c r="Q32" s="11"/>
      <c r="R32"/>
    </row>
    <row r="33" spans="1:17" ht="12.75" customHeight="1">
      <c r="A33" s="56"/>
      <c r="B33" s="56"/>
      <c r="C33" s="56"/>
      <c r="D33" s="56"/>
      <c r="E33" s="56"/>
      <c r="F33" s="56"/>
      <c r="G33" s="56"/>
      <c r="H33" s="56"/>
      <c r="I33" s="56"/>
      <c r="J33" s="12"/>
      <c r="K33" s="12"/>
      <c r="L33" s="14" t="s">
        <v>21</v>
      </c>
      <c r="M33" s="14"/>
      <c r="N33" s="27">
        <v>2.2999999999999998</v>
      </c>
      <c r="O33" s="27">
        <v>3.7</v>
      </c>
      <c r="P33" s="27">
        <v>2.4</v>
      </c>
      <c r="Q33" s="11"/>
    </row>
    <row r="34" spans="1:17" ht="12.75" customHeight="1">
      <c r="A34" s="57" t="s">
        <v>79</v>
      </c>
      <c r="B34" s="57"/>
      <c r="C34" s="57"/>
      <c r="D34" s="57"/>
      <c r="E34" s="57"/>
      <c r="F34" s="57"/>
      <c r="G34" s="57"/>
      <c r="H34" s="57"/>
      <c r="I34" s="57"/>
      <c r="J34" s="12"/>
      <c r="K34" s="12"/>
      <c r="L34" s="13" t="s">
        <v>4</v>
      </c>
      <c r="M34" s="13"/>
      <c r="N34" s="41">
        <v>2.2999999999999998</v>
      </c>
      <c r="O34" s="41">
        <v>3.6</v>
      </c>
      <c r="P34" s="41">
        <v>2.4</v>
      </c>
      <c r="Q34" s="11"/>
    </row>
    <row r="35" spans="1:17">
      <c r="A35" s="55" t="s">
        <v>69</v>
      </c>
      <c r="B35" s="55"/>
      <c r="C35" s="55"/>
      <c r="D35" s="55"/>
      <c r="E35" s="55"/>
      <c r="F35" s="55"/>
      <c r="G35" s="55"/>
      <c r="H35" s="55"/>
      <c r="I35" s="55"/>
      <c r="J35" s="12"/>
      <c r="K35" s="12"/>
      <c r="L35" s="14" t="s">
        <v>19</v>
      </c>
      <c r="M35" s="14"/>
      <c r="N35" s="27">
        <v>2.2999999999999998</v>
      </c>
      <c r="O35" s="27">
        <v>3.8</v>
      </c>
      <c r="P35" s="27">
        <v>2.5</v>
      </c>
      <c r="Q35" s="11"/>
    </row>
    <row r="36" spans="1:17">
      <c r="A36" s="55"/>
      <c r="B36" s="55"/>
      <c r="C36" s="55"/>
      <c r="D36" s="55"/>
      <c r="E36" s="55"/>
      <c r="F36" s="55"/>
      <c r="G36" s="55"/>
      <c r="H36" s="55"/>
      <c r="I36" s="55"/>
      <c r="J36" s="12"/>
      <c r="K36" s="12"/>
      <c r="L36" s="13" t="s">
        <v>12</v>
      </c>
      <c r="M36" s="13"/>
      <c r="N36" s="41">
        <v>2.2999999999999998</v>
      </c>
      <c r="O36" s="41">
        <v>3.8</v>
      </c>
      <c r="P36" s="41">
        <v>2.5</v>
      </c>
      <c r="Q36" s="11"/>
    </row>
    <row r="37" spans="1:17">
      <c r="A37" s="55"/>
      <c r="B37" s="55"/>
      <c r="C37" s="55"/>
      <c r="D37" s="55"/>
      <c r="E37" s="55"/>
      <c r="F37" s="55"/>
      <c r="G37" s="55"/>
      <c r="H37" s="55"/>
      <c r="I37" s="55"/>
      <c r="J37" s="12"/>
      <c r="K37" s="12"/>
      <c r="L37" s="14" t="s">
        <v>8</v>
      </c>
      <c r="M37" s="14"/>
      <c r="N37" s="27">
        <v>2.2999999999999998</v>
      </c>
      <c r="O37" s="27">
        <v>3.9</v>
      </c>
      <c r="P37" s="27">
        <v>2.8</v>
      </c>
      <c r="Q37" s="11"/>
    </row>
    <row r="38" spans="1:17">
      <c r="A38" s="56" t="s">
        <v>70</v>
      </c>
      <c r="B38" s="56"/>
      <c r="C38" s="56"/>
      <c r="D38" s="56"/>
      <c r="E38" s="56"/>
      <c r="F38" s="56"/>
      <c r="G38" s="56"/>
      <c r="H38" s="56"/>
      <c r="I38" s="56"/>
      <c r="J38" s="12"/>
      <c r="K38" s="12"/>
      <c r="L38" s="13" t="s">
        <v>34</v>
      </c>
      <c r="M38" s="13"/>
      <c r="N38" s="41">
        <v>2.2000000000000002</v>
      </c>
      <c r="O38" s="41">
        <v>3.8</v>
      </c>
      <c r="P38" s="41">
        <v>2.5</v>
      </c>
      <c r="Q38" s="11"/>
    </row>
    <row r="39" spans="1:17">
      <c r="A39" s="56"/>
      <c r="B39" s="56"/>
      <c r="C39" s="56"/>
      <c r="D39" s="56"/>
      <c r="E39" s="56"/>
      <c r="F39" s="56"/>
      <c r="G39" s="56"/>
      <c r="H39" s="56"/>
      <c r="I39" s="56"/>
      <c r="J39" s="12"/>
      <c r="K39" s="12"/>
      <c r="L39" s="14" t="s">
        <v>29</v>
      </c>
      <c r="M39" s="14"/>
      <c r="N39" s="27">
        <v>2.2000000000000002</v>
      </c>
      <c r="O39" s="27">
        <v>3.8</v>
      </c>
      <c r="P39" s="27">
        <v>2.2999999999999998</v>
      </c>
      <c r="Q39" s="11"/>
    </row>
    <row r="40" spans="1:17">
      <c r="A40" s="56"/>
      <c r="B40" s="56"/>
      <c r="C40" s="56"/>
      <c r="D40" s="56"/>
      <c r="E40" s="56"/>
      <c r="F40" s="56"/>
      <c r="G40" s="56"/>
      <c r="H40" s="56"/>
      <c r="I40" s="56"/>
      <c r="J40" s="12"/>
      <c r="K40" s="12"/>
      <c r="L40" s="13" t="s">
        <v>17</v>
      </c>
      <c r="M40" s="13"/>
      <c r="N40" s="41">
        <v>2.2000000000000002</v>
      </c>
      <c r="O40" s="41">
        <v>3.9</v>
      </c>
      <c r="P40" s="41">
        <v>2.6</v>
      </c>
      <c r="Q40" s="11"/>
    </row>
    <row r="41" spans="1:17">
      <c r="A41" s="56"/>
      <c r="B41" s="56"/>
      <c r="C41" s="56"/>
      <c r="D41" s="56"/>
      <c r="E41" s="56"/>
      <c r="F41" s="56"/>
      <c r="G41" s="56"/>
      <c r="H41" s="56"/>
      <c r="I41" s="56"/>
      <c r="J41" s="12"/>
      <c r="K41" s="12"/>
      <c r="L41" s="14" t="s">
        <v>35</v>
      </c>
      <c r="M41" s="14"/>
      <c r="N41" s="27">
        <v>2.2000000000000002</v>
      </c>
      <c r="O41" s="27"/>
      <c r="P41" s="27"/>
      <c r="Q41" s="11"/>
    </row>
    <row r="42" spans="1:17">
      <c r="A42" s="56" t="s">
        <v>71</v>
      </c>
      <c r="B42" s="56"/>
      <c r="C42" s="56"/>
      <c r="D42" s="56"/>
      <c r="E42" s="56"/>
      <c r="F42" s="56"/>
      <c r="G42" s="56"/>
      <c r="H42" s="56"/>
      <c r="I42" s="56"/>
      <c r="J42" s="12"/>
      <c r="K42" s="12"/>
      <c r="L42" s="13" t="s">
        <v>6</v>
      </c>
      <c r="M42" s="13"/>
      <c r="N42" s="41">
        <v>2.2000000000000002</v>
      </c>
      <c r="O42" s="41">
        <v>3.5</v>
      </c>
      <c r="P42" s="41">
        <v>2.4</v>
      </c>
      <c r="Q42" s="11"/>
    </row>
    <row r="43" spans="1:17">
      <c r="A43" s="56"/>
      <c r="B43" s="56"/>
      <c r="C43" s="56"/>
      <c r="D43" s="56"/>
      <c r="E43" s="56"/>
      <c r="F43" s="56"/>
      <c r="G43" s="56"/>
      <c r="H43" s="56"/>
      <c r="I43" s="56"/>
      <c r="J43" s="12"/>
      <c r="K43" s="12"/>
      <c r="L43" s="14" t="s">
        <v>3</v>
      </c>
      <c r="M43" s="14"/>
      <c r="N43" s="27">
        <v>2.2000000000000002</v>
      </c>
      <c r="O43" s="27">
        <v>3.7</v>
      </c>
      <c r="P43" s="27">
        <v>2.5</v>
      </c>
      <c r="Q43" s="11"/>
    </row>
    <row r="44" spans="1:17">
      <c r="A44" s="56"/>
      <c r="B44" s="56"/>
      <c r="C44" s="56"/>
      <c r="D44" s="56"/>
      <c r="E44" s="56"/>
      <c r="F44" s="56"/>
      <c r="G44" s="56"/>
      <c r="H44" s="56"/>
      <c r="I44" s="56"/>
      <c r="J44" s="12"/>
      <c r="K44" s="12"/>
      <c r="L44" s="13" t="s">
        <v>28</v>
      </c>
      <c r="M44" s="13"/>
      <c r="N44" s="41">
        <v>2.1</v>
      </c>
      <c r="O44" s="41">
        <v>4.0999999999999996</v>
      </c>
      <c r="P44" s="41">
        <v>2.5</v>
      </c>
      <c r="Q44" s="11"/>
    </row>
    <row r="45" spans="1:17" ht="13.5">
      <c r="A45" s="10" t="s">
        <v>0</v>
      </c>
      <c r="B45" s="40"/>
      <c r="C45" s="40"/>
      <c r="D45" s="40"/>
      <c r="E45" s="40"/>
      <c r="F45" s="16"/>
      <c r="G45" s="16"/>
      <c r="H45" s="16"/>
      <c r="I45" s="16"/>
      <c r="J45" s="12"/>
      <c r="K45" s="12"/>
      <c r="L45" s="14" t="s">
        <v>30</v>
      </c>
      <c r="M45" s="14"/>
      <c r="N45" s="27">
        <v>2</v>
      </c>
      <c r="O45" s="27">
        <v>3.9</v>
      </c>
      <c r="P45" s="27">
        <v>2.6</v>
      </c>
      <c r="Q45" s="11"/>
    </row>
    <row r="46" spans="1:17" ht="13.5" customHeight="1">
      <c r="A46" s="42" t="s">
        <v>45</v>
      </c>
      <c r="B46" s="16"/>
      <c r="C46" s="16"/>
      <c r="D46" s="17"/>
      <c r="E46" s="16"/>
      <c r="F46" s="16"/>
      <c r="G46" s="16"/>
      <c r="H46" s="16"/>
      <c r="I46" s="16"/>
      <c r="J46" s="12"/>
      <c r="K46" s="12"/>
      <c r="L46" s="13" t="s">
        <v>26</v>
      </c>
      <c r="M46" s="13"/>
      <c r="N46" s="41">
        <v>2</v>
      </c>
      <c r="O46" s="41">
        <v>3.7</v>
      </c>
      <c r="P46" s="41">
        <v>2.4</v>
      </c>
      <c r="Q46" s="12"/>
    </row>
    <row r="47" spans="1:17" ht="13.5" customHeight="1">
      <c r="A47" s="42" t="s">
        <v>46</v>
      </c>
      <c r="B47" s="16"/>
      <c r="C47" s="16"/>
      <c r="D47" s="17"/>
      <c r="E47" s="16"/>
      <c r="F47" s="16"/>
      <c r="G47" s="16"/>
      <c r="H47" s="16"/>
      <c r="I47" s="16"/>
      <c r="J47" s="12"/>
      <c r="K47" s="12"/>
      <c r="L47" s="14" t="s">
        <v>16</v>
      </c>
      <c r="M47" s="14"/>
      <c r="N47" s="27">
        <v>2</v>
      </c>
      <c r="O47" s="27"/>
      <c r="P47" s="27"/>
      <c r="Q47" s="12"/>
    </row>
    <row r="48" spans="1:17" ht="12.75" customHeight="1">
      <c r="A48" s="43" t="s">
        <v>61</v>
      </c>
      <c r="B48" s="16"/>
      <c r="C48" s="16"/>
      <c r="D48" s="17"/>
      <c r="E48" s="16"/>
      <c r="F48" s="16"/>
      <c r="G48" s="16"/>
      <c r="H48" s="16"/>
      <c r="I48" s="16"/>
      <c r="J48" s="12"/>
      <c r="K48" s="12"/>
      <c r="L48" s="13" t="s">
        <v>10</v>
      </c>
      <c r="M48" s="13"/>
      <c r="N48" s="41">
        <v>1.8</v>
      </c>
      <c r="O48" s="41">
        <v>3.9</v>
      </c>
      <c r="P48" s="41">
        <v>2.6</v>
      </c>
      <c r="Q48" s="12"/>
    </row>
    <row r="49" spans="1:17" ht="12.75" customHeight="1">
      <c r="A49" s="44" t="s">
        <v>62</v>
      </c>
      <c r="B49" s="16"/>
      <c r="C49" s="16"/>
      <c r="D49" s="17"/>
      <c r="E49" s="16"/>
      <c r="F49" s="16"/>
      <c r="G49" s="16"/>
      <c r="H49" s="16"/>
      <c r="I49" s="16"/>
      <c r="J49" s="12"/>
      <c r="K49" s="12"/>
      <c r="L49" s="14" t="s">
        <v>32</v>
      </c>
      <c r="M49" s="14"/>
      <c r="N49" s="27"/>
      <c r="O49" s="27"/>
      <c r="P49" s="27"/>
      <c r="Q49" s="12"/>
    </row>
    <row r="50" spans="1:17" ht="12.75" customHeight="1">
      <c r="A50" s="53" t="s">
        <v>67</v>
      </c>
      <c r="B50" s="53"/>
      <c r="C50" s="53"/>
      <c r="D50" s="53"/>
      <c r="E50" s="53"/>
      <c r="F50" s="53"/>
      <c r="G50" s="53"/>
      <c r="H50" s="53"/>
      <c r="I50" s="53"/>
      <c r="J50" s="12"/>
      <c r="K50" s="12"/>
      <c r="L50" s="9"/>
      <c r="M50" s="5"/>
      <c r="N50" s="5"/>
      <c r="O50" s="5"/>
      <c r="P50" s="5"/>
      <c r="Q50" s="12"/>
    </row>
    <row r="51" spans="1:17" ht="12.75" customHeight="1">
      <c r="A51" s="53"/>
      <c r="B51" s="53"/>
      <c r="C51" s="53"/>
      <c r="D51" s="53"/>
      <c r="E51" s="53"/>
      <c r="F51" s="53"/>
      <c r="G51" s="53"/>
      <c r="H51" s="53"/>
      <c r="I51" s="53"/>
      <c r="J51" s="12"/>
      <c r="K51" s="12"/>
      <c r="L51" s="7"/>
      <c r="M51" s="5"/>
      <c r="N51" s="5"/>
      <c r="O51" s="5"/>
      <c r="P51" s="12"/>
      <c r="Q51" s="12"/>
    </row>
    <row r="52" spans="1:17" ht="12.75" customHeight="1">
      <c r="A52" s="42" t="s">
        <v>64</v>
      </c>
      <c r="B52" s="15"/>
      <c r="C52" s="15"/>
      <c r="D52" s="15"/>
      <c r="E52" s="15"/>
      <c r="F52" s="45"/>
      <c r="G52" s="45"/>
      <c r="H52" s="45"/>
      <c r="I52" s="45"/>
      <c r="J52" s="12"/>
      <c r="K52" s="12"/>
      <c r="L52" s="12"/>
      <c r="M52" s="12"/>
      <c r="N52" s="12"/>
      <c r="O52" s="12"/>
      <c r="P52" s="12"/>
      <c r="Q52" s="12"/>
    </row>
    <row r="53" spans="1:17" ht="12.75" customHeight="1">
      <c r="A53" s="42" t="s">
        <v>86</v>
      </c>
      <c r="B53" s="45"/>
      <c r="C53" s="45"/>
      <c r="D53" s="45"/>
      <c r="E53" s="45"/>
      <c r="F53" s="45"/>
      <c r="G53" s="45"/>
      <c r="H53" s="45"/>
      <c r="I53" s="45"/>
      <c r="J53" s="12"/>
      <c r="K53" s="12"/>
      <c r="L53" s="46"/>
      <c r="M53" s="46"/>
      <c r="N53" s="46"/>
      <c r="O53" s="46"/>
      <c r="P53" s="46"/>
      <c r="Q53" s="12"/>
    </row>
    <row r="54" spans="1:17" ht="12.75" customHeight="1">
      <c r="A54" s="42" t="s">
        <v>49</v>
      </c>
      <c r="B54" s="45"/>
      <c r="C54" s="45"/>
      <c r="D54" s="45"/>
      <c r="E54" s="45"/>
      <c r="F54" s="45"/>
      <c r="G54" s="45"/>
      <c r="H54" s="45"/>
      <c r="I54" s="45"/>
      <c r="J54" s="12"/>
      <c r="K54" s="12"/>
      <c r="L54" s="46"/>
      <c r="M54" s="46"/>
      <c r="N54" s="46"/>
      <c r="O54" s="46"/>
      <c r="P54" s="46"/>
      <c r="Q54" s="12"/>
    </row>
    <row r="55" spans="1:17" ht="12.75" customHeight="1">
      <c r="A55" s="42" t="s">
        <v>47</v>
      </c>
      <c r="B55" s="45"/>
      <c r="C55" s="45"/>
      <c r="D55" s="45"/>
      <c r="E55" s="45"/>
      <c r="F55" s="45"/>
      <c r="G55" s="45"/>
      <c r="H55" s="45"/>
      <c r="I55" s="45"/>
      <c r="J55" s="12"/>
      <c r="K55" s="12"/>
      <c r="L55" s="46"/>
      <c r="M55" s="46"/>
      <c r="N55" s="46"/>
      <c r="O55" s="46"/>
      <c r="P55" s="46"/>
      <c r="Q55" s="46"/>
    </row>
    <row r="56" spans="1:17" ht="12.75" customHeight="1">
      <c r="A56" s="42" t="s">
        <v>48</v>
      </c>
      <c r="B56" s="12"/>
      <c r="C56" s="12"/>
      <c r="D56" s="12"/>
      <c r="E56" s="12"/>
      <c r="F56" s="12"/>
      <c r="G56" s="12"/>
      <c r="H56" s="12"/>
      <c r="I56" s="12"/>
      <c r="J56" s="12"/>
      <c r="K56" s="12"/>
      <c r="L56" s="46"/>
      <c r="M56" s="46"/>
      <c r="N56" s="46"/>
      <c r="O56" s="46"/>
      <c r="P56" s="46"/>
      <c r="Q56" s="46"/>
    </row>
    <row r="57" spans="1:17" ht="13.5" customHeight="1">
      <c r="A57" s="44" t="s">
        <v>65</v>
      </c>
      <c r="B57" s="12"/>
      <c r="C57" s="12"/>
      <c r="D57" s="12"/>
      <c r="E57" s="12"/>
      <c r="F57" s="12"/>
      <c r="G57" s="12"/>
      <c r="H57" s="12"/>
      <c r="I57" s="12"/>
      <c r="J57" s="12"/>
      <c r="K57" s="12"/>
      <c r="L57" s="46"/>
      <c r="M57" s="46"/>
      <c r="N57" s="46"/>
      <c r="O57" s="46"/>
      <c r="P57" s="46"/>
      <c r="Q57" s="46"/>
    </row>
    <row r="58" spans="1:17" ht="13.5" customHeight="1">
      <c r="A58" s="12"/>
      <c r="B58" s="12"/>
      <c r="C58" s="12"/>
      <c r="D58" s="12"/>
      <c r="E58" s="12"/>
      <c r="F58" s="12"/>
      <c r="G58" s="12"/>
      <c r="H58" s="12"/>
      <c r="I58" s="12"/>
      <c r="J58" s="12"/>
      <c r="K58" s="12"/>
      <c r="L58" s="46"/>
      <c r="M58" s="46"/>
      <c r="N58" s="46"/>
      <c r="O58" s="46"/>
      <c r="P58" s="46"/>
      <c r="Q58" s="46"/>
    </row>
    <row r="59" spans="1:17" ht="12.75" customHeight="1">
      <c r="A59" s="12"/>
      <c r="B59" s="12"/>
      <c r="C59" s="12"/>
      <c r="D59" s="12"/>
      <c r="E59" s="12"/>
      <c r="F59" s="12"/>
      <c r="G59" s="12"/>
      <c r="H59" s="12"/>
      <c r="I59" s="12"/>
      <c r="J59" s="12"/>
      <c r="K59" s="12"/>
      <c r="L59" s="46"/>
      <c r="M59" s="46"/>
      <c r="N59" s="46"/>
      <c r="O59" s="46"/>
      <c r="P59" s="46"/>
      <c r="Q59" s="46"/>
    </row>
    <row r="60" spans="1:17" ht="12.75" customHeight="1">
      <c r="A60" s="12"/>
      <c r="B60" s="12"/>
      <c r="C60" s="12"/>
      <c r="D60" s="12"/>
      <c r="E60" s="12"/>
      <c r="F60" s="12"/>
      <c r="G60" s="12"/>
      <c r="H60" s="12"/>
      <c r="I60" s="12"/>
      <c r="J60" s="12"/>
      <c r="K60" s="12"/>
      <c r="L60" s="46"/>
      <c r="M60" s="46"/>
      <c r="N60" s="46"/>
      <c r="O60" s="46"/>
      <c r="P60" s="46"/>
      <c r="Q60" s="46"/>
    </row>
    <row r="61" spans="1:17" ht="12.75" customHeight="1">
      <c r="A61" s="12"/>
      <c r="B61" s="12"/>
      <c r="C61" s="12"/>
      <c r="D61" s="12"/>
      <c r="E61" s="12"/>
      <c r="F61" s="12"/>
      <c r="G61" s="12"/>
      <c r="H61" s="12"/>
      <c r="I61" s="12"/>
      <c r="J61" s="12"/>
      <c r="K61" s="12"/>
      <c r="L61" s="46"/>
      <c r="M61" s="46"/>
      <c r="N61" s="46"/>
      <c r="O61" s="46"/>
      <c r="P61" s="46"/>
      <c r="Q61" s="46"/>
    </row>
    <row r="62" spans="1:17" ht="12.75" customHeight="1">
      <c r="A62" s="12"/>
      <c r="B62" s="12"/>
      <c r="C62" s="12"/>
      <c r="D62" s="12"/>
      <c r="E62" s="12"/>
      <c r="F62" s="12"/>
      <c r="G62" s="12"/>
      <c r="H62" s="12"/>
      <c r="I62" s="12"/>
      <c r="J62" s="12"/>
      <c r="K62" s="5"/>
      <c r="L62" s="46"/>
      <c r="M62" s="46"/>
      <c r="N62" s="46"/>
      <c r="O62" s="46"/>
      <c r="P62" s="46"/>
      <c r="Q62" s="46"/>
    </row>
    <row r="63" spans="1:17" ht="12.75" customHeight="1">
      <c r="A63" s="12"/>
      <c r="B63" s="12"/>
      <c r="C63" s="12"/>
      <c r="D63" s="12"/>
      <c r="E63" s="12"/>
      <c r="F63" s="12"/>
      <c r="G63" s="12"/>
      <c r="H63" s="12"/>
      <c r="I63" s="12"/>
      <c r="J63" s="12"/>
      <c r="K63" s="5"/>
      <c r="L63" s="46"/>
      <c r="M63" s="46"/>
      <c r="N63" s="46"/>
      <c r="O63" s="46"/>
      <c r="P63" s="46"/>
      <c r="Q63" s="46"/>
    </row>
    <row r="64" spans="1:17" ht="13.5" customHeight="1">
      <c r="A64" s="12"/>
      <c r="B64" s="12"/>
      <c r="C64" s="12"/>
      <c r="D64" s="12"/>
      <c r="E64" s="12"/>
      <c r="F64" s="12"/>
      <c r="G64" s="12"/>
      <c r="H64" s="12"/>
      <c r="I64" s="12"/>
      <c r="J64" s="5"/>
      <c r="K64" s="5"/>
      <c r="L64" s="46"/>
      <c r="M64" s="46"/>
      <c r="N64" s="46"/>
      <c r="O64" s="46"/>
      <c r="P64" s="46"/>
      <c r="Q64" s="46"/>
    </row>
    <row r="65" spans="1:17" ht="13.5">
      <c r="A65" s="12"/>
      <c r="B65" s="12"/>
      <c r="C65" s="12"/>
      <c r="D65" s="12"/>
      <c r="E65" s="12"/>
      <c r="F65" s="12"/>
      <c r="G65" s="12"/>
      <c r="H65" s="12"/>
      <c r="I65" s="12"/>
      <c r="J65" s="5"/>
      <c r="K65" s="5"/>
      <c r="L65" s="46"/>
      <c r="M65" s="46"/>
      <c r="N65" s="46"/>
      <c r="O65" s="46"/>
      <c r="P65" s="46"/>
      <c r="Q65" s="46"/>
    </row>
    <row r="66" spans="1:17" ht="13.5">
      <c r="A66" s="12"/>
      <c r="B66" s="12"/>
      <c r="C66" s="12"/>
      <c r="D66" s="12"/>
      <c r="E66" s="12"/>
      <c r="F66" s="12"/>
      <c r="G66" s="12"/>
      <c r="H66" s="12"/>
      <c r="I66" s="12"/>
      <c r="J66" s="5"/>
      <c r="K66" s="5"/>
      <c r="L66" s="46"/>
      <c r="M66" s="46"/>
      <c r="N66" s="46"/>
      <c r="O66" s="46"/>
      <c r="P66" s="46"/>
      <c r="Q66" s="46"/>
    </row>
    <row r="67" spans="1:17" ht="13.5">
      <c r="A67" s="12"/>
      <c r="B67" s="12"/>
      <c r="C67" s="12"/>
      <c r="D67" s="12"/>
      <c r="E67" s="12"/>
      <c r="F67" s="12"/>
      <c r="G67" s="12"/>
      <c r="H67" s="12"/>
      <c r="I67" s="12"/>
      <c r="J67" s="5"/>
      <c r="K67" s="5"/>
      <c r="L67" s="46"/>
      <c r="M67" s="46"/>
      <c r="N67" s="46"/>
      <c r="O67" s="46"/>
      <c r="P67" s="46"/>
      <c r="Q67" s="46"/>
    </row>
    <row r="68" spans="1:17" ht="13.5">
      <c r="A68" s="12"/>
      <c r="B68" s="12"/>
      <c r="C68" s="12"/>
      <c r="D68" s="12"/>
      <c r="E68" s="12"/>
      <c r="F68" s="12"/>
      <c r="G68" s="12"/>
      <c r="H68" s="12"/>
      <c r="I68" s="12"/>
      <c r="J68" s="5"/>
      <c r="K68" s="5"/>
      <c r="L68" s="46"/>
      <c r="M68" s="46"/>
      <c r="N68" s="46"/>
      <c r="O68" s="46"/>
      <c r="P68" s="46"/>
      <c r="Q68" s="46"/>
    </row>
    <row r="69" spans="1:17" ht="13.5">
      <c r="A69" s="12"/>
      <c r="B69" s="12"/>
      <c r="C69" s="12"/>
      <c r="D69" s="12"/>
      <c r="E69" s="12"/>
      <c r="F69" s="12"/>
      <c r="G69" s="12"/>
      <c r="H69" s="12"/>
      <c r="I69" s="12"/>
      <c r="J69" s="5"/>
      <c r="K69" s="5"/>
      <c r="L69" s="46"/>
      <c r="M69" s="46"/>
      <c r="N69" s="46"/>
      <c r="O69" s="46"/>
      <c r="P69" s="46"/>
      <c r="Q69" s="46"/>
    </row>
    <row r="70" spans="1:17" ht="13.5">
      <c r="A70" s="12"/>
      <c r="B70" s="12"/>
      <c r="C70" s="12"/>
      <c r="D70" s="12"/>
      <c r="E70" s="12"/>
      <c r="F70" s="12"/>
      <c r="G70" s="12"/>
      <c r="H70" s="12"/>
      <c r="I70" s="12"/>
      <c r="J70" s="5"/>
      <c r="K70" s="5"/>
      <c r="L70" s="46"/>
      <c r="M70" s="46"/>
      <c r="N70" s="46"/>
      <c r="O70" s="46"/>
      <c r="P70" s="46"/>
      <c r="Q70" s="46"/>
    </row>
    <row r="71" spans="1:17" ht="13.5">
      <c r="A71" s="12"/>
      <c r="B71" s="12"/>
      <c r="C71" s="12"/>
      <c r="D71" s="12"/>
      <c r="E71" s="12"/>
      <c r="F71" s="12"/>
      <c r="G71" s="12"/>
      <c r="H71" s="12"/>
      <c r="I71" s="12"/>
      <c r="J71" s="5"/>
      <c r="K71" s="5"/>
      <c r="L71" s="46"/>
      <c r="M71" s="46"/>
      <c r="N71" s="46"/>
      <c r="O71" s="46"/>
      <c r="P71" s="46"/>
      <c r="Q71" s="46"/>
    </row>
    <row r="72" spans="1:17" ht="13.5">
      <c r="A72" s="12"/>
      <c r="B72" s="12"/>
      <c r="C72" s="12"/>
      <c r="D72" s="12"/>
      <c r="E72" s="12"/>
      <c r="F72" s="12"/>
      <c r="G72" s="12"/>
      <c r="H72" s="12"/>
      <c r="I72" s="12"/>
      <c r="J72" s="5"/>
      <c r="K72" s="5"/>
      <c r="L72" s="46"/>
      <c r="M72" s="46"/>
      <c r="N72" s="46"/>
      <c r="O72" s="46"/>
      <c r="P72" s="46"/>
      <c r="Q72" s="46"/>
    </row>
    <row r="73" spans="1:17" ht="13.5">
      <c r="A73" s="12"/>
      <c r="B73" s="12"/>
      <c r="C73" s="12"/>
      <c r="D73" s="12"/>
      <c r="E73" s="12"/>
      <c r="F73" s="12"/>
      <c r="G73" s="12"/>
      <c r="H73" s="12"/>
      <c r="I73" s="12"/>
      <c r="J73" s="5"/>
      <c r="K73" s="5"/>
      <c r="L73" s="46"/>
      <c r="M73" s="46"/>
      <c r="N73" s="46"/>
      <c r="O73" s="46"/>
      <c r="P73" s="46"/>
      <c r="Q73" s="46"/>
    </row>
    <row r="74" spans="1:17" ht="13.5">
      <c r="A74" s="12"/>
      <c r="B74" s="12"/>
      <c r="C74" s="12"/>
      <c r="D74" s="12"/>
      <c r="E74" s="12"/>
      <c r="F74" s="12"/>
      <c r="G74" s="12"/>
      <c r="H74" s="12"/>
      <c r="I74" s="12"/>
      <c r="J74" s="5"/>
      <c r="K74" s="5"/>
      <c r="L74" s="46"/>
      <c r="M74" s="46"/>
      <c r="N74" s="46"/>
      <c r="O74" s="46"/>
      <c r="P74" s="46"/>
      <c r="Q74" s="46"/>
    </row>
    <row r="75" spans="1:17">
      <c r="A75" s="12"/>
      <c r="B75" s="12"/>
      <c r="C75" s="12"/>
      <c r="D75" s="12"/>
      <c r="E75" s="12"/>
      <c r="F75" s="12"/>
      <c r="G75" s="12"/>
      <c r="H75" s="12"/>
      <c r="I75" s="12"/>
      <c r="J75" s="12"/>
      <c r="K75" s="12"/>
      <c r="L75" s="46"/>
      <c r="M75" s="46"/>
      <c r="N75" s="46"/>
      <c r="O75" s="46"/>
      <c r="P75" s="46"/>
      <c r="Q75" s="46"/>
    </row>
    <row r="76" spans="1:17" ht="13.5">
      <c r="A76" s="12"/>
      <c r="B76" s="12"/>
      <c r="C76" s="12"/>
      <c r="D76" s="12"/>
      <c r="E76" s="12"/>
      <c r="F76" s="12"/>
      <c r="G76" s="12"/>
      <c r="H76" s="12"/>
      <c r="I76" s="12"/>
      <c r="J76" s="8"/>
      <c r="K76" s="8"/>
      <c r="L76" s="46"/>
      <c r="M76" s="46"/>
      <c r="N76" s="46"/>
      <c r="O76" s="46"/>
      <c r="P76" s="46"/>
      <c r="Q76" s="46"/>
    </row>
    <row r="77" spans="1:17">
      <c r="A77" s="12"/>
      <c r="B77" s="12"/>
      <c r="C77" s="12"/>
      <c r="D77" s="12"/>
      <c r="E77" s="12"/>
      <c r="F77" s="12"/>
      <c r="G77" s="12"/>
      <c r="H77" s="12"/>
      <c r="I77" s="12"/>
      <c r="J77" s="3"/>
      <c r="K77" s="3"/>
    </row>
    <row r="78" spans="1:17">
      <c r="A78" s="12"/>
      <c r="B78" s="12"/>
      <c r="C78" s="12"/>
      <c r="D78" s="12"/>
      <c r="E78" s="12"/>
      <c r="F78" s="12"/>
      <c r="G78" s="12"/>
      <c r="H78" s="12"/>
      <c r="I78" s="12"/>
      <c r="J78" s="3"/>
      <c r="K78" s="3"/>
    </row>
    <row r="79" spans="1:17">
      <c r="A79" s="3"/>
      <c r="B79" s="3"/>
      <c r="C79" s="3"/>
      <c r="D79" s="3"/>
      <c r="E79" s="3"/>
      <c r="F79" s="3"/>
      <c r="G79" s="3"/>
      <c r="H79" s="3"/>
      <c r="I79" s="3"/>
      <c r="J79" s="3"/>
      <c r="K79" s="3"/>
    </row>
    <row r="80" spans="1:17">
      <c r="A80" s="3"/>
      <c r="B80" s="3"/>
      <c r="C80" s="3"/>
      <c r="D80" s="3"/>
      <c r="E80" s="3"/>
      <c r="F80" s="3"/>
      <c r="G80" s="3"/>
      <c r="H80" s="3"/>
      <c r="I80" s="3"/>
      <c r="J80" s="3"/>
      <c r="K80" s="3"/>
    </row>
    <row r="81" spans="1:11">
      <c r="A81" s="3"/>
      <c r="B81" s="3"/>
      <c r="C81" s="3"/>
      <c r="D81" s="3"/>
      <c r="E81" s="3"/>
      <c r="F81" s="3"/>
      <c r="G81" s="3"/>
      <c r="H81" s="3"/>
      <c r="I81" s="3"/>
      <c r="J81" s="3"/>
      <c r="K81" s="3"/>
    </row>
    <row r="82" spans="1:11">
      <c r="A82" s="3"/>
      <c r="B82" s="3"/>
      <c r="C82" s="3"/>
      <c r="D82" s="3"/>
      <c r="E82" s="3"/>
      <c r="F82" s="3"/>
      <c r="G82" s="3"/>
      <c r="H82" s="3"/>
      <c r="I82" s="3"/>
      <c r="J82" s="3"/>
      <c r="K82" s="3"/>
    </row>
    <row r="83" spans="1:11">
      <c r="A83" s="3"/>
      <c r="B83" s="3"/>
      <c r="C83" s="3"/>
      <c r="D83" s="3"/>
      <c r="E83" s="3"/>
      <c r="F83" s="3"/>
      <c r="G83" s="3"/>
      <c r="H83" s="3"/>
      <c r="I83" s="3"/>
      <c r="J83" s="3"/>
      <c r="K83" s="3"/>
    </row>
    <row r="84" spans="1:11">
      <c r="A84" s="3"/>
      <c r="B84" s="3"/>
      <c r="C84" s="3"/>
      <c r="D84" s="3"/>
      <c r="E84" s="3"/>
      <c r="F84" s="3"/>
      <c r="G84" s="3"/>
      <c r="H84" s="3"/>
      <c r="I84" s="3"/>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row>
    <row r="88" spans="1:11">
      <c r="A88" s="3"/>
      <c r="B88" s="3"/>
      <c r="C88" s="3"/>
      <c r="D88" s="3"/>
      <c r="E88" s="3"/>
      <c r="F88" s="3"/>
      <c r="G88" s="3"/>
      <c r="H88" s="3"/>
      <c r="I88" s="3"/>
    </row>
    <row r="89" spans="1:11">
      <c r="A89" s="3"/>
      <c r="B89" s="3"/>
      <c r="C89" s="3"/>
      <c r="D89" s="3"/>
      <c r="E89" s="3"/>
      <c r="F89" s="3"/>
      <c r="G89" s="3"/>
      <c r="H89" s="3"/>
      <c r="I89" s="3"/>
    </row>
    <row r="90" spans="1:11">
      <c r="A90" s="3"/>
      <c r="B90" s="3"/>
      <c r="C90" s="3"/>
      <c r="D90" s="3"/>
      <c r="E90" s="3"/>
      <c r="F90" s="3"/>
      <c r="G90" s="3"/>
      <c r="H90" s="3"/>
      <c r="I90" s="3"/>
    </row>
    <row r="91" spans="1:11">
      <c r="A91" s="3"/>
      <c r="B91" s="3"/>
      <c r="C91" s="3"/>
      <c r="D91" s="3"/>
      <c r="E91" s="3"/>
      <c r="F91" s="3"/>
      <c r="G91" s="3"/>
      <c r="H91" s="3"/>
      <c r="I91" s="3"/>
    </row>
    <row r="92" spans="1:11" ht="13.5">
      <c r="A92" s="3"/>
      <c r="C92" s="5"/>
      <c r="D92" s="5"/>
      <c r="E92" s="5"/>
      <c r="F92" s="5"/>
      <c r="G92" s="5"/>
      <c r="H92" s="5"/>
      <c r="I92" s="8"/>
    </row>
    <row r="93" spans="1:11">
      <c r="A93" s="3"/>
      <c r="B93" s="3"/>
      <c r="C93" s="3"/>
      <c r="D93" s="3"/>
      <c r="E93" s="3"/>
      <c r="F93" s="3"/>
      <c r="G93" s="3"/>
      <c r="H93" s="3"/>
      <c r="I93" s="3"/>
    </row>
    <row r="94" spans="1:11">
      <c r="A94" s="3"/>
      <c r="B94" s="3"/>
      <c r="C94" s="3"/>
      <c r="D94" s="3"/>
      <c r="E94" s="3"/>
      <c r="F94" s="3"/>
      <c r="G94" s="3"/>
      <c r="H94" s="3"/>
      <c r="I94" s="3"/>
    </row>
    <row r="95" spans="1:11">
      <c r="A95" s="3"/>
      <c r="B95" s="3"/>
      <c r="C95" s="3"/>
      <c r="D95" s="3"/>
      <c r="E95" s="3"/>
      <c r="F95" s="3"/>
      <c r="G95" s="3"/>
      <c r="H95" s="3"/>
      <c r="I95" s="3"/>
    </row>
    <row r="96" spans="1:11">
      <c r="A96" s="3"/>
      <c r="B96" s="3"/>
      <c r="C96" s="3"/>
      <c r="D96" s="3"/>
      <c r="E96" s="3"/>
      <c r="F96" s="3"/>
      <c r="G96" s="3"/>
      <c r="H96" s="3"/>
      <c r="I96" s="3"/>
    </row>
    <row r="97" spans="1:9">
      <c r="A97" s="3"/>
      <c r="B97" s="3"/>
      <c r="C97" s="3"/>
      <c r="D97" s="3"/>
      <c r="E97" s="3"/>
      <c r="F97" s="3"/>
      <c r="G97" s="3"/>
      <c r="H97" s="3"/>
      <c r="I97" s="3"/>
    </row>
    <row r="98" spans="1:9">
      <c r="A98" s="3"/>
      <c r="B98" s="3"/>
      <c r="C98" s="3"/>
      <c r="D98" s="3"/>
      <c r="E98" s="3"/>
      <c r="F98" s="3"/>
      <c r="G98" s="3"/>
      <c r="H98" s="3"/>
      <c r="I98" s="3"/>
    </row>
    <row r="99" spans="1:9">
      <c r="A99" s="3"/>
      <c r="B99" s="3"/>
      <c r="C99" s="3"/>
      <c r="D99" s="3"/>
      <c r="E99" s="3"/>
      <c r="F99" s="3"/>
      <c r="G99" s="3"/>
      <c r="H99" s="3"/>
      <c r="I99" s="3"/>
    </row>
    <row r="100" spans="1:9">
      <c r="A100" s="3"/>
      <c r="B100" s="3"/>
      <c r="C100" s="3"/>
      <c r="D100" s="3"/>
      <c r="E100" s="3"/>
      <c r="F100" s="3"/>
      <c r="G100" s="3"/>
      <c r="H100" s="3"/>
      <c r="I100" s="3"/>
    </row>
    <row r="101" spans="1:9">
      <c r="A101" s="3"/>
      <c r="B101" s="3"/>
      <c r="C101" s="3"/>
      <c r="D101" s="3"/>
      <c r="E101" s="3"/>
      <c r="F101" s="3"/>
      <c r="G101" s="3"/>
      <c r="H101" s="3"/>
      <c r="I101" s="3"/>
    </row>
    <row r="102" spans="1:9">
      <c r="A102" s="3"/>
      <c r="B102" s="3"/>
      <c r="C102" s="3"/>
      <c r="D102" s="3"/>
      <c r="E102" s="3"/>
      <c r="F102" s="3"/>
      <c r="G102" s="3"/>
      <c r="H102" s="3"/>
      <c r="I102" s="3"/>
    </row>
    <row r="103" spans="1:9">
      <c r="A103" s="3"/>
    </row>
    <row r="104" spans="1:9">
      <c r="A104" s="3"/>
    </row>
  </sheetData>
  <mergeCells count="16">
    <mergeCell ref="A20:I21"/>
    <mergeCell ref="A1:I1"/>
    <mergeCell ref="L1:P1"/>
    <mergeCell ref="A2:I2"/>
    <mergeCell ref="L2:P2"/>
    <mergeCell ref="O3:O4"/>
    <mergeCell ref="P3:P4"/>
    <mergeCell ref="A22:I27"/>
    <mergeCell ref="A50:I51"/>
    <mergeCell ref="A30:I31"/>
    <mergeCell ref="A28:I29"/>
    <mergeCell ref="A35:I37"/>
    <mergeCell ref="A42:I44"/>
    <mergeCell ref="A34:I34"/>
    <mergeCell ref="A38:I41"/>
    <mergeCell ref="A32:I33"/>
  </mergeCells>
  <hyperlinks>
    <hyperlink ref="A49" r:id="rId1" xr:uid="{00000000-0004-0000-0000-000000000000}"/>
    <hyperlink ref="A46" r:id="rId2" xr:uid="{00000000-0004-0000-0000-000001000000}"/>
    <hyperlink ref="A47" r:id="rId3" xr:uid="{00000000-0004-0000-0000-000002000000}"/>
    <hyperlink ref="A52" r:id="rId4" xr:uid="{00000000-0004-0000-0000-000003000000}"/>
    <hyperlink ref="A55" r:id="rId5" xr:uid="{00000000-0004-0000-0000-000004000000}"/>
    <hyperlink ref="A53" r:id="rId6" xr:uid="{00000000-0004-0000-0000-000005000000}"/>
    <hyperlink ref="A56" r:id="rId7" xr:uid="{00000000-0004-0000-0000-000006000000}"/>
    <hyperlink ref="A54" r:id="rId8" xr:uid="{00000000-0004-0000-0000-000007000000}"/>
    <hyperlink ref="A57" r:id="rId9" xr:uid="{00000000-0004-0000-0000-000008000000}"/>
    <hyperlink ref="A50:I51" r:id="rId10" display="for Iceland, Norway and Switzerland, Eurostat based on the European Union Statistics on Income and Living Conditions Survey (EU SILC)" xr:uid="{00000000-0004-0000-0000-000009000000}"/>
  </hyperlinks>
  <pageMargins left="0.70866141732283472" right="0.70866141732283472" top="0.74803149606299213" bottom="0.74803149606299213" header="0.31496062992125984" footer="0.31496062992125984"/>
  <pageSetup paperSize="9" scale="48" orientation="landscape" r:id="rId11"/>
  <headerFooter>
    <oddHeader>&amp;LOECD Family database (www.oecd.org/els/social/family/database.htm)</oddHeader>
  </headerFooter>
  <customProperties>
    <customPr name="CycleColor" r:id="rId12"/>
    <customPr name="DashStyle" r:id="rId13"/>
    <customPr name="GraphSizeIndex" r:id="rId14"/>
    <customPr name="GraphSizeName" r:id="rId15"/>
    <customPr name="PageSizeIndex" r:id="rId16"/>
    <customPr name="PageSizeName" r:id="rId17"/>
    <customPr name="PaletteIndex" r:id="rId18"/>
    <customPr name="PaletteName" r:id="rId19"/>
    <customPr name="SinglePanel" r:id="rId20"/>
    <customPr name="StartColorIndex" r:id="rId21"/>
    <customPr name="StartColorName" r:id="rId22"/>
    <customPr name="StyleTemplateIndex" r:id="rId23"/>
    <customPr name="StyleTemplateName" r:id="rId24"/>
  </customProperties>
  <drawing r:id="rId2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0850CD60F2D540BA6BC75DB3A09967" ma:contentTypeVersion="1" ma:contentTypeDescription="Create a new document." ma:contentTypeScope="" ma:versionID="6975b9819762c0f77c3e06da84da0d6d">
  <xsd:schema xmlns:xsd="http://www.w3.org/2001/XMLSchema" xmlns:xs="http://www.w3.org/2001/XMLSchema" xmlns:p="http://schemas.microsoft.com/office/2006/metadata/properties" xmlns:ns2="CD500808-F260-40D5-BA6B-C75DB3A09967" xmlns:ns3="cd500808-f260-40d5-ba6b-c75db3a09967" targetNamespace="http://schemas.microsoft.com/office/2006/metadata/properties" ma:root="true" ma:fieldsID="85ab091d1634098b23e5a7a4e1087db1" ns2:_="" ns3:_="">
    <xsd:import namespace="CD500808-F260-40D5-BA6B-C75DB3A09967"/>
    <xsd:import namespace="cd500808-f260-40d5-ba6b-c75db3a09967"/>
    <xsd:element name="properties">
      <xsd:complexType>
        <xsd:sequence>
          <xsd:element name="documentManagement">
            <xsd:complexType>
              <xsd:all>
                <xsd:element ref="ns2:subject0" minOccurs="0"/>
                <xsd:element ref="ns2:country" minOccurs="0"/>
                <xsd:element ref="ns3:Country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subject0" ma:index="8" nillable="true" ma:displayName="subject2" ma:default="" ma:internalName="subject0">
      <xsd:simpleType>
        <xsd:restriction base="dms:Text">
          <xsd:maxLength value="255"/>
        </xsd:restriction>
      </xsd:simpleType>
    </xsd:element>
    <xsd:element name="country" ma:index="9" nillable="true" ma:displayName="country2" ma:default="" ma:internalName="country">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untry0 xmlns="cd500808-f260-40d5-ba6b-c75db3a09967" xsi:nil="true"/>
    <subject0 xmlns="CD500808-F260-40D5-BA6B-C75DB3A09967" xsi:nil="true"/>
    <country xmlns="CD500808-F260-40D5-BA6B-C75DB3A09967" xsi:nil="true"/>
  </documentManagement>
</p:properties>
</file>

<file path=customXml/itemProps1.xml><?xml version="1.0" encoding="utf-8"?>
<ds:datastoreItem xmlns:ds="http://schemas.openxmlformats.org/officeDocument/2006/customXml" ds:itemID="{4BF53BBA-F595-4ED9-B424-D2BB6D314D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500808-F260-40D5-BA6B-C75DB3A09967"/>
    <ds:schemaRef ds:uri="cd500808-f260-40d5-ba6b-c75db3a09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A8ABED-BDD2-49B7-BCF9-CA0D747DD6E3}">
  <ds:schemaRefs>
    <ds:schemaRef ds:uri="http://schemas.microsoft.com/sharepoint/v3/contenttype/forms"/>
  </ds:schemaRefs>
</ds:datastoreItem>
</file>

<file path=customXml/itemProps3.xml><?xml version="1.0" encoding="utf-8"?>
<ds:datastoreItem xmlns:ds="http://schemas.openxmlformats.org/officeDocument/2006/customXml" ds:itemID="{0EB7614D-CF42-429D-A6E0-4AE423BEB551}">
  <ds:schemaRefs>
    <ds:schemaRef ds:uri="http://schemas.microsoft.com/office/2006/metadata/properties"/>
    <ds:schemaRef ds:uri="http://purl.org/dc/dcmitype/"/>
    <ds:schemaRef ds:uri="cd500808-f260-40d5-ba6b-c75db3a09967"/>
    <ds:schemaRef ds:uri="http://purl.org/dc/terms/"/>
    <ds:schemaRef ds:uri="http://schemas.microsoft.com/office/2006/documentManagement/types"/>
    <ds:schemaRef ds:uri="http://www.w3.org/XML/1998/namespace"/>
    <ds:schemaRef ds:uri="http://purl.org/dc/elements/1.1/"/>
    <ds:schemaRef ds:uri="http://schemas.microsoft.com/office/infopath/2007/PartnerControls"/>
    <ds:schemaRef ds:uri="http://schemas.openxmlformats.org/package/2006/metadata/core-properties"/>
    <ds:schemaRef ds:uri="CD500808-F260-40D5-BA6B-C75DB3A099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Table SF1.1.B</vt:lpstr>
      <vt:lpstr>Table SF1.1.A</vt:lpstr>
      <vt:lpstr>Chart SF1.1.A</vt:lpstr>
      <vt:lpstr>'Chart SF1.1.A'!Print_Area</vt:lpstr>
      <vt:lpstr>'Table SF1.1.A'!Print_Area</vt:lpstr>
      <vt:lpstr>'Table SF1.1.B'!Print_Area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Raphaela Challita</cp:lastModifiedBy>
  <cp:lastPrinted>2016-12-05T10:01:56Z</cp:lastPrinted>
  <dcterms:created xsi:type="dcterms:W3CDTF">2015-07-21T09:31:21Z</dcterms:created>
  <dcterms:modified xsi:type="dcterms:W3CDTF">2020-07-28T00:44:15Z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0x010100080850CD60F2D540BA6BC75DB3A09967</vt:lpwstr>
  </property>
</Properties>
</file>