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phaelpreis/Library/CloudStorage/ProtonDrive-r.preis@protonmail.com/Studium/Master Studium/1_IGWM_Informationsgewinnung undWissensmanagement/1_IGWM_Portfolio/IGWM_Portfolio_1_Visualisierung_Tableau/GitHub/"/>
    </mc:Choice>
  </mc:AlternateContent>
  <xr:revisionPtr revIDLastSave="0" documentId="8_{49937D2C-66A2-2F44-B579-93FD9EB5ED09}" xr6:coauthVersionLast="47" xr6:coauthVersionMax="47" xr10:uidLastSave="{00000000-0000-0000-0000-000000000000}"/>
  <bookViews>
    <workbookView xWindow="18020" yWindow="520" windowWidth="32780" windowHeight="26500" xr2:uid="{FDD19D5F-E780-B74B-898D-F8C5FB1E5757}"/>
  </bookViews>
  <sheets>
    <sheet name="Index-of-Economic-Freedom_2024" sheetId="1" r:id="rId1"/>
    <sheet name="Index-of-Economic-Freedom_2000" sheetId="2" r:id="rId2"/>
    <sheet name="IMF_GDP-per-Capita" sheetId="3" r:id="rId3"/>
    <sheet name="IMF_GDP-total" sheetId="16" r:id="rId4"/>
    <sheet name="Global_Innovation_Index_2023" sheetId="5" r:id="rId5"/>
  </sheets>
  <definedNames>
    <definedName name="_xlnm._FilterDatabase" localSheetId="0" hidden="1">'Index-of-Economic-Freedom_2024'!$A$1:$V$185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2" i="1"/>
  <c r="C4" i="16"/>
  <c r="C5" i="16"/>
  <c r="C6" i="16"/>
  <c r="C7" i="16"/>
  <c r="C8" i="16"/>
  <c r="C9" i="16"/>
  <c r="C10" i="16"/>
  <c r="C12" i="16"/>
  <c r="C13" i="16"/>
  <c r="C14" i="16"/>
  <c r="C15" i="16"/>
  <c r="C16" i="16"/>
  <c r="C17" i="16"/>
  <c r="C18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3" i="16"/>
  <c r="C154" i="16"/>
  <c r="C155" i="16"/>
  <c r="C156" i="16"/>
  <c r="C157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4" i="16"/>
  <c r="C175" i="16"/>
  <c r="C3" i="16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4" i="1"/>
  <c r="H184" i="1"/>
  <c r="I184" i="1"/>
  <c r="J184" i="1"/>
  <c r="G185" i="1"/>
  <c r="H185" i="1"/>
  <c r="I185" i="1"/>
  <c r="J185" i="1"/>
  <c r="J3" i="1"/>
  <c r="I3" i="1"/>
  <c r="H3" i="1"/>
  <c r="G3" i="1"/>
</calcChain>
</file>

<file path=xl/sharedStrings.xml><?xml version="1.0" encoding="utf-8"?>
<sst xmlns="http://schemas.openxmlformats.org/spreadsheetml/2006/main" count="2284" uniqueCount="237">
  <si>
    <t>Argentina</t>
  </si>
  <si>
    <t>The Bahamas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</si>
  <si>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</si>
  <si>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</si>
  <si>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</si>
  <si>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</si>
  <si>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</si>
  <si>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</si>
  <si>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</si>
  <si>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</si>
  <si>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</si>
  <si>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</si>
  <si>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</si>
  <si>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</si>
  <si>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</si>
  <si>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</si>
  <si>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</si>
  <si>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</si>
  <si>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</si>
  <si>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</si>
  <si>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</si>
  <si>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</si>
  <si>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</si>
  <si>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</si>
  <si>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</si>
  <si>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</si>
  <si>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</si>
  <si>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Suriname</t>
  </si>
  <si>
    <t>Trinidad and Tobago</t>
  </si>
  <si>
    <t>United States</t>
  </si>
  <si>
    <t>Uruguay</t>
  </si>
  <si>
    <t>Venezuela</t>
  </si>
  <si>
    <t>America</t>
  </si>
  <si>
    <t>Region</t>
  </si>
  <si>
    <t>Country</t>
  </si>
  <si>
    <t>Overall Score</t>
  </si>
  <si>
    <t>Property Rights</t>
  </si>
  <si>
    <t>Goverment Integrity</t>
  </si>
  <si>
    <t>Judical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</si>
  <si>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</si>
  <si>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</si>
  <si>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</si>
  <si>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</si>
  <si>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</si>
  <si>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</si>
  <si>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</si>
  <si>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</si>
  <si>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</si>
  <si>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Asia-Pacific</t>
  </si>
  <si>
    <t>Afghanistan</t>
  </si>
  <si>
    <t>N/A</t>
  </si>
  <si>
    <t>Australia</t>
  </si>
  <si>
    <t>Bangladesh</t>
  </si>
  <si>
    <t>Bhutan</t>
  </si>
  <si>
    <t>Brunei Darussalam</t>
  </si>
  <si>
    <t>Burma</t>
  </si>
  <si>
    <t>Cambodia</t>
  </si>
  <si>
    <t>China</t>
  </si>
  <si>
    <t>Fiji</t>
  </si>
  <si>
    <t>India</t>
  </si>
  <si>
    <t>Indonesia</t>
  </si>
  <si>
    <t>Japan</t>
  </si>
  <si>
    <t>Kazakhstan</t>
  </si>
  <si>
    <t>Kiribati</t>
  </si>
  <si>
    <t>North Korea</t>
  </si>
  <si>
    <t>South Korea</t>
  </si>
  <si>
    <t>Kyrgyz Republic</t>
  </si>
  <si>
    <t>Laos</t>
  </si>
  <si>
    <t>Malaysia</t>
  </si>
  <si>
    <t>Maldives</t>
  </si>
  <si>
    <t>Micronesia</t>
  </si>
  <si>
    <t>Mongolia</t>
  </si>
  <si>
    <t>Nepal</t>
  </si>
  <si>
    <t>New Zealand</t>
  </si>
  <si>
    <t>Pakistan</t>
  </si>
  <si>
    <t>Papua New Guinea</t>
  </si>
  <si>
    <t>The Philippines</t>
  </si>
  <si>
    <t>Samoa</t>
  </si>
  <si>
    <t>Singapore</t>
  </si>
  <si>
    <t>Solomon Islands</t>
  </si>
  <si>
    <t>Sri Lanka</t>
  </si>
  <si>
    <t>Taiwan</t>
  </si>
  <si>
    <t>Tajikistan</t>
  </si>
  <si>
    <t>Thailand</t>
  </si>
  <si>
    <t>Timor-Leste</t>
  </si>
  <si>
    <t>Tonga</t>
  </si>
  <si>
    <t>Turkmenistan</t>
  </si>
  <si>
    <t>Uzbekistan</t>
  </si>
  <si>
    <t>Vanuatu</t>
  </si>
  <si>
    <t>Vietnam</t>
  </si>
  <si>
    <t>Europe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</si>
  <si>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</si>
  <si>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</si>
  <si>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</si>
  <si>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</si>
  <si>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</si>
  <si>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</si>
  <si>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</si>
  <si>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</si>
  <si>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</si>
  <si>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</si>
  <si>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</si>
  <si>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</si>
  <si>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</si>
  <si>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</si>
  <si>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</si>
  <si>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</si>
  <si>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</si>
  <si>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</si>
  <si>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</si>
  <si>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</si>
  <si>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</si>
  <si>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</si>
  <si>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</si>
  <si>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</si>
  <si>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</si>
  <si>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</si>
  <si>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</si>
  <si>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</si>
  <si>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</si>
  <si>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</si>
  <si>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</si>
  <si>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</si>
  <si>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</si>
  <si>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</si>
  <si>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</si>
  <si>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</si>
  <si>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</si>
  <si>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</si>
  <si>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</si>
  <si>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</si>
  <si>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</si>
  <si>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</si>
  <si>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</si>
  <si>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Türkiye</t>
  </si>
  <si>
    <t>Ukraine</t>
  </si>
  <si>
    <t>United Kingdom</t>
  </si>
  <si>
    <t>Middle East / North Africa</t>
  </si>
  <si>
    <t>Algeria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</si>
  <si>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</si>
  <si>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</si>
  <si>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</si>
  <si>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</si>
  <si>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</si>
  <si>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</si>
  <si>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</si>
  <si>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</si>
  <si>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</si>
  <si>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</si>
  <si>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</si>
  <si>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</si>
  <si>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</si>
  <si>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</si>
  <si>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</si>
  <si>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United Arab Emirates</t>
  </si>
  <si>
    <t>Yemen</t>
  </si>
  <si>
    <t>Sub-Saharan African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</si>
  <si>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</si>
  <si>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</si>
  <si>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</si>
  <si>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</si>
  <si>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</si>
  <si>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</si>
  <si>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</si>
  <si>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</si>
  <si>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</si>
  <si>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</si>
  <si>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Congo</t>
  </si>
  <si>
    <t>Republic of Congo</t>
  </si>
  <si>
    <t>Côte d'Ivoire</t>
  </si>
  <si>
    <t>Djibouti</t>
  </si>
  <si>
    <t>Equatorial Guinea</t>
  </si>
  <si>
    <t>Eritrea</t>
  </si>
  <si>
    <t>Eswatini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</si>
  <si>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</si>
  <si>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</si>
  <si>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</si>
  <si>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</si>
  <si>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</si>
  <si>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</si>
  <si>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</si>
  <si>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</si>
  <si>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</si>
  <si>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</si>
  <si>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</si>
  <si>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</si>
  <si>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</si>
  <si>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</si>
  <si>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</si>
  <si>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</si>
  <si>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</si>
  <si>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</si>
  <si>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</si>
  <si>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São Tomé and Príncipe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</si>
  <si>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</si>
  <si>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</si>
  <si>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</si>
  <si>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</si>
  <si>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</si>
  <si>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</si>
  <si>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</si>
  <si>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</si>
  <si>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</si>
  <si>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</si>
  <si>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</si>
  <si>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Rank</t>
  </si>
  <si>
    <t>Regional Rank</t>
  </si>
  <si>
    <t>Jahr 1980</t>
  </si>
  <si>
    <t>Jahr 1990</t>
  </si>
  <si>
    <t>Jahr 2000</t>
  </si>
  <si>
    <t>Jahr 2010</t>
  </si>
  <si>
    <t>Jahr 2012</t>
  </si>
  <si>
    <t>Jahr 2020</t>
  </si>
  <si>
    <t>Jahr 2021</t>
  </si>
  <si>
    <t>Jahr 2022</t>
  </si>
  <si>
    <t>Jahr 2023</t>
  </si>
  <si>
    <t>Jahr 2024</t>
  </si>
  <si>
    <t>no data</t>
  </si>
  <si>
    <t>GII Rank</t>
  </si>
  <si>
    <t>GII Score</t>
  </si>
  <si>
    <t>Income Group</t>
  </si>
  <si>
    <t>Region Rank</t>
  </si>
  <si>
    <t>Hong Kong</t>
  </si>
  <si>
    <t>Macau</t>
  </si>
  <si>
    <t>GDP</t>
  </si>
  <si>
    <t>Free</t>
  </si>
  <si>
    <t>Mostly Free</t>
  </si>
  <si>
    <t>Moderately Free</t>
  </si>
  <si>
    <t>Mostly Unfree</t>
  </si>
  <si>
    <t>Repressed</t>
  </si>
  <si>
    <t>Overall Score Titel</t>
  </si>
  <si>
    <t>Rule of Law Score</t>
  </si>
  <si>
    <t>Goverment Size Score</t>
  </si>
  <si>
    <t>Regulatory Efficiency Score</t>
  </si>
  <si>
    <t>Open Markets</t>
  </si>
  <si>
    <t>GDP in Milliarden!</t>
  </si>
  <si>
    <t>Story-Scize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</si>
</sst>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CE5C-3A48-3E49-95C3-A6A8BF7ED433}">
  <dimension ref="A1:W185"/>
  <sheetViews>
    <sheetView tabSelected="1" workbookViewId="0">
      <selection activeCell="P6" sqref="P6"/>
    </sheetView>
  </sheetViews>
  <sheetFormatPr baseColWidth="10" defaultRowHeight="16" x14ac:dyDescent="0.2"/>
  <cols>
    <col min="5" max="5" width="14.33203125" style="6" bestFit="1" customWidth="1"/>
    <col min="6" max="22" width="10.83203125" style="1"/>
    <col min="24" max="24" width="12.1640625" bestFit="1" customWidth="1"/>
  </cols>
  <sheetData>
    <row r="1" spans="1:23" x14ac:dyDescent="0.2">
      <c r="A1" t="s">
        <v>33</v>
      </c>
      <c r="B1" t="s">
        <v>34</v>
      </c>
      <c r="C1" t="s">
        <v>205</v>
      </c>
      <c r="D1" t="s">
        <v>206</v>
      </c>
      <c r="E1" s="5" t="s">
        <v>230</v>
      </c>
      <c r="F1" s="1" t="s">
        <v>35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236</v>
      </c>
    </row>
    <row r="2" spans="1:23" x14ac:dyDescent="0.2">
      <c r="A2" t="s">
        <v>48</v>
      </c>
      <c r="B2" t="s">
        <v>49</v>
      </c>
      <c r="C2" s="1" t="s">
        <v>50</v>
      </c>
      <c r="D2" s="1" t="s">
        <v>50</v>
      </c>
      <c r="E2" s="5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>
        <v>4.9000000000000004</v>
      </c>
      <c r="L2" s="1">
        <v>18.100000000000001</v>
      </c>
      <c r="M2" s="1">
        <v>4.9000000000000004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t="str">
        <f>IF(A2="Europe","2",IF(A2="Sub-Saharan African","2","1"))</f>
        <v>1</v>
      </c>
    </row>
    <row r="3" spans="1:23" x14ac:dyDescent="0.2">
      <c r="A3" t="s">
        <v>90</v>
      </c>
      <c r="B3" t="s">
        <v>91</v>
      </c>
      <c r="C3">
        <v>49</v>
      </c>
      <c r="D3">
        <v>27</v>
      </c>
      <c r="E3" s="6" t="s">
        <v>227</v>
      </c>
      <c r="F3" s="1">
        <v>64.8</v>
      </c>
      <c r="G3" s="1">
        <f>(K3+L3+M3)/3</f>
        <v>47.800000000000004</v>
      </c>
      <c r="H3" s="1">
        <f>(N3+O3+P3)/3</f>
        <v>70.100000000000009</v>
      </c>
      <c r="I3" s="1">
        <f>(Q3+R3+S3)/3</f>
        <v>67.100000000000009</v>
      </c>
      <c r="J3" s="1">
        <f>(T3+U3+V3)/3</f>
        <v>74.2</v>
      </c>
      <c r="K3" s="1">
        <v>56.8</v>
      </c>
      <c r="L3" s="1">
        <v>36.6</v>
      </c>
      <c r="M3" s="1">
        <v>50</v>
      </c>
      <c r="N3" s="1">
        <v>88.8</v>
      </c>
      <c r="O3" s="1">
        <v>69.8</v>
      </c>
      <c r="P3" s="1">
        <v>51.7</v>
      </c>
      <c r="Q3" s="1">
        <v>74.099999999999994</v>
      </c>
      <c r="R3" s="1">
        <v>51.5</v>
      </c>
      <c r="S3" s="1">
        <v>75.7</v>
      </c>
      <c r="T3" s="1">
        <v>82.6</v>
      </c>
      <c r="U3" s="1">
        <v>70</v>
      </c>
      <c r="V3" s="1">
        <v>70</v>
      </c>
      <c r="W3" t="str">
        <f t="shared" ref="W3:W66" si="0">IF(A3="Europe","2",IF(A3="Sub-Saharan African","2","1"))</f>
        <v>2</v>
      </c>
    </row>
    <row r="4" spans="1:23" x14ac:dyDescent="0.2">
      <c r="A4" t="s">
        <v>137</v>
      </c>
      <c r="B4" t="s">
        <v>138</v>
      </c>
      <c r="C4">
        <v>164</v>
      </c>
      <c r="D4">
        <v>13</v>
      </c>
      <c r="E4" s="6" t="s">
        <v>229</v>
      </c>
      <c r="F4" s="1">
        <v>43.9</v>
      </c>
      <c r="G4" s="1">
        <f t="shared" ref="G4:G67" si="1">(K4+L4+M4)/3</f>
        <v>28.033333333333331</v>
      </c>
      <c r="H4" s="1">
        <f t="shared" ref="H4:H67" si="2">(N4+O4+P4)/3</f>
        <v>49.300000000000011</v>
      </c>
      <c r="I4" s="1">
        <f t="shared" ref="I4:I67" si="3">(Q4+R4+S4)/3</f>
        <v>59.233333333333327</v>
      </c>
      <c r="J4" s="1">
        <f t="shared" ref="J4:J67" si="4">(T4+U4+V4)/3</f>
        <v>39.133333333333333</v>
      </c>
      <c r="K4" s="1">
        <v>27.5</v>
      </c>
      <c r="L4" s="1">
        <v>27.7</v>
      </c>
      <c r="M4" s="1">
        <v>28.9</v>
      </c>
      <c r="N4" s="1">
        <v>79.400000000000006</v>
      </c>
      <c r="O4" s="1">
        <v>54.7</v>
      </c>
      <c r="P4" s="1">
        <v>13.8</v>
      </c>
      <c r="Q4" s="1">
        <v>54.4</v>
      </c>
      <c r="R4" s="1">
        <v>51.4</v>
      </c>
      <c r="S4" s="1">
        <v>71.900000000000006</v>
      </c>
      <c r="T4" s="1">
        <v>57.4</v>
      </c>
      <c r="U4" s="1">
        <v>30</v>
      </c>
      <c r="V4" s="1">
        <v>30</v>
      </c>
      <c r="W4" t="str">
        <f t="shared" si="0"/>
        <v>1</v>
      </c>
    </row>
    <row r="5" spans="1:23" x14ac:dyDescent="0.2">
      <c r="A5" t="s">
        <v>156</v>
      </c>
      <c r="B5" t="s">
        <v>157</v>
      </c>
      <c r="C5">
        <v>118</v>
      </c>
      <c r="D5">
        <v>19</v>
      </c>
      <c r="E5" s="6" t="s">
        <v>228</v>
      </c>
      <c r="F5" s="1">
        <v>54.3</v>
      </c>
      <c r="G5" s="1">
        <f t="shared" si="1"/>
        <v>31.3</v>
      </c>
      <c r="H5" s="1">
        <f t="shared" si="2"/>
        <v>87.8</v>
      </c>
      <c r="I5" s="1">
        <f t="shared" si="3"/>
        <v>51.800000000000004</v>
      </c>
      <c r="J5" s="1">
        <f t="shared" si="4"/>
        <v>46.199999999999996</v>
      </c>
      <c r="K5" s="1">
        <v>40.4</v>
      </c>
      <c r="L5" s="1">
        <v>27.8</v>
      </c>
      <c r="M5" s="1">
        <v>25.7</v>
      </c>
      <c r="N5" s="1">
        <v>86.5</v>
      </c>
      <c r="O5" s="1">
        <v>85.8</v>
      </c>
      <c r="P5" s="1">
        <v>91.1</v>
      </c>
      <c r="Q5" s="1">
        <v>44.6</v>
      </c>
      <c r="R5" s="1">
        <v>50.8</v>
      </c>
      <c r="S5" s="1">
        <v>60</v>
      </c>
      <c r="T5" s="1">
        <v>68.599999999999994</v>
      </c>
      <c r="U5" s="1">
        <v>30</v>
      </c>
      <c r="V5" s="1">
        <v>40</v>
      </c>
      <c r="W5" t="str">
        <f t="shared" si="0"/>
        <v>2</v>
      </c>
    </row>
    <row r="6" spans="1:23" x14ac:dyDescent="0.2">
      <c r="A6" t="s">
        <v>32</v>
      </c>
      <c r="B6" t="s">
        <v>0</v>
      </c>
      <c r="C6">
        <v>144</v>
      </c>
      <c r="D6">
        <v>27</v>
      </c>
      <c r="E6" s="6" t="s">
        <v>229</v>
      </c>
      <c r="F6" s="1">
        <v>49.9</v>
      </c>
      <c r="G6" s="1">
        <f t="shared" si="1"/>
        <v>43.366666666666667</v>
      </c>
      <c r="H6" s="1">
        <f t="shared" si="2"/>
        <v>52.333333333333336</v>
      </c>
      <c r="I6" s="1">
        <f t="shared" si="3"/>
        <v>46.133333333333333</v>
      </c>
      <c r="J6" s="1">
        <f t="shared" si="4"/>
        <v>57.866666666666667</v>
      </c>
      <c r="K6" s="1">
        <v>34.5</v>
      </c>
      <c r="L6" s="1">
        <v>39.799999999999997</v>
      </c>
      <c r="M6" s="1">
        <v>55.8</v>
      </c>
      <c r="N6" s="1">
        <v>67</v>
      </c>
      <c r="O6" s="1">
        <v>54.3</v>
      </c>
      <c r="P6" s="1">
        <v>35.700000000000003</v>
      </c>
      <c r="Q6" s="1">
        <v>55.5</v>
      </c>
      <c r="R6" s="1">
        <v>53.5</v>
      </c>
      <c r="S6" s="1">
        <v>29.4</v>
      </c>
      <c r="T6" s="1">
        <v>58.6</v>
      </c>
      <c r="U6" s="1">
        <v>55</v>
      </c>
      <c r="V6" s="1">
        <v>60</v>
      </c>
      <c r="W6" t="str">
        <f t="shared" si="0"/>
        <v>1</v>
      </c>
    </row>
    <row r="7" spans="1:23" x14ac:dyDescent="0.2">
      <c r="A7" t="s">
        <v>90</v>
      </c>
      <c r="B7" t="s">
        <v>92</v>
      </c>
      <c r="C7">
        <v>47</v>
      </c>
      <c r="D7">
        <v>26</v>
      </c>
      <c r="E7" s="6" t="s">
        <v>227</v>
      </c>
      <c r="F7" s="1">
        <v>64.900000000000006</v>
      </c>
      <c r="G7" s="1">
        <f t="shared" si="1"/>
        <v>43.966666666666669</v>
      </c>
      <c r="H7" s="1">
        <f t="shared" si="2"/>
        <v>77.399999999999991</v>
      </c>
      <c r="I7" s="1">
        <f t="shared" si="3"/>
        <v>65.2</v>
      </c>
      <c r="J7" s="1">
        <f t="shared" si="4"/>
        <v>72.86666666666666</v>
      </c>
      <c r="K7" s="1">
        <v>50.3</v>
      </c>
      <c r="L7" s="1">
        <v>50</v>
      </c>
      <c r="M7" s="1">
        <v>31.6</v>
      </c>
      <c r="N7" s="1">
        <v>87.6</v>
      </c>
      <c r="O7" s="1">
        <v>75.5</v>
      </c>
      <c r="P7" s="1">
        <v>69.099999999999994</v>
      </c>
      <c r="Q7" s="1">
        <v>69.2</v>
      </c>
      <c r="R7" s="1">
        <v>58.9</v>
      </c>
      <c r="S7" s="1">
        <v>67.5</v>
      </c>
      <c r="T7" s="1">
        <v>73.599999999999994</v>
      </c>
      <c r="U7" s="1">
        <v>75</v>
      </c>
      <c r="V7" s="1">
        <v>70</v>
      </c>
      <c r="W7" t="str">
        <f t="shared" si="0"/>
        <v>2</v>
      </c>
    </row>
    <row r="8" spans="1:23" x14ac:dyDescent="0.2">
      <c r="A8" t="s">
        <v>48</v>
      </c>
      <c r="B8" t="s">
        <v>51</v>
      </c>
      <c r="C8">
        <v>13</v>
      </c>
      <c r="D8">
        <v>4</v>
      </c>
      <c r="E8" s="6" t="s">
        <v>226</v>
      </c>
      <c r="F8" s="1">
        <v>76.2</v>
      </c>
      <c r="G8" s="1">
        <f t="shared" si="1"/>
        <v>90.2</v>
      </c>
      <c r="H8" s="1">
        <f t="shared" si="2"/>
        <v>50.233333333333341</v>
      </c>
      <c r="I8" s="1">
        <f t="shared" si="3"/>
        <v>77.7</v>
      </c>
      <c r="J8" s="1">
        <f t="shared" si="4"/>
        <v>86.600000000000009</v>
      </c>
      <c r="K8" s="1">
        <v>91</v>
      </c>
      <c r="L8" s="1">
        <v>85.2</v>
      </c>
      <c r="M8" s="1">
        <v>94.4</v>
      </c>
      <c r="N8" s="1">
        <v>62.6</v>
      </c>
      <c r="O8" s="1">
        <v>48.2</v>
      </c>
      <c r="P8" s="1">
        <v>39.9</v>
      </c>
      <c r="Q8" s="1">
        <v>92.1</v>
      </c>
      <c r="R8" s="1">
        <v>65.400000000000006</v>
      </c>
      <c r="S8" s="1">
        <v>75.599999999999994</v>
      </c>
      <c r="T8" s="1">
        <v>89.8</v>
      </c>
      <c r="U8" s="1">
        <v>80</v>
      </c>
      <c r="V8" s="1">
        <v>90</v>
      </c>
      <c r="W8" t="str">
        <f t="shared" si="0"/>
        <v>1</v>
      </c>
    </row>
    <row r="9" spans="1:23" x14ac:dyDescent="0.2">
      <c r="A9" t="s">
        <v>90</v>
      </c>
      <c r="B9" t="s">
        <v>93</v>
      </c>
      <c r="C9">
        <v>32</v>
      </c>
      <c r="D9">
        <v>19</v>
      </c>
      <c r="E9" s="6" t="s">
        <v>227</v>
      </c>
      <c r="F9" s="1">
        <v>68.400000000000006</v>
      </c>
      <c r="G9" s="1">
        <f t="shared" si="1"/>
        <v>88.833333333333329</v>
      </c>
      <c r="H9" s="1">
        <f t="shared" si="2"/>
        <v>30.066666666666666</v>
      </c>
      <c r="I9" s="1">
        <f t="shared" si="3"/>
        <v>78.2</v>
      </c>
      <c r="J9" s="1">
        <f t="shared" si="4"/>
        <v>76.399999999999991</v>
      </c>
      <c r="K9" s="1">
        <v>96.9</v>
      </c>
      <c r="L9" s="1">
        <v>74.8</v>
      </c>
      <c r="M9" s="1">
        <v>94.8</v>
      </c>
      <c r="N9" s="1">
        <v>45.1</v>
      </c>
      <c r="O9" s="1">
        <v>8.6</v>
      </c>
      <c r="P9" s="1">
        <v>36.5</v>
      </c>
      <c r="Q9" s="1">
        <v>81.900000000000006</v>
      </c>
      <c r="R9" s="1">
        <v>78.900000000000006</v>
      </c>
      <c r="S9" s="1">
        <v>73.8</v>
      </c>
      <c r="T9" s="1">
        <v>79.2</v>
      </c>
      <c r="U9" s="1">
        <v>80</v>
      </c>
      <c r="V9" s="1">
        <v>70</v>
      </c>
      <c r="W9" t="str">
        <f t="shared" si="0"/>
        <v>2</v>
      </c>
    </row>
    <row r="10" spans="1:23" x14ac:dyDescent="0.2">
      <c r="A10" t="s">
        <v>90</v>
      </c>
      <c r="B10" t="s">
        <v>94</v>
      </c>
      <c r="C10">
        <v>70</v>
      </c>
      <c r="D10">
        <v>34</v>
      </c>
      <c r="E10" s="6" t="s">
        <v>227</v>
      </c>
      <c r="F10" s="1">
        <v>61.6</v>
      </c>
      <c r="G10" s="1">
        <f t="shared" si="1"/>
        <v>31.833333333333332</v>
      </c>
      <c r="H10" s="1">
        <f t="shared" si="2"/>
        <v>84.966666666666669</v>
      </c>
      <c r="I10" s="1">
        <f t="shared" si="3"/>
        <v>63.199999999999996</v>
      </c>
      <c r="J10" s="1">
        <f t="shared" si="4"/>
        <v>66.333333333333329</v>
      </c>
      <c r="K10" s="1">
        <v>53</v>
      </c>
      <c r="L10" s="1">
        <v>24</v>
      </c>
      <c r="M10" s="1">
        <v>18.5</v>
      </c>
      <c r="N10" s="1">
        <v>87.9</v>
      </c>
      <c r="O10" s="1">
        <v>67.599999999999994</v>
      </c>
      <c r="P10" s="1">
        <v>99.4</v>
      </c>
      <c r="Q10" s="1">
        <v>69.599999999999994</v>
      </c>
      <c r="R10" s="1">
        <v>56.1</v>
      </c>
      <c r="S10" s="1">
        <v>63.9</v>
      </c>
      <c r="T10" s="1">
        <v>69</v>
      </c>
      <c r="U10" s="1">
        <v>70</v>
      </c>
      <c r="V10" s="1">
        <v>60</v>
      </c>
      <c r="W10" t="str">
        <f t="shared" si="0"/>
        <v>2</v>
      </c>
    </row>
    <row r="11" spans="1:23" x14ac:dyDescent="0.2">
      <c r="A11" t="s">
        <v>137</v>
      </c>
      <c r="B11" t="s">
        <v>139</v>
      </c>
      <c r="C11">
        <v>54</v>
      </c>
      <c r="D11">
        <v>4</v>
      </c>
      <c r="E11" s="6" t="s">
        <v>227</v>
      </c>
      <c r="F11" s="1">
        <v>63.4</v>
      </c>
      <c r="G11" s="1">
        <f t="shared" si="1"/>
        <v>44.43333333333333</v>
      </c>
      <c r="H11" s="1">
        <f t="shared" si="2"/>
        <v>56.20000000000001</v>
      </c>
      <c r="I11" s="1">
        <f t="shared" si="3"/>
        <v>69.399999999999991</v>
      </c>
      <c r="J11" s="1">
        <f t="shared" si="4"/>
        <v>83.399999999999991</v>
      </c>
      <c r="K11" s="1">
        <v>65.099999999999994</v>
      </c>
      <c r="L11" s="1">
        <v>38</v>
      </c>
      <c r="M11" s="1">
        <v>30.2</v>
      </c>
      <c r="N11" s="1">
        <v>99.9</v>
      </c>
      <c r="O11" s="1">
        <v>68.7</v>
      </c>
      <c r="P11" s="1">
        <v>0</v>
      </c>
      <c r="Q11" s="1">
        <v>72</v>
      </c>
      <c r="R11" s="1">
        <v>56.7</v>
      </c>
      <c r="S11" s="1">
        <v>79.5</v>
      </c>
      <c r="T11" s="1">
        <v>85.2</v>
      </c>
      <c r="U11" s="1">
        <v>85</v>
      </c>
      <c r="V11" s="1">
        <v>80</v>
      </c>
      <c r="W11" t="str">
        <f t="shared" si="0"/>
        <v>1</v>
      </c>
    </row>
    <row r="12" spans="1:23" x14ac:dyDescent="0.2">
      <c r="A12" t="s">
        <v>48</v>
      </c>
      <c r="B12" t="s">
        <v>52</v>
      </c>
      <c r="C12">
        <v>117</v>
      </c>
      <c r="D12">
        <v>25</v>
      </c>
      <c r="E12" s="6" t="s">
        <v>228</v>
      </c>
      <c r="F12" s="1">
        <v>54.4</v>
      </c>
      <c r="G12" s="1">
        <f t="shared" si="1"/>
        <v>29.266666666666666</v>
      </c>
      <c r="H12" s="1">
        <f t="shared" si="2"/>
        <v>82.13333333333334</v>
      </c>
      <c r="I12" s="1">
        <f t="shared" si="3"/>
        <v>55.666666666666664</v>
      </c>
      <c r="J12" s="1">
        <f t="shared" si="4"/>
        <v>50.666666666666664</v>
      </c>
      <c r="K12" s="1">
        <v>36</v>
      </c>
      <c r="L12" s="1">
        <v>23</v>
      </c>
      <c r="M12" s="1">
        <v>28.8</v>
      </c>
      <c r="N12" s="1">
        <v>82.4</v>
      </c>
      <c r="O12" s="1">
        <v>94.9</v>
      </c>
      <c r="P12" s="1">
        <v>69.099999999999994</v>
      </c>
      <c r="Q12" s="1">
        <v>50.2</v>
      </c>
      <c r="R12" s="1">
        <v>47.3</v>
      </c>
      <c r="S12" s="1">
        <v>69.5</v>
      </c>
      <c r="T12" s="1">
        <v>62</v>
      </c>
      <c r="U12" s="1">
        <v>50</v>
      </c>
      <c r="V12" s="1">
        <v>40</v>
      </c>
      <c r="W12" t="str">
        <f t="shared" si="0"/>
        <v>1</v>
      </c>
    </row>
    <row r="13" spans="1:23" x14ac:dyDescent="0.2">
      <c r="A13" t="s">
        <v>32</v>
      </c>
      <c r="B13" t="s">
        <v>2</v>
      </c>
      <c r="C13">
        <v>41</v>
      </c>
      <c r="D13">
        <v>7</v>
      </c>
      <c r="E13" s="6" t="s">
        <v>227</v>
      </c>
      <c r="F13" s="1">
        <v>66.8</v>
      </c>
      <c r="G13" s="1">
        <f t="shared" si="1"/>
        <v>75.966666666666654</v>
      </c>
      <c r="H13" s="1">
        <f t="shared" si="2"/>
        <v>67.8</v>
      </c>
      <c r="I13" s="1">
        <f t="shared" si="3"/>
        <v>69.066666666666663</v>
      </c>
      <c r="J13" s="1">
        <f t="shared" si="4"/>
        <v>54.533333333333331</v>
      </c>
      <c r="K13" s="1">
        <v>72.3</v>
      </c>
      <c r="L13" s="1">
        <v>68.3</v>
      </c>
      <c r="M13" s="1">
        <v>87.3</v>
      </c>
      <c r="N13" s="1">
        <v>81.400000000000006</v>
      </c>
      <c r="O13" s="1">
        <v>66.3</v>
      </c>
      <c r="P13" s="1">
        <v>55.7</v>
      </c>
      <c r="Q13" s="1">
        <v>73.3</v>
      </c>
      <c r="R13" s="1">
        <v>56.2</v>
      </c>
      <c r="S13" s="1">
        <v>77.7</v>
      </c>
      <c r="T13" s="1">
        <v>43.6</v>
      </c>
      <c r="U13" s="1">
        <v>60</v>
      </c>
      <c r="V13" s="1">
        <v>60</v>
      </c>
      <c r="W13" t="str">
        <f t="shared" si="0"/>
        <v>1</v>
      </c>
    </row>
    <row r="14" spans="1:23" x14ac:dyDescent="0.2">
      <c r="A14" t="s">
        <v>90</v>
      </c>
      <c r="B14" t="s">
        <v>95</v>
      </c>
      <c r="C14">
        <v>152</v>
      </c>
      <c r="D14">
        <v>44</v>
      </c>
      <c r="E14" s="6" t="s">
        <v>229</v>
      </c>
      <c r="F14" s="1">
        <v>48.4</v>
      </c>
      <c r="G14" s="1">
        <f t="shared" si="1"/>
        <v>22.066666666666666</v>
      </c>
      <c r="H14" s="1">
        <f t="shared" si="2"/>
        <v>77.499999999999986</v>
      </c>
      <c r="I14" s="1">
        <f t="shared" si="3"/>
        <v>53.79999999999999</v>
      </c>
      <c r="J14" s="1">
        <f t="shared" si="4"/>
        <v>40.266666666666666</v>
      </c>
      <c r="K14" s="1">
        <v>22.1</v>
      </c>
      <c r="L14" s="1">
        <v>33</v>
      </c>
      <c r="M14" s="1">
        <v>11.1</v>
      </c>
      <c r="N14" s="1">
        <v>90.1</v>
      </c>
      <c r="O14" s="1">
        <v>58.8</v>
      </c>
      <c r="P14" s="1">
        <v>83.6</v>
      </c>
      <c r="Q14" s="1">
        <v>52.9</v>
      </c>
      <c r="R14" s="1">
        <v>46.3</v>
      </c>
      <c r="S14" s="1">
        <v>62.2</v>
      </c>
      <c r="T14" s="1">
        <v>70.8</v>
      </c>
      <c r="U14" s="1">
        <v>30</v>
      </c>
      <c r="V14" s="1">
        <v>20</v>
      </c>
      <c r="W14" t="str">
        <f t="shared" si="0"/>
        <v>2</v>
      </c>
    </row>
    <row r="15" spans="1:23" x14ac:dyDescent="0.2">
      <c r="A15" t="s">
        <v>90</v>
      </c>
      <c r="B15" t="s">
        <v>96</v>
      </c>
      <c r="C15">
        <v>46</v>
      </c>
      <c r="D15">
        <v>25</v>
      </c>
      <c r="E15" s="6" t="s">
        <v>227</v>
      </c>
      <c r="F15" s="1">
        <v>65.599999999999994</v>
      </c>
      <c r="G15" s="1">
        <f t="shared" si="1"/>
        <v>87.333333333333329</v>
      </c>
      <c r="H15" s="1">
        <f t="shared" si="2"/>
        <v>25.733333333333334</v>
      </c>
      <c r="I15" s="1">
        <f t="shared" si="3"/>
        <v>71.266666666666666</v>
      </c>
      <c r="J15" s="1">
        <f t="shared" si="4"/>
        <v>78.066666666666663</v>
      </c>
      <c r="K15" s="1">
        <v>91.6</v>
      </c>
      <c r="L15" s="1">
        <v>78.900000000000006</v>
      </c>
      <c r="M15" s="1">
        <v>91.5</v>
      </c>
      <c r="N15" s="1">
        <v>51.1</v>
      </c>
      <c r="O15" s="1">
        <v>6.1</v>
      </c>
      <c r="P15" s="1">
        <v>20</v>
      </c>
      <c r="Q15" s="1">
        <v>82.6</v>
      </c>
      <c r="R15" s="1">
        <v>58.8</v>
      </c>
      <c r="S15" s="1">
        <v>72.400000000000006</v>
      </c>
      <c r="T15" s="1">
        <v>79.2</v>
      </c>
      <c r="U15" s="1">
        <v>85</v>
      </c>
      <c r="V15" s="1">
        <v>70</v>
      </c>
      <c r="W15" t="str">
        <f t="shared" si="0"/>
        <v>2</v>
      </c>
    </row>
    <row r="16" spans="1:23" x14ac:dyDescent="0.2">
      <c r="A16" t="s">
        <v>32</v>
      </c>
      <c r="B16" t="s">
        <v>3</v>
      </c>
      <c r="C16">
        <v>72</v>
      </c>
      <c r="D16">
        <v>15</v>
      </c>
      <c r="E16" s="6" t="s">
        <v>227</v>
      </c>
      <c r="F16" s="1">
        <v>61.2</v>
      </c>
      <c r="G16" s="1">
        <f t="shared" si="1"/>
        <v>49</v>
      </c>
      <c r="H16" s="1">
        <f t="shared" si="2"/>
        <v>75.066666666666663</v>
      </c>
      <c r="I16" s="1">
        <f t="shared" si="3"/>
        <v>67.400000000000006</v>
      </c>
      <c r="J16" s="1">
        <f t="shared" si="4"/>
        <v>53.4</v>
      </c>
      <c r="K16" s="1">
        <v>34.1</v>
      </c>
      <c r="L16" s="1">
        <v>41.4</v>
      </c>
      <c r="M16" s="1">
        <v>71.5</v>
      </c>
      <c r="N16" s="1">
        <v>82</v>
      </c>
      <c r="O16" s="1">
        <v>78.5</v>
      </c>
      <c r="P16" s="1">
        <v>64.7</v>
      </c>
      <c r="Q16" s="1">
        <v>67.2</v>
      </c>
      <c r="R16" s="1">
        <v>64.099999999999994</v>
      </c>
      <c r="S16" s="1">
        <v>70.900000000000006</v>
      </c>
      <c r="T16" s="1">
        <v>55.2</v>
      </c>
      <c r="U16" s="1">
        <v>55</v>
      </c>
      <c r="V16" s="1">
        <v>50</v>
      </c>
      <c r="W16" t="str">
        <f t="shared" si="0"/>
        <v>1</v>
      </c>
    </row>
    <row r="17" spans="1:23" x14ac:dyDescent="0.2">
      <c r="A17" t="s">
        <v>156</v>
      </c>
      <c r="B17" t="s">
        <v>158</v>
      </c>
      <c r="C17">
        <v>95</v>
      </c>
      <c r="D17">
        <v>9</v>
      </c>
      <c r="E17" s="6" t="s">
        <v>228</v>
      </c>
      <c r="F17" s="1">
        <v>57.7</v>
      </c>
      <c r="G17" s="1">
        <f t="shared" si="1"/>
        <v>44.800000000000004</v>
      </c>
      <c r="H17" s="1">
        <f t="shared" si="2"/>
        <v>69</v>
      </c>
      <c r="I17" s="1">
        <f t="shared" si="3"/>
        <v>63.300000000000004</v>
      </c>
      <c r="J17" s="1">
        <f t="shared" si="4"/>
        <v>53.666666666666664</v>
      </c>
      <c r="K17" s="1">
        <v>44.6</v>
      </c>
      <c r="L17" s="1">
        <v>41.3</v>
      </c>
      <c r="M17" s="1">
        <v>48.5</v>
      </c>
      <c r="N17" s="1">
        <v>69.599999999999994</v>
      </c>
      <c r="O17" s="1">
        <v>88.5</v>
      </c>
      <c r="P17" s="1">
        <v>48.9</v>
      </c>
      <c r="Q17" s="1">
        <v>48.9</v>
      </c>
      <c r="R17" s="1">
        <v>59.1</v>
      </c>
      <c r="S17" s="1">
        <v>81.900000000000006</v>
      </c>
      <c r="T17" s="1">
        <v>61</v>
      </c>
      <c r="U17" s="1">
        <v>50</v>
      </c>
      <c r="V17" s="1">
        <v>50</v>
      </c>
      <c r="W17" t="str">
        <f t="shared" si="0"/>
        <v>2</v>
      </c>
    </row>
    <row r="18" spans="1:23" x14ac:dyDescent="0.2">
      <c r="A18" t="s">
        <v>48</v>
      </c>
      <c r="B18" t="s">
        <v>53</v>
      </c>
      <c r="C18">
        <v>108</v>
      </c>
      <c r="D18">
        <v>22</v>
      </c>
      <c r="E18" s="6" t="s">
        <v>228</v>
      </c>
      <c r="F18" s="1">
        <v>55.4</v>
      </c>
      <c r="G18" s="1">
        <f t="shared" si="1"/>
        <v>67.5</v>
      </c>
      <c r="H18" s="1">
        <f t="shared" si="2"/>
        <v>60.633333333333326</v>
      </c>
      <c r="I18" s="1">
        <f t="shared" si="3"/>
        <v>64.3</v>
      </c>
      <c r="J18" s="1">
        <f t="shared" si="4"/>
        <v>29.2</v>
      </c>
      <c r="K18" s="1">
        <v>67.3</v>
      </c>
      <c r="L18" s="1">
        <v>71</v>
      </c>
      <c r="M18" s="1">
        <v>64.2</v>
      </c>
      <c r="N18" s="1">
        <v>83.6</v>
      </c>
      <c r="O18" s="1">
        <v>61.8</v>
      </c>
      <c r="P18" s="1">
        <v>36.5</v>
      </c>
      <c r="Q18" s="1">
        <v>67</v>
      </c>
      <c r="R18" s="1">
        <v>56.7</v>
      </c>
      <c r="S18" s="1">
        <v>69.2</v>
      </c>
      <c r="T18" s="1">
        <v>37.6</v>
      </c>
      <c r="U18" s="1">
        <v>20</v>
      </c>
      <c r="V18" s="1">
        <v>30</v>
      </c>
      <c r="W18" t="str">
        <f t="shared" si="0"/>
        <v>1</v>
      </c>
    </row>
    <row r="19" spans="1:23" x14ac:dyDescent="0.2">
      <c r="A19" t="s">
        <v>32</v>
      </c>
      <c r="B19" t="s">
        <v>4</v>
      </c>
      <c r="C19">
        <v>165</v>
      </c>
      <c r="D19">
        <v>30</v>
      </c>
      <c r="E19" s="6" t="s">
        <v>229</v>
      </c>
      <c r="F19" s="1">
        <v>43.5</v>
      </c>
      <c r="G19" s="1">
        <f t="shared" si="1"/>
        <v>25.866666666666664</v>
      </c>
      <c r="H19" s="1">
        <f t="shared" si="2"/>
        <v>51.766666666666673</v>
      </c>
      <c r="I19" s="1">
        <f t="shared" si="3"/>
        <v>57.633333333333333</v>
      </c>
      <c r="J19" s="1">
        <f t="shared" si="4"/>
        <v>38.533333333333331</v>
      </c>
      <c r="K19" s="1">
        <v>21.3</v>
      </c>
      <c r="L19" s="1">
        <v>28.2</v>
      </c>
      <c r="M19" s="1">
        <v>28.1</v>
      </c>
      <c r="N19" s="1">
        <v>86.9</v>
      </c>
      <c r="O19" s="1">
        <v>61.2</v>
      </c>
      <c r="P19" s="1">
        <v>7.2</v>
      </c>
      <c r="Q19" s="1">
        <v>54.5</v>
      </c>
      <c r="R19" s="1">
        <v>46</v>
      </c>
      <c r="S19" s="1">
        <v>72.400000000000006</v>
      </c>
      <c r="T19" s="1">
        <v>60.6</v>
      </c>
      <c r="U19" s="1">
        <v>15</v>
      </c>
      <c r="V19" s="1">
        <v>40</v>
      </c>
      <c r="W19" t="str">
        <f t="shared" si="0"/>
        <v>1</v>
      </c>
    </row>
    <row r="20" spans="1:23" x14ac:dyDescent="0.2">
      <c r="A20" t="s">
        <v>90</v>
      </c>
      <c r="B20" t="s">
        <v>97</v>
      </c>
      <c r="C20">
        <v>68</v>
      </c>
      <c r="D20">
        <v>33</v>
      </c>
      <c r="E20" s="6" t="s">
        <v>227</v>
      </c>
      <c r="F20" s="1">
        <v>62</v>
      </c>
      <c r="G20" s="1">
        <f t="shared" si="1"/>
        <v>38.533333333333339</v>
      </c>
      <c r="H20" s="1">
        <f t="shared" si="2"/>
        <v>79.5</v>
      </c>
      <c r="I20" s="1">
        <f t="shared" si="3"/>
        <v>65.833333333333329</v>
      </c>
      <c r="J20" s="1">
        <f t="shared" si="4"/>
        <v>64.333333333333329</v>
      </c>
      <c r="K20" s="1">
        <v>48.2</v>
      </c>
      <c r="L20" s="1">
        <v>33.200000000000003</v>
      </c>
      <c r="M20" s="1">
        <v>34.200000000000003</v>
      </c>
      <c r="N20" s="1">
        <v>93.3</v>
      </c>
      <c r="O20" s="1">
        <v>48.6</v>
      </c>
      <c r="P20" s="1">
        <v>96.6</v>
      </c>
      <c r="Q20" s="1">
        <v>66.8</v>
      </c>
      <c r="R20" s="1">
        <v>60.6</v>
      </c>
      <c r="S20" s="1">
        <v>70.099999999999994</v>
      </c>
      <c r="T20" s="1">
        <v>68</v>
      </c>
      <c r="U20" s="1">
        <v>65</v>
      </c>
      <c r="V20" s="1">
        <v>60</v>
      </c>
      <c r="W20" t="str">
        <f t="shared" si="0"/>
        <v>2</v>
      </c>
    </row>
    <row r="21" spans="1:23" x14ac:dyDescent="0.2">
      <c r="A21" t="s">
        <v>156</v>
      </c>
      <c r="B21" t="s">
        <v>159</v>
      </c>
      <c r="C21">
        <v>36</v>
      </c>
      <c r="D21">
        <v>2</v>
      </c>
      <c r="E21" s="6" t="s">
        <v>227</v>
      </c>
      <c r="F21" s="1">
        <v>68</v>
      </c>
      <c r="G21" s="1">
        <f t="shared" si="1"/>
        <v>67.2</v>
      </c>
      <c r="H21" s="1">
        <f t="shared" si="2"/>
        <v>74.600000000000009</v>
      </c>
      <c r="I21" s="1">
        <f t="shared" si="3"/>
        <v>63.9</v>
      </c>
      <c r="J21" s="1">
        <f t="shared" si="4"/>
        <v>66.266666666666666</v>
      </c>
      <c r="K21" s="1">
        <v>73.599999999999994</v>
      </c>
      <c r="L21" s="1">
        <v>58.7</v>
      </c>
      <c r="M21" s="1">
        <v>69.3</v>
      </c>
      <c r="N21" s="1">
        <v>86.7</v>
      </c>
      <c r="O21" s="1">
        <v>68.7</v>
      </c>
      <c r="P21" s="1">
        <v>68.400000000000006</v>
      </c>
      <c r="Q21" s="1">
        <v>66</v>
      </c>
      <c r="R21" s="1">
        <v>60.6</v>
      </c>
      <c r="S21" s="1">
        <v>65.099999999999994</v>
      </c>
      <c r="T21" s="1">
        <v>78.8</v>
      </c>
      <c r="U21" s="1">
        <v>60</v>
      </c>
      <c r="V21" s="1">
        <v>60</v>
      </c>
      <c r="W21" t="str">
        <f t="shared" si="0"/>
        <v>2</v>
      </c>
    </row>
    <row r="22" spans="1:23" x14ac:dyDescent="0.2">
      <c r="A22" t="s">
        <v>32</v>
      </c>
      <c r="B22" t="s">
        <v>5</v>
      </c>
      <c r="C22">
        <v>124</v>
      </c>
      <c r="D22">
        <v>26</v>
      </c>
      <c r="E22" s="6" t="s">
        <v>228</v>
      </c>
      <c r="F22" s="1">
        <v>53.2</v>
      </c>
      <c r="G22" s="1">
        <f t="shared" si="1"/>
        <v>47</v>
      </c>
      <c r="H22" s="1">
        <f t="shared" si="2"/>
        <v>45.166666666666664</v>
      </c>
      <c r="I22" s="1">
        <f t="shared" si="3"/>
        <v>65.166666666666671</v>
      </c>
      <c r="J22" s="1">
        <f t="shared" si="4"/>
        <v>55.6</v>
      </c>
      <c r="K22" s="1">
        <v>49.1</v>
      </c>
      <c r="L22" s="1">
        <v>36.9</v>
      </c>
      <c r="M22" s="1">
        <v>55</v>
      </c>
      <c r="N22" s="1">
        <v>69.7</v>
      </c>
      <c r="O22" s="1">
        <v>34.9</v>
      </c>
      <c r="P22" s="1">
        <v>30.9</v>
      </c>
      <c r="Q22" s="1">
        <v>67</v>
      </c>
      <c r="R22" s="1">
        <v>56.9</v>
      </c>
      <c r="S22" s="1">
        <v>71.599999999999994</v>
      </c>
      <c r="T22" s="1">
        <v>66.8</v>
      </c>
      <c r="U22" s="1">
        <v>50</v>
      </c>
      <c r="V22" s="1">
        <v>50</v>
      </c>
      <c r="W22" t="str">
        <f t="shared" si="0"/>
        <v>1</v>
      </c>
    </row>
    <row r="23" spans="1:23" x14ac:dyDescent="0.2">
      <c r="A23" t="s">
        <v>48</v>
      </c>
      <c r="B23" t="s">
        <v>54</v>
      </c>
      <c r="C23">
        <v>43</v>
      </c>
      <c r="D23">
        <v>8</v>
      </c>
      <c r="E23" s="6" t="s">
        <v>227</v>
      </c>
      <c r="F23" s="1">
        <v>65.900000000000006</v>
      </c>
      <c r="G23" s="1">
        <f t="shared" si="1"/>
        <v>60.29999999999999</v>
      </c>
      <c r="H23" s="1">
        <f t="shared" si="2"/>
        <v>63.166666666666664</v>
      </c>
      <c r="I23" s="1">
        <f t="shared" si="3"/>
        <v>73.533333333333331</v>
      </c>
      <c r="J23" s="1">
        <f t="shared" si="4"/>
        <v>66.600000000000009</v>
      </c>
      <c r="K23" s="1">
        <v>68.8</v>
      </c>
      <c r="L23" s="1">
        <v>59.8</v>
      </c>
      <c r="M23" s="1">
        <v>52.3</v>
      </c>
      <c r="N23" s="1">
        <v>95.8</v>
      </c>
      <c r="O23" s="1">
        <v>73.7</v>
      </c>
      <c r="P23" s="1">
        <v>20</v>
      </c>
      <c r="Q23" s="1">
        <v>76.5</v>
      </c>
      <c r="R23" s="1">
        <v>75.2</v>
      </c>
      <c r="S23" s="1">
        <v>68.900000000000006</v>
      </c>
      <c r="T23" s="1">
        <v>84.8</v>
      </c>
      <c r="U23" s="1">
        <v>65</v>
      </c>
      <c r="V23" s="1">
        <v>50</v>
      </c>
      <c r="W23" t="str">
        <f t="shared" si="0"/>
        <v>1</v>
      </c>
    </row>
    <row r="24" spans="1:23" x14ac:dyDescent="0.2">
      <c r="A24" t="s">
        <v>90</v>
      </c>
      <c r="B24" t="s">
        <v>98</v>
      </c>
      <c r="C24">
        <v>31</v>
      </c>
      <c r="D24">
        <v>18</v>
      </c>
      <c r="E24" s="6" t="s">
        <v>227</v>
      </c>
      <c r="F24" s="1">
        <v>68.5</v>
      </c>
      <c r="G24" s="1">
        <f t="shared" si="1"/>
        <v>59.1</v>
      </c>
      <c r="H24" s="1">
        <f t="shared" si="2"/>
        <v>80.166666666666671</v>
      </c>
      <c r="I24" s="1">
        <f t="shared" si="3"/>
        <v>71.5</v>
      </c>
      <c r="J24" s="1">
        <f t="shared" si="4"/>
        <v>63.066666666666663</v>
      </c>
      <c r="K24" s="1">
        <v>75.900000000000006</v>
      </c>
      <c r="L24" s="1">
        <v>44</v>
      </c>
      <c r="M24" s="1">
        <v>57.4</v>
      </c>
      <c r="N24" s="1">
        <v>92.9</v>
      </c>
      <c r="O24" s="1">
        <v>56.2</v>
      </c>
      <c r="P24" s="1">
        <v>91.4</v>
      </c>
      <c r="Q24" s="1">
        <v>75.3</v>
      </c>
      <c r="R24" s="1">
        <v>68.7</v>
      </c>
      <c r="S24" s="1">
        <v>70.5</v>
      </c>
      <c r="T24" s="1">
        <v>79.2</v>
      </c>
      <c r="U24" s="1">
        <v>60</v>
      </c>
      <c r="V24" s="1">
        <v>50</v>
      </c>
      <c r="W24" t="str">
        <f t="shared" si="0"/>
        <v>2</v>
      </c>
    </row>
    <row r="25" spans="1:23" x14ac:dyDescent="0.2">
      <c r="A25" t="s">
        <v>156</v>
      </c>
      <c r="B25" t="s">
        <v>160</v>
      </c>
      <c r="C25">
        <v>133</v>
      </c>
      <c r="D25">
        <v>28</v>
      </c>
      <c r="E25" s="6" t="s">
        <v>228</v>
      </c>
      <c r="F25" s="1">
        <v>51.9</v>
      </c>
      <c r="G25" s="1">
        <f t="shared" si="1"/>
        <v>38.933333333333337</v>
      </c>
      <c r="H25" s="1">
        <f t="shared" si="2"/>
        <v>57.233333333333327</v>
      </c>
      <c r="I25" s="1">
        <f t="shared" si="3"/>
        <v>56.1</v>
      </c>
      <c r="J25" s="1">
        <f t="shared" si="4"/>
        <v>55.199999999999996</v>
      </c>
      <c r="K25" s="1">
        <v>38</v>
      </c>
      <c r="L25" s="1">
        <v>42.4</v>
      </c>
      <c r="M25" s="1">
        <v>36.4</v>
      </c>
      <c r="N25" s="1">
        <v>82.2</v>
      </c>
      <c r="O25" s="1">
        <v>76.3</v>
      </c>
      <c r="P25" s="1">
        <v>13.2</v>
      </c>
      <c r="Q25" s="1">
        <v>42</v>
      </c>
      <c r="R25" s="1">
        <v>61.8</v>
      </c>
      <c r="S25" s="1">
        <v>64.5</v>
      </c>
      <c r="T25" s="1">
        <v>60.6</v>
      </c>
      <c r="U25" s="1">
        <v>65</v>
      </c>
      <c r="V25" s="1">
        <v>40</v>
      </c>
      <c r="W25" t="str">
        <f t="shared" si="0"/>
        <v>2</v>
      </c>
    </row>
    <row r="26" spans="1:23" x14ac:dyDescent="0.2">
      <c r="A26" t="s">
        <v>48</v>
      </c>
      <c r="B26" t="s">
        <v>55</v>
      </c>
      <c r="C26">
        <v>167</v>
      </c>
      <c r="D26">
        <v>38</v>
      </c>
      <c r="E26" s="6" t="s">
        <v>229</v>
      </c>
      <c r="F26" s="1">
        <v>42.2</v>
      </c>
      <c r="G26" s="1">
        <f t="shared" si="1"/>
        <v>15.233333333333334</v>
      </c>
      <c r="H26" s="1">
        <f t="shared" si="2"/>
        <v>62.533333333333339</v>
      </c>
      <c r="I26" s="1">
        <f t="shared" si="3"/>
        <v>51.333333333333336</v>
      </c>
      <c r="J26" s="1">
        <f t="shared" si="4"/>
        <v>39.866666666666667</v>
      </c>
      <c r="K26" s="1">
        <v>18</v>
      </c>
      <c r="L26" s="1">
        <v>21.2</v>
      </c>
      <c r="M26" s="1">
        <v>6.5</v>
      </c>
      <c r="N26" s="1">
        <v>88.5</v>
      </c>
      <c r="O26" s="1">
        <v>86.3</v>
      </c>
      <c r="P26" s="1">
        <v>12.8</v>
      </c>
      <c r="Q26" s="1">
        <v>39.799999999999997</v>
      </c>
      <c r="R26" s="1">
        <v>46.3</v>
      </c>
      <c r="S26" s="1">
        <v>67.900000000000006</v>
      </c>
      <c r="T26" s="1">
        <v>69.599999999999994</v>
      </c>
      <c r="U26" s="1">
        <v>30</v>
      </c>
      <c r="V26" s="1">
        <v>20</v>
      </c>
      <c r="W26" t="str">
        <f t="shared" si="0"/>
        <v>1</v>
      </c>
    </row>
    <row r="27" spans="1:23" x14ac:dyDescent="0.2">
      <c r="A27" t="s">
        <v>156</v>
      </c>
      <c r="B27" t="s">
        <v>161</v>
      </c>
      <c r="C27">
        <v>171</v>
      </c>
      <c r="D27">
        <v>45</v>
      </c>
      <c r="E27" s="6" t="s">
        <v>229</v>
      </c>
      <c r="F27" s="1">
        <v>38.4</v>
      </c>
      <c r="G27" s="1">
        <f t="shared" si="1"/>
        <v>15.766666666666667</v>
      </c>
      <c r="H27" s="1">
        <f t="shared" si="2"/>
        <v>51.43333333333333</v>
      </c>
      <c r="I27" s="1">
        <f t="shared" si="3"/>
        <v>43.29999999999999</v>
      </c>
      <c r="J27" s="1">
        <f t="shared" si="4"/>
        <v>43.199999999999996</v>
      </c>
      <c r="K27" s="1">
        <v>28.2</v>
      </c>
      <c r="L27" s="1">
        <v>12</v>
      </c>
      <c r="M27" s="1">
        <v>7.1</v>
      </c>
      <c r="N27" s="1">
        <v>76</v>
      </c>
      <c r="O27" s="1">
        <v>67.599999999999994</v>
      </c>
      <c r="P27" s="1">
        <v>10.7</v>
      </c>
      <c r="Q27" s="1">
        <v>27.7</v>
      </c>
      <c r="R27" s="1">
        <v>41.9</v>
      </c>
      <c r="S27" s="1">
        <v>60.3</v>
      </c>
      <c r="T27" s="1">
        <v>49.6</v>
      </c>
      <c r="U27" s="1">
        <v>50</v>
      </c>
      <c r="V27" s="1">
        <v>30</v>
      </c>
      <c r="W27" t="str">
        <f t="shared" si="0"/>
        <v>2</v>
      </c>
    </row>
    <row r="28" spans="1:23" x14ac:dyDescent="0.2">
      <c r="A28" t="s">
        <v>156</v>
      </c>
      <c r="B28" t="s">
        <v>162</v>
      </c>
      <c r="C28">
        <v>58</v>
      </c>
      <c r="D28">
        <v>3</v>
      </c>
      <c r="E28" s="6" t="s">
        <v>227</v>
      </c>
      <c r="F28" s="1">
        <v>62.9</v>
      </c>
      <c r="G28" s="1">
        <f t="shared" si="1"/>
        <v>62.733333333333341</v>
      </c>
      <c r="H28" s="1">
        <f t="shared" si="2"/>
        <v>53.733333333333327</v>
      </c>
      <c r="I28" s="1">
        <f t="shared" si="3"/>
        <v>66.3</v>
      </c>
      <c r="J28" s="1">
        <f t="shared" si="4"/>
        <v>68.8</v>
      </c>
      <c r="K28" s="1">
        <v>63.7</v>
      </c>
      <c r="L28" s="1">
        <v>49.1</v>
      </c>
      <c r="M28" s="1">
        <v>75.400000000000006</v>
      </c>
      <c r="N28" s="1">
        <v>84.6</v>
      </c>
      <c r="O28" s="1">
        <v>72.8</v>
      </c>
      <c r="P28" s="1">
        <v>3.8</v>
      </c>
      <c r="Q28" s="1">
        <v>72.099999999999994</v>
      </c>
      <c r="R28" s="1">
        <v>52</v>
      </c>
      <c r="S28" s="1">
        <v>74.8</v>
      </c>
      <c r="T28" s="1">
        <v>66.400000000000006</v>
      </c>
      <c r="U28" s="1">
        <v>80</v>
      </c>
      <c r="V28" s="1">
        <v>60</v>
      </c>
      <c r="W28" t="str">
        <f t="shared" si="0"/>
        <v>2</v>
      </c>
    </row>
    <row r="29" spans="1:23" x14ac:dyDescent="0.2">
      <c r="A29" t="s">
        <v>48</v>
      </c>
      <c r="B29" t="s">
        <v>56</v>
      </c>
      <c r="C29">
        <v>106</v>
      </c>
      <c r="D29">
        <v>21</v>
      </c>
      <c r="E29" s="6" t="s">
        <v>228</v>
      </c>
      <c r="F29" s="1">
        <v>55.6</v>
      </c>
      <c r="G29" s="1">
        <f t="shared" si="1"/>
        <v>27.2</v>
      </c>
      <c r="H29" s="1">
        <f t="shared" si="2"/>
        <v>80.566666666666663</v>
      </c>
      <c r="I29" s="1">
        <f t="shared" si="3"/>
        <v>57.866666666666667</v>
      </c>
      <c r="J29" s="1">
        <f t="shared" si="4"/>
        <v>56.933333333333337</v>
      </c>
      <c r="K29" s="1">
        <v>41</v>
      </c>
      <c r="L29" s="1">
        <v>18.600000000000001</v>
      </c>
      <c r="M29" s="1">
        <v>22</v>
      </c>
      <c r="N29" s="1">
        <v>88.8</v>
      </c>
      <c r="O29" s="1">
        <v>78.2</v>
      </c>
      <c r="P29" s="1">
        <v>74.7</v>
      </c>
      <c r="Q29" s="1">
        <v>54.7</v>
      </c>
      <c r="R29" s="1">
        <v>47.4</v>
      </c>
      <c r="S29" s="1">
        <v>71.5</v>
      </c>
      <c r="T29" s="1">
        <v>70.8</v>
      </c>
      <c r="U29" s="1">
        <v>50</v>
      </c>
      <c r="V29" s="1">
        <v>50</v>
      </c>
      <c r="W29" t="str">
        <f t="shared" si="0"/>
        <v>1</v>
      </c>
    </row>
    <row r="30" spans="1:23" x14ac:dyDescent="0.2">
      <c r="A30" t="s">
        <v>156</v>
      </c>
      <c r="B30" t="s">
        <v>163</v>
      </c>
      <c r="C30">
        <v>120</v>
      </c>
      <c r="D30">
        <v>20</v>
      </c>
      <c r="E30" s="6" t="s">
        <v>228</v>
      </c>
      <c r="F30" s="1">
        <v>53.6</v>
      </c>
      <c r="G30" s="1">
        <f t="shared" si="1"/>
        <v>29.966666666666669</v>
      </c>
      <c r="H30" s="1">
        <f t="shared" si="2"/>
        <v>83.433333333333337</v>
      </c>
      <c r="I30" s="1">
        <f t="shared" si="3"/>
        <v>56.300000000000004</v>
      </c>
      <c r="J30" s="1">
        <f t="shared" si="4"/>
        <v>44.533333333333331</v>
      </c>
      <c r="K30" s="1">
        <v>38.799999999999997</v>
      </c>
      <c r="L30" s="1">
        <v>40.700000000000003</v>
      </c>
      <c r="M30" s="1">
        <v>10.4</v>
      </c>
      <c r="N30" s="1">
        <v>72.5</v>
      </c>
      <c r="O30" s="1">
        <v>91.4</v>
      </c>
      <c r="P30" s="1">
        <v>86.4</v>
      </c>
      <c r="Q30" s="1">
        <v>46.8</v>
      </c>
      <c r="R30" s="1">
        <v>46.2</v>
      </c>
      <c r="S30" s="1">
        <v>75.900000000000006</v>
      </c>
      <c r="T30" s="1">
        <v>53.6</v>
      </c>
      <c r="U30" s="1">
        <v>30</v>
      </c>
      <c r="V30" s="1">
        <v>50</v>
      </c>
      <c r="W30" t="str">
        <f t="shared" si="0"/>
        <v>2</v>
      </c>
    </row>
    <row r="31" spans="1:23" x14ac:dyDescent="0.2">
      <c r="A31" t="s">
        <v>32</v>
      </c>
      <c r="B31" t="s">
        <v>6</v>
      </c>
      <c r="C31">
        <v>16</v>
      </c>
      <c r="D31">
        <v>1</v>
      </c>
      <c r="E31" s="6" t="s">
        <v>226</v>
      </c>
      <c r="F31" s="1">
        <v>72.400000000000006</v>
      </c>
      <c r="G31" s="1">
        <f t="shared" si="1"/>
        <v>85.566666666666663</v>
      </c>
      <c r="H31" s="1">
        <f t="shared" si="2"/>
        <v>48.133333333333333</v>
      </c>
      <c r="I31" s="1">
        <f t="shared" si="3"/>
        <v>74.633333333333326</v>
      </c>
      <c r="J31" s="1">
        <f t="shared" si="4"/>
        <v>81.2</v>
      </c>
      <c r="K31" s="1">
        <v>88.6</v>
      </c>
      <c r="L31" s="1">
        <v>73.099999999999994</v>
      </c>
      <c r="M31" s="1">
        <v>95</v>
      </c>
      <c r="N31" s="1">
        <v>75.8</v>
      </c>
      <c r="O31" s="1">
        <v>34.700000000000003</v>
      </c>
      <c r="P31" s="1">
        <v>33.9</v>
      </c>
      <c r="Q31" s="1">
        <v>84.1</v>
      </c>
      <c r="R31" s="1">
        <v>69.5</v>
      </c>
      <c r="S31" s="1">
        <v>70.3</v>
      </c>
      <c r="T31" s="1">
        <v>83.6</v>
      </c>
      <c r="U31" s="1">
        <v>80</v>
      </c>
      <c r="V31" s="1">
        <v>80</v>
      </c>
      <c r="W31" t="str">
        <f t="shared" si="0"/>
        <v>1</v>
      </c>
    </row>
    <row r="32" spans="1:23" x14ac:dyDescent="0.2">
      <c r="A32" t="s">
        <v>156</v>
      </c>
      <c r="B32" t="s">
        <v>164</v>
      </c>
      <c r="C32">
        <v>168</v>
      </c>
      <c r="D32">
        <v>43</v>
      </c>
      <c r="E32" s="6" t="s">
        <v>229</v>
      </c>
      <c r="F32" s="1">
        <v>41.3</v>
      </c>
      <c r="G32" s="1">
        <f t="shared" si="1"/>
        <v>9.5666666666666664</v>
      </c>
      <c r="H32" s="1">
        <f t="shared" si="2"/>
        <v>69.466666666666669</v>
      </c>
      <c r="I32" s="1">
        <f t="shared" si="3"/>
        <v>45.733333333333341</v>
      </c>
      <c r="J32" s="1">
        <f t="shared" si="4"/>
        <v>40.533333333333331</v>
      </c>
      <c r="K32" s="1">
        <v>7.2</v>
      </c>
      <c r="L32" s="1">
        <v>16.7</v>
      </c>
      <c r="M32" s="1">
        <v>4.8</v>
      </c>
      <c r="N32" s="1">
        <v>65.3</v>
      </c>
      <c r="O32" s="1">
        <v>87</v>
      </c>
      <c r="P32" s="1">
        <v>56.1</v>
      </c>
      <c r="Q32" s="1">
        <v>26.6</v>
      </c>
      <c r="R32" s="1">
        <v>39.700000000000003</v>
      </c>
      <c r="S32" s="1">
        <v>70.900000000000006</v>
      </c>
      <c r="T32" s="1">
        <v>46.6</v>
      </c>
      <c r="U32" s="1">
        <v>45</v>
      </c>
      <c r="V32" s="1">
        <v>30</v>
      </c>
      <c r="W32" t="str">
        <f t="shared" si="0"/>
        <v>2</v>
      </c>
    </row>
    <row r="33" spans="1:23" x14ac:dyDescent="0.2">
      <c r="A33" t="s">
        <v>156</v>
      </c>
      <c r="B33" t="s">
        <v>165</v>
      </c>
      <c r="C33">
        <v>136</v>
      </c>
      <c r="D33">
        <v>31</v>
      </c>
      <c r="E33" s="6" t="s">
        <v>228</v>
      </c>
      <c r="F33" s="1">
        <v>51.4</v>
      </c>
      <c r="G33" s="1">
        <f t="shared" si="1"/>
        <v>17.866666666666664</v>
      </c>
      <c r="H33" s="1">
        <f t="shared" si="2"/>
        <v>87.36666666666666</v>
      </c>
      <c r="I33" s="1">
        <f t="shared" si="3"/>
        <v>51.166666666666664</v>
      </c>
      <c r="J33" s="1">
        <f t="shared" si="4"/>
        <v>49.066666666666663</v>
      </c>
      <c r="K33" s="1">
        <v>27.8</v>
      </c>
      <c r="L33" s="1">
        <v>11.1</v>
      </c>
      <c r="M33" s="1">
        <v>14.7</v>
      </c>
      <c r="N33" s="1">
        <v>77.8</v>
      </c>
      <c r="O33" s="1">
        <v>89.1</v>
      </c>
      <c r="P33" s="1">
        <v>95.2</v>
      </c>
      <c r="Q33" s="1">
        <v>28.3</v>
      </c>
      <c r="R33" s="1">
        <v>53.5</v>
      </c>
      <c r="S33" s="1">
        <v>71.7</v>
      </c>
      <c r="T33" s="1">
        <v>47.2</v>
      </c>
      <c r="U33" s="1">
        <v>60</v>
      </c>
      <c r="V33" s="1">
        <v>40</v>
      </c>
      <c r="W33" t="str">
        <f t="shared" si="0"/>
        <v>2</v>
      </c>
    </row>
    <row r="34" spans="1:23" x14ac:dyDescent="0.2">
      <c r="A34" t="s">
        <v>32</v>
      </c>
      <c r="B34" t="s">
        <v>7</v>
      </c>
      <c r="C34">
        <v>21</v>
      </c>
      <c r="D34">
        <v>2</v>
      </c>
      <c r="E34" s="6" t="s">
        <v>226</v>
      </c>
      <c r="F34" s="1">
        <v>71.400000000000006</v>
      </c>
      <c r="G34" s="1">
        <f t="shared" si="1"/>
        <v>76.2</v>
      </c>
      <c r="H34" s="1">
        <f t="shared" si="2"/>
        <v>70.399999999999991</v>
      </c>
      <c r="I34" s="1">
        <f t="shared" si="3"/>
        <v>69.566666666666677</v>
      </c>
      <c r="J34" s="1">
        <f t="shared" si="4"/>
        <v>69.333333333333329</v>
      </c>
      <c r="K34" s="1">
        <v>72.5</v>
      </c>
      <c r="L34" s="1">
        <v>68.2</v>
      </c>
      <c r="M34" s="1">
        <v>87.9</v>
      </c>
      <c r="N34" s="1">
        <v>71.8</v>
      </c>
      <c r="O34" s="1">
        <v>73.400000000000006</v>
      </c>
      <c r="P34" s="1">
        <v>66</v>
      </c>
      <c r="Q34" s="1">
        <v>79.2</v>
      </c>
      <c r="R34" s="1">
        <v>58.6</v>
      </c>
      <c r="S34" s="1">
        <v>70.900000000000006</v>
      </c>
      <c r="T34" s="1">
        <v>78</v>
      </c>
      <c r="U34" s="1">
        <v>60</v>
      </c>
      <c r="V34" s="1">
        <v>70</v>
      </c>
      <c r="W34" t="str">
        <f t="shared" si="0"/>
        <v>1</v>
      </c>
    </row>
    <row r="35" spans="1:23" x14ac:dyDescent="0.2">
      <c r="A35" t="s">
        <v>48</v>
      </c>
      <c r="B35" t="s">
        <v>57</v>
      </c>
      <c r="C35">
        <v>151</v>
      </c>
      <c r="D35">
        <v>35</v>
      </c>
      <c r="E35" s="6" t="s">
        <v>229</v>
      </c>
      <c r="F35" s="1">
        <v>48.5</v>
      </c>
      <c r="G35" s="1">
        <f t="shared" si="1"/>
        <v>42.666666666666664</v>
      </c>
      <c r="H35" s="1">
        <f t="shared" si="2"/>
        <v>47.633333333333333</v>
      </c>
      <c r="I35" s="1">
        <f t="shared" si="3"/>
        <v>65.899999999999991</v>
      </c>
      <c r="J35" s="1">
        <f t="shared" si="4"/>
        <v>37.866666666666667</v>
      </c>
      <c r="K35" s="1">
        <v>46.9</v>
      </c>
      <c r="L35" s="1">
        <v>41.6</v>
      </c>
      <c r="M35" s="1">
        <v>39.5</v>
      </c>
      <c r="N35" s="1">
        <v>69.099999999999994</v>
      </c>
      <c r="O35" s="1">
        <v>65.7</v>
      </c>
      <c r="P35" s="1">
        <v>8.1</v>
      </c>
      <c r="Q35" s="1">
        <v>68.099999999999994</v>
      </c>
      <c r="R35" s="1">
        <v>57.8</v>
      </c>
      <c r="S35" s="1">
        <v>71.8</v>
      </c>
      <c r="T35" s="1">
        <v>73.599999999999994</v>
      </c>
      <c r="U35" s="1">
        <v>20</v>
      </c>
      <c r="V35" s="1">
        <v>20</v>
      </c>
      <c r="W35" t="str">
        <f t="shared" si="0"/>
        <v>1</v>
      </c>
    </row>
    <row r="36" spans="1:23" x14ac:dyDescent="0.2">
      <c r="A36" t="s">
        <v>32</v>
      </c>
      <c r="B36" t="s">
        <v>8</v>
      </c>
      <c r="C36">
        <v>84</v>
      </c>
      <c r="D36">
        <v>19</v>
      </c>
      <c r="E36" s="6" t="s">
        <v>228</v>
      </c>
      <c r="F36" s="1">
        <v>59.2</v>
      </c>
      <c r="G36" s="1">
        <f t="shared" si="1"/>
        <v>47.133333333333326</v>
      </c>
      <c r="H36" s="1">
        <f t="shared" si="2"/>
        <v>51.166666666666664</v>
      </c>
      <c r="I36" s="1">
        <f t="shared" si="3"/>
        <v>67.666666666666671</v>
      </c>
      <c r="J36" s="1">
        <f t="shared" si="4"/>
        <v>70.86666666666666</v>
      </c>
      <c r="K36" s="1">
        <v>45</v>
      </c>
      <c r="L36" s="1">
        <v>38.1</v>
      </c>
      <c r="M36" s="1">
        <v>58.3</v>
      </c>
      <c r="N36" s="1">
        <v>68.7</v>
      </c>
      <c r="O36" s="1">
        <v>65.3</v>
      </c>
      <c r="P36" s="1">
        <v>19.5</v>
      </c>
      <c r="Q36" s="1">
        <v>68.8</v>
      </c>
      <c r="R36" s="1">
        <v>61.9</v>
      </c>
      <c r="S36" s="1">
        <v>72.3</v>
      </c>
      <c r="T36" s="1">
        <v>72.599999999999994</v>
      </c>
      <c r="U36" s="1">
        <v>70</v>
      </c>
      <c r="V36" s="1">
        <v>70</v>
      </c>
      <c r="W36" t="str">
        <f t="shared" si="0"/>
        <v>1</v>
      </c>
    </row>
    <row r="37" spans="1:23" x14ac:dyDescent="0.2">
      <c r="A37" t="s">
        <v>156</v>
      </c>
      <c r="B37" t="s">
        <v>166</v>
      </c>
      <c r="C37">
        <v>132</v>
      </c>
      <c r="D37">
        <v>27</v>
      </c>
      <c r="E37" s="6" t="s">
        <v>228</v>
      </c>
      <c r="F37" s="1">
        <v>52</v>
      </c>
      <c r="G37" s="1">
        <f t="shared" si="1"/>
        <v>19.7</v>
      </c>
      <c r="H37" s="1">
        <f t="shared" si="2"/>
        <v>81.3</v>
      </c>
      <c r="I37" s="1">
        <f t="shared" si="3"/>
        <v>58.733333333333327</v>
      </c>
      <c r="J37" s="1">
        <f t="shared" si="4"/>
        <v>48.199999999999996</v>
      </c>
      <c r="K37" s="1">
        <v>24.6</v>
      </c>
      <c r="L37" s="1">
        <v>14.1</v>
      </c>
      <c r="M37" s="1">
        <v>20.399999999999999</v>
      </c>
      <c r="N37" s="1">
        <v>65.400000000000006</v>
      </c>
      <c r="O37" s="1">
        <v>89.3</v>
      </c>
      <c r="P37" s="1">
        <v>89.2</v>
      </c>
      <c r="Q37" s="1">
        <v>48.8</v>
      </c>
      <c r="R37" s="1">
        <v>55.7</v>
      </c>
      <c r="S37" s="1">
        <v>71.7</v>
      </c>
      <c r="T37" s="1">
        <v>69.599999999999994</v>
      </c>
      <c r="U37" s="1">
        <v>45</v>
      </c>
      <c r="V37" s="1">
        <v>30</v>
      </c>
      <c r="W37" t="str">
        <f t="shared" si="0"/>
        <v>2</v>
      </c>
    </row>
    <row r="38" spans="1:23" x14ac:dyDescent="0.2">
      <c r="A38" t="s">
        <v>32</v>
      </c>
      <c r="B38" t="s">
        <v>9</v>
      </c>
      <c r="C38">
        <v>37</v>
      </c>
      <c r="D38">
        <v>6</v>
      </c>
      <c r="E38" s="6" t="s">
        <v>227</v>
      </c>
      <c r="F38" s="1">
        <v>67.7</v>
      </c>
      <c r="G38" s="1">
        <f t="shared" si="1"/>
        <v>67</v>
      </c>
      <c r="H38" s="1">
        <f t="shared" si="2"/>
        <v>70.066666666666677</v>
      </c>
      <c r="I38" s="1">
        <f t="shared" si="3"/>
        <v>71.933333333333337</v>
      </c>
      <c r="J38" s="1">
        <f t="shared" si="4"/>
        <v>61.666666666666664</v>
      </c>
      <c r="K38" s="1">
        <v>65.400000000000006</v>
      </c>
      <c r="L38" s="1">
        <v>58.7</v>
      </c>
      <c r="M38" s="1">
        <v>76.900000000000006</v>
      </c>
      <c r="N38" s="1">
        <v>78.900000000000006</v>
      </c>
      <c r="O38" s="1">
        <v>86.9</v>
      </c>
      <c r="P38" s="1">
        <v>44.4</v>
      </c>
      <c r="Q38" s="1">
        <v>79.5</v>
      </c>
      <c r="R38" s="1">
        <v>61.8</v>
      </c>
      <c r="S38" s="1">
        <v>74.5</v>
      </c>
      <c r="T38" s="1">
        <v>75</v>
      </c>
      <c r="U38" s="1">
        <v>60</v>
      </c>
      <c r="V38" s="1">
        <v>50</v>
      </c>
      <c r="W38" t="str">
        <f t="shared" si="0"/>
        <v>1</v>
      </c>
    </row>
    <row r="39" spans="1:23" x14ac:dyDescent="0.2">
      <c r="A39" t="s">
        <v>156</v>
      </c>
      <c r="B39" t="s">
        <v>169</v>
      </c>
      <c r="C39">
        <v>91</v>
      </c>
      <c r="D39">
        <v>7</v>
      </c>
      <c r="E39" s="6" t="s">
        <v>228</v>
      </c>
      <c r="F39" s="1">
        <v>58.4</v>
      </c>
      <c r="G39" s="1">
        <f t="shared" si="1"/>
        <v>35.700000000000003</v>
      </c>
      <c r="H39" s="1">
        <f t="shared" si="2"/>
        <v>68.900000000000006</v>
      </c>
      <c r="I39" s="1">
        <f t="shared" si="3"/>
        <v>62.666666666666664</v>
      </c>
      <c r="J39" s="1">
        <f t="shared" si="4"/>
        <v>66.2</v>
      </c>
      <c r="K39" s="1">
        <v>44.1</v>
      </c>
      <c r="L39" s="1">
        <v>33.299999999999997</v>
      </c>
      <c r="M39" s="1">
        <v>29.7</v>
      </c>
      <c r="N39" s="1">
        <v>78.900000000000006</v>
      </c>
      <c r="O39" s="1">
        <v>86.7</v>
      </c>
      <c r="P39" s="1">
        <v>41.1</v>
      </c>
      <c r="Q39" s="1">
        <v>64.599999999999994</v>
      </c>
      <c r="R39" s="1">
        <v>57.1</v>
      </c>
      <c r="S39" s="1">
        <v>66.3</v>
      </c>
      <c r="T39" s="1">
        <v>73.599999999999994</v>
      </c>
      <c r="U39" s="1">
        <v>75</v>
      </c>
      <c r="V39" s="1">
        <v>50</v>
      </c>
      <c r="W39" t="str">
        <f t="shared" si="0"/>
        <v>2</v>
      </c>
    </row>
    <row r="40" spans="1:23" x14ac:dyDescent="0.2">
      <c r="A40" t="s">
        <v>90</v>
      </c>
      <c r="B40" t="s">
        <v>99</v>
      </c>
      <c r="C40">
        <v>40</v>
      </c>
      <c r="D40">
        <v>22</v>
      </c>
      <c r="E40" s="6" t="s">
        <v>227</v>
      </c>
      <c r="F40" s="1">
        <v>67.2</v>
      </c>
      <c r="G40" s="1">
        <f t="shared" si="1"/>
        <v>67.36666666666666</v>
      </c>
      <c r="H40" s="1">
        <f t="shared" si="2"/>
        <v>61.20000000000001</v>
      </c>
      <c r="I40" s="1">
        <f t="shared" si="3"/>
        <v>70.7</v>
      </c>
      <c r="J40" s="1">
        <f t="shared" si="4"/>
        <v>69.733333333333334</v>
      </c>
      <c r="K40" s="1">
        <v>79.8</v>
      </c>
      <c r="L40" s="1">
        <v>51.3</v>
      </c>
      <c r="M40" s="1">
        <v>71</v>
      </c>
      <c r="N40" s="1">
        <v>81.7</v>
      </c>
      <c r="O40" s="1">
        <v>27.1</v>
      </c>
      <c r="P40" s="1">
        <v>74.8</v>
      </c>
      <c r="Q40" s="1">
        <v>76.5</v>
      </c>
      <c r="R40" s="1">
        <v>68.2</v>
      </c>
      <c r="S40" s="1">
        <v>67.400000000000006</v>
      </c>
      <c r="T40" s="1">
        <v>79.2</v>
      </c>
      <c r="U40" s="1">
        <v>70</v>
      </c>
      <c r="V40" s="1">
        <v>60</v>
      </c>
      <c r="W40" t="str">
        <f t="shared" si="0"/>
        <v>2</v>
      </c>
    </row>
    <row r="41" spans="1:23" x14ac:dyDescent="0.2">
      <c r="A41" t="s">
        <v>32</v>
      </c>
      <c r="B41" t="s">
        <v>10</v>
      </c>
      <c r="C41">
        <v>175</v>
      </c>
      <c r="D41">
        <v>32</v>
      </c>
      <c r="E41" s="6" t="s">
        <v>229</v>
      </c>
      <c r="F41" s="1">
        <v>25.7</v>
      </c>
      <c r="G41" s="1">
        <f t="shared" si="1"/>
        <v>27.166666666666671</v>
      </c>
      <c r="H41" s="1">
        <f t="shared" si="2"/>
        <v>17.3</v>
      </c>
      <c r="I41" s="1">
        <f t="shared" si="3"/>
        <v>27.266666666666666</v>
      </c>
      <c r="J41" s="1">
        <f t="shared" si="4"/>
        <v>30.933333333333334</v>
      </c>
      <c r="K41" s="1">
        <v>30.1</v>
      </c>
      <c r="L41" s="1">
        <v>36.200000000000003</v>
      </c>
      <c r="M41" s="1">
        <v>15.2</v>
      </c>
      <c r="N41" s="1">
        <v>51.9</v>
      </c>
      <c r="O41" s="1">
        <v>0</v>
      </c>
      <c r="P41" s="1">
        <v>0</v>
      </c>
      <c r="Q41" s="1">
        <v>41.5</v>
      </c>
      <c r="R41" s="1">
        <v>20</v>
      </c>
      <c r="S41" s="1">
        <v>20.3</v>
      </c>
      <c r="T41" s="1">
        <v>72.8</v>
      </c>
      <c r="U41" s="1">
        <v>10</v>
      </c>
      <c r="V41" s="1">
        <v>10</v>
      </c>
      <c r="W41" t="str">
        <f t="shared" si="0"/>
        <v>1</v>
      </c>
    </row>
    <row r="42" spans="1:23" x14ac:dyDescent="0.2">
      <c r="A42" t="s">
        <v>90</v>
      </c>
      <c r="B42" t="s">
        <v>100</v>
      </c>
      <c r="C42">
        <v>17</v>
      </c>
      <c r="D42">
        <v>11</v>
      </c>
      <c r="E42" s="6" t="s">
        <v>226</v>
      </c>
      <c r="F42" s="1">
        <v>72.2</v>
      </c>
      <c r="G42" s="1">
        <f t="shared" si="1"/>
        <v>76.100000000000009</v>
      </c>
      <c r="H42" s="1">
        <f t="shared" si="2"/>
        <v>68.233333333333334</v>
      </c>
      <c r="I42" s="1">
        <f t="shared" si="3"/>
        <v>73.266666666666666</v>
      </c>
      <c r="J42" s="1">
        <f t="shared" si="4"/>
        <v>71.399999999999991</v>
      </c>
      <c r="K42" s="1">
        <v>83.7</v>
      </c>
      <c r="L42" s="1">
        <v>55.9</v>
      </c>
      <c r="M42" s="1">
        <v>88.7</v>
      </c>
      <c r="N42" s="1">
        <v>79.900000000000006</v>
      </c>
      <c r="O42" s="1">
        <v>45.5</v>
      </c>
      <c r="P42" s="1">
        <v>79.3</v>
      </c>
      <c r="Q42" s="1">
        <v>78.599999999999994</v>
      </c>
      <c r="R42" s="1">
        <v>66.7</v>
      </c>
      <c r="S42" s="1">
        <v>74.5</v>
      </c>
      <c r="T42" s="1">
        <v>79.2</v>
      </c>
      <c r="U42" s="1">
        <v>75</v>
      </c>
      <c r="V42" s="1">
        <v>60</v>
      </c>
      <c r="W42" t="str">
        <f t="shared" si="0"/>
        <v>2</v>
      </c>
    </row>
    <row r="43" spans="1:23" x14ac:dyDescent="0.2">
      <c r="A43" t="s">
        <v>90</v>
      </c>
      <c r="B43" t="s">
        <v>101</v>
      </c>
      <c r="C43">
        <v>24</v>
      </c>
      <c r="D43">
        <v>15</v>
      </c>
      <c r="E43" s="6" t="s">
        <v>226</v>
      </c>
      <c r="F43" s="1">
        <v>70.2</v>
      </c>
      <c r="G43" s="1">
        <f t="shared" si="1"/>
        <v>77.7</v>
      </c>
      <c r="H43" s="1">
        <f t="shared" si="2"/>
        <v>58.166666666666664</v>
      </c>
      <c r="I43" s="1">
        <f t="shared" si="3"/>
        <v>68.333333333333329</v>
      </c>
      <c r="J43" s="1">
        <f t="shared" si="4"/>
        <v>76.399999999999991</v>
      </c>
      <c r="K43" s="1">
        <v>89.3</v>
      </c>
      <c r="L43" s="1">
        <v>60.7</v>
      </c>
      <c r="M43" s="1">
        <v>83.1</v>
      </c>
      <c r="N43" s="1">
        <v>79.599999999999994</v>
      </c>
      <c r="O43" s="1">
        <v>36.200000000000003</v>
      </c>
      <c r="P43" s="1">
        <v>58.7</v>
      </c>
      <c r="Q43" s="1">
        <v>77.3</v>
      </c>
      <c r="R43" s="1">
        <v>58.9</v>
      </c>
      <c r="S43" s="1">
        <v>68.8</v>
      </c>
      <c r="T43" s="1">
        <v>79.2</v>
      </c>
      <c r="U43" s="1">
        <v>70</v>
      </c>
      <c r="V43" s="1">
        <v>80</v>
      </c>
      <c r="W43" t="str">
        <f t="shared" si="0"/>
        <v>2</v>
      </c>
    </row>
    <row r="44" spans="1:23" x14ac:dyDescent="0.2">
      <c r="A44" t="s">
        <v>156</v>
      </c>
      <c r="B44" t="s">
        <v>167</v>
      </c>
      <c r="C44">
        <v>160</v>
      </c>
      <c r="D44">
        <v>40</v>
      </c>
      <c r="E44" s="6" t="s">
        <v>229</v>
      </c>
      <c r="F44" s="1">
        <v>47.6</v>
      </c>
      <c r="G44" s="1">
        <f t="shared" si="1"/>
        <v>13</v>
      </c>
      <c r="H44" s="1">
        <f t="shared" si="2"/>
        <v>86.766666666666652</v>
      </c>
      <c r="I44" s="1">
        <f t="shared" si="3"/>
        <v>51.266666666666673</v>
      </c>
      <c r="J44" s="1">
        <f t="shared" si="4"/>
        <v>39.4</v>
      </c>
      <c r="K44" s="1">
        <v>15.1</v>
      </c>
      <c r="L44" s="1">
        <v>11.3</v>
      </c>
      <c r="M44" s="1">
        <v>12.6</v>
      </c>
      <c r="N44" s="1">
        <v>74.2</v>
      </c>
      <c r="O44" s="1">
        <v>93</v>
      </c>
      <c r="P44" s="1">
        <v>93.1</v>
      </c>
      <c r="Q44" s="1">
        <v>32.6</v>
      </c>
      <c r="R44" s="1">
        <v>55.6</v>
      </c>
      <c r="S44" s="1">
        <v>65.599999999999994</v>
      </c>
      <c r="T44" s="1">
        <v>68.2</v>
      </c>
      <c r="U44" s="1">
        <v>30</v>
      </c>
      <c r="V44" s="1">
        <v>20</v>
      </c>
      <c r="W44" t="str">
        <f t="shared" si="0"/>
        <v>2</v>
      </c>
    </row>
    <row r="45" spans="1:23" x14ac:dyDescent="0.2">
      <c r="A45" t="s">
        <v>90</v>
      </c>
      <c r="B45" t="s">
        <v>102</v>
      </c>
      <c r="C45">
        <v>7</v>
      </c>
      <c r="D45">
        <v>4</v>
      </c>
      <c r="E45" s="6" t="s">
        <v>226</v>
      </c>
      <c r="F45" s="1">
        <v>77.8</v>
      </c>
      <c r="G45" s="1">
        <f t="shared" si="1"/>
        <v>95.2</v>
      </c>
      <c r="H45" s="1">
        <f t="shared" si="2"/>
        <v>55.6</v>
      </c>
      <c r="I45" s="1">
        <f t="shared" si="3"/>
        <v>77.300000000000011</v>
      </c>
      <c r="J45" s="1">
        <f t="shared" si="4"/>
        <v>83.066666666666663</v>
      </c>
      <c r="K45" s="1">
        <v>98.6</v>
      </c>
      <c r="L45" s="1">
        <v>97.4</v>
      </c>
      <c r="M45" s="1">
        <v>89.6</v>
      </c>
      <c r="N45" s="1">
        <v>41.8</v>
      </c>
      <c r="O45" s="1">
        <v>26.8</v>
      </c>
      <c r="P45" s="1">
        <v>98.2</v>
      </c>
      <c r="Q45" s="1">
        <v>92.7</v>
      </c>
      <c r="R45" s="1">
        <v>64.900000000000006</v>
      </c>
      <c r="S45" s="1">
        <v>74.3</v>
      </c>
      <c r="T45" s="1">
        <v>79.2</v>
      </c>
      <c r="U45" s="1">
        <v>90</v>
      </c>
      <c r="V45" s="1">
        <v>80</v>
      </c>
      <c r="W45" t="str">
        <f t="shared" si="0"/>
        <v>2</v>
      </c>
    </row>
    <row r="46" spans="1:23" x14ac:dyDescent="0.2">
      <c r="A46" t="s">
        <v>156</v>
      </c>
      <c r="B46" t="s">
        <v>170</v>
      </c>
      <c r="C46">
        <v>104</v>
      </c>
      <c r="D46">
        <v>13</v>
      </c>
      <c r="E46" s="6" t="s">
        <v>228</v>
      </c>
      <c r="F46" s="1">
        <v>55.8</v>
      </c>
      <c r="G46" s="1">
        <f t="shared" si="1"/>
        <v>28.399999999999995</v>
      </c>
      <c r="H46" s="1">
        <f t="shared" si="2"/>
        <v>85.533333333333346</v>
      </c>
      <c r="I46" s="1">
        <f t="shared" si="3"/>
        <v>55.800000000000004</v>
      </c>
      <c r="J46" s="1">
        <f t="shared" si="4"/>
        <v>53.266666666666673</v>
      </c>
      <c r="K46" s="1">
        <v>31.4</v>
      </c>
      <c r="L46" s="1">
        <v>26.2</v>
      </c>
      <c r="M46" s="1">
        <v>27.6</v>
      </c>
      <c r="N46" s="1">
        <v>83.6</v>
      </c>
      <c r="O46" s="1">
        <v>83.7</v>
      </c>
      <c r="P46" s="1">
        <v>89.3</v>
      </c>
      <c r="Q46" s="1">
        <v>49.9</v>
      </c>
      <c r="R46" s="1">
        <v>50</v>
      </c>
      <c r="S46" s="1">
        <v>67.5</v>
      </c>
      <c r="T46" s="1">
        <v>49.8</v>
      </c>
      <c r="U46" s="1">
        <v>60</v>
      </c>
      <c r="V46" s="1">
        <v>50</v>
      </c>
      <c r="W46" t="str">
        <f t="shared" si="0"/>
        <v>2</v>
      </c>
    </row>
    <row r="47" spans="1:23" x14ac:dyDescent="0.2">
      <c r="A47" t="s">
        <v>32</v>
      </c>
      <c r="B47" t="s">
        <v>11</v>
      </c>
      <c r="C47">
        <v>119</v>
      </c>
      <c r="D47">
        <v>24</v>
      </c>
      <c r="E47" s="6" t="s">
        <v>228</v>
      </c>
      <c r="F47" s="1">
        <v>54</v>
      </c>
      <c r="G47" s="1">
        <f t="shared" si="1"/>
        <v>70</v>
      </c>
      <c r="H47" s="1">
        <f t="shared" si="2"/>
        <v>27.933333333333337</v>
      </c>
      <c r="I47" s="1">
        <f t="shared" si="3"/>
        <v>63.133333333333326</v>
      </c>
      <c r="J47" s="1">
        <f t="shared" si="4"/>
        <v>54.933333333333337</v>
      </c>
      <c r="K47" s="1">
        <v>67.900000000000006</v>
      </c>
      <c r="L47" s="1">
        <v>59.4</v>
      </c>
      <c r="M47" s="1">
        <v>82.7</v>
      </c>
      <c r="N47" s="1">
        <v>76.400000000000006</v>
      </c>
      <c r="O47" s="1">
        <v>0</v>
      </c>
      <c r="P47" s="1">
        <v>7.4</v>
      </c>
      <c r="Q47" s="1">
        <v>63.7</v>
      </c>
      <c r="R47" s="1">
        <v>49.9</v>
      </c>
      <c r="S47" s="1">
        <v>75.8</v>
      </c>
      <c r="T47" s="1">
        <v>54.8</v>
      </c>
      <c r="U47" s="1">
        <v>70</v>
      </c>
      <c r="V47" s="1">
        <v>40</v>
      </c>
      <c r="W47" t="str">
        <f t="shared" si="0"/>
        <v>1</v>
      </c>
    </row>
    <row r="48" spans="1:23" x14ac:dyDescent="0.2">
      <c r="A48" t="s">
        <v>32</v>
      </c>
      <c r="B48" t="s">
        <v>12</v>
      </c>
      <c r="C48">
        <v>56</v>
      </c>
      <c r="D48">
        <v>10</v>
      </c>
      <c r="E48" s="6" t="s">
        <v>227</v>
      </c>
      <c r="F48" s="1">
        <v>62.9</v>
      </c>
      <c r="G48" s="1">
        <f t="shared" si="1"/>
        <v>50</v>
      </c>
      <c r="H48" s="1">
        <f t="shared" si="2"/>
        <v>76.766666666666666</v>
      </c>
      <c r="I48" s="1">
        <f t="shared" si="3"/>
        <v>65.233333333333334</v>
      </c>
      <c r="J48" s="1">
        <f t="shared" si="4"/>
        <v>59.466666666666669</v>
      </c>
      <c r="K48" s="1">
        <v>55.5</v>
      </c>
      <c r="L48" s="1">
        <v>35.9</v>
      </c>
      <c r="M48" s="1">
        <v>58.6</v>
      </c>
      <c r="N48" s="1">
        <v>84.4</v>
      </c>
      <c r="O48" s="1">
        <v>88.3</v>
      </c>
      <c r="P48" s="1">
        <v>57.6</v>
      </c>
      <c r="Q48" s="1">
        <v>75.5</v>
      </c>
      <c r="R48" s="1">
        <v>53.3</v>
      </c>
      <c r="S48" s="1">
        <v>66.900000000000006</v>
      </c>
      <c r="T48" s="1">
        <v>68.400000000000006</v>
      </c>
      <c r="U48" s="1">
        <v>70</v>
      </c>
      <c r="V48" s="1">
        <v>40</v>
      </c>
      <c r="W48" t="str">
        <f t="shared" si="0"/>
        <v>1</v>
      </c>
    </row>
    <row r="49" spans="1:23" x14ac:dyDescent="0.2">
      <c r="A49" t="s">
        <v>32</v>
      </c>
      <c r="B49" t="s">
        <v>13</v>
      </c>
      <c r="C49">
        <v>114</v>
      </c>
      <c r="D49">
        <v>22</v>
      </c>
      <c r="E49" s="6" t="s">
        <v>228</v>
      </c>
      <c r="F49" s="1">
        <v>55</v>
      </c>
      <c r="G49" s="1">
        <f t="shared" si="1"/>
        <v>38.766666666666666</v>
      </c>
      <c r="H49" s="1">
        <f t="shared" si="2"/>
        <v>69.900000000000006</v>
      </c>
      <c r="I49" s="1">
        <f t="shared" si="3"/>
        <v>65.766666666666666</v>
      </c>
      <c r="J49" s="1">
        <f t="shared" si="4"/>
        <v>45.466666666666669</v>
      </c>
      <c r="K49" s="1">
        <v>32.9</v>
      </c>
      <c r="L49" s="1">
        <v>34.9</v>
      </c>
      <c r="M49" s="1">
        <v>48.5</v>
      </c>
      <c r="N49" s="1">
        <v>74.7</v>
      </c>
      <c r="O49" s="1">
        <v>55.1</v>
      </c>
      <c r="P49" s="1">
        <v>79.900000000000006</v>
      </c>
      <c r="Q49" s="1">
        <v>65</v>
      </c>
      <c r="R49" s="1">
        <v>57</v>
      </c>
      <c r="S49" s="1">
        <v>75.3</v>
      </c>
      <c r="T49" s="1">
        <v>66.400000000000006</v>
      </c>
      <c r="U49" s="1">
        <v>30</v>
      </c>
      <c r="V49" s="1">
        <v>40</v>
      </c>
      <c r="W49" t="str">
        <f t="shared" si="0"/>
        <v>1</v>
      </c>
    </row>
    <row r="50" spans="1:23" x14ac:dyDescent="0.2">
      <c r="A50" t="s">
        <v>137</v>
      </c>
      <c r="B50" t="s">
        <v>140</v>
      </c>
      <c r="C50">
        <v>146</v>
      </c>
      <c r="D50">
        <v>10</v>
      </c>
      <c r="E50" s="6" t="s">
        <v>229</v>
      </c>
      <c r="F50" s="1">
        <v>49.7</v>
      </c>
      <c r="G50" s="1">
        <f t="shared" si="1"/>
        <v>29.366666666666664</v>
      </c>
      <c r="H50" s="1">
        <f t="shared" si="2"/>
        <v>59.333333333333336</v>
      </c>
      <c r="I50" s="1">
        <f t="shared" si="3"/>
        <v>51.533333333333331</v>
      </c>
      <c r="J50" s="1">
        <f t="shared" si="4"/>
        <v>58.4</v>
      </c>
      <c r="K50" s="1">
        <v>40</v>
      </c>
      <c r="L50" s="1">
        <v>26.2</v>
      </c>
      <c r="M50" s="1">
        <v>21.9</v>
      </c>
      <c r="N50" s="1">
        <v>85.4</v>
      </c>
      <c r="O50" s="1">
        <v>80.8</v>
      </c>
      <c r="P50" s="1">
        <v>11.8</v>
      </c>
      <c r="Q50" s="1">
        <v>48.9</v>
      </c>
      <c r="R50" s="1">
        <v>32.799999999999997</v>
      </c>
      <c r="S50" s="1">
        <v>72.900000000000006</v>
      </c>
      <c r="T50" s="1">
        <v>60.2</v>
      </c>
      <c r="U50" s="1">
        <v>65</v>
      </c>
      <c r="V50" s="1">
        <v>50</v>
      </c>
      <c r="W50" t="str">
        <f t="shared" si="0"/>
        <v>1</v>
      </c>
    </row>
    <row r="51" spans="1:23" x14ac:dyDescent="0.2">
      <c r="A51" t="s">
        <v>32</v>
      </c>
      <c r="B51" t="s">
        <v>14</v>
      </c>
      <c r="C51">
        <v>116</v>
      </c>
      <c r="D51">
        <v>23</v>
      </c>
      <c r="E51" s="6" t="s">
        <v>228</v>
      </c>
      <c r="F51" s="1">
        <v>54.4</v>
      </c>
      <c r="G51" s="1">
        <f t="shared" si="1"/>
        <v>29.866666666666671</v>
      </c>
      <c r="H51" s="1">
        <f t="shared" si="2"/>
        <v>63.70000000000001</v>
      </c>
      <c r="I51" s="1">
        <f t="shared" si="3"/>
        <v>60.733333333333327</v>
      </c>
      <c r="J51" s="1">
        <f t="shared" si="4"/>
        <v>63.333333333333336</v>
      </c>
      <c r="K51" s="1">
        <v>41.6</v>
      </c>
      <c r="L51" s="1">
        <v>33.6</v>
      </c>
      <c r="M51" s="1">
        <v>14.4</v>
      </c>
      <c r="N51" s="1">
        <v>76.599999999999994</v>
      </c>
      <c r="O51" s="1">
        <v>71.7</v>
      </c>
      <c r="P51" s="1">
        <v>42.8</v>
      </c>
      <c r="Q51" s="1">
        <v>62.5</v>
      </c>
      <c r="R51" s="1">
        <v>54.8</v>
      </c>
      <c r="S51" s="1">
        <v>64.900000000000006</v>
      </c>
      <c r="T51" s="1">
        <v>70</v>
      </c>
      <c r="U51" s="1">
        <v>60</v>
      </c>
      <c r="V51" s="1">
        <v>60</v>
      </c>
      <c r="W51" t="str">
        <f t="shared" si="0"/>
        <v>1</v>
      </c>
    </row>
    <row r="52" spans="1:23" x14ac:dyDescent="0.2">
      <c r="A52" t="s">
        <v>156</v>
      </c>
      <c r="B52" t="s">
        <v>171</v>
      </c>
      <c r="C52">
        <v>159</v>
      </c>
      <c r="D52">
        <v>39</v>
      </c>
      <c r="E52" s="6" t="s">
        <v>229</v>
      </c>
      <c r="F52" s="1">
        <v>47.7</v>
      </c>
      <c r="G52" s="1">
        <f t="shared" si="1"/>
        <v>11.666666666666666</v>
      </c>
      <c r="H52" s="1">
        <f t="shared" si="2"/>
        <v>88.533333333333346</v>
      </c>
      <c r="I52" s="1">
        <f t="shared" si="3"/>
        <v>50.833333333333336</v>
      </c>
      <c r="J52" s="1">
        <f t="shared" si="4"/>
        <v>39.6</v>
      </c>
      <c r="K52" s="1">
        <v>21</v>
      </c>
      <c r="L52" s="1">
        <v>5.7</v>
      </c>
      <c r="M52" s="1">
        <v>8.3000000000000007</v>
      </c>
      <c r="N52" s="1">
        <v>75.099999999999994</v>
      </c>
      <c r="O52" s="1">
        <v>92.9</v>
      </c>
      <c r="P52" s="1">
        <v>97.6</v>
      </c>
      <c r="Q52" s="1">
        <v>33.299999999999997</v>
      </c>
      <c r="R52" s="1">
        <v>46.4</v>
      </c>
      <c r="S52" s="1">
        <v>72.8</v>
      </c>
      <c r="T52" s="1">
        <v>48.8</v>
      </c>
      <c r="U52" s="1">
        <v>40</v>
      </c>
      <c r="V52" s="1">
        <v>30</v>
      </c>
      <c r="W52" t="str">
        <f t="shared" si="0"/>
        <v>2</v>
      </c>
    </row>
    <row r="53" spans="1:23" x14ac:dyDescent="0.2">
      <c r="A53" t="s">
        <v>156</v>
      </c>
      <c r="B53" t="s">
        <v>172</v>
      </c>
      <c r="C53">
        <v>170</v>
      </c>
      <c r="D53">
        <v>44</v>
      </c>
      <c r="E53" s="6" t="s">
        <v>229</v>
      </c>
      <c r="F53" s="1">
        <v>39.5</v>
      </c>
      <c r="G53" s="1">
        <f t="shared" si="1"/>
        <v>9.2999999999999989</v>
      </c>
      <c r="H53" s="1">
        <f t="shared" si="2"/>
        <v>70.533333333333331</v>
      </c>
      <c r="I53" s="1">
        <f t="shared" si="3"/>
        <v>48.633333333333326</v>
      </c>
      <c r="J53" s="1">
        <f t="shared" si="4"/>
        <v>29.466666666666669</v>
      </c>
      <c r="K53" s="1">
        <v>8.3000000000000007</v>
      </c>
      <c r="L53" s="1">
        <v>15</v>
      </c>
      <c r="M53" s="1">
        <v>4.5999999999999996</v>
      </c>
      <c r="N53" s="1">
        <v>80.3</v>
      </c>
      <c r="O53" s="1">
        <v>62.3</v>
      </c>
      <c r="P53" s="1">
        <v>69</v>
      </c>
      <c r="Q53" s="1">
        <v>30.7</v>
      </c>
      <c r="R53" s="1">
        <v>51.4</v>
      </c>
      <c r="S53" s="1">
        <v>63.8</v>
      </c>
      <c r="T53" s="1">
        <v>68.400000000000006</v>
      </c>
      <c r="U53" s="1">
        <v>0</v>
      </c>
      <c r="V53" s="1">
        <v>20</v>
      </c>
      <c r="W53" t="str">
        <f t="shared" si="0"/>
        <v>2</v>
      </c>
    </row>
    <row r="54" spans="1:23" x14ac:dyDescent="0.2">
      <c r="A54" t="s">
        <v>90</v>
      </c>
      <c r="B54" t="s">
        <v>103</v>
      </c>
      <c r="C54">
        <v>8</v>
      </c>
      <c r="D54">
        <v>5</v>
      </c>
      <c r="E54" s="6" t="s">
        <v>226</v>
      </c>
      <c r="F54" s="1">
        <v>77.8</v>
      </c>
      <c r="G54" s="1">
        <f t="shared" si="1"/>
        <v>89.133333333333326</v>
      </c>
      <c r="H54" s="1">
        <f t="shared" si="2"/>
        <v>71</v>
      </c>
      <c r="I54" s="1">
        <f t="shared" si="3"/>
        <v>71.2</v>
      </c>
      <c r="J54" s="1">
        <f t="shared" si="4"/>
        <v>79.733333333333334</v>
      </c>
      <c r="K54" s="1">
        <v>92.8</v>
      </c>
      <c r="L54" s="1">
        <v>81.2</v>
      </c>
      <c r="M54" s="1">
        <v>93.4</v>
      </c>
      <c r="N54" s="1">
        <v>80.8</v>
      </c>
      <c r="O54" s="1">
        <v>46.8</v>
      </c>
      <c r="P54" s="1">
        <v>85.4</v>
      </c>
      <c r="Q54" s="1">
        <v>83.2</v>
      </c>
      <c r="R54" s="1">
        <v>64.2</v>
      </c>
      <c r="S54" s="1">
        <v>66.2</v>
      </c>
      <c r="T54" s="1">
        <v>79.2</v>
      </c>
      <c r="U54" s="1">
        <v>90</v>
      </c>
      <c r="V54" s="1">
        <v>70</v>
      </c>
      <c r="W54" t="str">
        <f t="shared" si="0"/>
        <v>2</v>
      </c>
    </row>
    <row r="55" spans="1:23" x14ac:dyDescent="0.2">
      <c r="A55" t="s">
        <v>156</v>
      </c>
      <c r="B55" t="s">
        <v>173</v>
      </c>
      <c r="C55">
        <v>107</v>
      </c>
      <c r="D55">
        <v>15</v>
      </c>
      <c r="E55" s="6" t="s">
        <v>228</v>
      </c>
      <c r="F55" s="1">
        <v>55.6</v>
      </c>
      <c r="G55" s="1">
        <f t="shared" si="1"/>
        <v>37.066666666666663</v>
      </c>
      <c r="H55" s="1">
        <f t="shared" si="2"/>
        <v>71.499999999999986</v>
      </c>
      <c r="I55" s="1">
        <f t="shared" si="3"/>
        <v>59.266666666666659</v>
      </c>
      <c r="J55" s="1">
        <f t="shared" si="4"/>
        <v>54.533333333333331</v>
      </c>
      <c r="K55" s="1">
        <v>44.9</v>
      </c>
      <c r="L55" s="1">
        <v>29.9</v>
      </c>
      <c r="M55" s="1">
        <v>36.4</v>
      </c>
      <c r="N55" s="1">
        <v>78.3</v>
      </c>
      <c r="O55" s="1">
        <v>72.599999999999994</v>
      </c>
      <c r="P55" s="1">
        <v>63.6</v>
      </c>
      <c r="Q55" s="1">
        <v>46.4</v>
      </c>
      <c r="R55" s="1">
        <v>54.8</v>
      </c>
      <c r="S55" s="1">
        <v>76.599999999999994</v>
      </c>
      <c r="T55" s="1">
        <v>73.599999999999994</v>
      </c>
      <c r="U55" s="1">
        <v>50</v>
      </c>
      <c r="V55" s="1">
        <v>40</v>
      </c>
      <c r="W55" t="str">
        <f t="shared" si="0"/>
        <v>2</v>
      </c>
    </row>
    <row r="56" spans="1:23" x14ac:dyDescent="0.2">
      <c r="A56" t="s">
        <v>156</v>
      </c>
      <c r="B56" t="s">
        <v>174</v>
      </c>
      <c r="C56">
        <v>156</v>
      </c>
      <c r="D56">
        <v>37</v>
      </c>
      <c r="E56" s="6" t="s">
        <v>229</v>
      </c>
      <c r="F56" s="1">
        <v>47.9</v>
      </c>
      <c r="G56" s="1">
        <f t="shared" si="1"/>
        <v>27.366666666666664</v>
      </c>
      <c r="H56" s="1">
        <f t="shared" si="2"/>
        <v>83.933333333333337</v>
      </c>
      <c r="I56" s="1">
        <f t="shared" si="3"/>
        <v>44.4</v>
      </c>
      <c r="J56" s="1">
        <f t="shared" si="4"/>
        <v>35.800000000000004</v>
      </c>
      <c r="K56" s="1">
        <v>27.7</v>
      </c>
      <c r="L56" s="1">
        <v>33.799999999999997</v>
      </c>
      <c r="M56" s="1">
        <v>20.6</v>
      </c>
      <c r="N56" s="1">
        <v>78.400000000000006</v>
      </c>
      <c r="O56" s="1">
        <v>94.4</v>
      </c>
      <c r="P56" s="1">
        <v>79</v>
      </c>
      <c r="Q56" s="1">
        <v>44.1</v>
      </c>
      <c r="R56" s="1">
        <v>39.299999999999997</v>
      </c>
      <c r="S56" s="1">
        <v>49.8</v>
      </c>
      <c r="T56" s="1">
        <v>57.4</v>
      </c>
      <c r="U56" s="1">
        <v>30</v>
      </c>
      <c r="V56" s="1">
        <v>20</v>
      </c>
      <c r="W56" t="str">
        <f t="shared" si="0"/>
        <v>2</v>
      </c>
    </row>
    <row r="57" spans="1:23" x14ac:dyDescent="0.2">
      <c r="A57" t="s">
        <v>48</v>
      </c>
      <c r="B57" t="s">
        <v>58</v>
      </c>
      <c r="C57">
        <v>94</v>
      </c>
      <c r="D57">
        <v>19</v>
      </c>
      <c r="E57" s="6" t="s">
        <v>228</v>
      </c>
      <c r="F57" s="1">
        <v>58</v>
      </c>
      <c r="G57" s="1">
        <f t="shared" si="1"/>
        <v>52.866666666666674</v>
      </c>
      <c r="H57" s="1">
        <f t="shared" si="2"/>
        <v>53.366666666666667</v>
      </c>
      <c r="I57" s="1">
        <f t="shared" si="3"/>
        <v>69.266666666666666</v>
      </c>
      <c r="J57" s="1">
        <f t="shared" si="4"/>
        <v>56.466666666666669</v>
      </c>
      <c r="K57" s="1">
        <v>59.9</v>
      </c>
      <c r="L57" s="1">
        <v>52.5</v>
      </c>
      <c r="M57" s="1">
        <v>46.2</v>
      </c>
      <c r="N57" s="1">
        <v>89.7</v>
      </c>
      <c r="O57" s="1">
        <v>67</v>
      </c>
      <c r="P57" s="1">
        <v>3.4</v>
      </c>
      <c r="Q57" s="1">
        <v>64.900000000000006</v>
      </c>
      <c r="R57" s="1">
        <v>69.099999999999994</v>
      </c>
      <c r="S57" s="1">
        <v>73.8</v>
      </c>
      <c r="T57" s="1">
        <v>64.400000000000006</v>
      </c>
      <c r="U57" s="1">
        <v>55</v>
      </c>
      <c r="V57" s="1">
        <v>50</v>
      </c>
      <c r="W57" t="str">
        <f t="shared" si="0"/>
        <v>1</v>
      </c>
    </row>
    <row r="58" spans="1:23" x14ac:dyDescent="0.2">
      <c r="A58" t="s">
        <v>90</v>
      </c>
      <c r="B58" t="s">
        <v>104</v>
      </c>
      <c r="C58">
        <v>12</v>
      </c>
      <c r="D58">
        <v>9</v>
      </c>
      <c r="E58" s="6" t="s">
        <v>226</v>
      </c>
      <c r="F58" s="1">
        <v>76.3</v>
      </c>
      <c r="G58" s="1">
        <f t="shared" si="1"/>
        <v>97.266666666666652</v>
      </c>
      <c r="H58" s="1">
        <f t="shared" si="2"/>
        <v>50.1</v>
      </c>
      <c r="I58" s="1">
        <f t="shared" si="3"/>
        <v>76.566666666666677</v>
      </c>
      <c r="J58" s="1">
        <f t="shared" si="4"/>
        <v>81.399999999999991</v>
      </c>
      <c r="K58" s="1">
        <v>100</v>
      </c>
      <c r="L58" s="1">
        <v>94.2</v>
      </c>
      <c r="M58" s="1">
        <v>97.6</v>
      </c>
      <c r="N58" s="1">
        <v>67.8</v>
      </c>
      <c r="O58" s="1">
        <v>8.1999999999999993</v>
      </c>
      <c r="P58" s="1">
        <v>74.3</v>
      </c>
      <c r="Q58" s="1">
        <v>88.8</v>
      </c>
      <c r="R58" s="1">
        <v>65.5</v>
      </c>
      <c r="S58" s="1">
        <v>75.400000000000006</v>
      </c>
      <c r="T58" s="1">
        <v>79.2</v>
      </c>
      <c r="U58" s="1">
        <v>85</v>
      </c>
      <c r="V58" s="1">
        <v>80</v>
      </c>
      <c r="W58" t="str">
        <f t="shared" si="0"/>
        <v>2</v>
      </c>
    </row>
    <row r="59" spans="1:23" x14ac:dyDescent="0.2">
      <c r="A59" t="s">
        <v>90</v>
      </c>
      <c r="B59" t="s">
        <v>105</v>
      </c>
      <c r="C59">
        <v>62</v>
      </c>
      <c r="D59">
        <v>32</v>
      </c>
      <c r="E59" s="6" t="s">
        <v>227</v>
      </c>
      <c r="F59" s="1">
        <v>62.5</v>
      </c>
      <c r="G59" s="1">
        <f t="shared" si="1"/>
        <v>83.666666666666671</v>
      </c>
      <c r="H59" s="1">
        <f t="shared" si="2"/>
        <v>20</v>
      </c>
      <c r="I59" s="1">
        <f t="shared" si="3"/>
        <v>71.36666666666666</v>
      </c>
      <c r="J59" s="1">
        <f t="shared" si="4"/>
        <v>74.733333333333334</v>
      </c>
      <c r="K59" s="1">
        <v>93.1</v>
      </c>
      <c r="L59" s="1">
        <v>73.7</v>
      </c>
      <c r="M59" s="1">
        <v>84.2</v>
      </c>
      <c r="N59" s="1">
        <v>53.1</v>
      </c>
      <c r="O59" s="1">
        <v>0</v>
      </c>
      <c r="P59" s="1">
        <v>6.9</v>
      </c>
      <c r="Q59" s="1">
        <v>82</v>
      </c>
      <c r="R59" s="1">
        <v>60.5</v>
      </c>
      <c r="S59" s="1">
        <v>71.599999999999994</v>
      </c>
      <c r="T59" s="1">
        <v>79.2</v>
      </c>
      <c r="U59" s="1">
        <v>75</v>
      </c>
      <c r="V59" s="1">
        <v>70</v>
      </c>
      <c r="W59" t="str">
        <f t="shared" si="0"/>
        <v>2</v>
      </c>
    </row>
    <row r="60" spans="1:23" x14ac:dyDescent="0.2">
      <c r="A60" t="s">
        <v>156</v>
      </c>
      <c r="B60" t="s">
        <v>175</v>
      </c>
      <c r="C60">
        <v>100</v>
      </c>
      <c r="D60">
        <v>12</v>
      </c>
      <c r="E60" s="6" t="s">
        <v>228</v>
      </c>
      <c r="F60" s="1">
        <v>56.9</v>
      </c>
      <c r="G60" s="1">
        <f t="shared" si="1"/>
        <v>23.266666666666666</v>
      </c>
      <c r="H60" s="1">
        <f t="shared" si="2"/>
        <v>86.899999999999991</v>
      </c>
      <c r="I60" s="1">
        <f t="shared" si="3"/>
        <v>65.633333333333326</v>
      </c>
      <c r="J60" s="1">
        <f t="shared" si="4"/>
        <v>51.733333333333327</v>
      </c>
      <c r="K60" s="1">
        <v>26.7</v>
      </c>
      <c r="L60" s="1">
        <v>23.7</v>
      </c>
      <c r="M60" s="1">
        <v>19.399999999999999</v>
      </c>
      <c r="N60" s="1">
        <v>77.400000000000006</v>
      </c>
      <c r="O60" s="1">
        <v>90.8</v>
      </c>
      <c r="P60" s="1">
        <v>92.5</v>
      </c>
      <c r="Q60" s="1">
        <v>63.5</v>
      </c>
      <c r="R60" s="1">
        <v>54.8</v>
      </c>
      <c r="S60" s="1">
        <v>78.599999999999994</v>
      </c>
      <c r="T60" s="1">
        <v>55.2</v>
      </c>
      <c r="U60" s="1">
        <v>60</v>
      </c>
      <c r="V60" s="1">
        <v>40</v>
      </c>
      <c r="W60" t="str">
        <f t="shared" si="0"/>
        <v>2</v>
      </c>
    </row>
    <row r="61" spans="1:23" x14ac:dyDescent="0.2">
      <c r="A61" t="s">
        <v>90</v>
      </c>
      <c r="B61" t="s">
        <v>106</v>
      </c>
      <c r="C61">
        <v>33</v>
      </c>
      <c r="D61">
        <v>20</v>
      </c>
      <c r="E61" s="6" t="s">
        <v>227</v>
      </c>
      <c r="F61" s="1">
        <v>68.400000000000006</v>
      </c>
      <c r="G61" s="1">
        <f t="shared" si="1"/>
        <v>56.4</v>
      </c>
      <c r="H61" s="1">
        <f t="shared" si="2"/>
        <v>66.2</v>
      </c>
      <c r="I61" s="1">
        <f t="shared" si="3"/>
        <v>68.899999999999991</v>
      </c>
      <c r="J61" s="1">
        <f t="shared" si="4"/>
        <v>82.13333333333334</v>
      </c>
      <c r="K61" s="1">
        <v>53.3</v>
      </c>
      <c r="L61" s="1">
        <v>61.1</v>
      </c>
      <c r="M61" s="1">
        <v>54.8</v>
      </c>
      <c r="N61" s="1">
        <v>89.1</v>
      </c>
      <c r="O61" s="1">
        <v>69.599999999999994</v>
      </c>
      <c r="P61" s="1">
        <v>39.9</v>
      </c>
      <c r="Q61" s="1">
        <v>74.400000000000006</v>
      </c>
      <c r="R61" s="1">
        <v>63</v>
      </c>
      <c r="S61" s="1">
        <v>69.3</v>
      </c>
      <c r="T61" s="1">
        <v>86.4</v>
      </c>
      <c r="U61" s="1">
        <v>80</v>
      </c>
      <c r="V61" s="1">
        <v>80</v>
      </c>
      <c r="W61" t="str">
        <f t="shared" si="0"/>
        <v>2</v>
      </c>
    </row>
    <row r="62" spans="1:23" x14ac:dyDescent="0.2">
      <c r="A62" t="s">
        <v>90</v>
      </c>
      <c r="B62" t="s">
        <v>107</v>
      </c>
      <c r="C62">
        <v>18</v>
      </c>
      <c r="D62">
        <v>12</v>
      </c>
      <c r="E62" s="6" t="s">
        <v>226</v>
      </c>
      <c r="F62" s="1">
        <v>72.099999999999994</v>
      </c>
      <c r="G62" s="1">
        <f t="shared" si="1"/>
        <v>91.433333333333337</v>
      </c>
      <c r="H62" s="1">
        <f t="shared" si="2"/>
        <v>51.766666666666673</v>
      </c>
      <c r="I62" s="1">
        <f t="shared" si="3"/>
        <v>68.899999999999991</v>
      </c>
      <c r="J62" s="1">
        <f t="shared" si="4"/>
        <v>76.399999999999991</v>
      </c>
      <c r="K62" s="1">
        <v>95.3</v>
      </c>
      <c r="L62" s="1">
        <v>86</v>
      </c>
      <c r="M62" s="1">
        <v>93</v>
      </c>
      <c r="N62" s="1">
        <v>59.3</v>
      </c>
      <c r="O62" s="1">
        <v>24.1</v>
      </c>
      <c r="P62" s="1">
        <v>71.900000000000006</v>
      </c>
      <c r="Q62" s="1">
        <v>84.2</v>
      </c>
      <c r="R62" s="1">
        <v>53.7</v>
      </c>
      <c r="S62" s="1">
        <v>68.8</v>
      </c>
      <c r="T62" s="1">
        <v>79.2</v>
      </c>
      <c r="U62" s="1">
        <v>80</v>
      </c>
      <c r="V62" s="1">
        <v>70</v>
      </c>
      <c r="W62" t="str">
        <f t="shared" si="0"/>
        <v>2</v>
      </c>
    </row>
    <row r="63" spans="1:23" x14ac:dyDescent="0.2">
      <c r="A63" t="s">
        <v>156</v>
      </c>
      <c r="B63" t="s">
        <v>177</v>
      </c>
      <c r="C63">
        <v>105</v>
      </c>
      <c r="D63">
        <v>14</v>
      </c>
      <c r="E63" s="6" t="s">
        <v>228</v>
      </c>
      <c r="F63" s="1">
        <v>55.8</v>
      </c>
      <c r="G63" s="1">
        <f t="shared" si="1"/>
        <v>50.433333333333337</v>
      </c>
      <c r="H63" s="1">
        <f t="shared" si="2"/>
        <v>52.633333333333333</v>
      </c>
      <c r="I63" s="1">
        <f t="shared" si="3"/>
        <v>55.733333333333327</v>
      </c>
      <c r="J63" s="1">
        <f t="shared" si="4"/>
        <v>64.333333333333329</v>
      </c>
      <c r="K63" s="1">
        <v>50.1</v>
      </c>
      <c r="L63" s="1">
        <v>43.9</v>
      </c>
      <c r="M63" s="1">
        <v>57.3</v>
      </c>
      <c r="N63" s="1">
        <v>79.5</v>
      </c>
      <c r="O63" s="1">
        <v>75.5</v>
      </c>
      <c r="P63" s="1">
        <v>2.9</v>
      </c>
      <c r="Q63" s="1">
        <v>52.9</v>
      </c>
      <c r="R63" s="1">
        <v>55.7</v>
      </c>
      <c r="S63" s="1">
        <v>58.6</v>
      </c>
      <c r="T63" s="1">
        <v>63</v>
      </c>
      <c r="U63" s="1">
        <v>70</v>
      </c>
      <c r="V63" s="1">
        <v>60</v>
      </c>
      <c r="W63" t="str">
        <f t="shared" si="0"/>
        <v>2</v>
      </c>
    </row>
    <row r="64" spans="1:23" x14ac:dyDescent="0.2">
      <c r="A64" t="s">
        <v>90</v>
      </c>
      <c r="B64" t="s">
        <v>108</v>
      </c>
      <c r="C64">
        <v>113</v>
      </c>
      <c r="D64">
        <v>42</v>
      </c>
      <c r="E64" s="6" t="s">
        <v>228</v>
      </c>
      <c r="F64" s="1">
        <v>55.1</v>
      </c>
      <c r="G64" s="1">
        <f t="shared" si="1"/>
        <v>67.333333333333343</v>
      </c>
      <c r="H64" s="1">
        <f t="shared" si="2"/>
        <v>23.2</v>
      </c>
      <c r="I64" s="1">
        <f t="shared" si="3"/>
        <v>68.533333333333331</v>
      </c>
      <c r="J64" s="1">
        <f t="shared" si="4"/>
        <v>61.4</v>
      </c>
      <c r="K64" s="1">
        <v>76.900000000000006</v>
      </c>
      <c r="L64" s="1">
        <v>55.2</v>
      </c>
      <c r="M64" s="1">
        <v>69.900000000000006</v>
      </c>
      <c r="N64" s="1">
        <v>60.6</v>
      </c>
      <c r="O64" s="1">
        <v>3.4</v>
      </c>
      <c r="P64" s="1">
        <v>5.6</v>
      </c>
      <c r="Q64" s="1">
        <v>73.900000000000006</v>
      </c>
      <c r="R64" s="1">
        <v>62.8</v>
      </c>
      <c r="S64" s="1">
        <v>68.900000000000006</v>
      </c>
      <c r="T64" s="1">
        <v>79.2</v>
      </c>
      <c r="U64" s="1">
        <v>55</v>
      </c>
      <c r="V64" s="1">
        <v>50</v>
      </c>
      <c r="W64" t="str">
        <f t="shared" si="0"/>
        <v>2</v>
      </c>
    </row>
    <row r="65" spans="1:23" x14ac:dyDescent="0.2">
      <c r="A65" t="s">
        <v>32</v>
      </c>
      <c r="B65" t="s">
        <v>15</v>
      </c>
      <c r="C65">
        <v>63</v>
      </c>
      <c r="D65">
        <v>12</v>
      </c>
      <c r="E65" s="6" t="s">
        <v>227</v>
      </c>
      <c r="F65" s="1">
        <v>62.4</v>
      </c>
      <c r="G65" s="1">
        <f t="shared" si="1"/>
        <v>29.833333333333332</v>
      </c>
      <c r="H65" s="1">
        <f t="shared" si="2"/>
        <v>90.833333333333329</v>
      </c>
      <c r="I65" s="1">
        <f t="shared" si="3"/>
        <v>63.800000000000004</v>
      </c>
      <c r="J65" s="1">
        <f t="shared" si="4"/>
        <v>65</v>
      </c>
      <c r="K65" s="1">
        <v>38.799999999999997</v>
      </c>
      <c r="L65" s="1">
        <v>22.8</v>
      </c>
      <c r="M65" s="1">
        <v>27.9</v>
      </c>
      <c r="N65" s="1">
        <v>91.3</v>
      </c>
      <c r="O65" s="1">
        <v>93.7</v>
      </c>
      <c r="P65" s="1">
        <v>87.5</v>
      </c>
      <c r="Q65" s="1">
        <v>66.400000000000006</v>
      </c>
      <c r="R65" s="1">
        <v>50.4</v>
      </c>
      <c r="S65" s="1">
        <v>74.599999999999994</v>
      </c>
      <c r="T65" s="1">
        <v>75</v>
      </c>
      <c r="U65" s="1">
        <v>70</v>
      </c>
      <c r="V65" s="1">
        <v>50</v>
      </c>
      <c r="W65" t="str">
        <f t="shared" si="0"/>
        <v>1</v>
      </c>
    </row>
    <row r="66" spans="1:23" x14ac:dyDescent="0.2">
      <c r="A66" t="s">
        <v>156</v>
      </c>
      <c r="B66" t="s">
        <v>178</v>
      </c>
      <c r="C66">
        <v>123</v>
      </c>
      <c r="D66">
        <v>22</v>
      </c>
      <c r="E66" s="6" t="s">
        <v>228</v>
      </c>
      <c r="F66" s="1">
        <v>53.3</v>
      </c>
      <c r="G66" s="1">
        <f t="shared" si="1"/>
        <v>24.099999999999998</v>
      </c>
      <c r="H66" s="1">
        <f t="shared" si="2"/>
        <v>85</v>
      </c>
      <c r="I66" s="1">
        <f t="shared" si="3"/>
        <v>54.233333333333327</v>
      </c>
      <c r="J66" s="1">
        <f t="shared" si="4"/>
        <v>49.800000000000004</v>
      </c>
      <c r="K66" s="1">
        <v>21.7</v>
      </c>
      <c r="L66" s="1">
        <v>23.9</v>
      </c>
      <c r="M66" s="1">
        <v>26.7</v>
      </c>
      <c r="N66" s="1">
        <v>70.099999999999994</v>
      </c>
      <c r="O66" s="1">
        <v>92.7</v>
      </c>
      <c r="P66" s="1">
        <v>92.2</v>
      </c>
      <c r="Q66" s="1">
        <v>44.9</v>
      </c>
      <c r="R66" s="1">
        <v>48.8</v>
      </c>
      <c r="S66" s="1">
        <v>69</v>
      </c>
      <c r="T66" s="1">
        <v>59.4</v>
      </c>
      <c r="U66" s="1">
        <v>50</v>
      </c>
      <c r="V66" s="1">
        <v>40</v>
      </c>
      <c r="W66" t="str">
        <f t="shared" si="0"/>
        <v>2</v>
      </c>
    </row>
    <row r="67" spans="1:23" x14ac:dyDescent="0.2">
      <c r="A67" t="s">
        <v>156</v>
      </c>
      <c r="B67" t="s">
        <v>179</v>
      </c>
      <c r="C67">
        <v>166</v>
      </c>
      <c r="D67">
        <v>42</v>
      </c>
      <c r="E67" s="6" t="s">
        <v>229</v>
      </c>
      <c r="F67" s="1">
        <v>42.7</v>
      </c>
      <c r="G67" s="1">
        <f t="shared" si="1"/>
        <v>20.166666666666668</v>
      </c>
      <c r="H67" s="1">
        <f t="shared" si="2"/>
        <v>59.699999999999996</v>
      </c>
      <c r="I67" s="1">
        <f t="shared" si="3"/>
        <v>53.866666666666674</v>
      </c>
      <c r="J67" s="1">
        <f t="shared" si="4"/>
        <v>36.866666666666667</v>
      </c>
      <c r="K67" s="1">
        <v>26.5</v>
      </c>
      <c r="L67" s="1">
        <v>19.3</v>
      </c>
      <c r="M67" s="1">
        <v>14.7</v>
      </c>
      <c r="N67" s="1">
        <v>88.9</v>
      </c>
      <c r="O67" s="1">
        <v>83.1</v>
      </c>
      <c r="P67" s="1">
        <v>7.1</v>
      </c>
      <c r="Q67" s="1">
        <v>32.4</v>
      </c>
      <c r="R67" s="1">
        <v>55</v>
      </c>
      <c r="S67" s="1">
        <v>74.2</v>
      </c>
      <c r="T67" s="1">
        <v>50.6</v>
      </c>
      <c r="U67" s="1">
        <v>30</v>
      </c>
      <c r="V67" s="1">
        <v>30</v>
      </c>
      <c r="W67" t="str">
        <f t="shared" ref="W67:W130" si="5">IF(A67="Europe","2",IF(A67="Sub-Saharan African","2","1"))</f>
        <v>2</v>
      </c>
    </row>
    <row r="68" spans="1:23" x14ac:dyDescent="0.2">
      <c r="A68" t="s">
        <v>32</v>
      </c>
      <c r="B68" t="s">
        <v>16</v>
      </c>
      <c r="C68">
        <v>97</v>
      </c>
      <c r="D68">
        <v>21</v>
      </c>
      <c r="E68" s="6" t="s">
        <v>228</v>
      </c>
      <c r="F68" s="1">
        <v>57.3</v>
      </c>
      <c r="G68" s="1">
        <f t="shared" ref="G68:G131" si="6">(K68+L68+M68)/3</f>
        <v>44.766666666666673</v>
      </c>
      <c r="H68" s="1">
        <f t="shared" ref="H68:H131" si="7">(N68+O68+P68)/3</f>
        <v>60.300000000000011</v>
      </c>
      <c r="I68" s="1">
        <f t="shared" ref="I68:I131" si="8">(Q68+R68+S68)/3</f>
        <v>74.366666666666674</v>
      </c>
      <c r="J68" s="1">
        <f t="shared" ref="J68:J131" si="9">(T68+U68+V68)/3</f>
        <v>49.800000000000004</v>
      </c>
      <c r="K68" s="1">
        <v>46.8</v>
      </c>
      <c r="L68" s="1">
        <v>39.200000000000003</v>
      </c>
      <c r="M68" s="1">
        <v>48.3</v>
      </c>
      <c r="N68" s="1">
        <v>74.900000000000006</v>
      </c>
      <c r="O68" s="1">
        <v>80.2</v>
      </c>
      <c r="P68" s="1">
        <v>25.8</v>
      </c>
      <c r="Q68" s="1">
        <v>70.900000000000006</v>
      </c>
      <c r="R68" s="1">
        <v>76.7</v>
      </c>
      <c r="S68" s="1">
        <v>75.5</v>
      </c>
      <c r="T68" s="1">
        <v>64.400000000000006</v>
      </c>
      <c r="U68" s="1">
        <v>55</v>
      </c>
      <c r="V68" s="1">
        <v>30</v>
      </c>
      <c r="W68" t="str">
        <f t="shared" si="5"/>
        <v>1</v>
      </c>
    </row>
    <row r="69" spans="1:23" x14ac:dyDescent="0.2">
      <c r="A69" t="s">
        <v>32</v>
      </c>
      <c r="B69" t="s">
        <v>17</v>
      </c>
      <c r="C69">
        <v>155</v>
      </c>
      <c r="D69">
        <v>28</v>
      </c>
      <c r="E69" s="6" t="s">
        <v>229</v>
      </c>
      <c r="F69" s="1">
        <v>48.2</v>
      </c>
      <c r="G69" s="1">
        <f t="shared" si="6"/>
        <v>14</v>
      </c>
      <c r="H69" s="1">
        <f t="shared" si="7"/>
        <v>89.7</v>
      </c>
      <c r="I69" s="1">
        <f t="shared" si="8"/>
        <v>47.1</v>
      </c>
      <c r="J69" s="1">
        <f t="shared" si="9"/>
        <v>42.133333333333333</v>
      </c>
      <c r="K69" s="1">
        <v>12</v>
      </c>
      <c r="L69" s="1">
        <v>12.5</v>
      </c>
      <c r="M69" s="1">
        <v>17.5</v>
      </c>
      <c r="N69" s="1">
        <v>81.7</v>
      </c>
      <c r="O69" s="1">
        <v>97.5</v>
      </c>
      <c r="P69" s="1">
        <v>89.9</v>
      </c>
      <c r="Q69" s="1">
        <v>32.4</v>
      </c>
      <c r="R69" s="1">
        <v>55.1</v>
      </c>
      <c r="S69" s="1">
        <v>53.8</v>
      </c>
      <c r="T69" s="1">
        <v>66.400000000000006</v>
      </c>
      <c r="U69" s="1">
        <v>30</v>
      </c>
      <c r="V69" s="1">
        <v>30</v>
      </c>
      <c r="W69" t="str">
        <f t="shared" si="5"/>
        <v>1</v>
      </c>
    </row>
    <row r="70" spans="1:23" x14ac:dyDescent="0.2">
      <c r="A70" t="s">
        <v>32</v>
      </c>
      <c r="B70" t="s">
        <v>18</v>
      </c>
      <c r="C70">
        <v>89</v>
      </c>
      <c r="D70">
        <v>20</v>
      </c>
      <c r="E70" s="6" t="s">
        <v>228</v>
      </c>
      <c r="F70" s="1">
        <v>58.6</v>
      </c>
      <c r="G70" s="1">
        <f t="shared" si="6"/>
        <v>28.833333333333332</v>
      </c>
      <c r="H70" s="1">
        <f t="shared" si="7"/>
        <v>83.466666666666654</v>
      </c>
      <c r="I70" s="1">
        <f t="shared" si="8"/>
        <v>56.966666666666669</v>
      </c>
      <c r="J70" s="1">
        <f t="shared" si="9"/>
        <v>65.13333333333334</v>
      </c>
      <c r="K70" s="1">
        <v>37.5</v>
      </c>
      <c r="L70" s="1">
        <v>21.3</v>
      </c>
      <c r="M70" s="1">
        <v>27.7</v>
      </c>
      <c r="N70" s="1">
        <v>83</v>
      </c>
      <c r="O70" s="1">
        <v>78.599999999999994</v>
      </c>
      <c r="P70" s="1">
        <v>88.8</v>
      </c>
      <c r="Q70" s="1">
        <v>64.5</v>
      </c>
      <c r="R70" s="1">
        <v>38.700000000000003</v>
      </c>
      <c r="S70" s="1">
        <v>67.7</v>
      </c>
      <c r="T70" s="1">
        <v>70.400000000000006</v>
      </c>
      <c r="U70" s="1">
        <v>65</v>
      </c>
      <c r="V70" s="1">
        <v>60</v>
      </c>
      <c r="W70" t="str">
        <f t="shared" si="5"/>
        <v>1</v>
      </c>
    </row>
    <row r="71" spans="1:23" x14ac:dyDescent="0.2">
      <c r="A71" t="s">
        <v>90</v>
      </c>
      <c r="B71" t="s">
        <v>109</v>
      </c>
      <c r="C71">
        <v>73</v>
      </c>
      <c r="D71">
        <v>36</v>
      </c>
      <c r="E71" s="6" t="s">
        <v>227</v>
      </c>
      <c r="F71" s="1">
        <v>61.2</v>
      </c>
      <c r="G71" s="1">
        <f t="shared" si="6"/>
        <v>58.966666666666661</v>
      </c>
      <c r="H71" s="1">
        <f t="shared" si="7"/>
        <v>41.533333333333339</v>
      </c>
      <c r="I71" s="1">
        <f t="shared" si="8"/>
        <v>68.100000000000009</v>
      </c>
      <c r="J71" s="1">
        <f t="shared" si="9"/>
        <v>76.399999999999991</v>
      </c>
      <c r="K71" s="1">
        <v>69.599999999999994</v>
      </c>
      <c r="L71" s="1">
        <v>44.3</v>
      </c>
      <c r="M71" s="1">
        <v>63</v>
      </c>
      <c r="N71" s="1">
        <v>85.4</v>
      </c>
      <c r="O71" s="1">
        <v>27.7</v>
      </c>
      <c r="P71" s="1">
        <v>11.5</v>
      </c>
      <c r="Q71" s="1">
        <v>73.5</v>
      </c>
      <c r="R71" s="1">
        <v>62</v>
      </c>
      <c r="S71" s="1">
        <v>68.8</v>
      </c>
      <c r="T71" s="1">
        <v>79.2</v>
      </c>
      <c r="U71" s="1">
        <v>80</v>
      </c>
      <c r="V71" s="1">
        <v>70</v>
      </c>
      <c r="W71" t="str">
        <f t="shared" si="5"/>
        <v>2</v>
      </c>
    </row>
    <row r="72" spans="1:23" x14ac:dyDescent="0.2">
      <c r="A72" t="s">
        <v>90</v>
      </c>
      <c r="B72" t="s">
        <v>110</v>
      </c>
      <c r="C72">
        <v>23</v>
      </c>
      <c r="D72">
        <v>14</v>
      </c>
      <c r="E72" s="6" t="s">
        <v>226</v>
      </c>
      <c r="F72" s="1">
        <v>70.5</v>
      </c>
      <c r="G72" s="1">
        <f t="shared" si="6"/>
        <v>91.833333333333329</v>
      </c>
      <c r="H72" s="1">
        <f t="shared" si="7"/>
        <v>36.799999999999997</v>
      </c>
      <c r="I72" s="1">
        <f t="shared" si="8"/>
        <v>76.266666666666666</v>
      </c>
      <c r="J72" s="1">
        <f t="shared" si="9"/>
        <v>76.933333333333337</v>
      </c>
      <c r="K72" s="1">
        <v>96.5</v>
      </c>
      <c r="L72" s="1">
        <v>83.7</v>
      </c>
      <c r="M72" s="1">
        <v>95.3</v>
      </c>
      <c r="N72" s="1">
        <v>73.599999999999994</v>
      </c>
      <c r="O72" s="1">
        <v>26.3</v>
      </c>
      <c r="P72" s="1">
        <v>10.5</v>
      </c>
      <c r="Q72" s="1">
        <v>87.4</v>
      </c>
      <c r="R72" s="1">
        <v>68</v>
      </c>
      <c r="S72" s="1">
        <v>73.400000000000006</v>
      </c>
      <c r="T72" s="1">
        <v>80.8</v>
      </c>
      <c r="U72" s="1">
        <v>80</v>
      </c>
      <c r="V72" s="1">
        <v>70</v>
      </c>
      <c r="W72" t="str">
        <f t="shared" si="5"/>
        <v>2</v>
      </c>
    </row>
    <row r="73" spans="1:23" x14ac:dyDescent="0.2">
      <c r="A73" t="s">
        <v>48</v>
      </c>
      <c r="B73" t="s">
        <v>59</v>
      </c>
      <c r="C73">
        <v>126</v>
      </c>
      <c r="D73">
        <v>26</v>
      </c>
      <c r="E73" s="6" t="s">
        <v>228</v>
      </c>
      <c r="F73" s="1">
        <v>52.9</v>
      </c>
      <c r="G73" s="1">
        <f t="shared" si="6"/>
        <v>47.366666666666667</v>
      </c>
      <c r="H73" s="1">
        <f t="shared" si="7"/>
        <v>51.366666666666667</v>
      </c>
      <c r="I73" s="1">
        <f t="shared" si="8"/>
        <v>65.266666666666666</v>
      </c>
      <c r="J73" s="1">
        <f t="shared" si="9"/>
        <v>47.4</v>
      </c>
      <c r="K73" s="1">
        <v>49.2</v>
      </c>
      <c r="L73" s="1">
        <v>40.799999999999997</v>
      </c>
      <c r="M73" s="1">
        <v>52.1</v>
      </c>
      <c r="N73" s="1">
        <v>73.7</v>
      </c>
      <c r="O73" s="1">
        <v>73.5</v>
      </c>
      <c r="P73" s="1">
        <v>6.9</v>
      </c>
      <c r="Q73" s="1">
        <v>68.3</v>
      </c>
      <c r="R73" s="1">
        <v>58.4</v>
      </c>
      <c r="S73" s="1">
        <v>69.099999999999994</v>
      </c>
      <c r="T73" s="1">
        <v>62.2</v>
      </c>
      <c r="U73" s="1">
        <v>40</v>
      </c>
      <c r="V73" s="1">
        <v>40</v>
      </c>
      <c r="W73" t="str">
        <f t="shared" si="5"/>
        <v>1</v>
      </c>
    </row>
    <row r="74" spans="1:23" x14ac:dyDescent="0.2">
      <c r="A74" t="s">
        <v>48</v>
      </c>
      <c r="B74" t="s">
        <v>60</v>
      </c>
      <c r="C74">
        <v>53</v>
      </c>
      <c r="D74">
        <v>10</v>
      </c>
      <c r="E74" s="6" t="s">
        <v>227</v>
      </c>
      <c r="F74" s="1">
        <v>63.5</v>
      </c>
      <c r="G74" s="1">
        <f t="shared" si="6"/>
        <v>40.766666666666673</v>
      </c>
      <c r="H74" s="1">
        <f t="shared" si="7"/>
        <v>79.566666666666663</v>
      </c>
      <c r="I74" s="1">
        <f t="shared" si="8"/>
        <v>70.333333333333329</v>
      </c>
      <c r="J74" s="1">
        <f t="shared" si="9"/>
        <v>63.199999999999996</v>
      </c>
      <c r="K74" s="1">
        <v>39.200000000000003</v>
      </c>
      <c r="L74" s="1">
        <v>38.6</v>
      </c>
      <c r="M74" s="1">
        <v>44.5</v>
      </c>
      <c r="N74" s="1">
        <v>81.7</v>
      </c>
      <c r="O74" s="1">
        <v>90.2</v>
      </c>
      <c r="P74" s="1">
        <v>66.8</v>
      </c>
      <c r="Q74" s="1">
        <v>73.099999999999994</v>
      </c>
      <c r="R74" s="1">
        <v>59.5</v>
      </c>
      <c r="S74" s="1">
        <v>78.400000000000006</v>
      </c>
      <c r="T74" s="1">
        <v>79.599999999999994</v>
      </c>
      <c r="U74" s="1">
        <v>50</v>
      </c>
      <c r="V74" s="1">
        <v>60</v>
      </c>
      <c r="W74" t="str">
        <f t="shared" si="5"/>
        <v>1</v>
      </c>
    </row>
    <row r="75" spans="1:23" x14ac:dyDescent="0.2">
      <c r="A75" t="s">
        <v>137</v>
      </c>
      <c r="B75" t="s">
        <v>141</v>
      </c>
      <c r="C75">
        <v>169</v>
      </c>
      <c r="D75">
        <v>14</v>
      </c>
      <c r="E75" s="6" t="s">
        <v>229</v>
      </c>
      <c r="F75" s="1">
        <v>41.2</v>
      </c>
      <c r="G75" s="1">
        <f t="shared" si="6"/>
        <v>19.900000000000002</v>
      </c>
      <c r="H75" s="1">
        <f t="shared" si="7"/>
        <v>79.633333333333326</v>
      </c>
      <c r="I75" s="1">
        <f t="shared" si="8"/>
        <v>41.633333333333333</v>
      </c>
      <c r="J75" s="1">
        <f t="shared" si="9"/>
        <v>23.599999999999998</v>
      </c>
      <c r="K75" s="1">
        <v>23.8</v>
      </c>
      <c r="L75" s="1">
        <v>17.100000000000001</v>
      </c>
      <c r="M75" s="1">
        <v>18.8</v>
      </c>
      <c r="N75" s="1">
        <v>81.099999999999994</v>
      </c>
      <c r="O75" s="1">
        <v>95.3</v>
      </c>
      <c r="P75" s="1">
        <v>62.5</v>
      </c>
      <c r="Q75" s="1">
        <v>37.9</v>
      </c>
      <c r="R75" s="1">
        <v>48.8</v>
      </c>
      <c r="S75" s="1">
        <v>38.200000000000003</v>
      </c>
      <c r="T75" s="1">
        <v>55.8</v>
      </c>
      <c r="U75" s="1">
        <v>5</v>
      </c>
      <c r="V75" s="1">
        <v>10</v>
      </c>
      <c r="W75" t="str">
        <f t="shared" si="5"/>
        <v>1</v>
      </c>
    </row>
    <row r="76" spans="1:23" x14ac:dyDescent="0.2">
      <c r="A76" t="s">
        <v>137</v>
      </c>
      <c r="B76" t="s">
        <v>142</v>
      </c>
      <c r="C76" s="1" t="s">
        <v>50</v>
      </c>
      <c r="D76" s="1" t="s">
        <v>50</v>
      </c>
      <c r="E76" s="3" t="s">
        <v>50</v>
      </c>
      <c r="F76" s="1" t="s">
        <v>50</v>
      </c>
      <c r="G76" s="1" t="s">
        <v>50</v>
      </c>
      <c r="H76" s="1" t="s">
        <v>50</v>
      </c>
      <c r="I76" s="1" t="s">
        <v>50</v>
      </c>
      <c r="J76" s="1" t="s">
        <v>50</v>
      </c>
      <c r="K76" s="1">
        <v>14.8</v>
      </c>
      <c r="L76" s="1">
        <v>18.3</v>
      </c>
      <c r="M76" s="1">
        <v>7.3</v>
      </c>
      <c r="N76" s="1" t="s">
        <v>50</v>
      </c>
      <c r="O76" s="1" t="s">
        <v>50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t="str">
        <f t="shared" si="5"/>
        <v>1</v>
      </c>
    </row>
    <row r="77" spans="1:23" x14ac:dyDescent="0.2">
      <c r="A77" t="s">
        <v>90</v>
      </c>
      <c r="B77" t="s">
        <v>111</v>
      </c>
      <c r="C77">
        <v>3</v>
      </c>
      <c r="D77">
        <v>2</v>
      </c>
      <c r="E77" s="6" t="s">
        <v>225</v>
      </c>
      <c r="F77" s="1">
        <v>82.6</v>
      </c>
      <c r="G77" s="1">
        <f t="shared" si="6"/>
        <v>90.399999999999991</v>
      </c>
      <c r="H77" s="1">
        <f t="shared" si="7"/>
        <v>84.033333333333346</v>
      </c>
      <c r="I77" s="1">
        <f t="shared" si="8"/>
        <v>76.2</v>
      </c>
      <c r="J77" s="1">
        <f t="shared" si="9"/>
        <v>79.733333333333334</v>
      </c>
      <c r="K77" s="1">
        <v>93.5</v>
      </c>
      <c r="L77" s="1">
        <v>83.4</v>
      </c>
      <c r="M77" s="1">
        <v>94.3</v>
      </c>
      <c r="N77" s="1">
        <v>78</v>
      </c>
      <c r="O77" s="1">
        <v>82.4</v>
      </c>
      <c r="P77" s="1">
        <v>91.7</v>
      </c>
      <c r="Q77" s="1">
        <v>91.3</v>
      </c>
      <c r="R77" s="1">
        <v>62.8</v>
      </c>
      <c r="S77" s="1">
        <v>74.5</v>
      </c>
      <c r="T77" s="1">
        <v>79.2</v>
      </c>
      <c r="U77" s="1">
        <v>90</v>
      </c>
      <c r="V77" s="1">
        <v>70</v>
      </c>
      <c r="W77" t="str">
        <f t="shared" si="5"/>
        <v>2</v>
      </c>
    </row>
    <row r="78" spans="1:23" x14ac:dyDescent="0.2">
      <c r="A78" t="s">
        <v>137</v>
      </c>
      <c r="B78" t="s">
        <v>143</v>
      </c>
      <c r="C78">
        <v>26</v>
      </c>
      <c r="D78">
        <v>2</v>
      </c>
      <c r="E78" s="6" t="s">
        <v>226</v>
      </c>
      <c r="F78" s="1">
        <v>70.099999999999994</v>
      </c>
      <c r="G78" s="1">
        <f t="shared" si="6"/>
        <v>77.333333333333329</v>
      </c>
      <c r="H78" s="1">
        <f t="shared" si="7"/>
        <v>56.199999999999996</v>
      </c>
      <c r="I78" s="1">
        <f t="shared" si="8"/>
        <v>72.400000000000006</v>
      </c>
      <c r="J78" s="1">
        <f t="shared" si="9"/>
        <v>74.333333333333329</v>
      </c>
      <c r="K78" s="1">
        <v>82.1</v>
      </c>
      <c r="L78" s="1">
        <v>65.5</v>
      </c>
      <c r="M78" s="1">
        <v>84.4</v>
      </c>
      <c r="N78" s="1">
        <v>59.3</v>
      </c>
      <c r="O78" s="1">
        <v>50.7</v>
      </c>
      <c r="P78" s="1">
        <v>58.6</v>
      </c>
      <c r="Q78" s="1">
        <v>80.8</v>
      </c>
      <c r="R78" s="1">
        <v>58</v>
      </c>
      <c r="S78" s="1">
        <v>78.400000000000006</v>
      </c>
      <c r="T78" s="1">
        <v>83</v>
      </c>
      <c r="U78" s="1">
        <v>70</v>
      </c>
      <c r="V78" s="1">
        <v>70</v>
      </c>
      <c r="W78" t="str">
        <f t="shared" si="5"/>
        <v>1</v>
      </c>
    </row>
    <row r="79" spans="1:23" x14ac:dyDescent="0.2">
      <c r="A79" t="s">
        <v>90</v>
      </c>
      <c r="B79" t="s">
        <v>112</v>
      </c>
      <c r="C79">
        <v>81</v>
      </c>
      <c r="D79">
        <v>38</v>
      </c>
      <c r="E79" s="6" t="s">
        <v>227</v>
      </c>
      <c r="F79" s="1">
        <v>60.1</v>
      </c>
      <c r="G79" s="1">
        <f t="shared" si="6"/>
        <v>73.333333333333329</v>
      </c>
      <c r="H79" s="1">
        <f t="shared" si="7"/>
        <v>19.833333333333332</v>
      </c>
      <c r="I79" s="1">
        <f t="shared" si="8"/>
        <v>74.13333333333334</v>
      </c>
      <c r="J79" s="1">
        <f t="shared" si="9"/>
        <v>73.066666666666663</v>
      </c>
      <c r="K79" s="1">
        <v>81.599999999999994</v>
      </c>
      <c r="L79" s="1">
        <v>60.7</v>
      </c>
      <c r="M79" s="1">
        <v>77.7</v>
      </c>
      <c r="N79" s="1">
        <v>57</v>
      </c>
      <c r="O79" s="1">
        <v>2.5</v>
      </c>
      <c r="P79" s="1">
        <v>0</v>
      </c>
      <c r="Q79" s="1">
        <v>77.599999999999994</v>
      </c>
      <c r="R79" s="1">
        <v>70.7</v>
      </c>
      <c r="S79" s="1">
        <v>74.099999999999994</v>
      </c>
      <c r="T79" s="1">
        <v>79.2</v>
      </c>
      <c r="U79" s="1">
        <v>80</v>
      </c>
      <c r="V79" s="1">
        <v>60</v>
      </c>
      <c r="W79" t="str">
        <f t="shared" si="5"/>
        <v>2</v>
      </c>
    </row>
    <row r="80" spans="1:23" x14ac:dyDescent="0.2">
      <c r="A80" t="s">
        <v>32</v>
      </c>
      <c r="B80" t="s">
        <v>19</v>
      </c>
      <c r="C80">
        <v>34</v>
      </c>
      <c r="D80">
        <v>5</v>
      </c>
      <c r="E80" s="6" t="s">
        <v>227</v>
      </c>
      <c r="F80" s="1">
        <v>68.099999999999994</v>
      </c>
      <c r="G80" s="1">
        <f t="shared" si="6"/>
        <v>61.4</v>
      </c>
      <c r="H80" s="1">
        <f t="shared" si="7"/>
        <v>78.666666666666671</v>
      </c>
      <c r="I80" s="1">
        <f t="shared" si="8"/>
        <v>68.666666666666671</v>
      </c>
      <c r="J80" s="1">
        <f t="shared" si="9"/>
        <v>63.866666666666667</v>
      </c>
      <c r="K80" s="1">
        <v>66.099999999999994</v>
      </c>
      <c r="L80" s="1">
        <v>48.4</v>
      </c>
      <c r="M80" s="1">
        <v>69.7</v>
      </c>
      <c r="N80" s="1">
        <v>77</v>
      </c>
      <c r="O80" s="1">
        <v>71.5</v>
      </c>
      <c r="P80" s="1">
        <v>87.5</v>
      </c>
      <c r="Q80" s="1">
        <v>69.900000000000006</v>
      </c>
      <c r="R80" s="1">
        <v>64.900000000000006</v>
      </c>
      <c r="S80" s="1">
        <v>71.2</v>
      </c>
      <c r="T80" s="1">
        <v>71.599999999999994</v>
      </c>
      <c r="U80" s="1">
        <v>70</v>
      </c>
      <c r="V80" s="1">
        <v>50</v>
      </c>
      <c r="W80" t="str">
        <f t="shared" si="5"/>
        <v>1</v>
      </c>
    </row>
    <row r="81" spans="1:23" x14ac:dyDescent="0.2">
      <c r="A81" t="s">
        <v>48</v>
      </c>
      <c r="B81" t="s">
        <v>61</v>
      </c>
      <c r="C81">
        <v>38</v>
      </c>
      <c r="D81">
        <v>6</v>
      </c>
      <c r="E81" s="6" t="s">
        <v>227</v>
      </c>
      <c r="F81" s="1">
        <v>67.5</v>
      </c>
      <c r="G81" s="1">
        <f t="shared" si="6"/>
        <v>90.266666666666652</v>
      </c>
      <c r="H81" s="1">
        <f t="shared" si="7"/>
        <v>35.266666666666666</v>
      </c>
      <c r="I81" s="1">
        <f t="shared" si="8"/>
        <v>75.933333333333337</v>
      </c>
      <c r="J81" s="1">
        <f t="shared" si="9"/>
        <v>68.600000000000009</v>
      </c>
      <c r="K81" s="1">
        <v>94.6</v>
      </c>
      <c r="L81" s="1">
        <v>82.6</v>
      </c>
      <c r="M81" s="1">
        <v>93.6</v>
      </c>
      <c r="N81" s="1">
        <v>63.3</v>
      </c>
      <c r="O81" s="1">
        <v>42.5</v>
      </c>
      <c r="P81" s="1">
        <v>0</v>
      </c>
      <c r="Q81" s="1">
        <v>77.5</v>
      </c>
      <c r="R81" s="1">
        <v>68.599999999999994</v>
      </c>
      <c r="S81" s="1">
        <v>81.7</v>
      </c>
      <c r="T81" s="1">
        <v>75.8</v>
      </c>
      <c r="U81" s="1">
        <v>70</v>
      </c>
      <c r="V81" s="1">
        <v>60</v>
      </c>
      <c r="W81" t="str">
        <f t="shared" si="5"/>
        <v>1</v>
      </c>
    </row>
    <row r="82" spans="1:23" x14ac:dyDescent="0.2">
      <c r="A82" t="s">
        <v>137</v>
      </c>
      <c r="B82" t="s">
        <v>144</v>
      </c>
      <c r="C82">
        <v>92</v>
      </c>
      <c r="D82">
        <v>8</v>
      </c>
      <c r="E82" s="6" t="s">
        <v>228</v>
      </c>
      <c r="F82" s="1">
        <v>58.3</v>
      </c>
      <c r="G82" s="1">
        <f t="shared" si="6"/>
        <v>48.6</v>
      </c>
      <c r="H82" s="1">
        <f t="shared" si="7"/>
        <v>51.5</v>
      </c>
      <c r="I82" s="1">
        <f t="shared" si="8"/>
        <v>66</v>
      </c>
      <c r="J82" s="1">
        <f t="shared" si="9"/>
        <v>67.13333333333334</v>
      </c>
      <c r="K82" s="1">
        <v>54</v>
      </c>
      <c r="L82" s="1">
        <v>48.4</v>
      </c>
      <c r="M82" s="1">
        <v>43.4</v>
      </c>
      <c r="N82" s="1">
        <v>84.4</v>
      </c>
      <c r="O82" s="1">
        <v>67.8</v>
      </c>
      <c r="P82" s="1">
        <v>2.2999999999999998</v>
      </c>
      <c r="Q82" s="1">
        <v>62.8</v>
      </c>
      <c r="R82" s="1">
        <v>56.5</v>
      </c>
      <c r="S82" s="1">
        <v>78.7</v>
      </c>
      <c r="T82" s="1">
        <v>71.400000000000006</v>
      </c>
      <c r="U82" s="1">
        <v>70</v>
      </c>
      <c r="V82" s="1">
        <v>60</v>
      </c>
      <c r="W82" t="str">
        <f t="shared" si="5"/>
        <v>1</v>
      </c>
    </row>
    <row r="83" spans="1:23" x14ac:dyDescent="0.2">
      <c r="A83" t="s">
        <v>48</v>
      </c>
      <c r="B83" t="s">
        <v>62</v>
      </c>
      <c r="C83">
        <v>67</v>
      </c>
      <c r="D83">
        <v>13</v>
      </c>
      <c r="E83" s="6" t="s">
        <v>227</v>
      </c>
      <c r="F83" s="1">
        <v>62</v>
      </c>
      <c r="G83" s="1">
        <f t="shared" si="6"/>
        <v>41.466666666666661</v>
      </c>
      <c r="H83" s="1">
        <f t="shared" si="7"/>
        <v>83.566666666666663</v>
      </c>
      <c r="I83" s="1">
        <f t="shared" si="8"/>
        <v>64.966666666666669</v>
      </c>
      <c r="J83" s="1">
        <f t="shared" si="9"/>
        <v>58.199999999999996</v>
      </c>
      <c r="K83" s="1">
        <v>54.1</v>
      </c>
      <c r="L83" s="1">
        <v>36.5</v>
      </c>
      <c r="M83" s="1">
        <v>33.799999999999997</v>
      </c>
      <c r="N83" s="1">
        <v>92.6</v>
      </c>
      <c r="O83" s="1">
        <v>84.4</v>
      </c>
      <c r="P83" s="1">
        <v>73.7</v>
      </c>
      <c r="Q83" s="1">
        <v>69.7</v>
      </c>
      <c r="R83" s="1">
        <v>62.6</v>
      </c>
      <c r="S83" s="1">
        <v>62.6</v>
      </c>
      <c r="T83" s="1">
        <v>74.599999999999994</v>
      </c>
      <c r="U83" s="1">
        <v>50</v>
      </c>
      <c r="V83" s="1">
        <v>50</v>
      </c>
      <c r="W83" t="str">
        <f t="shared" si="5"/>
        <v>1</v>
      </c>
    </row>
    <row r="84" spans="1:23" x14ac:dyDescent="0.2">
      <c r="A84" t="s">
        <v>156</v>
      </c>
      <c r="B84" t="s">
        <v>180</v>
      </c>
      <c r="C84">
        <v>121</v>
      </c>
      <c r="D84">
        <v>21</v>
      </c>
      <c r="E84" s="6" t="s">
        <v>228</v>
      </c>
      <c r="F84" s="1">
        <v>53.6</v>
      </c>
      <c r="G84" s="1">
        <f t="shared" si="6"/>
        <v>39.833333333333336</v>
      </c>
      <c r="H84" s="1">
        <f t="shared" si="7"/>
        <v>57.866666666666667</v>
      </c>
      <c r="I84" s="1">
        <f t="shared" si="8"/>
        <v>62.733333333333327</v>
      </c>
      <c r="J84" s="1">
        <f t="shared" si="9"/>
        <v>54.066666666666663</v>
      </c>
      <c r="K84" s="1">
        <v>40.799999999999997</v>
      </c>
      <c r="L84" s="1">
        <v>31</v>
      </c>
      <c r="M84" s="1">
        <v>47.7</v>
      </c>
      <c r="N84" s="1">
        <v>79.7</v>
      </c>
      <c r="O84" s="1">
        <v>82.8</v>
      </c>
      <c r="P84" s="1">
        <v>11.1</v>
      </c>
      <c r="Q84" s="1">
        <v>57.7</v>
      </c>
      <c r="R84" s="1">
        <v>57.3</v>
      </c>
      <c r="S84" s="1">
        <v>73.2</v>
      </c>
      <c r="T84" s="1">
        <v>57.2</v>
      </c>
      <c r="U84" s="1">
        <v>55</v>
      </c>
      <c r="V84" s="1">
        <v>50</v>
      </c>
      <c r="W84" t="str">
        <f t="shared" si="5"/>
        <v>2</v>
      </c>
    </row>
    <row r="85" spans="1:23" x14ac:dyDescent="0.2">
      <c r="A85" t="s">
        <v>48</v>
      </c>
      <c r="B85" t="s">
        <v>63</v>
      </c>
      <c r="C85">
        <v>137</v>
      </c>
      <c r="D85">
        <v>28</v>
      </c>
      <c r="E85" s="6" t="s">
        <v>228</v>
      </c>
      <c r="F85" s="1">
        <v>51.3</v>
      </c>
      <c r="G85" s="1">
        <f t="shared" si="6"/>
        <v>62.966666666666669</v>
      </c>
      <c r="H85" s="1">
        <f t="shared" si="7"/>
        <v>30.066666666666666</v>
      </c>
      <c r="I85" s="1">
        <f t="shared" si="8"/>
        <v>65.399999999999991</v>
      </c>
      <c r="J85" s="1">
        <f t="shared" si="9"/>
        <v>46.666666666666664</v>
      </c>
      <c r="K85" s="1">
        <v>73.2</v>
      </c>
      <c r="L85" s="1">
        <v>49</v>
      </c>
      <c r="M85" s="1">
        <v>66.7</v>
      </c>
      <c r="N85" s="1">
        <v>70.7</v>
      </c>
      <c r="O85" s="1">
        <v>0</v>
      </c>
      <c r="P85" s="1">
        <v>19.5</v>
      </c>
      <c r="Q85" s="1">
        <v>60.9</v>
      </c>
      <c r="R85" s="1">
        <v>58.4</v>
      </c>
      <c r="S85" s="1">
        <v>76.900000000000006</v>
      </c>
      <c r="T85" s="1">
        <v>80</v>
      </c>
      <c r="U85" s="1">
        <v>30</v>
      </c>
      <c r="V85" s="1">
        <v>30</v>
      </c>
      <c r="W85" t="str">
        <f t="shared" si="5"/>
        <v>1</v>
      </c>
    </row>
    <row r="86" spans="1:23" x14ac:dyDescent="0.2">
      <c r="A86" t="s">
        <v>90</v>
      </c>
      <c r="B86" t="s">
        <v>113</v>
      </c>
      <c r="C86">
        <v>76</v>
      </c>
      <c r="D86">
        <v>37</v>
      </c>
      <c r="E86" s="6" t="s">
        <v>227</v>
      </c>
      <c r="F86" s="1">
        <v>60.6</v>
      </c>
      <c r="G86" s="1">
        <f t="shared" si="6"/>
        <v>40.333333333333336</v>
      </c>
      <c r="H86" s="1">
        <f t="shared" si="7"/>
        <v>81.766666666666666</v>
      </c>
      <c r="I86" s="1">
        <f t="shared" si="8"/>
        <v>60.633333333333333</v>
      </c>
      <c r="J86" s="1">
        <f t="shared" si="9"/>
        <v>59.733333333333327</v>
      </c>
      <c r="K86" s="1">
        <v>48.2</v>
      </c>
      <c r="L86" s="1">
        <v>41</v>
      </c>
      <c r="M86" s="1">
        <v>31.8</v>
      </c>
      <c r="N86" s="1">
        <v>90.7</v>
      </c>
      <c r="O86" s="1">
        <v>72.3</v>
      </c>
      <c r="P86" s="1">
        <v>82.3</v>
      </c>
      <c r="Q86" s="1">
        <v>68</v>
      </c>
      <c r="R86" s="1">
        <v>47.5</v>
      </c>
      <c r="S86" s="1">
        <v>66.400000000000006</v>
      </c>
      <c r="T86" s="1">
        <v>84.2</v>
      </c>
      <c r="U86" s="1">
        <v>65</v>
      </c>
      <c r="V86" s="1">
        <v>30</v>
      </c>
      <c r="W86" t="str">
        <f t="shared" si="5"/>
        <v>2</v>
      </c>
    </row>
    <row r="87" spans="1:23" x14ac:dyDescent="0.2">
      <c r="A87" t="s">
        <v>137</v>
      </c>
      <c r="B87" t="s">
        <v>145</v>
      </c>
      <c r="C87">
        <v>90</v>
      </c>
      <c r="D87">
        <v>7</v>
      </c>
      <c r="E87" s="6" t="s">
        <v>228</v>
      </c>
      <c r="F87" s="1">
        <v>58.5</v>
      </c>
      <c r="G87" s="1">
        <f t="shared" si="6"/>
        <v>41.800000000000004</v>
      </c>
      <c r="H87" s="1">
        <f t="shared" si="7"/>
        <v>69.666666666666671</v>
      </c>
      <c r="I87" s="1">
        <f t="shared" si="8"/>
        <v>59.033333333333339</v>
      </c>
      <c r="J87" s="1">
        <f t="shared" si="9"/>
        <v>63.533333333333331</v>
      </c>
      <c r="K87" s="1">
        <v>42.1</v>
      </c>
      <c r="L87" s="1">
        <v>41.9</v>
      </c>
      <c r="M87" s="1">
        <v>41.4</v>
      </c>
      <c r="N87" s="1">
        <v>97.7</v>
      </c>
      <c r="O87" s="1">
        <v>11.3</v>
      </c>
      <c r="P87" s="1">
        <v>100</v>
      </c>
      <c r="Q87" s="1">
        <v>56.2</v>
      </c>
      <c r="R87" s="1">
        <v>53</v>
      </c>
      <c r="S87" s="1">
        <v>67.900000000000006</v>
      </c>
      <c r="T87" s="1">
        <v>75.599999999999994</v>
      </c>
      <c r="U87" s="1">
        <v>55</v>
      </c>
      <c r="V87" s="1">
        <v>60</v>
      </c>
      <c r="W87" t="str">
        <f t="shared" si="5"/>
        <v>1</v>
      </c>
    </row>
    <row r="88" spans="1:23" x14ac:dyDescent="0.2">
      <c r="A88" t="s">
        <v>48</v>
      </c>
      <c r="B88" t="s">
        <v>66</v>
      </c>
      <c r="C88">
        <v>112</v>
      </c>
      <c r="D88">
        <v>23</v>
      </c>
      <c r="E88" s="6" t="s">
        <v>228</v>
      </c>
      <c r="F88" s="1">
        <v>55.2</v>
      </c>
      <c r="G88" s="1">
        <f t="shared" si="6"/>
        <v>19.533333333333335</v>
      </c>
      <c r="H88" s="1">
        <f t="shared" si="7"/>
        <v>84.066666666666663</v>
      </c>
      <c r="I88" s="1">
        <f t="shared" si="8"/>
        <v>56.566666666666663</v>
      </c>
      <c r="J88" s="1">
        <f t="shared" si="9"/>
        <v>60.6</v>
      </c>
      <c r="K88" s="1">
        <v>22.4</v>
      </c>
      <c r="L88" s="1">
        <v>24.8</v>
      </c>
      <c r="M88" s="1">
        <v>11.4</v>
      </c>
      <c r="N88" s="1">
        <v>94</v>
      </c>
      <c r="O88" s="1">
        <v>66</v>
      </c>
      <c r="P88" s="1">
        <v>92.2</v>
      </c>
      <c r="Q88" s="1">
        <v>55</v>
      </c>
      <c r="R88" s="1">
        <v>52.3</v>
      </c>
      <c r="S88" s="1">
        <v>62.4</v>
      </c>
      <c r="T88" s="1">
        <v>71.8</v>
      </c>
      <c r="U88" s="1">
        <v>60</v>
      </c>
      <c r="V88" s="1">
        <v>50</v>
      </c>
      <c r="W88" t="str">
        <f t="shared" si="5"/>
        <v>1</v>
      </c>
    </row>
    <row r="89" spans="1:23" x14ac:dyDescent="0.2">
      <c r="A89" t="s">
        <v>48</v>
      </c>
      <c r="B89" t="s">
        <v>67</v>
      </c>
      <c r="C89">
        <v>142</v>
      </c>
      <c r="D89">
        <v>30</v>
      </c>
      <c r="E89" s="6" t="s">
        <v>228</v>
      </c>
      <c r="F89" s="1">
        <v>50.6</v>
      </c>
      <c r="G89" s="1">
        <f t="shared" si="6"/>
        <v>26.533333333333335</v>
      </c>
      <c r="H89" s="1">
        <f t="shared" si="7"/>
        <v>82.36666666666666</v>
      </c>
      <c r="I89" s="1">
        <f t="shared" si="8"/>
        <v>52.733333333333327</v>
      </c>
      <c r="J89" s="1">
        <f t="shared" si="9"/>
        <v>40.866666666666667</v>
      </c>
      <c r="K89" s="1">
        <v>44</v>
      </c>
      <c r="L89" s="1">
        <v>23.4</v>
      </c>
      <c r="M89" s="1">
        <v>12.2</v>
      </c>
      <c r="N89" s="1">
        <v>88.8</v>
      </c>
      <c r="O89" s="1">
        <v>91.2</v>
      </c>
      <c r="P89" s="1">
        <v>67.099999999999994</v>
      </c>
      <c r="Q89" s="1">
        <v>56.2</v>
      </c>
      <c r="R89" s="1">
        <v>42.9</v>
      </c>
      <c r="S89" s="1">
        <v>59.1</v>
      </c>
      <c r="T89" s="1">
        <v>67.599999999999994</v>
      </c>
      <c r="U89" s="1">
        <v>35</v>
      </c>
      <c r="V89" s="1">
        <v>20</v>
      </c>
      <c r="W89" t="str">
        <f t="shared" si="5"/>
        <v>1</v>
      </c>
    </row>
    <row r="90" spans="1:23" x14ac:dyDescent="0.2">
      <c r="A90" t="s">
        <v>90</v>
      </c>
      <c r="B90" t="s">
        <v>114</v>
      </c>
      <c r="C90">
        <v>19</v>
      </c>
      <c r="D90">
        <v>13</v>
      </c>
      <c r="E90" s="6" t="s">
        <v>226</v>
      </c>
      <c r="F90" s="1">
        <v>71.5</v>
      </c>
      <c r="G90" s="1">
        <f t="shared" si="6"/>
        <v>75.133333333333326</v>
      </c>
      <c r="H90" s="1">
        <f t="shared" si="7"/>
        <v>64.133333333333326</v>
      </c>
      <c r="I90" s="1">
        <f t="shared" si="8"/>
        <v>72.033333333333346</v>
      </c>
      <c r="J90" s="1">
        <f t="shared" si="9"/>
        <v>74.733333333333334</v>
      </c>
      <c r="K90" s="1">
        <v>87.6</v>
      </c>
      <c r="L90" s="1">
        <v>64.8</v>
      </c>
      <c r="M90" s="1">
        <v>73</v>
      </c>
      <c r="N90" s="1">
        <v>76.599999999999994</v>
      </c>
      <c r="O90" s="1">
        <v>48.5</v>
      </c>
      <c r="P90" s="1">
        <v>67.3</v>
      </c>
      <c r="Q90" s="1">
        <v>82</v>
      </c>
      <c r="R90" s="1">
        <v>66.3</v>
      </c>
      <c r="S90" s="1">
        <v>67.8</v>
      </c>
      <c r="T90" s="1">
        <v>79.2</v>
      </c>
      <c r="U90" s="1">
        <v>85</v>
      </c>
      <c r="V90" s="1">
        <v>60</v>
      </c>
      <c r="W90" t="str">
        <f t="shared" si="5"/>
        <v>2</v>
      </c>
    </row>
    <row r="91" spans="1:23" x14ac:dyDescent="0.2">
      <c r="A91" t="s">
        <v>137</v>
      </c>
      <c r="B91" t="s">
        <v>146</v>
      </c>
      <c r="C91">
        <v>154</v>
      </c>
      <c r="D91">
        <v>12</v>
      </c>
      <c r="E91" s="6" t="s">
        <v>229</v>
      </c>
      <c r="F91" s="1">
        <v>48.3</v>
      </c>
      <c r="G91" s="1">
        <f t="shared" si="6"/>
        <v>25.8</v>
      </c>
      <c r="H91" s="1">
        <f t="shared" si="7"/>
        <v>84.8</v>
      </c>
      <c r="I91" s="1">
        <f t="shared" si="8"/>
        <v>38.866666666666667</v>
      </c>
      <c r="J91" s="1">
        <f t="shared" si="9"/>
        <v>43.800000000000004</v>
      </c>
      <c r="K91" s="1">
        <v>30.7</v>
      </c>
      <c r="L91" s="1">
        <v>22.7</v>
      </c>
      <c r="M91" s="1">
        <v>24</v>
      </c>
      <c r="N91" s="1">
        <v>90.5</v>
      </c>
      <c r="O91" s="1">
        <v>94.7</v>
      </c>
      <c r="P91" s="1">
        <v>69.2</v>
      </c>
      <c r="Q91" s="1">
        <v>48.9</v>
      </c>
      <c r="R91" s="1">
        <v>57.6</v>
      </c>
      <c r="S91" s="1">
        <v>10.1</v>
      </c>
      <c r="T91" s="1">
        <v>71.400000000000006</v>
      </c>
      <c r="U91" s="1">
        <v>30</v>
      </c>
      <c r="V91" s="1">
        <v>30</v>
      </c>
      <c r="W91" t="str">
        <f t="shared" si="5"/>
        <v>1</v>
      </c>
    </row>
    <row r="92" spans="1:23" x14ac:dyDescent="0.2">
      <c r="A92" t="s">
        <v>156</v>
      </c>
      <c r="B92" t="s">
        <v>181</v>
      </c>
      <c r="C92">
        <v>134</v>
      </c>
      <c r="D92">
        <v>29</v>
      </c>
      <c r="E92" s="6" t="s">
        <v>228</v>
      </c>
      <c r="F92" s="1">
        <v>51.9</v>
      </c>
      <c r="G92" s="1">
        <f t="shared" si="6"/>
        <v>42.766666666666673</v>
      </c>
      <c r="H92" s="1">
        <f t="shared" si="7"/>
        <v>54.433333333333337</v>
      </c>
      <c r="I92" s="1">
        <f t="shared" si="8"/>
        <v>58.366666666666667</v>
      </c>
      <c r="J92" s="1">
        <f t="shared" si="9"/>
        <v>52.066666666666663</v>
      </c>
      <c r="K92" s="1">
        <v>43.3</v>
      </c>
      <c r="L92" s="1">
        <v>41.6</v>
      </c>
      <c r="M92" s="1">
        <v>43.4</v>
      </c>
      <c r="N92" s="1">
        <v>77.2</v>
      </c>
      <c r="O92" s="1">
        <v>22.4</v>
      </c>
      <c r="P92" s="1">
        <v>63.7</v>
      </c>
      <c r="Q92" s="1">
        <v>44.4</v>
      </c>
      <c r="R92" s="1">
        <v>57.9</v>
      </c>
      <c r="S92" s="1">
        <v>72.8</v>
      </c>
      <c r="T92" s="1">
        <v>61.2</v>
      </c>
      <c r="U92" s="1">
        <v>55</v>
      </c>
      <c r="V92" s="1">
        <v>40</v>
      </c>
      <c r="W92" t="str">
        <f t="shared" si="5"/>
        <v>2</v>
      </c>
    </row>
    <row r="93" spans="1:23" x14ac:dyDescent="0.2">
      <c r="A93" t="s">
        <v>156</v>
      </c>
      <c r="B93" t="s">
        <v>182</v>
      </c>
      <c r="C93">
        <v>145</v>
      </c>
      <c r="D93">
        <v>35</v>
      </c>
      <c r="E93" s="6" t="s">
        <v>229</v>
      </c>
      <c r="F93" s="1">
        <v>49.9</v>
      </c>
      <c r="G93" s="1">
        <f t="shared" si="6"/>
        <v>26.899999999999995</v>
      </c>
      <c r="H93" s="1">
        <f t="shared" si="7"/>
        <v>75.699999999999989</v>
      </c>
      <c r="I93" s="1">
        <f t="shared" si="8"/>
        <v>49.933333333333337</v>
      </c>
      <c r="J93" s="1">
        <f t="shared" si="9"/>
        <v>47.266666666666673</v>
      </c>
      <c r="K93" s="1">
        <v>32.4</v>
      </c>
      <c r="L93" s="1">
        <v>24.9</v>
      </c>
      <c r="M93" s="1">
        <v>23.4</v>
      </c>
      <c r="N93" s="1">
        <v>86.1</v>
      </c>
      <c r="O93" s="1">
        <v>71.8</v>
      </c>
      <c r="P93" s="1">
        <v>69.2</v>
      </c>
      <c r="Q93" s="1">
        <v>34.6</v>
      </c>
      <c r="R93" s="1">
        <v>43.6</v>
      </c>
      <c r="S93" s="1">
        <v>71.599999999999994</v>
      </c>
      <c r="T93" s="1">
        <v>66.8</v>
      </c>
      <c r="U93" s="1">
        <v>55</v>
      </c>
      <c r="V93" s="1">
        <v>20</v>
      </c>
      <c r="W93" t="str">
        <f t="shared" si="5"/>
        <v>2</v>
      </c>
    </row>
    <row r="94" spans="1:23" x14ac:dyDescent="0.2">
      <c r="A94" t="s">
        <v>137</v>
      </c>
      <c r="B94" t="s">
        <v>147</v>
      </c>
      <c r="C94" s="1" t="s">
        <v>50</v>
      </c>
      <c r="D94" s="1" t="s">
        <v>50</v>
      </c>
      <c r="E94" s="3" t="s">
        <v>50</v>
      </c>
      <c r="F94" s="1" t="s">
        <v>50</v>
      </c>
      <c r="G94" s="1" t="s">
        <v>50</v>
      </c>
      <c r="H94" s="1" t="s">
        <v>50</v>
      </c>
      <c r="I94" s="1" t="s">
        <v>50</v>
      </c>
      <c r="J94" s="1" t="s">
        <v>50</v>
      </c>
      <c r="K94" s="1">
        <v>5.9</v>
      </c>
      <c r="L94" s="1">
        <v>10.199999999999999</v>
      </c>
      <c r="M94" s="1">
        <v>4.2</v>
      </c>
      <c r="N94" s="1">
        <v>93.2</v>
      </c>
      <c r="O94" s="1" t="s">
        <v>50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t="str">
        <f t="shared" si="5"/>
        <v>1</v>
      </c>
    </row>
    <row r="95" spans="1:23" x14ac:dyDescent="0.2">
      <c r="A95" t="s">
        <v>90</v>
      </c>
      <c r="B95" t="s">
        <v>115</v>
      </c>
      <c r="C95" s="1" t="s">
        <v>50</v>
      </c>
      <c r="D95" s="1" t="s">
        <v>50</v>
      </c>
      <c r="E95" s="3" t="s">
        <v>50</v>
      </c>
      <c r="F95" s="1" t="s">
        <v>50</v>
      </c>
      <c r="G95" s="1" t="s">
        <v>50</v>
      </c>
      <c r="H95" s="1" t="s">
        <v>50</v>
      </c>
      <c r="I95" s="1" t="s">
        <v>50</v>
      </c>
      <c r="J95" s="1" t="s">
        <v>50</v>
      </c>
      <c r="K95" s="1">
        <v>92.8</v>
      </c>
      <c r="L95" s="1">
        <v>82.4</v>
      </c>
      <c r="M95" s="1">
        <v>86</v>
      </c>
      <c r="N95" s="1" t="s">
        <v>50</v>
      </c>
      <c r="O95" s="1" t="s">
        <v>50</v>
      </c>
      <c r="P95" s="1" t="s">
        <v>50</v>
      </c>
      <c r="Q95" s="1">
        <v>88.2</v>
      </c>
      <c r="R95" s="1" t="s">
        <v>50</v>
      </c>
      <c r="S95" s="1" t="s">
        <v>50</v>
      </c>
      <c r="T95" s="1">
        <v>86.4</v>
      </c>
      <c r="U95" s="1">
        <v>80</v>
      </c>
      <c r="V95" s="1">
        <v>80</v>
      </c>
      <c r="W95" t="str">
        <f t="shared" si="5"/>
        <v>2</v>
      </c>
    </row>
    <row r="96" spans="1:23" x14ac:dyDescent="0.2">
      <c r="A96" t="s">
        <v>90</v>
      </c>
      <c r="B96" t="s">
        <v>116</v>
      </c>
      <c r="C96">
        <v>15</v>
      </c>
      <c r="D96">
        <v>10</v>
      </c>
      <c r="E96" s="6" t="s">
        <v>226</v>
      </c>
      <c r="F96" s="1">
        <v>72.900000000000006</v>
      </c>
      <c r="G96" s="1">
        <f t="shared" si="6"/>
        <v>77.166666666666671</v>
      </c>
      <c r="H96" s="1">
        <f t="shared" si="7"/>
        <v>71.833333333333329</v>
      </c>
      <c r="I96" s="1">
        <f t="shared" si="8"/>
        <v>69.666666666666671</v>
      </c>
      <c r="J96" s="1">
        <f t="shared" si="9"/>
        <v>73.066666666666663</v>
      </c>
      <c r="K96" s="1">
        <v>89.1</v>
      </c>
      <c r="L96" s="1">
        <v>68</v>
      </c>
      <c r="M96" s="1">
        <v>74.400000000000006</v>
      </c>
      <c r="N96" s="1">
        <v>76.8</v>
      </c>
      <c r="O96" s="1">
        <v>55.5</v>
      </c>
      <c r="P96" s="1">
        <v>83.2</v>
      </c>
      <c r="Q96" s="1">
        <v>80.7</v>
      </c>
      <c r="R96" s="1">
        <v>61.8</v>
      </c>
      <c r="S96" s="1">
        <v>66.5</v>
      </c>
      <c r="T96" s="1">
        <v>79.2</v>
      </c>
      <c r="U96" s="1">
        <v>70</v>
      </c>
      <c r="V96" s="1">
        <v>70</v>
      </c>
      <c r="W96" t="str">
        <f t="shared" si="5"/>
        <v>2</v>
      </c>
    </row>
    <row r="97" spans="1:23" x14ac:dyDescent="0.2">
      <c r="A97" t="s">
        <v>90</v>
      </c>
      <c r="B97" t="s">
        <v>117</v>
      </c>
      <c r="C97">
        <v>5</v>
      </c>
      <c r="D97">
        <v>3</v>
      </c>
      <c r="E97" s="6" t="s">
        <v>226</v>
      </c>
      <c r="F97" s="1">
        <v>79.2</v>
      </c>
      <c r="G97" s="1">
        <f t="shared" si="6"/>
        <v>92.533333333333346</v>
      </c>
      <c r="H97" s="1">
        <f t="shared" si="7"/>
        <v>67.599999999999994</v>
      </c>
      <c r="I97" s="1">
        <f t="shared" si="8"/>
        <v>72.099999999999994</v>
      </c>
      <c r="J97" s="1">
        <f t="shared" si="9"/>
        <v>84.733333333333334</v>
      </c>
      <c r="K97" s="1">
        <v>96.9</v>
      </c>
      <c r="L97" s="1">
        <v>84.9</v>
      </c>
      <c r="M97" s="1">
        <v>95.8</v>
      </c>
      <c r="N97" s="1">
        <v>64.599999999999994</v>
      </c>
      <c r="O97" s="1">
        <v>40.6</v>
      </c>
      <c r="P97" s="1">
        <v>97.6</v>
      </c>
      <c r="Q97" s="1">
        <v>89.5</v>
      </c>
      <c r="R97" s="1">
        <v>57.7</v>
      </c>
      <c r="S97" s="1">
        <v>69.099999999999994</v>
      </c>
      <c r="T97" s="1">
        <v>79.2</v>
      </c>
      <c r="U97" s="1">
        <v>95</v>
      </c>
      <c r="V97" s="1">
        <v>80</v>
      </c>
      <c r="W97" t="str">
        <f t="shared" si="5"/>
        <v>2</v>
      </c>
    </row>
    <row r="98" spans="1:23" x14ac:dyDescent="0.2">
      <c r="A98" t="s">
        <v>156</v>
      </c>
      <c r="B98" t="s">
        <v>183</v>
      </c>
      <c r="C98">
        <v>98</v>
      </c>
      <c r="D98">
        <v>11</v>
      </c>
      <c r="E98" s="6" t="s">
        <v>228</v>
      </c>
      <c r="F98" s="1">
        <v>57.3</v>
      </c>
      <c r="G98" s="1">
        <f t="shared" si="6"/>
        <v>33.56666666666667</v>
      </c>
      <c r="H98" s="1">
        <f t="shared" si="7"/>
        <v>82.466666666666669</v>
      </c>
      <c r="I98" s="1">
        <f t="shared" si="8"/>
        <v>55.6</v>
      </c>
      <c r="J98" s="1">
        <f t="shared" si="9"/>
        <v>57.800000000000004</v>
      </c>
      <c r="K98" s="1">
        <v>41.4</v>
      </c>
      <c r="L98" s="1">
        <v>24.8</v>
      </c>
      <c r="M98" s="1">
        <v>34.5</v>
      </c>
      <c r="N98" s="1">
        <v>90.9</v>
      </c>
      <c r="O98" s="1">
        <v>92.5</v>
      </c>
      <c r="P98" s="1">
        <v>64</v>
      </c>
      <c r="Q98" s="1">
        <v>37.5</v>
      </c>
      <c r="R98" s="1">
        <v>56.3</v>
      </c>
      <c r="S98" s="1">
        <v>73</v>
      </c>
      <c r="T98" s="1">
        <v>68.400000000000006</v>
      </c>
      <c r="U98" s="1">
        <v>55</v>
      </c>
      <c r="V98" s="1">
        <v>50</v>
      </c>
      <c r="W98" t="str">
        <f t="shared" si="5"/>
        <v>2</v>
      </c>
    </row>
    <row r="99" spans="1:23" x14ac:dyDescent="0.2">
      <c r="A99" t="s">
        <v>156</v>
      </c>
      <c r="B99" t="s">
        <v>184</v>
      </c>
      <c r="C99">
        <v>130</v>
      </c>
      <c r="D99">
        <v>26</v>
      </c>
      <c r="E99" s="6" t="s">
        <v>228</v>
      </c>
      <c r="F99" s="1">
        <v>52.1</v>
      </c>
      <c r="G99" s="1">
        <f t="shared" si="6"/>
        <v>45.9</v>
      </c>
      <c r="H99" s="1">
        <f t="shared" si="7"/>
        <v>56.166666666666664</v>
      </c>
      <c r="I99" s="1">
        <f t="shared" si="8"/>
        <v>50.233333333333327</v>
      </c>
      <c r="J99" s="1">
        <f t="shared" si="9"/>
        <v>56.133333333333333</v>
      </c>
      <c r="K99" s="1">
        <v>48.6</v>
      </c>
      <c r="L99" s="1">
        <v>36.299999999999997</v>
      </c>
      <c r="M99" s="1">
        <v>52.8</v>
      </c>
      <c r="N99" s="1">
        <v>77.599999999999994</v>
      </c>
      <c r="O99" s="1">
        <v>82.2</v>
      </c>
      <c r="P99" s="1">
        <v>8.6999999999999993</v>
      </c>
      <c r="Q99" s="1">
        <v>30.8</v>
      </c>
      <c r="R99" s="1">
        <v>55.9</v>
      </c>
      <c r="S99" s="1">
        <v>64</v>
      </c>
      <c r="T99" s="1">
        <v>68.400000000000006</v>
      </c>
      <c r="U99" s="1">
        <v>50</v>
      </c>
      <c r="V99" s="1">
        <v>50</v>
      </c>
      <c r="W99" t="str">
        <f t="shared" si="5"/>
        <v>2</v>
      </c>
    </row>
    <row r="100" spans="1:23" x14ac:dyDescent="0.2">
      <c r="A100" t="s">
        <v>48</v>
      </c>
      <c r="B100" t="s">
        <v>68</v>
      </c>
      <c r="C100">
        <v>45</v>
      </c>
      <c r="D100">
        <v>9</v>
      </c>
      <c r="E100" s="6" t="s">
        <v>227</v>
      </c>
      <c r="F100" s="1">
        <v>65.7</v>
      </c>
      <c r="G100" s="1">
        <f t="shared" si="6"/>
        <v>59.833333333333336</v>
      </c>
      <c r="H100" s="1">
        <f t="shared" si="7"/>
        <v>69.366666666666674</v>
      </c>
      <c r="I100" s="1">
        <f t="shared" si="8"/>
        <v>69.266666666666666</v>
      </c>
      <c r="J100" s="1">
        <f t="shared" si="9"/>
        <v>64.333333333333329</v>
      </c>
      <c r="K100" s="1">
        <v>65.7</v>
      </c>
      <c r="L100" s="1">
        <v>48.2</v>
      </c>
      <c r="M100" s="1">
        <v>65.599999999999994</v>
      </c>
      <c r="N100" s="1">
        <v>83.9</v>
      </c>
      <c r="O100" s="1">
        <v>81.400000000000006</v>
      </c>
      <c r="P100" s="1">
        <v>42.8</v>
      </c>
      <c r="Q100" s="1">
        <v>70.5</v>
      </c>
      <c r="R100" s="1">
        <v>58.2</v>
      </c>
      <c r="S100" s="1">
        <v>79.099999999999994</v>
      </c>
      <c r="T100" s="1">
        <v>83</v>
      </c>
      <c r="U100" s="1">
        <v>60</v>
      </c>
      <c r="V100" s="1">
        <v>50</v>
      </c>
      <c r="W100" t="str">
        <f t="shared" si="5"/>
        <v>1</v>
      </c>
    </row>
    <row r="101" spans="1:23" x14ac:dyDescent="0.2">
      <c r="A101" t="s">
        <v>48</v>
      </c>
      <c r="B101" t="s">
        <v>69</v>
      </c>
      <c r="C101">
        <v>157</v>
      </c>
      <c r="D101">
        <v>36</v>
      </c>
      <c r="E101" s="6" t="s">
        <v>229</v>
      </c>
      <c r="F101" s="1">
        <v>47.8</v>
      </c>
      <c r="G101" s="1">
        <f t="shared" si="6"/>
        <v>44.300000000000004</v>
      </c>
      <c r="H101" s="1">
        <f t="shared" si="7"/>
        <v>45.1</v>
      </c>
      <c r="I101" s="1">
        <f t="shared" si="8"/>
        <v>59.133333333333326</v>
      </c>
      <c r="J101" s="1">
        <f t="shared" si="9"/>
        <v>42.533333333333331</v>
      </c>
      <c r="K101" s="1">
        <v>49.4</v>
      </c>
      <c r="L101" s="1">
        <v>39</v>
      </c>
      <c r="M101" s="1">
        <v>44.5</v>
      </c>
      <c r="N101" s="1">
        <v>92.4</v>
      </c>
      <c r="O101" s="1">
        <v>42.9</v>
      </c>
      <c r="P101" s="1">
        <v>0</v>
      </c>
      <c r="Q101" s="1">
        <v>49.4</v>
      </c>
      <c r="R101" s="1">
        <v>51.8</v>
      </c>
      <c r="S101" s="1">
        <v>76.2</v>
      </c>
      <c r="T101" s="1">
        <v>62.6</v>
      </c>
      <c r="U101" s="1">
        <v>35</v>
      </c>
      <c r="V101" s="1">
        <v>30</v>
      </c>
      <c r="W101" t="str">
        <f t="shared" si="5"/>
        <v>1</v>
      </c>
    </row>
    <row r="102" spans="1:23" x14ac:dyDescent="0.2">
      <c r="A102" t="s">
        <v>156</v>
      </c>
      <c r="B102" t="s">
        <v>185</v>
      </c>
      <c r="C102">
        <v>127</v>
      </c>
      <c r="D102">
        <v>24</v>
      </c>
      <c r="E102" s="6" t="s">
        <v>228</v>
      </c>
      <c r="F102" s="1">
        <v>52.5</v>
      </c>
      <c r="G102" s="1">
        <f t="shared" si="6"/>
        <v>29.3</v>
      </c>
      <c r="H102" s="1">
        <f t="shared" si="7"/>
        <v>67.766666666666666</v>
      </c>
      <c r="I102" s="1">
        <f t="shared" si="8"/>
        <v>56.366666666666674</v>
      </c>
      <c r="J102" s="1">
        <f t="shared" si="9"/>
        <v>56.333333333333336</v>
      </c>
      <c r="K102" s="1">
        <v>32.700000000000003</v>
      </c>
      <c r="L102" s="1">
        <v>22.4</v>
      </c>
      <c r="M102" s="1">
        <v>32.799999999999997</v>
      </c>
      <c r="N102" s="1">
        <v>68</v>
      </c>
      <c r="O102" s="1">
        <v>80.400000000000006</v>
      </c>
      <c r="P102" s="1">
        <v>54.9</v>
      </c>
      <c r="Q102" s="1">
        <v>42.3</v>
      </c>
      <c r="R102" s="1">
        <v>54.1</v>
      </c>
      <c r="S102" s="1">
        <v>72.7</v>
      </c>
      <c r="T102" s="1">
        <v>64</v>
      </c>
      <c r="U102" s="1">
        <v>65</v>
      </c>
      <c r="V102" s="1">
        <v>40</v>
      </c>
      <c r="W102" t="str">
        <f t="shared" si="5"/>
        <v>2</v>
      </c>
    </row>
    <row r="103" spans="1:23" x14ac:dyDescent="0.2">
      <c r="A103" t="s">
        <v>90</v>
      </c>
      <c r="B103" t="s">
        <v>118</v>
      </c>
      <c r="C103">
        <v>50</v>
      </c>
      <c r="D103">
        <v>28</v>
      </c>
      <c r="E103" s="6" t="s">
        <v>227</v>
      </c>
      <c r="F103" s="1">
        <v>64.5</v>
      </c>
      <c r="G103" s="1">
        <f t="shared" si="6"/>
        <v>77.166666666666671</v>
      </c>
      <c r="H103" s="1">
        <f t="shared" si="7"/>
        <v>43.033333333333331</v>
      </c>
      <c r="I103" s="1">
        <f t="shared" si="8"/>
        <v>71.233333333333334</v>
      </c>
      <c r="J103" s="1">
        <f t="shared" si="9"/>
        <v>66.399999999999991</v>
      </c>
      <c r="K103" s="1">
        <v>86.3</v>
      </c>
      <c r="L103" s="1">
        <v>55.3</v>
      </c>
      <c r="M103" s="1">
        <v>89.9</v>
      </c>
      <c r="N103" s="1">
        <v>69.599999999999994</v>
      </c>
      <c r="O103" s="1">
        <v>45</v>
      </c>
      <c r="P103" s="1">
        <v>14.5</v>
      </c>
      <c r="Q103" s="1">
        <v>77.5</v>
      </c>
      <c r="R103" s="1">
        <v>64.400000000000006</v>
      </c>
      <c r="S103" s="1">
        <v>71.8</v>
      </c>
      <c r="T103" s="1">
        <v>79.2</v>
      </c>
      <c r="U103" s="1">
        <v>70</v>
      </c>
      <c r="V103" s="1">
        <v>50</v>
      </c>
      <c r="W103" t="str">
        <f t="shared" si="5"/>
        <v>2</v>
      </c>
    </row>
    <row r="104" spans="1:23" x14ac:dyDescent="0.2">
      <c r="A104" t="s">
        <v>156</v>
      </c>
      <c r="B104" t="s">
        <v>186</v>
      </c>
      <c r="C104">
        <v>110</v>
      </c>
      <c r="D104">
        <v>17</v>
      </c>
      <c r="E104" s="6" t="s">
        <v>228</v>
      </c>
      <c r="F104" s="1">
        <v>55.3</v>
      </c>
      <c r="G104" s="1">
        <f t="shared" si="6"/>
        <v>28.766666666666666</v>
      </c>
      <c r="H104" s="1">
        <f t="shared" si="7"/>
        <v>85.566666666666663</v>
      </c>
      <c r="I104" s="1">
        <f t="shared" si="8"/>
        <v>55.79999999999999</v>
      </c>
      <c r="J104" s="1">
        <f t="shared" si="9"/>
        <v>51</v>
      </c>
      <c r="K104" s="1">
        <v>35.299999999999997</v>
      </c>
      <c r="L104" s="1">
        <v>22.9</v>
      </c>
      <c r="M104" s="1">
        <v>28.1</v>
      </c>
      <c r="N104" s="1">
        <v>76</v>
      </c>
      <c r="O104" s="1">
        <v>85.9</v>
      </c>
      <c r="P104" s="1">
        <v>94.8</v>
      </c>
      <c r="Q104" s="1">
        <v>34.4</v>
      </c>
      <c r="R104" s="1">
        <v>60.3</v>
      </c>
      <c r="S104" s="1">
        <v>72.7</v>
      </c>
      <c r="T104" s="1">
        <v>63</v>
      </c>
      <c r="U104" s="1">
        <v>50</v>
      </c>
      <c r="V104" s="1">
        <v>40</v>
      </c>
      <c r="W104" t="str">
        <f t="shared" si="5"/>
        <v>2</v>
      </c>
    </row>
    <row r="105" spans="1:23" x14ac:dyDescent="0.2">
      <c r="A105" t="s">
        <v>156</v>
      </c>
      <c r="B105" t="s">
        <v>187</v>
      </c>
      <c r="C105">
        <v>20</v>
      </c>
      <c r="D105">
        <v>1</v>
      </c>
      <c r="E105" s="6" t="s">
        <v>226</v>
      </c>
      <c r="F105" s="1">
        <v>71.5</v>
      </c>
      <c r="G105" s="1">
        <f t="shared" si="6"/>
        <v>73.3</v>
      </c>
      <c r="H105" s="1">
        <f t="shared" si="7"/>
        <v>65.533333333333331</v>
      </c>
      <c r="I105" s="1">
        <f t="shared" si="8"/>
        <v>71.566666666666663</v>
      </c>
      <c r="J105" s="1">
        <f t="shared" si="9"/>
        <v>75.8</v>
      </c>
      <c r="K105" s="1">
        <v>86.4</v>
      </c>
      <c r="L105" s="1">
        <v>52.3</v>
      </c>
      <c r="M105" s="1">
        <v>81.2</v>
      </c>
      <c r="N105" s="1">
        <v>91.5</v>
      </c>
      <c r="O105" s="1">
        <v>74.7</v>
      </c>
      <c r="P105" s="1">
        <v>30.4</v>
      </c>
      <c r="Q105" s="1">
        <v>78.900000000000006</v>
      </c>
      <c r="R105" s="1">
        <v>69.099999999999994</v>
      </c>
      <c r="S105" s="1">
        <v>66.7</v>
      </c>
      <c r="T105" s="1">
        <v>87.4</v>
      </c>
      <c r="U105" s="1">
        <v>70</v>
      </c>
      <c r="V105" s="1">
        <v>70</v>
      </c>
      <c r="W105" t="str">
        <f t="shared" si="5"/>
        <v>2</v>
      </c>
    </row>
    <row r="106" spans="1:23" x14ac:dyDescent="0.2">
      <c r="A106" t="s">
        <v>32</v>
      </c>
      <c r="B106" t="s">
        <v>20</v>
      </c>
      <c r="C106">
        <v>66</v>
      </c>
      <c r="D106">
        <v>14</v>
      </c>
      <c r="E106" s="6" t="s">
        <v>227</v>
      </c>
      <c r="F106" s="1">
        <v>62</v>
      </c>
      <c r="G106" s="1">
        <f t="shared" si="6"/>
        <v>38.300000000000004</v>
      </c>
      <c r="H106" s="1">
        <f t="shared" si="7"/>
        <v>73.3</v>
      </c>
      <c r="I106" s="1">
        <f t="shared" si="8"/>
        <v>65.833333333333329</v>
      </c>
      <c r="J106" s="1">
        <f t="shared" si="9"/>
        <v>70.600000000000009</v>
      </c>
      <c r="K106" s="1">
        <v>46.5</v>
      </c>
      <c r="L106" s="1">
        <v>29</v>
      </c>
      <c r="M106" s="1">
        <v>39.4</v>
      </c>
      <c r="N106" s="1">
        <v>76</v>
      </c>
      <c r="O106" s="1">
        <v>77</v>
      </c>
      <c r="P106" s="1">
        <v>66.900000000000006</v>
      </c>
      <c r="Q106" s="1">
        <v>71.2</v>
      </c>
      <c r="R106" s="1">
        <v>58</v>
      </c>
      <c r="S106" s="1">
        <v>68.3</v>
      </c>
      <c r="T106" s="1">
        <v>76.8</v>
      </c>
      <c r="U106" s="1">
        <v>75</v>
      </c>
      <c r="V106" s="1">
        <v>60</v>
      </c>
      <c r="W106" t="str">
        <f t="shared" si="5"/>
        <v>1</v>
      </c>
    </row>
    <row r="107" spans="1:23" x14ac:dyDescent="0.2">
      <c r="A107" t="s">
        <v>48</v>
      </c>
      <c r="B107" t="s">
        <v>70</v>
      </c>
      <c r="C107">
        <v>74</v>
      </c>
      <c r="D107">
        <v>14</v>
      </c>
      <c r="E107" s="6" t="s">
        <v>227</v>
      </c>
      <c r="F107" s="1">
        <v>61</v>
      </c>
      <c r="G107" s="1">
        <f t="shared" si="6"/>
        <v>68.633333333333326</v>
      </c>
      <c r="H107" s="1">
        <f t="shared" si="7"/>
        <v>61.266666666666673</v>
      </c>
      <c r="I107" s="1">
        <f t="shared" si="8"/>
        <v>67.7</v>
      </c>
      <c r="J107" s="1">
        <f t="shared" si="9"/>
        <v>46.6</v>
      </c>
      <c r="K107" s="1">
        <v>64.7</v>
      </c>
      <c r="L107" s="1">
        <v>56.9</v>
      </c>
      <c r="M107" s="1">
        <v>84.3</v>
      </c>
      <c r="N107" s="1">
        <v>84.2</v>
      </c>
      <c r="O107" s="1">
        <v>0</v>
      </c>
      <c r="P107" s="1">
        <v>99.6</v>
      </c>
      <c r="Q107" s="1">
        <v>53</v>
      </c>
      <c r="R107" s="1">
        <v>72.5</v>
      </c>
      <c r="S107" s="1">
        <v>77.599999999999994</v>
      </c>
      <c r="T107" s="1">
        <v>74.8</v>
      </c>
      <c r="U107" s="1">
        <v>35</v>
      </c>
      <c r="V107" s="1">
        <v>30</v>
      </c>
      <c r="W107" t="str">
        <f t="shared" si="5"/>
        <v>1</v>
      </c>
    </row>
    <row r="108" spans="1:23" x14ac:dyDescent="0.2">
      <c r="A108" t="s">
        <v>90</v>
      </c>
      <c r="B108" t="s">
        <v>119</v>
      </c>
      <c r="C108">
        <v>99</v>
      </c>
      <c r="D108">
        <v>40</v>
      </c>
      <c r="E108" s="6" t="s">
        <v>228</v>
      </c>
      <c r="F108" s="1">
        <v>57.1</v>
      </c>
      <c r="G108" s="1">
        <f t="shared" si="6"/>
        <v>36.233333333333341</v>
      </c>
      <c r="H108" s="1">
        <f t="shared" si="7"/>
        <v>76.666666666666671</v>
      </c>
      <c r="I108" s="1">
        <f t="shared" si="8"/>
        <v>55</v>
      </c>
      <c r="J108" s="1">
        <f t="shared" si="9"/>
        <v>60.333333333333336</v>
      </c>
      <c r="K108" s="1">
        <v>39.200000000000003</v>
      </c>
      <c r="L108" s="1">
        <v>39.1</v>
      </c>
      <c r="M108" s="1">
        <v>30.4</v>
      </c>
      <c r="N108" s="1">
        <v>93</v>
      </c>
      <c r="O108" s="1">
        <v>61.3</v>
      </c>
      <c r="P108" s="1">
        <v>75.7</v>
      </c>
      <c r="Q108" s="1">
        <v>61</v>
      </c>
      <c r="R108" s="1">
        <v>47.7</v>
      </c>
      <c r="S108" s="1">
        <v>56.3</v>
      </c>
      <c r="T108" s="1">
        <v>76</v>
      </c>
      <c r="U108" s="1">
        <v>55</v>
      </c>
      <c r="V108" s="1">
        <v>50</v>
      </c>
      <c r="W108" t="str">
        <f t="shared" si="5"/>
        <v>2</v>
      </c>
    </row>
    <row r="109" spans="1:23" x14ac:dyDescent="0.2">
      <c r="A109" t="s">
        <v>48</v>
      </c>
      <c r="B109" t="s">
        <v>71</v>
      </c>
      <c r="C109">
        <v>75</v>
      </c>
      <c r="D109">
        <v>15</v>
      </c>
      <c r="E109" s="6" t="s">
        <v>227</v>
      </c>
      <c r="F109" s="1">
        <v>60.6</v>
      </c>
      <c r="G109" s="1">
        <f t="shared" si="6"/>
        <v>46.199999999999996</v>
      </c>
      <c r="H109" s="1">
        <f t="shared" si="7"/>
        <v>70.100000000000009</v>
      </c>
      <c r="I109" s="1">
        <f t="shared" si="8"/>
        <v>67.8</v>
      </c>
      <c r="J109" s="1">
        <f t="shared" si="9"/>
        <v>58.133333333333333</v>
      </c>
      <c r="K109" s="1">
        <v>48.8</v>
      </c>
      <c r="L109" s="1">
        <v>34.799999999999997</v>
      </c>
      <c r="M109" s="1">
        <v>55</v>
      </c>
      <c r="N109" s="1">
        <v>84</v>
      </c>
      <c r="O109" s="1">
        <v>62</v>
      </c>
      <c r="P109" s="1">
        <v>64.3</v>
      </c>
      <c r="Q109" s="1">
        <v>68</v>
      </c>
      <c r="R109" s="1">
        <v>67.5</v>
      </c>
      <c r="S109" s="1">
        <v>67.900000000000006</v>
      </c>
      <c r="T109" s="1">
        <v>74.400000000000006</v>
      </c>
      <c r="U109" s="1">
        <v>50</v>
      </c>
      <c r="V109" s="1">
        <v>50</v>
      </c>
      <c r="W109" t="str">
        <f t="shared" si="5"/>
        <v>1</v>
      </c>
    </row>
    <row r="110" spans="1:23" x14ac:dyDescent="0.2">
      <c r="A110" t="s">
        <v>90</v>
      </c>
      <c r="B110" t="s">
        <v>120</v>
      </c>
      <c r="C110">
        <v>83</v>
      </c>
      <c r="D110">
        <v>39</v>
      </c>
      <c r="E110" s="6" t="s">
        <v>228</v>
      </c>
      <c r="F110" s="1">
        <v>59.7</v>
      </c>
      <c r="G110" s="1">
        <f t="shared" si="6"/>
        <v>49.9</v>
      </c>
      <c r="H110" s="1">
        <f t="shared" si="7"/>
        <v>53.333333333333336</v>
      </c>
      <c r="I110" s="1">
        <f t="shared" si="8"/>
        <v>67.8</v>
      </c>
      <c r="J110" s="1">
        <f t="shared" si="9"/>
        <v>67.933333333333337</v>
      </c>
      <c r="K110" s="1">
        <v>59</v>
      </c>
      <c r="L110" s="1">
        <v>48.9</v>
      </c>
      <c r="M110" s="1">
        <v>41.8</v>
      </c>
      <c r="N110" s="1">
        <v>88.3</v>
      </c>
      <c r="O110" s="1">
        <v>32.4</v>
      </c>
      <c r="P110" s="1">
        <v>39.299999999999997</v>
      </c>
      <c r="Q110" s="1">
        <v>70.099999999999994</v>
      </c>
      <c r="R110" s="1">
        <v>62.6</v>
      </c>
      <c r="S110" s="1">
        <v>70.7</v>
      </c>
      <c r="T110" s="1">
        <v>78.8</v>
      </c>
      <c r="U110" s="1">
        <v>75</v>
      </c>
      <c r="V110" s="1">
        <v>50</v>
      </c>
      <c r="W110" t="str">
        <f t="shared" si="5"/>
        <v>2</v>
      </c>
    </row>
    <row r="111" spans="1:23" x14ac:dyDescent="0.2">
      <c r="A111" t="s">
        <v>137</v>
      </c>
      <c r="B111" t="s">
        <v>148</v>
      </c>
      <c r="C111">
        <v>101</v>
      </c>
      <c r="D111">
        <v>9</v>
      </c>
      <c r="E111" s="6" t="s">
        <v>228</v>
      </c>
      <c r="F111" s="1">
        <v>56.8</v>
      </c>
      <c r="G111" s="1">
        <f t="shared" si="6"/>
        <v>41.466666666666669</v>
      </c>
      <c r="H111" s="1">
        <f t="shared" si="7"/>
        <v>55.366666666666667</v>
      </c>
      <c r="I111" s="1">
        <f t="shared" si="8"/>
        <v>62.733333333333327</v>
      </c>
      <c r="J111" s="1">
        <f t="shared" si="9"/>
        <v>67.466666666666669</v>
      </c>
      <c r="K111" s="1">
        <v>57.6</v>
      </c>
      <c r="L111" s="1">
        <v>33.9</v>
      </c>
      <c r="M111" s="1">
        <v>32.9</v>
      </c>
      <c r="N111" s="1">
        <v>68</v>
      </c>
      <c r="O111" s="1">
        <v>68.2</v>
      </c>
      <c r="P111" s="1">
        <v>29.9</v>
      </c>
      <c r="Q111" s="1">
        <v>68.5</v>
      </c>
      <c r="R111" s="1">
        <v>48.6</v>
      </c>
      <c r="S111" s="1">
        <v>71.099999999999994</v>
      </c>
      <c r="T111" s="1">
        <v>67.400000000000006</v>
      </c>
      <c r="U111" s="1">
        <v>65</v>
      </c>
      <c r="V111" s="1">
        <v>70</v>
      </c>
      <c r="W111" t="str">
        <f t="shared" si="5"/>
        <v>1</v>
      </c>
    </row>
    <row r="112" spans="1:23" x14ac:dyDescent="0.2">
      <c r="A112" t="s">
        <v>156</v>
      </c>
      <c r="B112" t="s">
        <v>188</v>
      </c>
      <c r="C112">
        <v>140</v>
      </c>
      <c r="D112">
        <v>33</v>
      </c>
      <c r="E112" s="6" t="s">
        <v>228</v>
      </c>
      <c r="F112" s="1">
        <v>50.7</v>
      </c>
      <c r="G112" s="1">
        <f t="shared" si="6"/>
        <v>33.666666666666664</v>
      </c>
      <c r="H112" s="1">
        <f t="shared" si="7"/>
        <v>63.433333333333337</v>
      </c>
      <c r="I112" s="1">
        <f t="shared" si="8"/>
        <v>51.966666666666669</v>
      </c>
      <c r="J112" s="1">
        <f t="shared" si="9"/>
        <v>53.533333333333331</v>
      </c>
      <c r="K112" s="1">
        <v>31.1</v>
      </c>
      <c r="L112" s="1">
        <v>25.4</v>
      </c>
      <c r="M112" s="1">
        <v>44.5</v>
      </c>
      <c r="N112" s="1">
        <v>74.099999999999994</v>
      </c>
      <c r="O112" s="1">
        <v>69.2</v>
      </c>
      <c r="P112" s="1">
        <v>47</v>
      </c>
      <c r="Q112" s="1">
        <v>36.299999999999997</v>
      </c>
      <c r="R112" s="1">
        <v>47.7</v>
      </c>
      <c r="S112" s="1">
        <v>71.900000000000006</v>
      </c>
      <c r="T112" s="1">
        <v>70.599999999999994</v>
      </c>
      <c r="U112" s="1">
        <v>40</v>
      </c>
      <c r="V112" s="1">
        <v>50</v>
      </c>
      <c r="W112" t="str">
        <f t="shared" si="5"/>
        <v>2</v>
      </c>
    </row>
    <row r="113" spans="1:23" x14ac:dyDescent="0.2">
      <c r="A113" t="s">
        <v>156</v>
      </c>
      <c r="B113" t="s">
        <v>189</v>
      </c>
      <c r="C113">
        <v>96</v>
      </c>
      <c r="D113">
        <v>10</v>
      </c>
      <c r="E113" s="6" t="s">
        <v>228</v>
      </c>
      <c r="F113" s="1">
        <v>57.5</v>
      </c>
      <c r="G113" s="1">
        <f t="shared" si="6"/>
        <v>60.533333333333331</v>
      </c>
      <c r="H113" s="1">
        <f t="shared" si="7"/>
        <v>45.533333333333331</v>
      </c>
      <c r="I113" s="1">
        <f t="shared" si="8"/>
        <v>64.866666666666674</v>
      </c>
      <c r="J113" s="1">
        <f t="shared" si="9"/>
        <v>59</v>
      </c>
      <c r="K113" s="1">
        <v>63.9</v>
      </c>
      <c r="L113" s="1">
        <v>50.6</v>
      </c>
      <c r="M113" s="1">
        <v>67.099999999999994</v>
      </c>
      <c r="N113" s="1">
        <v>72.2</v>
      </c>
      <c r="O113" s="1">
        <v>54.2</v>
      </c>
      <c r="P113" s="1">
        <v>10.199999999999999</v>
      </c>
      <c r="Q113" s="1">
        <v>55.6</v>
      </c>
      <c r="R113" s="1">
        <v>63.3</v>
      </c>
      <c r="S113" s="1">
        <v>75.7</v>
      </c>
      <c r="T113" s="1">
        <v>72</v>
      </c>
      <c r="U113" s="1">
        <v>65</v>
      </c>
      <c r="V113" s="1">
        <v>40</v>
      </c>
      <c r="W113" t="str">
        <f t="shared" si="5"/>
        <v>2</v>
      </c>
    </row>
    <row r="114" spans="1:23" x14ac:dyDescent="0.2">
      <c r="A114" t="s">
        <v>48</v>
      </c>
      <c r="B114" t="s">
        <v>72</v>
      </c>
      <c r="C114">
        <v>129</v>
      </c>
      <c r="D114">
        <v>27</v>
      </c>
      <c r="E114" s="6" t="s">
        <v>228</v>
      </c>
      <c r="F114" s="1">
        <v>52.1</v>
      </c>
      <c r="G114" s="1">
        <f t="shared" si="6"/>
        <v>39.000000000000007</v>
      </c>
      <c r="H114" s="1">
        <f t="shared" si="7"/>
        <v>76.966666666666654</v>
      </c>
      <c r="I114" s="1">
        <f t="shared" si="8"/>
        <v>59.566666666666663</v>
      </c>
      <c r="J114" s="1">
        <f t="shared" si="9"/>
        <v>32.733333333333334</v>
      </c>
      <c r="K114" s="1">
        <v>37.700000000000003</v>
      </c>
      <c r="L114" s="1">
        <v>35.6</v>
      </c>
      <c r="M114" s="1">
        <v>43.7</v>
      </c>
      <c r="N114" s="1">
        <v>84.3</v>
      </c>
      <c r="O114" s="1">
        <v>78.099999999999994</v>
      </c>
      <c r="P114" s="1">
        <v>68.5</v>
      </c>
      <c r="Q114" s="1">
        <v>60.5</v>
      </c>
      <c r="R114" s="1">
        <v>48.2</v>
      </c>
      <c r="S114" s="1">
        <v>70</v>
      </c>
      <c r="T114" s="1">
        <v>58.2</v>
      </c>
      <c r="U114" s="1">
        <v>10</v>
      </c>
      <c r="V114" s="1">
        <v>30</v>
      </c>
      <c r="W114" t="str">
        <f t="shared" si="5"/>
        <v>1</v>
      </c>
    </row>
    <row r="115" spans="1:23" x14ac:dyDescent="0.2">
      <c r="A115" t="s">
        <v>90</v>
      </c>
      <c r="B115" t="s">
        <v>121</v>
      </c>
      <c r="C115">
        <v>11</v>
      </c>
      <c r="D115">
        <v>8</v>
      </c>
      <c r="E115" s="6" t="s">
        <v>226</v>
      </c>
      <c r="F115" s="1">
        <v>77.3</v>
      </c>
      <c r="G115" s="1">
        <f t="shared" si="6"/>
        <v>93.199999999999989</v>
      </c>
      <c r="H115" s="1">
        <f t="shared" si="7"/>
        <v>59.433333333333337</v>
      </c>
      <c r="I115" s="1">
        <f t="shared" si="8"/>
        <v>73.533333333333331</v>
      </c>
      <c r="J115" s="1">
        <f t="shared" si="9"/>
        <v>83.066666666666663</v>
      </c>
      <c r="K115" s="1">
        <v>95.6</v>
      </c>
      <c r="L115" s="1">
        <v>87.8</v>
      </c>
      <c r="M115" s="1">
        <v>96.2</v>
      </c>
      <c r="N115" s="1">
        <v>53.1</v>
      </c>
      <c r="O115" s="1">
        <v>37.1</v>
      </c>
      <c r="P115" s="1">
        <v>88.1</v>
      </c>
      <c r="Q115" s="1">
        <v>88.6</v>
      </c>
      <c r="R115" s="1">
        <v>60.5</v>
      </c>
      <c r="S115" s="1">
        <v>71.5</v>
      </c>
      <c r="T115" s="1">
        <v>79.2</v>
      </c>
      <c r="U115" s="1">
        <v>90</v>
      </c>
      <c r="V115" s="1">
        <v>80</v>
      </c>
      <c r="W115" t="str">
        <f t="shared" si="5"/>
        <v>2</v>
      </c>
    </row>
    <row r="116" spans="1:23" x14ac:dyDescent="0.2">
      <c r="A116" t="s">
        <v>48</v>
      </c>
      <c r="B116" t="s">
        <v>73</v>
      </c>
      <c r="C116">
        <v>6</v>
      </c>
      <c r="D116">
        <v>3</v>
      </c>
      <c r="E116" s="6" t="s">
        <v>226</v>
      </c>
      <c r="F116" s="1">
        <v>77.8</v>
      </c>
      <c r="G116" s="1">
        <f t="shared" si="6"/>
        <v>92.166666666666671</v>
      </c>
      <c r="H116" s="1">
        <f t="shared" si="7"/>
        <v>61.4</v>
      </c>
      <c r="I116" s="1">
        <f t="shared" si="8"/>
        <v>77.733333333333334</v>
      </c>
      <c r="J116" s="1">
        <f t="shared" si="9"/>
        <v>79.933333333333337</v>
      </c>
      <c r="K116" s="1">
        <v>87.4</v>
      </c>
      <c r="L116" s="1">
        <v>95.9</v>
      </c>
      <c r="M116" s="1">
        <v>93.2</v>
      </c>
      <c r="N116" s="1">
        <v>65.5</v>
      </c>
      <c r="O116" s="1">
        <v>46.3</v>
      </c>
      <c r="P116" s="1">
        <v>72.400000000000006</v>
      </c>
      <c r="Q116" s="1">
        <v>88.3</v>
      </c>
      <c r="R116" s="1">
        <v>70.3</v>
      </c>
      <c r="S116" s="1">
        <v>74.599999999999994</v>
      </c>
      <c r="T116" s="1">
        <v>89.8</v>
      </c>
      <c r="U116" s="1">
        <v>70</v>
      </c>
      <c r="V116" s="1">
        <v>80</v>
      </c>
      <c r="W116" t="str">
        <f t="shared" si="5"/>
        <v>1</v>
      </c>
    </row>
    <row r="117" spans="1:23" x14ac:dyDescent="0.2">
      <c r="A117" t="s">
        <v>32</v>
      </c>
      <c r="B117" t="s">
        <v>21</v>
      </c>
      <c r="C117">
        <v>122</v>
      </c>
      <c r="D117">
        <v>25</v>
      </c>
      <c r="E117" s="6" t="s">
        <v>228</v>
      </c>
      <c r="F117" s="1">
        <v>53.4</v>
      </c>
      <c r="G117" s="1">
        <f t="shared" si="6"/>
        <v>17.866666666666667</v>
      </c>
      <c r="H117" s="1">
        <f t="shared" si="7"/>
        <v>81.266666666666666</v>
      </c>
      <c r="I117" s="1">
        <f t="shared" si="8"/>
        <v>55.333333333333336</v>
      </c>
      <c r="J117" s="1">
        <f t="shared" si="9"/>
        <v>59.133333333333333</v>
      </c>
      <c r="K117" s="1">
        <v>27.5</v>
      </c>
      <c r="L117" s="1">
        <v>15.6</v>
      </c>
      <c r="M117" s="1">
        <v>10.5</v>
      </c>
      <c r="N117" s="1">
        <v>74.599999999999994</v>
      </c>
      <c r="O117" s="1">
        <v>74.3</v>
      </c>
      <c r="P117" s="1">
        <v>94.9</v>
      </c>
      <c r="Q117" s="1">
        <v>52.2</v>
      </c>
      <c r="R117" s="1">
        <v>47.3</v>
      </c>
      <c r="S117" s="1">
        <v>66.5</v>
      </c>
      <c r="T117" s="1">
        <v>67.400000000000006</v>
      </c>
      <c r="U117" s="1">
        <v>60</v>
      </c>
      <c r="V117" s="1">
        <v>50</v>
      </c>
      <c r="W117" t="str">
        <f t="shared" si="5"/>
        <v>1</v>
      </c>
    </row>
    <row r="118" spans="1:23" x14ac:dyDescent="0.2">
      <c r="A118" t="s">
        <v>156</v>
      </c>
      <c r="B118" t="s">
        <v>190</v>
      </c>
      <c r="C118">
        <v>128</v>
      </c>
      <c r="D118">
        <v>25</v>
      </c>
      <c r="E118" s="6" t="s">
        <v>228</v>
      </c>
      <c r="F118" s="1">
        <v>52.3</v>
      </c>
      <c r="G118" s="1">
        <f t="shared" si="6"/>
        <v>35.766666666666666</v>
      </c>
      <c r="H118" s="1">
        <f t="shared" si="7"/>
        <v>67.533333333333331</v>
      </c>
      <c r="I118" s="1">
        <f t="shared" si="8"/>
        <v>53.433333333333337</v>
      </c>
      <c r="J118" s="1">
        <f t="shared" si="9"/>
        <v>52.666666666666664</v>
      </c>
      <c r="K118" s="1">
        <v>38.4</v>
      </c>
      <c r="L118" s="1">
        <v>31.6</v>
      </c>
      <c r="M118" s="1">
        <v>37.299999999999997</v>
      </c>
      <c r="N118" s="1">
        <v>77.599999999999994</v>
      </c>
      <c r="O118" s="1">
        <v>84.5</v>
      </c>
      <c r="P118" s="1">
        <v>40.5</v>
      </c>
      <c r="Q118" s="1">
        <v>34</v>
      </c>
      <c r="R118" s="1">
        <v>54</v>
      </c>
      <c r="S118" s="1">
        <v>72.3</v>
      </c>
      <c r="T118" s="1">
        <v>63</v>
      </c>
      <c r="U118" s="1">
        <v>55</v>
      </c>
      <c r="V118" s="1">
        <v>40</v>
      </c>
      <c r="W118" t="str">
        <f t="shared" si="5"/>
        <v>2</v>
      </c>
    </row>
    <row r="119" spans="1:23" x14ac:dyDescent="0.2">
      <c r="A119" t="s">
        <v>156</v>
      </c>
      <c r="B119" t="s">
        <v>191</v>
      </c>
      <c r="C119">
        <v>125</v>
      </c>
      <c r="D119">
        <v>23</v>
      </c>
      <c r="E119" s="6" t="s">
        <v>228</v>
      </c>
      <c r="F119" s="1">
        <v>53.1</v>
      </c>
      <c r="G119" s="1">
        <f t="shared" si="6"/>
        <v>26.900000000000002</v>
      </c>
      <c r="H119" s="1">
        <f t="shared" si="7"/>
        <v>74.566666666666663</v>
      </c>
      <c r="I119" s="1">
        <f t="shared" si="8"/>
        <v>59.933333333333337</v>
      </c>
      <c r="J119" s="1">
        <f t="shared" si="9"/>
        <v>50.866666666666667</v>
      </c>
      <c r="K119" s="1">
        <v>24.5</v>
      </c>
      <c r="L119" s="1">
        <v>21.7</v>
      </c>
      <c r="M119" s="1">
        <v>34.5</v>
      </c>
      <c r="N119" s="1">
        <v>84.8</v>
      </c>
      <c r="O119" s="1">
        <v>94.7</v>
      </c>
      <c r="P119" s="1">
        <v>44.2</v>
      </c>
      <c r="Q119" s="1">
        <v>42.9</v>
      </c>
      <c r="R119" s="1">
        <v>73.7</v>
      </c>
      <c r="S119" s="1">
        <v>63.2</v>
      </c>
      <c r="T119" s="1">
        <v>67.599999999999994</v>
      </c>
      <c r="U119" s="1">
        <v>45</v>
      </c>
      <c r="V119" s="1">
        <v>40</v>
      </c>
      <c r="W119" t="str">
        <f t="shared" si="5"/>
        <v>2</v>
      </c>
    </row>
    <row r="120" spans="1:23" x14ac:dyDescent="0.2">
      <c r="A120" t="s">
        <v>48</v>
      </c>
      <c r="B120" t="s">
        <v>64</v>
      </c>
      <c r="C120">
        <v>176</v>
      </c>
      <c r="D120">
        <v>39</v>
      </c>
      <c r="E120" s="6" t="s">
        <v>229</v>
      </c>
      <c r="F120" s="1">
        <v>2.9</v>
      </c>
      <c r="G120" s="1">
        <f t="shared" si="6"/>
        <v>8.3333333333333339</v>
      </c>
      <c r="H120" s="1">
        <f t="shared" si="7"/>
        <v>0</v>
      </c>
      <c r="I120" s="1">
        <f t="shared" si="8"/>
        <v>3.3333333333333335</v>
      </c>
      <c r="J120" s="1">
        <f t="shared" si="9"/>
        <v>0</v>
      </c>
      <c r="K120" s="1">
        <v>16</v>
      </c>
      <c r="L120" s="1">
        <v>3.6</v>
      </c>
      <c r="M120" s="1">
        <v>5.4</v>
      </c>
      <c r="N120" s="1">
        <v>0</v>
      </c>
      <c r="O120" s="1">
        <v>0</v>
      </c>
      <c r="P120" s="1">
        <v>0</v>
      </c>
      <c r="Q120" s="1">
        <v>5</v>
      </c>
      <c r="R120" s="1">
        <v>5</v>
      </c>
      <c r="S120" s="1">
        <v>0</v>
      </c>
      <c r="T120" s="1">
        <v>0</v>
      </c>
      <c r="U120" s="1">
        <v>0</v>
      </c>
      <c r="V120" s="1">
        <v>0</v>
      </c>
      <c r="W120" t="str">
        <f t="shared" si="5"/>
        <v>1</v>
      </c>
    </row>
    <row r="121" spans="1:23" x14ac:dyDescent="0.2">
      <c r="A121" t="s">
        <v>90</v>
      </c>
      <c r="B121" t="s">
        <v>122</v>
      </c>
      <c r="C121">
        <v>71</v>
      </c>
      <c r="D121">
        <v>35</v>
      </c>
      <c r="E121" s="6" t="s">
        <v>227</v>
      </c>
      <c r="F121" s="1">
        <v>61.4</v>
      </c>
      <c r="G121" s="1">
        <f t="shared" si="6"/>
        <v>49.866666666666667</v>
      </c>
      <c r="H121" s="1">
        <f t="shared" si="7"/>
        <v>64.600000000000009</v>
      </c>
      <c r="I121" s="1">
        <f t="shared" si="8"/>
        <v>63.566666666666663</v>
      </c>
      <c r="J121" s="1">
        <f t="shared" si="9"/>
        <v>67.600000000000009</v>
      </c>
      <c r="K121" s="1">
        <v>58.8</v>
      </c>
      <c r="L121" s="1">
        <v>41.4</v>
      </c>
      <c r="M121" s="1">
        <v>49.4</v>
      </c>
      <c r="N121" s="1">
        <v>94.4</v>
      </c>
      <c r="O121" s="1">
        <v>61.7</v>
      </c>
      <c r="P121" s="1">
        <v>37.700000000000003</v>
      </c>
      <c r="Q121" s="1">
        <v>70</v>
      </c>
      <c r="R121" s="1">
        <v>56.1</v>
      </c>
      <c r="S121" s="1">
        <v>64.599999999999994</v>
      </c>
      <c r="T121" s="1">
        <v>77.8</v>
      </c>
      <c r="U121" s="1">
        <v>65</v>
      </c>
      <c r="V121" s="1">
        <v>60</v>
      </c>
      <c r="W121" t="str">
        <f t="shared" si="5"/>
        <v>2</v>
      </c>
    </row>
    <row r="122" spans="1:23" x14ac:dyDescent="0.2">
      <c r="A122" t="s">
        <v>90</v>
      </c>
      <c r="B122" t="s">
        <v>123</v>
      </c>
      <c r="C122">
        <v>9</v>
      </c>
      <c r="D122">
        <v>6</v>
      </c>
      <c r="E122" s="6" t="s">
        <v>226</v>
      </c>
      <c r="F122" s="1">
        <v>77.5</v>
      </c>
      <c r="G122" s="1">
        <f t="shared" si="6"/>
        <v>97.033333333333317</v>
      </c>
      <c r="H122" s="1">
        <f t="shared" si="7"/>
        <v>63.666666666666664</v>
      </c>
      <c r="I122" s="1">
        <f t="shared" si="8"/>
        <v>75.900000000000006</v>
      </c>
      <c r="J122" s="1">
        <f t="shared" si="9"/>
        <v>73.266666666666666</v>
      </c>
      <c r="K122" s="1">
        <v>98.8</v>
      </c>
      <c r="L122" s="1">
        <v>95.6</v>
      </c>
      <c r="M122" s="1">
        <v>96.7</v>
      </c>
      <c r="N122" s="1">
        <v>61.7</v>
      </c>
      <c r="O122" s="1">
        <v>32.1</v>
      </c>
      <c r="P122" s="1">
        <v>97.2</v>
      </c>
      <c r="Q122" s="1">
        <v>87.2</v>
      </c>
      <c r="R122" s="1">
        <v>69.400000000000006</v>
      </c>
      <c r="S122" s="1">
        <v>71.099999999999994</v>
      </c>
      <c r="T122" s="1">
        <v>84.8</v>
      </c>
      <c r="U122" s="1">
        <v>75</v>
      </c>
      <c r="V122" s="1">
        <v>60</v>
      </c>
      <c r="W122" t="str">
        <f t="shared" si="5"/>
        <v>2</v>
      </c>
    </row>
    <row r="123" spans="1:23" x14ac:dyDescent="0.2">
      <c r="A123" t="s">
        <v>137</v>
      </c>
      <c r="B123" t="s">
        <v>149</v>
      </c>
      <c r="C123">
        <v>57</v>
      </c>
      <c r="D123">
        <v>5</v>
      </c>
      <c r="E123" s="6" t="s">
        <v>227</v>
      </c>
      <c r="F123" s="1">
        <v>62.9</v>
      </c>
      <c r="G123" s="1">
        <f t="shared" si="6"/>
        <v>46.366666666666667</v>
      </c>
      <c r="H123" s="1">
        <f t="shared" si="7"/>
        <v>76.933333333333337</v>
      </c>
      <c r="I123" s="1">
        <f t="shared" si="8"/>
        <v>66.36666666666666</v>
      </c>
      <c r="J123" s="1">
        <f t="shared" si="9"/>
        <v>62.066666666666663</v>
      </c>
      <c r="K123" s="1">
        <v>72.7</v>
      </c>
      <c r="L123" s="1">
        <v>42.2</v>
      </c>
      <c r="M123" s="1">
        <v>24.2</v>
      </c>
      <c r="N123" s="1">
        <v>97.6</v>
      </c>
      <c r="O123" s="1">
        <v>59.4</v>
      </c>
      <c r="P123" s="1">
        <v>73.8</v>
      </c>
      <c r="Q123" s="1">
        <v>65.5</v>
      </c>
      <c r="R123" s="1">
        <v>53.3</v>
      </c>
      <c r="S123" s="1">
        <v>80.3</v>
      </c>
      <c r="T123" s="1">
        <v>76.2</v>
      </c>
      <c r="U123" s="1">
        <v>60</v>
      </c>
      <c r="V123" s="1">
        <v>50</v>
      </c>
      <c r="W123" t="str">
        <f t="shared" si="5"/>
        <v>1</v>
      </c>
    </row>
    <row r="124" spans="1:23" x14ac:dyDescent="0.2">
      <c r="A124" t="s">
        <v>48</v>
      </c>
      <c r="B124" t="s">
        <v>74</v>
      </c>
      <c r="C124">
        <v>147</v>
      </c>
      <c r="D124">
        <v>32</v>
      </c>
      <c r="E124" s="6" t="s">
        <v>229</v>
      </c>
      <c r="F124" s="1">
        <v>49.5</v>
      </c>
      <c r="G124" s="1">
        <f t="shared" si="6"/>
        <v>28.233333333333334</v>
      </c>
      <c r="H124" s="1">
        <f t="shared" si="7"/>
        <v>59.166666666666664</v>
      </c>
      <c r="I124" s="1">
        <f t="shared" si="8"/>
        <v>54.766666666666673</v>
      </c>
      <c r="J124" s="1">
        <f t="shared" si="9"/>
        <v>55.866666666666667</v>
      </c>
      <c r="K124" s="1">
        <v>29.3</v>
      </c>
      <c r="L124" s="1">
        <v>24.9</v>
      </c>
      <c r="M124" s="1">
        <v>30.5</v>
      </c>
      <c r="N124" s="1">
        <v>78.3</v>
      </c>
      <c r="O124" s="1">
        <v>88.5</v>
      </c>
      <c r="P124" s="1">
        <v>10.7</v>
      </c>
      <c r="Q124" s="1">
        <v>48.3</v>
      </c>
      <c r="R124" s="1">
        <v>52.2</v>
      </c>
      <c r="S124" s="1">
        <v>63.8</v>
      </c>
      <c r="T124" s="1">
        <v>67.599999999999994</v>
      </c>
      <c r="U124" s="1">
        <v>60</v>
      </c>
      <c r="V124" s="1">
        <v>40</v>
      </c>
      <c r="W124" t="str">
        <f t="shared" si="5"/>
        <v>1</v>
      </c>
    </row>
    <row r="125" spans="1:23" x14ac:dyDescent="0.2">
      <c r="A125" t="s">
        <v>32</v>
      </c>
      <c r="B125" t="s">
        <v>22</v>
      </c>
      <c r="C125">
        <v>52</v>
      </c>
      <c r="D125">
        <v>9</v>
      </c>
      <c r="E125" s="6" t="s">
        <v>227</v>
      </c>
      <c r="F125" s="1">
        <v>64.099999999999994</v>
      </c>
      <c r="G125" s="1">
        <f t="shared" si="6"/>
        <v>48.433333333333337</v>
      </c>
      <c r="H125" s="1">
        <f t="shared" si="7"/>
        <v>63.199999999999996</v>
      </c>
      <c r="I125" s="1">
        <f t="shared" si="8"/>
        <v>70.099999999999994</v>
      </c>
      <c r="J125" s="1">
        <f t="shared" si="9"/>
        <v>74.466666666666669</v>
      </c>
      <c r="K125" s="1">
        <v>56.9</v>
      </c>
      <c r="L125" s="1">
        <v>37.200000000000003</v>
      </c>
      <c r="M125" s="1">
        <v>51.2</v>
      </c>
      <c r="N125" s="1">
        <v>85.9</v>
      </c>
      <c r="O125" s="1">
        <v>82.6</v>
      </c>
      <c r="P125" s="1">
        <v>21.1</v>
      </c>
      <c r="Q125" s="1">
        <v>73.599999999999994</v>
      </c>
      <c r="R125" s="1">
        <v>61.6</v>
      </c>
      <c r="S125" s="1">
        <v>75.099999999999994</v>
      </c>
      <c r="T125" s="1">
        <v>78.400000000000006</v>
      </c>
      <c r="U125" s="1">
        <v>75</v>
      </c>
      <c r="V125" s="1">
        <v>70</v>
      </c>
      <c r="W125" t="str">
        <f t="shared" si="5"/>
        <v>1</v>
      </c>
    </row>
    <row r="126" spans="1:23" x14ac:dyDescent="0.2">
      <c r="A126" t="s">
        <v>48</v>
      </c>
      <c r="B126" t="s">
        <v>75</v>
      </c>
      <c r="C126">
        <v>148</v>
      </c>
      <c r="D126">
        <v>33</v>
      </c>
      <c r="E126" s="6" t="s">
        <v>229</v>
      </c>
      <c r="F126" s="1">
        <v>49.4</v>
      </c>
      <c r="G126" s="1">
        <f t="shared" si="6"/>
        <v>38.4</v>
      </c>
      <c r="H126" s="1">
        <f t="shared" si="7"/>
        <v>57.966666666666661</v>
      </c>
      <c r="I126" s="1">
        <f t="shared" si="8"/>
        <v>56.866666666666674</v>
      </c>
      <c r="J126" s="1">
        <f t="shared" si="9"/>
        <v>44.266666666666673</v>
      </c>
      <c r="K126" s="1">
        <v>42.9</v>
      </c>
      <c r="L126" s="1">
        <v>28.7</v>
      </c>
      <c r="M126" s="1">
        <v>43.6</v>
      </c>
      <c r="N126" s="1">
        <v>71.900000000000006</v>
      </c>
      <c r="O126" s="1">
        <v>84.8</v>
      </c>
      <c r="P126" s="1">
        <v>17.2</v>
      </c>
      <c r="Q126" s="1">
        <v>34.9</v>
      </c>
      <c r="R126" s="1">
        <v>64.900000000000006</v>
      </c>
      <c r="S126" s="1">
        <v>70.8</v>
      </c>
      <c r="T126" s="1">
        <v>77.8</v>
      </c>
      <c r="U126" s="1">
        <v>25</v>
      </c>
      <c r="V126" s="1">
        <v>30</v>
      </c>
      <c r="W126" t="str">
        <f t="shared" si="5"/>
        <v>1</v>
      </c>
    </row>
    <row r="127" spans="1:23" x14ac:dyDescent="0.2">
      <c r="A127" t="s">
        <v>32</v>
      </c>
      <c r="B127" t="s">
        <v>23</v>
      </c>
      <c r="C127">
        <v>80</v>
      </c>
      <c r="D127">
        <v>17</v>
      </c>
      <c r="E127" s="6" t="s">
        <v>227</v>
      </c>
      <c r="F127" s="1">
        <v>60.1</v>
      </c>
      <c r="G127" s="1">
        <f t="shared" si="6"/>
        <v>36.5</v>
      </c>
      <c r="H127" s="1">
        <f t="shared" si="7"/>
        <v>74.666666666666671</v>
      </c>
      <c r="I127" s="1">
        <f t="shared" si="8"/>
        <v>58.699999999999996</v>
      </c>
      <c r="J127" s="1">
        <f t="shared" si="9"/>
        <v>70.733333333333334</v>
      </c>
      <c r="K127" s="1">
        <v>45</v>
      </c>
      <c r="L127" s="1">
        <v>27.3</v>
      </c>
      <c r="M127" s="1">
        <v>37.200000000000003</v>
      </c>
      <c r="N127" s="1">
        <v>96</v>
      </c>
      <c r="O127" s="1">
        <v>81.599999999999994</v>
      </c>
      <c r="P127" s="1">
        <v>46.4</v>
      </c>
      <c r="Q127" s="1">
        <v>69</v>
      </c>
      <c r="R127" s="1">
        <v>39.799999999999997</v>
      </c>
      <c r="S127" s="1">
        <v>67.3</v>
      </c>
      <c r="T127" s="1">
        <v>77.2</v>
      </c>
      <c r="U127" s="1">
        <v>75</v>
      </c>
      <c r="V127" s="1">
        <v>60</v>
      </c>
      <c r="W127" t="str">
        <f t="shared" si="5"/>
        <v>1</v>
      </c>
    </row>
    <row r="128" spans="1:23" x14ac:dyDescent="0.2">
      <c r="A128" t="s">
        <v>32</v>
      </c>
      <c r="B128" t="s">
        <v>24</v>
      </c>
      <c r="C128">
        <v>48</v>
      </c>
      <c r="D128">
        <v>8</v>
      </c>
      <c r="E128" s="6" t="s">
        <v>227</v>
      </c>
      <c r="F128" s="1">
        <v>64.8</v>
      </c>
      <c r="G128" s="1">
        <f t="shared" si="6"/>
        <v>43.133333333333326</v>
      </c>
      <c r="H128" s="1">
        <f t="shared" si="7"/>
        <v>76.233333333333334</v>
      </c>
      <c r="I128" s="1">
        <f t="shared" si="8"/>
        <v>67.600000000000009</v>
      </c>
      <c r="J128" s="1">
        <f t="shared" si="9"/>
        <v>72.13333333333334</v>
      </c>
      <c r="K128" s="1">
        <v>44.9</v>
      </c>
      <c r="L128" s="1">
        <v>36.299999999999997</v>
      </c>
      <c r="M128" s="1">
        <v>48.2</v>
      </c>
      <c r="N128" s="1">
        <v>79.099999999999994</v>
      </c>
      <c r="O128" s="1">
        <v>81.8</v>
      </c>
      <c r="P128" s="1">
        <v>67.8</v>
      </c>
      <c r="Q128" s="1">
        <v>69.5</v>
      </c>
      <c r="R128" s="1">
        <v>59.3</v>
      </c>
      <c r="S128" s="1">
        <v>74</v>
      </c>
      <c r="T128" s="1">
        <v>81.400000000000006</v>
      </c>
      <c r="U128" s="1">
        <v>75</v>
      </c>
      <c r="V128" s="1">
        <v>60</v>
      </c>
      <c r="W128" t="str">
        <f t="shared" si="5"/>
        <v>1</v>
      </c>
    </row>
    <row r="129" spans="1:23" x14ac:dyDescent="0.2">
      <c r="A129" t="s">
        <v>90</v>
      </c>
      <c r="B129" t="s">
        <v>124</v>
      </c>
      <c r="C129">
        <v>42</v>
      </c>
      <c r="D129">
        <v>23</v>
      </c>
      <c r="E129" s="6" t="s">
        <v>227</v>
      </c>
      <c r="F129" s="1">
        <v>66</v>
      </c>
      <c r="G129" s="1">
        <f t="shared" si="6"/>
        <v>60.833333333333336</v>
      </c>
      <c r="H129" s="1">
        <f t="shared" si="7"/>
        <v>59.5</v>
      </c>
      <c r="I129" s="1">
        <f t="shared" si="8"/>
        <v>67.166666666666671</v>
      </c>
      <c r="J129" s="1">
        <f t="shared" si="9"/>
        <v>76.399999999999991</v>
      </c>
      <c r="K129" s="1">
        <v>72</v>
      </c>
      <c r="L129" s="1">
        <v>58.3</v>
      </c>
      <c r="M129" s="1">
        <v>52.2</v>
      </c>
      <c r="N129" s="1">
        <v>72.599999999999994</v>
      </c>
      <c r="O129" s="1">
        <v>38.5</v>
      </c>
      <c r="P129" s="1">
        <v>67.400000000000006</v>
      </c>
      <c r="Q129" s="1">
        <v>74.599999999999994</v>
      </c>
      <c r="R129" s="1">
        <v>58</v>
      </c>
      <c r="S129" s="1">
        <v>68.900000000000006</v>
      </c>
      <c r="T129" s="1">
        <v>79.2</v>
      </c>
      <c r="U129" s="1">
        <v>80</v>
      </c>
      <c r="V129" s="1">
        <v>70</v>
      </c>
      <c r="W129" t="str">
        <f t="shared" si="5"/>
        <v>2</v>
      </c>
    </row>
    <row r="130" spans="1:23" x14ac:dyDescent="0.2">
      <c r="A130" t="s">
        <v>90</v>
      </c>
      <c r="B130" t="s">
        <v>125</v>
      </c>
      <c r="C130">
        <v>29</v>
      </c>
      <c r="D130">
        <v>16</v>
      </c>
      <c r="E130" s="6" t="s">
        <v>227</v>
      </c>
      <c r="F130" s="1">
        <v>68.7</v>
      </c>
      <c r="G130" s="1">
        <f t="shared" si="6"/>
        <v>81.833333333333329</v>
      </c>
      <c r="H130" s="1">
        <f t="shared" si="7"/>
        <v>52.666666666666664</v>
      </c>
      <c r="I130" s="1">
        <f t="shared" si="8"/>
        <v>70.63333333333334</v>
      </c>
      <c r="J130" s="1">
        <f t="shared" si="9"/>
        <v>69.733333333333334</v>
      </c>
      <c r="K130" s="1">
        <v>89.4</v>
      </c>
      <c r="L130" s="1">
        <v>65.5</v>
      </c>
      <c r="M130" s="1">
        <v>90.6</v>
      </c>
      <c r="N130" s="1">
        <v>59.8</v>
      </c>
      <c r="O130" s="1">
        <v>33</v>
      </c>
      <c r="P130" s="1">
        <v>65.2</v>
      </c>
      <c r="Q130" s="1">
        <v>79.3</v>
      </c>
      <c r="R130" s="1">
        <v>57.6</v>
      </c>
      <c r="S130" s="1">
        <v>75</v>
      </c>
      <c r="T130" s="1">
        <v>79.2</v>
      </c>
      <c r="U130" s="1">
        <v>70</v>
      </c>
      <c r="V130" s="1">
        <v>60</v>
      </c>
      <c r="W130" t="str">
        <f t="shared" si="5"/>
        <v>2</v>
      </c>
    </row>
    <row r="131" spans="1:23" x14ac:dyDescent="0.2">
      <c r="A131" t="s">
        <v>137</v>
      </c>
      <c r="B131" t="s">
        <v>150</v>
      </c>
      <c r="C131">
        <v>28</v>
      </c>
      <c r="D131">
        <v>3</v>
      </c>
      <c r="E131" s="6" t="s">
        <v>227</v>
      </c>
      <c r="F131" s="1">
        <v>68.8</v>
      </c>
      <c r="G131" s="1">
        <f t="shared" si="6"/>
        <v>54.533333333333339</v>
      </c>
      <c r="H131" s="1">
        <f t="shared" si="7"/>
        <v>90.033333333333346</v>
      </c>
      <c r="I131" s="1">
        <f t="shared" si="8"/>
        <v>63.6</v>
      </c>
      <c r="J131" s="1">
        <f t="shared" si="9"/>
        <v>67.2</v>
      </c>
      <c r="K131" s="1">
        <v>70.400000000000006</v>
      </c>
      <c r="L131" s="1">
        <v>51.7</v>
      </c>
      <c r="M131" s="1">
        <v>41.5</v>
      </c>
      <c r="N131" s="1">
        <v>99.7</v>
      </c>
      <c r="O131" s="1">
        <v>74</v>
      </c>
      <c r="P131" s="1">
        <v>96.4</v>
      </c>
      <c r="Q131" s="1">
        <v>66.099999999999994</v>
      </c>
      <c r="R131" s="1">
        <v>52.5</v>
      </c>
      <c r="S131" s="1">
        <v>72.2</v>
      </c>
      <c r="T131" s="1">
        <v>81.599999999999994</v>
      </c>
      <c r="U131" s="1">
        <v>60</v>
      </c>
      <c r="V131" s="1">
        <v>60</v>
      </c>
      <c r="W131" t="str">
        <f t="shared" ref="W131:W185" si="10">IF(A131="Europe","2",IF(A131="Sub-Saharan African","2","1"))</f>
        <v>1</v>
      </c>
    </row>
    <row r="132" spans="1:23" x14ac:dyDescent="0.2">
      <c r="A132" t="s">
        <v>156</v>
      </c>
      <c r="B132" t="s">
        <v>168</v>
      </c>
      <c r="C132">
        <v>158</v>
      </c>
      <c r="D132">
        <v>38</v>
      </c>
      <c r="E132" s="6" t="s">
        <v>229</v>
      </c>
      <c r="F132" s="1">
        <v>47.8</v>
      </c>
      <c r="G132" s="1">
        <f t="shared" ref="G132:G185" si="11">(K132+L132+M132)/3</f>
        <v>18.833333333333332</v>
      </c>
      <c r="H132" s="1">
        <f t="shared" ref="H132:H185" si="12">(N132+O132+P132)/3</f>
        <v>81.466666666666669</v>
      </c>
      <c r="I132" s="1">
        <f t="shared" ref="I132:I185" si="13">(Q132+R132+S132)/3</f>
        <v>52.666666666666664</v>
      </c>
      <c r="J132" s="1">
        <f t="shared" ref="J132:J185" si="14">(T132+U132+V132)/3</f>
        <v>38.199999999999996</v>
      </c>
      <c r="K132" s="1">
        <v>30</v>
      </c>
      <c r="L132" s="1">
        <v>12.7</v>
      </c>
      <c r="M132" s="1">
        <v>13.8</v>
      </c>
      <c r="N132" s="1">
        <v>75.5</v>
      </c>
      <c r="O132" s="1">
        <v>86</v>
      </c>
      <c r="P132" s="1">
        <v>82.9</v>
      </c>
      <c r="Q132" s="1">
        <v>35.9</v>
      </c>
      <c r="R132" s="1">
        <v>42.3</v>
      </c>
      <c r="S132" s="1">
        <v>79.8</v>
      </c>
      <c r="T132" s="1">
        <v>49.6</v>
      </c>
      <c r="U132" s="1">
        <v>35</v>
      </c>
      <c r="V132" s="1">
        <v>30</v>
      </c>
      <c r="W132" t="str">
        <f t="shared" si="10"/>
        <v>2</v>
      </c>
    </row>
    <row r="133" spans="1:23" x14ac:dyDescent="0.2">
      <c r="A133" t="s">
        <v>90</v>
      </c>
      <c r="B133" t="s">
        <v>126</v>
      </c>
      <c r="C133">
        <v>51</v>
      </c>
      <c r="D133">
        <v>29</v>
      </c>
      <c r="E133" s="6" t="s">
        <v>227</v>
      </c>
      <c r="F133" s="1">
        <v>64.400000000000006</v>
      </c>
      <c r="G133" s="1">
        <f t="shared" si="11"/>
        <v>64.8</v>
      </c>
      <c r="H133" s="1">
        <f t="shared" si="12"/>
        <v>55.6</v>
      </c>
      <c r="I133" s="1">
        <f t="shared" si="13"/>
        <v>70.7</v>
      </c>
      <c r="J133" s="1">
        <f t="shared" si="14"/>
        <v>66.399999999999991</v>
      </c>
      <c r="K133" s="1">
        <v>81</v>
      </c>
      <c r="L133" s="1">
        <v>47.6</v>
      </c>
      <c r="M133" s="1">
        <v>65.8</v>
      </c>
      <c r="N133" s="1">
        <v>93.9</v>
      </c>
      <c r="O133" s="1">
        <v>58</v>
      </c>
      <c r="P133" s="1">
        <v>14.9</v>
      </c>
      <c r="Q133" s="1">
        <v>74.599999999999994</v>
      </c>
      <c r="R133" s="1">
        <v>68.2</v>
      </c>
      <c r="S133" s="1">
        <v>69.3</v>
      </c>
      <c r="T133" s="1">
        <v>79.2</v>
      </c>
      <c r="U133" s="1">
        <v>70</v>
      </c>
      <c r="V133" s="1">
        <v>50</v>
      </c>
      <c r="W133" t="str">
        <f t="shared" si="10"/>
        <v>2</v>
      </c>
    </row>
    <row r="134" spans="1:23" x14ac:dyDescent="0.2">
      <c r="A134" t="s">
        <v>90</v>
      </c>
      <c r="B134" t="s">
        <v>127</v>
      </c>
      <c r="C134">
        <v>131</v>
      </c>
      <c r="D134">
        <v>43</v>
      </c>
      <c r="E134" s="6" t="s">
        <v>228</v>
      </c>
      <c r="F134" s="1">
        <v>52</v>
      </c>
      <c r="G134" s="1">
        <f t="shared" si="11"/>
        <v>26.3</v>
      </c>
      <c r="H134" s="1">
        <f t="shared" si="12"/>
        <v>81.7</v>
      </c>
      <c r="I134" s="1">
        <f t="shared" si="13"/>
        <v>56.9</v>
      </c>
      <c r="J134" s="1">
        <f t="shared" si="14"/>
        <v>43.133333333333333</v>
      </c>
      <c r="K134" s="1">
        <v>20.9</v>
      </c>
      <c r="L134" s="1">
        <v>25.9</v>
      </c>
      <c r="M134" s="1">
        <v>32.1</v>
      </c>
      <c r="N134" s="1">
        <v>89.8</v>
      </c>
      <c r="O134" s="1">
        <v>59.7</v>
      </c>
      <c r="P134" s="1">
        <v>95.6</v>
      </c>
      <c r="Q134" s="1">
        <v>54.4</v>
      </c>
      <c r="R134" s="1">
        <v>57.4</v>
      </c>
      <c r="S134" s="1">
        <v>58.9</v>
      </c>
      <c r="T134" s="1">
        <v>69.400000000000006</v>
      </c>
      <c r="U134" s="1">
        <v>30</v>
      </c>
      <c r="V134" s="1">
        <v>30</v>
      </c>
      <c r="W134" t="str">
        <f t="shared" si="10"/>
        <v>2</v>
      </c>
    </row>
    <row r="135" spans="1:23" x14ac:dyDescent="0.2">
      <c r="A135" t="s">
        <v>156</v>
      </c>
      <c r="B135" t="s">
        <v>192</v>
      </c>
      <c r="C135">
        <v>135</v>
      </c>
      <c r="D135">
        <v>30</v>
      </c>
      <c r="E135" s="6" t="s">
        <v>228</v>
      </c>
      <c r="F135" s="1">
        <v>51.6</v>
      </c>
      <c r="G135" s="1">
        <f t="shared" si="11"/>
        <v>46.800000000000004</v>
      </c>
      <c r="H135" s="1">
        <f t="shared" si="12"/>
        <v>53.9</v>
      </c>
      <c r="I135" s="1">
        <f t="shared" si="13"/>
        <v>54.29999999999999</v>
      </c>
      <c r="J135" s="1">
        <f t="shared" si="14"/>
        <v>51.266666666666673</v>
      </c>
      <c r="K135" s="1">
        <v>62</v>
      </c>
      <c r="L135" s="1">
        <v>51.5</v>
      </c>
      <c r="M135" s="1">
        <v>26.9</v>
      </c>
      <c r="N135" s="1">
        <v>79.099999999999994</v>
      </c>
      <c r="O135" s="1">
        <v>70.099999999999994</v>
      </c>
      <c r="P135" s="1">
        <v>12.5</v>
      </c>
      <c r="Q135" s="1">
        <v>53.6</v>
      </c>
      <c r="R135" s="1">
        <v>39.5</v>
      </c>
      <c r="S135" s="1">
        <v>69.8</v>
      </c>
      <c r="T135" s="1">
        <v>53.8</v>
      </c>
      <c r="U135" s="1">
        <v>60</v>
      </c>
      <c r="V135" s="1">
        <v>40</v>
      </c>
      <c r="W135" t="str">
        <f t="shared" si="10"/>
        <v>2</v>
      </c>
    </row>
    <row r="136" spans="1:23" x14ac:dyDescent="0.2">
      <c r="A136" t="s">
        <v>32</v>
      </c>
      <c r="B136" t="s">
        <v>25</v>
      </c>
      <c r="C136">
        <v>64</v>
      </c>
      <c r="D136">
        <v>13</v>
      </c>
      <c r="E136" s="6" t="s">
        <v>227</v>
      </c>
      <c r="F136" s="1">
        <v>62.2</v>
      </c>
      <c r="G136" s="1">
        <f t="shared" si="11"/>
        <v>66.666666666666671</v>
      </c>
      <c r="H136" s="1">
        <f t="shared" si="12"/>
        <v>60.966666666666669</v>
      </c>
      <c r="I136" s="1">
        <f t="shared" si="13"/>
        <v>67.766666666666666</v>
      </c>
      <c r="J136" s="1">
        <f t="shared" si="14"/>
        <v>53.333333333333336</v>
      </c>
      <c r="K136" s="1">
        <v>67.2</v>
      </c>
      <c r="L136" s="1">
        <v>58.4</v>
      </c>
      <c r="M136" s="1">
        <v>74.400000000000006</v>
      </c>
      <c r="N136" s="1">
        <v>77.3</v>
      </c>
      <c r="O136" s="1">
        <v>76.8</v>
      </c>
      <c r="P136" s="1">
        <v>28.8</v>
      </c>
      <c r="Q136" s="1">
        <v>69.5</v>
      </c>
      <c r="R136" s="1">
        <v>57.9</v>
      </c>
      <c r="S136" s="1">
        <v>75.900000000000006</v>
      </c>
      <c r="T136" s="1">
        <v>60</v>
      </c>
      <c r="U136" s="1">
        <v>60</v>
      </c>
      <c r="V136" s="1">
        <v>40</v>
      </c>
      <c r="W136" t="str">
        <f t="shared" si="10"/>
        <v>1</v>
      </c>
    </row>
    <row r="137" spans="1:23" x14ac:dyDescent="0.2">
      <c r="A137" t="s">
        <v>32</v>
      </c>
      <c r="B137" t="s">
        <v>26</v>
      </c>
      <c r="C137">
        <v>82</v>
      </c>
      <c r="D137">
        <v>18</v>
      </c>
      <c r="E137" s="6" t="s">
        <v>228</v>
      </c>
      <c r="F137" s="1">
        <v>59.8</v>
      </c>
      <c r="G137" s="1">
        <f t="shared" si="11"/>
        <v>68.766666666666666</v>
      </c>
      <c r="H137" s="1">
        <f t="shared" si="12"/>
        <v>47.300000000000004</v>
      </c>
      <c r="I137" s="1">
        <f t="shared" si="13"/>
        <v>67.333333333333329</v>
      </c>
      <c r="J137" s="1">
        <f t="shared" si="14"/>
        <v>55.933333333333337</v>
      </c>
      <c r="K137" s="1">
        <v>66.7</v>
      </c>
      <c r="L137" s="1">
        <v>62.3</v>
      </c>
      <c r="M137" s="1">
        <v>77.3</v>
      </c>
      <c r="N137" s="1">
        <v>76.3</v>
      </c>
      <c r="O137" s="1">
        <v>61.1</v>
      </c>
      <c r="P137" s="1">
        <v>4.5</v>
      </c>
      <c r="Q137" s="1">
        <v>65.400000000000006</v>
      </c>
      <c r="R137" s="1">
        <v>59.6</v>
      </c>
      <c r="S137" s="1">
        <v>77</v>
      </c>
      <c r="T137" s="1">
        <v>57.8</v>
      </c>
      <c r="U137" s="1">
        <v>70</v>
      </c>
      <c r="V137" s="1">
        <v>40</v>
      </c>
      <c r="W137" t="str">
        <f t="shared" si="10"/>
        <v>1</v>
      </c>
    </row>
    <row r="138" spans="1:23" x14ac:dyDescent="0.2">
      <c r="A138" t="s">
        <v>48</v>
      </c>
      <c r="B138" t="s">
        <v>77</v>
      </c>
      <c r="C138">
        <v>39</v>
      </c>
      <c r="D138">
        <v>7</v>
      </c>
      <c r="E138" s="6" t="s">
        <v>227</v>
      </c>
      <c r="F138" s="1">
        <v>67.2</v>
      </c>
      <c r="G138" s="1">
        <f t="shared" si="11"/>
        <v>69.166666666666671</v>
      </c>
      <c r="H138" s="1">
        <f t="shared" si="12"/>
        <v>81</v>
      </c>
      <c r="I138" s="1">
        <f t="shared" si="13"/>
        <v>69.63333333333334</v>
      </c>
      <c r="J138" s="1">
        <f t="shared" si="14"/>
        <v>49.066666666666663</v>
      </c>
      <c r="K138" s="1">
        <v>73.2</v>
      </c>
      <c r="L138" s="1">
        <v>56</v>
      </c>
      <c r="M138" s="1">
        <v>78.3</v>
      </c>
      <c r="N138" s="1">
        <v>79</v>
      </c>
      <c r="O138" s="1">
        <v>67.8</v>
      </c>
      <c r="P138" s="1">
        <v>96.2</v>
      </c>
      <c r="Q138" s="1">
        <v>63.9</v>
      </c>
      <c r="R138" s="1">
        <v>71.400000000000006</v>
      </c>
      <c r="S138" s="1">
        <v>73.599999999999994</v>
      </c>
      <c r="T138" s="1">
        <v>67.2</v>
      </c>
      <c r="U138" s="1">
        <v>50</v>
      </c>
      <c r="V138" s="1">
        <v>30</v>
      </c>
      <c r="W138" t="str">
        <f t="shared" si="10"/>
        <v>1</v>
      </c>
    </row>
    <row r="139" spans="1:23" x14ac:dyDescent="0.2">
      <c r="A139" t="s">
        <v>156</v>
      </c>
      <c r="B139" t="s">
        <v>193</v>
      </c>
      <c r="C139">
        <v>77</v>
      </c>
      <c r="D139">
        <v>4</v>
      </c>
      <c r="E139" s="6" t="s">
        <v>227</v>
      </c>
      <c r="F139" s="1">
        <v>60.5</v>
      </c>
      <c r="G139" s="1">
        <f t="shared" si="11"/>
        <v>53.199999999999996</v>
      </c>
      <c r="H139" s="1">
        <f t="shared" si="12"/>
        <v>85.433333333333337</v>
      </c>
      <c r="I139" s="1">
        <f t="shared" si="13"/>
        <v>51.533333333333331</v>
      </c>
      <c r="J139" s="1">
        <f t="shared" si="14"/>
        <v>51.666666666666664</v>
      </c>
      <c r="K139" s="1">
        <v>51.6</v>
      </c>
      <c r="L139" s="1">
        <v>46.6</v>
      </c>
      <c r="M139" s="1">
        <v>61.4</v>
      </c>
      <c r="N139" s="1">
        <v>88</v>
      </c>
      <c r="O139" s="1">
        <v>80.5</v>
      </c>
      <c r="P139" s="1">
        <v>87.8</v>
      </c>
      <c r="Q139" s="1">
        <v>52.5</v>
      </c>
      <c r="R139" s="1">
        <v>41.5</v>
      </c>
      <c r="S139" s="1">
        <v>60.6</v>
      </c>
      <c r="T139" s="1">
        <v>65</v>
      </c>
      <c r="U139" s="1">
        <v>60</v>
      </c>
      <c r="V139" s="1">
        <v>30</v>
      </c>
      <c r="W139" t="str">
        <f t="shared" si="10"/>
        <v>2</v>
      </c>
    </row>
    <row r="140" spans="1:23" x14ac:dyDescent="0.2">
      <c r="A140" t="s">
        <v>137</v>
      </c>
      <c r="B140" t="s">
        <v>151</v>
      </c>
      <c r="C140">
        <v>69</v>
      </c>
      <c r="D140">
        <v>6</v>
      </c>
      <c r="E140" s="6" t="s">
        <v>227</v>
      </c>
      <c r="F140" s="1">
        <v>61.9</v>
      </c>
      <c r="G140" s="1">
        <f t="shared" si="11"/>
        <v>42.833333333333336</v>
      </c>
      <c r="H140" s="1">
        <f t="shared" si="12"/>
        <v>81.933333333333337</v>
      </c>
      <c r="I140" s="1">
        <f t="shared" si="13"/>
        <v>64.63333333333334</v>
      </c>
      <c r="J140" s="1">
        <f t="shared" si="14"/>
        <v>58.066666666666663</v>
      </c>
      <c r="K140" s="1">
        <v>47.6</v>
      </c>
      <c r="L140" s="1">
        <v>43.9</v>
      </c>
      <c r="M140" s="1">
        <v>37</v>
      </c>
      <c r="N140" s="1">
        <v>99.1</v>
      </c>
      <c r="O140" s="1">
        <v>67.2</v>
      </c>
      <c r="P140" s="1">
        <v>79.5</v>
      </c>
      <c r="Q140" s="1">
        <v>69.900000000000006</v>
      </c>
      <c r="R140" s="1">
        <v>44.4</v>
      </c>
      <c r="S140" s="1">
        <v>79.599999999999994</v>
      </c>
      <c r="T140" s="1">
        <v>74.2</v>
      </c>
      <c r="U140" s="1">
        <v>50</v>
      </c>
      <c r="V140" s="1">
        <v>50</v>
      </c>
      <c r="W140" t="str">
        <f t="shared" si="10"/>
        <v>1</v>
      </c>
    </row>
    <row r="141" spans="1:23" x14ac:dyDescent="0.2">
      <c r="A141" t="s">
        <v>156</v>
      </c>
      <c r="B141" t="s">
        <v>194</v>
      </c>
      <c r="C141">
        <v>109</v>
      </c>
      <c r="D141">
        <v>16</v>
      </c>
      <c r="E141" s="6" t="s">
        <v>228</v>
      </c>
      <c r="F141" s="1">
        <v>55.4</v>
      </c>
      <c r="G141" s="1">
        <f t="shared" si="11"/>
        <v>50.533333333333331</v>
      </c>
      <c r="H141" s="1">
        <f t="shared" si="12"/>
        <v>56.633333333333326</v>
      </c>
      <c r="I141" s="1">
        <f t="shared" si="13"/>
        <v>58.833333333333336</v>
      </c>
      <c r="J141" s="1">
        <f t="shared" si="14"/>
        <v>55.4</v>
      </c>
      <c r="K141" s="1">
        <v>55.5</v>
      </c>
      <c r="L141" s="1">
        <v>45.6</v>
      </c>
      <c r="M141" s="1">
        <v>50.5</v>
      </c>
      <c r="N141" s="1">
        <v>69</v>
      </c>
      <c r="O141" s="1">
        <v>79.2</v>
      </c>
      <c r="P141" s="1">
        <v>21.7</v>
      </c>
      <c r="Q141" s="1">
        <v>54</v>
      </c>
      <c r="R141" s="1">
        <v>54.5</v>
      </c>
      <c r="S141" s="1">
        <v>68</v>
      </c>
      <c r="T141" s="1">
        <v>66.2</v>
      </c>
      <c r="U141" s="1">
        <v>60</v>
      </c>
      <c r="V141" s="1">
        <v>40</v>
      </c>
      <c r="W141" t="str">
        <f t="shared" si="10"/>
        <v>2</v>
      </c>
    </row>
    <row r="142" spans="1:23" x14ac:dyDescent="0.2">
      <c r="A142" t="s">
        <v>90</v>
      </c>
      <c r="B142" t="s">
        <v>128</v>
      </c>
      <c r="C142">
        <v>60</v>
      </c>
      <c r="D142">
        <v>31</v>
      </c>
      <c r="E142" s="6" t="s">
        <v>227</v>
      </c>
      <c r="F142" s="1">
        <v>62.7</v>
      </c>
      <c r="G142" s="1">
        <f t="shared" si="11"/>
        <v>48.6</v>
      </c>
      <c r="H142" s="1">
        <f t="shared" si="12"/>
        <v>65.766666666666666</v>
      </c>
      <c r="I142" s="1">
        <f t="shared" si="13"/>
        <v>70.900000000000006</v>
      </c>
      <c r="J142" s="1">
        <f t="shared" si="14"/>
        <v>65.533333333333331</v>
      </c>
      <c r="K142" s="1">
        <v>58.6</v>
      </c>
      <c r="L142" s="1">
        <v>36.799999999999997</v>
      </c>
      <c r="M142" s="1">
        <v>50.4</v>
      </c>
      <c r="N142" s="1">
        <v>87.1</v>
      </c>
      <c r="O142" s="1">
        <v>36.299999999999997</v>
      </c>
      <c r="P142" s="1">
        <v>73.900000000000006</v>
      </c>
      <c r="Q142" s="1">
        <v>74</v>
      </c>
      <c r="R142" s="1">
        <v>67.8</v>
      </c>
      <c r="S142" s="1">
        <v>70.900000000000006</v>
      </c>
      <c r="T142" s="1">
        <v>76.599999999999994</v>
      </c>
      <c r="U142" s="1">
        <v>70</v>
      </c>
      <c r="V142" s="1">
        <v>50</v>
      </c>
      <c r="W142" t="str">
        <f t="shared" si="10"/>
        <v>2</v>
      </c>
    </row>
    <row r="143" spans="1:23" x14ac:dyDescent="0.2">
      <c r="A143" t="s">
        <v>156</v>
      </c>
      <c r="B143" t="s">
        <v>195</v>
      </c>
      <c r="C143">
        <v>79</v>
      </c>
      <c r="D143">
        <v>5</v>
      </c>
      <c r="E143" s="6" t="s">
        <v>227</v>
      </c>
      <c r="F143" s="1">
        <v>60.4</v>
      </c>
      <c r="G143" s="1">
        <f t="shared" si="11"/>
        <v>69.766666666666666</v>
      </c>
      <c r="H143" s="1">
        <f t="shared" si="12"/>
        <v>48.699999999999996</v>
      </c>
      <c r="I143" s="1">
        <f t="shared" si="13"/>
        <v>68.233333333333334</v>
      </c>
      <c r="J143" s="1">
        <f t="shared" si="14"/>
        <v>55.066666666666663</v>
      </c>
      <c r="K143" s="1">
        <v>72</v>
      </c>
      <c r="L143" s="1">
        <v>72.099999999999994</v>
      </c>
      <c r="M143" s="1">
        <v>65.2</v>
      </c>
      <c r="N143" s="1">
        <v>79.099999999999994</v>
      </c>
      <c r="O143" s="1">
        <v>54.6</v>
      </c>
      <c r="P143" s="1">
        <v>12.4</v>
      </c>
      <c r="Q143" s="1">
        <v>76.900000000000006</v>
      </c>
      <c r="R143" s="1">
        <v>50.8</v>
      </c>
      <c r="S143" s="1">
        <v>77</v>
      </c>
      <c r="T143" s="1">
        <v>80.2</v>
      </c>
      <c r="U143" s="1">
        <v>55</v>
      </c>
      <c r="V143" s="1">
        <v>30</v>
      </c>
      <c r="W143" t="str">
        <f t="shared" si="10"/>
        <v>2</v>
      </c>
    </row>
    <row r="144" spans="1:23" x14ac:dyDescent="0.2">
      <c r="A144" t="s">
        <v>156</v>
      </c>
      <c r="B144" t="s">
        <v>196</v>
      </c>
      <c r="C144">
        <v>163</v>
      </c>
      <c r="D144">
        <v>41</v>
      </c>
      <c r="E144" s="6" t="s">
        <v>229</v>
      </c>
      <c r="F144" s="1">
        <v>44.6</v>
      </c>
      <c r="G144" s="1">
        <f t="shared" si="11"/>
        <v>36.833333333333336</v>
      </c>
      <c r="H144" s="1">
        <f t="shared" si="12"/>
        <v>55.033333333333331</v>
      </c>
      <c r="I144" s="1">
        <f t="shared" si="13"/>
        <v>38.533333333333331</v>
      </c>
      <c r="J144" s="1">
        <f t="shared" si="14"/>
        <v>47.866666666666667</v>
      </c>
      <c r="K144" s="1">
        <v>33.6</v>
      </c>
      <c r="L144" s="1">
        <v>34.9</v>
      </c>
      <c r="M144" s="1">
        <v>42</v>
      </c>
      <c r="N144" s="1">
        <v>87.4</v>
      </c>
      <c r="O144" s="1">
        <v>76.599999999999994</v>
      </c>
      <c r="P144" s="1">
        <v>1.1000000000000001</v>
      </c>
      <c r="Q144" s="1">
        <v>31.7</v>
      </c>
      <c r="R144" s="1">
        <v>23.7</v>
      </c>
      <c r="S144" s="1">
        <v>60.2</v>
      </c>
      <c r="T144" s="1">
        <v>63.6</v>
      </c>
      <c r="U144" s="1">
        <v>60</v>
      </c>
      <c r="V144" s="1">
        <v>20</v>
      </c>
      <c r="W144" t="str">
        <f t="shared" si="10"/>
        <v>2</v>
      </c>
    </row>
    <row r="145" spans="1:23" x14ac:dyDescent="0.2">
      <c r="A145" t="s">
        <v>48</v>
      </c>
      <c r="B145" t="s">
        <v>78</v>
      </c>
      <c r="C145">
        <v>1</v>
      </c>
      <c r="D145">
        <v>1</v>
      </c>
      <c r="E145" s="6" t="s">
        <v>225</v>
      </c>
      <c r="F145" s="1">
        <v>83.5</v>
      </c>
      <c r="G145" s="1">
        <f t="shared" si="11"/>
        <v>80.266666666666666</v>
      </c>
      <c r="H145" s="1">
        <f t="shared" si="12"/>
        <v>85.3</v>
      </c>
      <c r="I145" s="1">
        <f t="shared" si="13"/>
        <v>80.166666666666671</v>
      </c>
      <c r="J145" s="1">
        <f t="shared" si="14"/>
        <v>88.333333333333329</v>
      </c>
      <c r="K145" s="1">
        <v>94.2</v>
      </c>
      <c r="L145" s="1">
        <v>88.3</v>
      </c>
      <c r="M145" s="1">
        <v>58.3</v>
      </c>
      <c r="N145" s="1">
        <v>90.7</v>
      </c>
      <c r="O145" s="1">
        <v>89.2</v>
      </c>
      <c r="P145" s="1">
        <v>76</v>
      </c>
      <c r="Q145" s="1">
        <v>86.9</v>
      </c>
      <c r="R145" s="1">
        <v>77.3</v>
      </c>
      <c r="S145" s="1">
        <v>76.3</v>
      </c>
      <c r="T145" s="1">
        <v>95</v>
      </c>
      <c r="U145" s="1">
        <v>90</v>
      </c>
      <c r="V145" s="1">
        <v>80</v>
      </c>
      <c r="W145" t="str">
        <f t="shared" si="10"/>
        <v>1</v>
      </c>
    </row>
    <row r="146" spans="1:23" x14ac:dyDescent="0.2">
      <c r="A146" t="s">
        <v>90</v>
      </c>
      <c r="B146" t="s">
        <v>129</v>
      </c>
      <c r="C146">
        <v>35</v>
      </c>
      <c r="D146">
        <v>21</v>
      </c>
      <c r="E146" s="6" t="s">
        <v>227</v>
      </c>
      <c r="F146" s="1">
        <v>68.099999999999994</v>
      </c>
      <c r="G146" s="1">
        <f t="shared" si="11"/>
        <v>70.3</v>
      </c>
      <c r="H146" s="1">
        <f t="shared" si="12"/>
        <v>60.70000000000001</v>
      </c>
      <c r="I146" s="1">
        <f t="shared" si="13"/>
        <v>66.833333333333329</v>
      </c>
      <c r="J146" s="1">
        <f t="shared" si="14"/>
        <v>74.733333333333334</v>
      </c>
      <c r="K146" s="1">
        <v>84.5</v>
      </c>
      <c r="L146" s="1">
        <v>55.8</v>
      </c>
      <c r="M146" s="1">
        <v>70.599999999999994</v>
      </c>
      <c r="N146" s="1">
        <v>76.5</v>
      </c>
      <c r="O146" s="1">
        <v>41.4</v>
      </c>
      <c r="P146" s="1">
        <v>64.2</v>
      </c>
      <c r="Q146" s="1">
        <v>76.3</v>
      </c>
      <c r="R146" s="1">
        <v>58.1</v>
      </c>
      <c r="S146" s="1">
        <v>66.099999999999994</v>
      </c>
      <c r="T146" s="1">
        <v>79.2</v>
      </c>
      <c r="U146" s="1">
        <v>75</v>
      </c>
      <c r="V146" s="1">
        <v>70</v>
      </c>
      <c r="W146" t="str">
        <f t="shared" si="10"/>
        <v>2</v>
      </c>
    </row>
    <row r="147" spans="1:23" x14ac:dyDescent="0.2">
      <c r="A147" t="s">
        <v>90</v>
      </c>
      <c r="B147" t="s">
        <v>130</v>
      </c>
      <c r="C147">
        <v>44</v>
      </c>
      <c r="D147">
        <v>24</v>
      </c>
      <c r="E147" s="6" t="s">
        <v>227</v>
      </c>
      <c r="F147" s="1">
        <v>65.900000000000006</v>
      </c>
      <c r="G147" s="1">
        <f t="shared" si="11"/>
        <v>80.233333333333334</v>
      </c>
      <c r="H147" s="1">
        <f t="shared" si="12"/>
        <v>43.966666666666669</v>
      </c>
      <c r="I147" s="1">
        <f t="shared" si="13"/>
        <v>72.86666666666666</v>
      </c>
      <c r="J147" s="1">
        <f t="shared" si="14"/>
        <v>66.399999999999991</v>
      </c>
      <c r="K147" s="1">
        <v>88.2</v>
      </c>
      <c r="L147" s="1">
        <v>60.6</v>
      </c>
      <c r="M147" s="1">
        <v>91.9</v>
      </c>
      <c r="N147" s="1">
        <v>57.4</v>
      </c>
      <c r="O147" s="1">
        <v>27.1</v>
      </c>
      <c r="P147" s="1">
        <v>47.4</v>
      </c>
      <c r="Q147" s="1">
        <v>79.099999999999994</v>
      </c>
      <c r="R147" s="1">
        <v>65.400000000000006</v>
      </c>
      <c r="S147" s="1">
        <v>74.099999999999994</v>
      </c>
      <c r="T147" s="1">
        <v>79.2</v>
      </c>
      <c r="U147" s="1">
        <v>70</v>
      </c>
      <c r="V147" s="1">
        <v>50</v>
      </c>
      <c r="W147" t="str">
        <f t="shared" si="10"/>
        <v>2</v>
      </c>
    </row>
    <row r="148" spans="1:23" x14ac:dyDescent="0.2">
      <c r="A148" t="s">
        <v>48</v>
      </c>
      <c r="B148" t="s">
        <v>79</v>
      </c>
      <c r="C148">
        <v>115</v>
      </c>
      <c r="D148">
        <v>24</v>
      </c>
      <c r="E148" s="6" t="s">
        <v>228</v>
      </c>
      <c r="F148" s="1">
        <v>55</v>
      </c>
      <c r="G148" s="1">
        <f t="shared" si="11"/>
        <v>48.833333333333336</v>
      </c>
      <c r="H148" s="1">
        <f t="shared" si="12"/>
        <v>73.433333333333323</v>
      </c>
      <c r="I148" s="1">
        <f t="shared" si="13"/>
        <v>61.20000000000001</v>
      </c>
      <c r="J148" s="1">
        <f t="shared" si="14"/>
        <v>36.733333333333334</v>
      </c>
      <c r="K148" s="1">
        <v>44.7</v>
      </c>
      <c r="L148" s="1">
        <v>41.7</v>
      </c>
      <c r="M148" s="1">
        <v>60.1</v>
      </c>
      <c r="N148" s="1">
        <v>71.5</v>
      </c>
      <c r="O148" s="1">
        <v>67.7</v>
      </c>
      <c r="P148" s="1">
        <v>81.099999999999994</v>
      </c>
      <c r="Q148" s="1">
        <v>45.7</v>
      </c>
      <c r="R148" s="1">
        <v>60.5</v>
      </c>
      <c r="S148" s="1">
        <v>77.400000000000006</v>
      </c>
      <c r="T148" s="1">
        <v>65.2</v>
      </c>
      <c r="U148" s="1">
        <v>15</v>
      </c>
      <c r="V148" s="1">
        <v>30</v>
      </c>
      <c r="W148" t="str">
        <f t="shared" si="10"/>
        <v>1</v>
      </c>
    </row>
    <row r="149" spans="1:23" x14ac:dyDescent="0.2">
      <c r="A149" t="s">
        <v>156</v>
      </c>
      <c r="B149" t="s">
        <v>197</v>
      </c>
      <c r="C149" s="1" t="s">
        <v>50</v>
      </c>
      <c r="D149" s="1" t="s">
        <v>50</v>
      </c>
      <c r="E149" s="3" t="s">
        <v>50</v>
      </c>
      <c r="F149" s="1" t="s">
        <v>50</v>
      </c>
      <c r="G149" s="1" t="s">
        <v>50</v>
      </c>
      <c r="H149" s="1" t="s">
        <v>50</v>
      </c>
      <c r="I149" s="1" t="s">
        <v>50</v>
      </c>
      <c r="J149" s="1" t="s">
        <v>50</v>
      </c>
      <c r="K149" s="1" t="s">
        <v>50</v>
      </c>
      <c r="L149" s="1" t="s">
        <v>50</v>
      </c>
      <c r="M149" s="1" t="s">
        <v>50</v>
      </c>
      <c r="N149" s="1" t="s">
        <v>50</v>
      </c>
      <c r="O149" s="1" t="s">
        <v>50</v>
      </c>
      <c r="P149" s="1" t="s">
        <v>50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t="str">
        <f t="shared" si="10"/>
        <v>2</v>
      </c>
    </row>
    <row r="150" spans="1:23" x14ac:dyDescent="0.2">
      <c r="A150" t="s">
        <v>156</v>
      </c>
      <c r="B150" t="s">
        <v>198</v>
      </c>
      <c r="C150">
        <v>111</v>
      </c>
      <c r="D150">
        <v>18</v>
      </c>
      <c r="E150" s="6" t="s">
        <v>228</v>
      </c>
      <c r="F150" s="1">
        <v>55.3</v>
      </c>
      <c r="G150" s="1">
        <f t="shared" si="11"/>
        <v>50.333333333333336</v>
      </c>
      <c r="H150" s="1">
        <f t="shared" si="12"/>
        <v>50.6</v>
      </c>
      <c r="I150" s="1">
        <f t="shared" si="13"/>
        <v>69.333333333333329</v>
      </c>
      <c r="J150" s="1">
        <f t="shared" si="14"/>
        <v>50.800000000000004</v>
      </c>
      <c r="K150" s="1">
        <v>44.7</v>
      </c>
      <c r="L150" s="1">
        <v>48</v>
      </c>
      <c r="M150" s="1">
        <v>58.3</v>
      </c>
      <c r="N150" s="1">
        <v>65.2</v>
      </c>
      <c r="O150" s="1">
        <v>66.900000000000006</v>
      </c>
      <c r="P150" s="1">
        <v>19.7</v>
      </c>
      <c r="Q150" s="1">
        <v>61.4</v>
      </c>
      <c r="R150" s="1">
        <v>72.099999999999994</v>
      </c>
      <c r="S150" s="1">
        <v>74.5</v>
      </c>
      <c r="T150" s="1">
        <v>72.400000000000006</v>
      </c>
      <c r="U150" s="1">
        <v>40</v>
      </c>
      <c r="V150" s="1">
        <v>40</v>
      </c>
      <c r="W150" t="str">
        <f t="shared" si="10"/>
        <v>2</v>
      </c>
    </row>
    <row r="151" spans="1:23" x14ac:dyDescent="0.2">
      <c r="A151" t="s">
        <v>48</v>
      </c>
      <c r="B151" t="s">
        <v>65</v>
      </c>
      <c r="C151">
        <v>14</v>
      </c>
      <c r="D151">
        <v>5</v>
      </c>
      <c r="E151" s="6" t="s">
        <v>226</v>
      </c>
      <c r="F151" s="1">
        <v>73.099999999999994</v>
      </c>
      <c r="G151" s="1">
        <f t="shared" si="11"/>
        <v>78.13333333333334</v>
      </c>
      <c r="H151" s="1">
        <f t="shared" si="12"/>
        <v>76.5</v>
      </c>
      <c r="I151" s="1">
        <f t="shared" si="13"/>
        <v>73.166666666666671</v>
      </c>
      <c r="J151" s="1">
        <f t="shared" si="14"/>
        <v>64.466666666666669</v>
      </c>
      <c r="K151" s="1">
        <v>88.3</v>
      </c>
      <c r="L151" s="1">
        <v>69.2</v>
      </c>
      <c r="M151" s="1">
        <v>76.900000000000006</v>
      </c>
      <c r="N151" s="1">
        <v>59</v>
      </c>
      <c r="O151" s="1">
        <v>78.900000000000006</v>
      </c>
      <c r="P151" s="1">
        <v>91.6</v>
      </c>
      <c r="Q151" s="1">
        <v>85</v>
      </c>
      <c r="R151" s="1">
        <v>57.2</v>
      </c>
      <c r="S151" s="1">
        <v>77.3</v>
      </c>
      <c r="T151" s="1">
        <v>73.400000000000006</v>
      </c>
      <c r="U151" s="1">
        <v>60</v>
      </c>
      <c r="V151" s="1">
        <v>60</v>
      </c>
      <c r="W151" t="str">
        <f t="shared" si="10"/>
        <v>1</v>
      </c>
    </row>
    <row r="152" spans="1:23" x14ac:dyDescent="0.2">
      <c r="A152" t="s">
        <v>90</v>
      </c>
      <c r="B152" t="s">
        <v>131</v>
      </c>
      <c r="C152">
        <v>55</v>
      </c>
      <c r="D152">
        <v>30</v>
      </c>
      <c r="E152" s="6" t="s">
        <v>227</v>
      </c>
      <c r="F152" s="1">
        <v>63.3</v>
      </c>
      <c r="G152" s="1">
        <f t="shared" si="11"/>
        <v>74.933333333333323</v>
      </c>
      <c r="H152" s="1">
        <f t="shared" si="12"/>
        <v>27.666666666666668</v>
      </c>
      <c r="I152" s="1">
        <f t="shared" si="13"/>
        <v>72.466666666666669</v>
      </c>
      <c r="J152" s="1">
        <f t="shared" si="14"/>
        <v>78.066666666666663</v>
      </c>
      <c r="K152" s="1">
        <v>87.2</v>
      </c>
      <c r="L152" s="1">
        <v>64</v>
      </c>
      <c r="M152" s="1">
        <v>73.599999999999994</v>
      </c>
      <c r="N152" s="1">
        <v>57</v>
      </c>
      <c r="O152" s="1">
        <v>26</v>
      </c>
      <c r="P152" s="1">
        <v>0</v>
      </c>
      <c r="Q152" s="1">
        <v>79.7</v>
      </c>
      <c r="R152" s="1">
        <v>63.6</v>
      </c>
      <c r="S152" s="1">
        <v>74.099999999999994</v>
      </c>
      <c r="T152" s="1">
        <v>84.2</v>
      </c>
      <c r="U152" s="1">
        <v>80</v>
      </c>
      <c r="V152" s="1">
        <v>70</v>
      </c>
      <c r="W152" t="str">
        <f t="shared" si="10"/>
        <v>2</v>
      </c>
    </row>
    <row r="153" spans="1:23" x14ac:dyDescent="0.2">
      <c r="A153" t="s">
        <v>48</v>
      </c>
      <c r="B153" t="s">
        <v>80</v>
      </c>
      <c r="C153">
        <v>149</v>
      </c>
      <c r="D153">
        <v>34</v>
      </c>
      <c r="E153" s="6" t="s">
        <v>229</v>
      </c>
      <c r="F153" s="1">
        <v>49.2</v>
      </c>
      <c r="G153" s="1">
        <f t="shared" si="11"/>
        <v>46.033333333333331</v>
      </c>
      <c r="H153" s="1">
        <f t="shared" si="12"/>
        <v>55.233333333333327</v>
      </c>
      <c r="I153" s="1">
        <f t="shared" si="13"/>
        <v>52.566666666666663</v>
      </c>
      <c r="J153" s="1">
        <f t="shared" si="14"/>
        <v>43.066666666666663</v>
      </c>
      <c r="K153" s="1">
        <v>51.8</v>
      </c>
      <c r="L153" s="1">
        <v>36.9</v>
      </c>
      <c r="M153" s="1">
        <v>49.4</v>
      </c>
      <c r="N153" s="1">
        <v>77.5</v>
      </c>
      <c r="O153" s="1">
        <v>88.2</v>
      </c>
      <c r="P153" s="1">
        <v>0</v>
      </c>
      <c r="Q153" s="1">
        <v>53.4</v>
      </c>
      <c r="R153" s="1">
        <v>55.1</v>
      </c>
      <c r="S153" s="1">
        <v>49.2</v>
      </c>
      <c r="T153" s="1">
        <v>69.2</v>
      </c>
      <c r="U153" s="1">
        <v>30</v>
      </c>
      <c r="V153" s="1">
        <v>30</v>
      </c>
      <c r="W153" t="str">
        <f t="shared" si="10"/>
        <v>1</v>
      </c>
    </row>
    <row r="154" spans="1:23" x14ac:dyDescent="0.2">
      <c r="A154" t="s">
        <v>156</v>
      </c>
      <c r="B154" t="s">
        <v>199</v>
      </c>
      <c r="C154">
        <v>173</v>
      </c>
      <c r="D154">
        <v>48</v>
      </c>
      <c r="E154" s="6" t="s">
        <v>229</v>
      </c>
      <c r="F154" s="1">
        <v>33.9</v>
      </c>
      <c r="G154" s="1">
        <f t="shared" si="11"/>
        <v>12.266666666666666</v>
      </c>
      <c r="H154" s="1">
        <f t="shared" si="12"/>
        <v>82.2</v>
      </c>
      <c r="I154" s="1">
        <f t="shared" si="13"/>
        <v>23.166666666666668</v>
      </c>
      <c r="J154" s="1">
        <f t="shared" si="14"/>
        <v>18.2</v>
      </c>
      <c r="K154" s="1">
        <v>12.5</v>
      </c>
      <c r="L154" s="1">
        <v>19.5</v>
      </c>
      <c r="M154" s="1">
        <v>4.8</v>
      </c>
      <c r="N154" s="1">
        <v>85</v>
      </c>
      <c r="O154" s="1">
        <v>95.1</v>
      </c>
      <c r="P154" s="1">
        <v>66.5</v>
      </c>
      <c r="Q154" s="1">
        <v>27.7</v>
      </c>
      <c r="R154" s="1">
        <v>41.8</v>
      </c>
      <c r="S154" s="1">
        <v>0</v>
      </c>
      <c r="T154" s="1">
        <v>29.6</v>
      </c>
      <c r="U154" s="1">
        <v>5</v>
      </c>
      <c r="V154" s="1">
        <v>20</v>
      </c>
      <c r="W154" t="str">
        <f t="shared" si="10"/>
        <v>2</v>
      </c>
    </row>
    <row r="155" spans="1:23" x14ac:dyDescent="0.2">
      <c r="A155" t="s">
        <v>32</v>
      </c>
      <c r="B155" t="s">
        <v>27</v>
      </c>
      <c r="C155">
        <v>161</v>
      </c>
      <c r="D155">
        <v>29</v>
      </c>
      <c r="E155" s="6" t="s">
        <v>229</v>
      </c>
      <c r="F155" s="1">
        <v>46.7</v>
      </c>
      <c r="G155" s="1">
        <f t="shared" si="11"/>
        <v>41.800000000000004</v>
      </c>
      <c r="H155" s="1">
        <f t="shared" si="12"/>
        <v>46.866666666666667</v>
      </c>
      <c r="I155" s="1">
        <f t="shared" si="13"/>
        <v>53.599999999999994</v>
      </c>
      <c r="J155" s="1">
        <f t="shared" si="14"/>
        <v>44.733333333333327</v>
      </c>
      <c r="K155" s="1">
        <v>41.9</v>
      </c>
      <c r="L155" s="1">
        <v>38.1</v>
      </c>
      <c r="M155" s="1">
        <v>45.4</v>
      </c>
      <c r="N155" s="1">
        <v>70.8</v>
      </c>
      <c r="O155" s="1">
        <v>69.8</v>
      </c>
      <c r="P155" s="1">
        <v>0</v>
      </c>
      <c r="Q155" s="1">
        <v>53.3</v>
      </c>
      <c r="R155" s="1">
        <v>63.4</v>
      </c>
      <c r="S155" s="1">
        <v>44.1</v>
      </c>
      <c r="T155" s="1">
        <v>64.2</v>
      </c>
      <c r="U155" s="1">
        <v>40</v>
      </c>
      <c r="V155" s="1">
        <v>30</v>
      </c>
      <c r="W155" t="str">
        <f t="shared" si="10"/>
        <v>1</v>
      </c>
    </row>
    <row r="156" spans="1:23" x14ac:dyDescent="0.2">
      <c r="A156" t="s">
        <v>90</v>
      </c>
      <c r="B156" t="s">
        <v>132</v>
      </c>
      <c r="C156">
        <v>10</v>
      </c>
      <c r="D156">
        <v>7</v>
      </c>
      <c r="E156" s="6" t="s">
        <v>226</v>
      </c>
      <c r="F156" s="1">
        <v>77.5</v>
      </c>
      <c r="G156" s="1">
        <f t="shared" si="11"/>
        <v>94.933333333333337</v>
      </c>
      <c r="H156" s="1">
        <f t="shared" si="12"/>
        <v>58.733333333333327</v>
      </c>
      <c r="I156" s="1">
        <f t="shared" si="13"/>
        <v>75.066666666666677</v>
      </c>
      <c r="J156" s="1">
        <f t="shared" si="14"/>
        <v>81.399999999999991</v>
      </c>
      <c r="K156" s="1">
        <v>96.2</v>
      </c>
      <c r="L156" s="1">
        <v>93.2</v>
      </c>
      <c r="M156" s="1">
        <v>95.4</v>
      </c>
      <c r="N156" s="1">
        <v>50.6</v>
      </c>
      <c r="O156" s="1">
        <v>28.5</v>
      </c>
      <c r="P156" s="1">
        <v>97.1</v>
      </c>
      <c r="Q156" s="1">
        <v>84.9</v>
      </c>
      <c r="R156" s="1">
        <v>65.900000000000006</v>
      </c>
      <c r="S156" s="1">
        <v>74.400000000000006</v>
      </c>
      <c r="T156" s="1">
        <v>79.2</v>
      </c>
      <c r="U156" s="1">
        <v>85</v>
      </c>
      <c r="V156" s="1">
        <v>80</v>
      </c>
      <c r="W156" t="str">
        <f t="shared" si="10"/>
        <v>2</v>
      </c>
    </row>
    <row r="157" spans="1:23" x14ac:dyDescent="0.2">
      <c r="A157" t="s">
        <v>90</v>
      </c>
      <c r="B157" t="s">
        <v>133</v>
      </c>
      <c r="C157">
        <v>2</v>
      </c>
      <c r="D157">
        <v>1</v>
      </c>
      <c r="E157" s="6" t="s">
        <v>225</v>
      </c>
      <c r="F157" s="1">
        <v>83</v>
      </c>
      <c r="G157" s="1">
        <f t="shared" si="11"/>
        <v>94.533333333333346</v>
      </c>
      <c r="H157" s="1">
        <f t="shared" si="12"/>
        <v>76.899999999999991</v>
      </c>
      <c r="I157" s="1">
        <f t="shared" si="13"/>
        <v>76.933333333333337</v>
      </c>
      <c r="J157" s="1">
        <f t="shared" si="14"/>
        <v>83.8</v>
      </c>
      <c r="K157" s="1">
        <v>94.2</v>
      </c>
      <c r="L157" s="1">
        <v>91.3</v>
      </c>
      <c r="M157" s="1">
        <v>98.1</v>
      </c>
      <c r="N157" s="1">
        <v>70.400000000000006</v>
      </c>
      <c r="O157" s="1">
        <v>64.599999999999994</v>
      </c>
      <c r="P157" s="1">
        <v>95.7</v>
      </c>
      <c r="Q157" s="1">
        <v>89.3</v>
      </c>
      <c r="R157" s="1">
        <v>60.7</v>
      </c>
      <c r="S157" s="1">
        <v>80.8</v>
      </c>
      <c r="T157" s="1">
        <v>86.4</v>
      </c>
      <c r="U157" s="1">
        <v>85</v>
      </c>
      <c r="V157" s="1">
        <v>80</v>
      </c>
      <c r="W157" t="str">
        <f t="shared" si="10"/>
        <v>2</v>
      </c>
    </row>
    <row r="158" spans="1:23" x14ac:dyDescent="0.2">
      <c r="A158" t="s">
        <v>137</v>
      </c>
      <c r="B158" t="s">
        <v>152</v>
      </c>
      <c r="C158" s="1" t="s">
        <v>50</v>
      </c>
      <c r="D158" s="1" t="s">
        <v>50</v>
      </c>
      <c r="E158" s="3" t="s">
        <v>50</v>
      </c>
      <c r="F158" s="1" t="s">
        <v>50</v>
      </c>
      <c r="G158" s="1" t="s">
        <v>50</v>
      </c>
      <c r="H158" s="1" t="s">
        <v>50</v>
      </c>
      <c r="I158" s="1" t="s">
        <v>50</v>
      </c>
      <c r="J158" s="1" t="s">
        <v>50</v>
      </c>
      <c r="K158" s="1" t="s">
        <v>50</v>
      </c>
      <c r="L158" s="1" t="s">
        <v>50</v>
      </c>
      <c r="M158" s="1" t="s">
        <v>50</v>
      </c>
      <c r="N158" s="1" t="s">
        <v>50</v>
      </c>
      <c r="O158" s="1" t="s">
        <v>50</v>
      </c>
      <c r="P158" s="1" t="s">
        <v>50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t="str">
        <f t="shared" si="10"/>
        <v>1</v>
      </c>
    </row>
    <row r="159" spans="1:23" x14ac:dyDescent="0.2">
      <c r="A159" t="s">
        <v>48</v>
      </c>
      <c r="B159" t="s">
        <v>81</v>
      </c>
      <c r="C159">
        <v>4</v>
      </c>
      <c r="D159">
        <v>2</v>
      </c>
      <c r="E159" s="6" t="s">
        <v>226</v>
      </c>
      <c r="F159" s="1">
        <v>80</v>
      </c>
      <c r="G159" s="1">
        <f t="shared" si="11"/>
        <v>83.2</v>
      </c>
      <c r="H159" s="1">
        <f t="shared" si="12"/>
        <v>86.666666666666671</v>
      </c>
      <c r="I159" s="1">
        <f t="shared" si="13"/>
        <v>78.033333333333331</v>
      </c>
      <c r="J159" s="1">
        <f t="shared" si="14"/>
        <v>72.13333333333334</v>
      </c>
      <c r="K159" s="1">
        <v>82.2</v>
      </c>
      <c r="L159" s="1">
        <v>73.400000000000006</v>
      </c>
      <c r="M159" s="1">
        <v>94</v>
      </c>
      <c r="N159" s="1">
        <v>79.2</v>
      </c>
      <c r="O159" s="1">
        <v>90.5</v>
      </c>
      <c r="P159" s="1">
        <v>90.3</v>
      </c>
      <c r="Q159" s="1">
        <v>84.9</v>
      </c>
      <c r="R159" s="1">
        <v>69.099999999999994</v>
      </c>
      <c r="S159" s="1">
        <v>80.099999999999994</v>
      </c>
      <c r="T159" s="1">
        <v>86.4</v>
      </c>
      <c r="U159" s="1">
        <v>70</v>
      </c>
      <c r="V159" s="1">
        <v>60</v>
      </c>
      <c r="W159" t="str">
        <f t="shared" si="10"/>
        <v>1</v>
      </c>
    </row>
    <row r="160" spans="1:23" x14ac:dyDescent="0.2">
      <c r="A160" t="s">
        <v>48</v>
      </c>
      <c r="B160" t="s">
        <v>82</v>
      </c>
      <c r="C160">
        <v>138</v>
      </c>
      <c r="D160">
        <v>29</v>
      </c>
      <c r="E160" s="6" t="s">
        <v>228</v>
      </c>
      <c r="F160" s="1">
        <v>51.3</v>
      </c>
      <c r="G160" s="1">
        <f t="shared" si="11"/>
        <v>19.7</v>
      </c>
      <c r="H160" s="1">
        <f t="shared" si="12"/>
        <v>87.233333333333334</v>
      </c>
      <c r="I160" s="1">
        <f t="shared" si="13"/>
        <v>55.9</v>
      </c>
      <c r="J160" s="1">
        <f t="shared" si="14"/>
        <v>42.4</v>
      </c>
      <c r="K160" s="1">
        <v>29.4</v>
      </c>
      <c r="L160" s="1">
        <v>17.3</v>
      </c>
      <c r="M160" s="1">
        <v>12.4</v>
      </c>
      <c r="N160" s="1">
        <v>92.6</v>
      </c>
      <c r="O160" s="1">
        <v>76.099999999999994</v>
      </c>
      <c r="P160" s="1">
        <v>93</v>
      </c>
      <c r="Q160" s="1">
        <v>56.2</v>
      </c>
      <c r="R160" s="1">
        <v>43.7</v>
      </c>
      <c r="S160" s="1">
        <v>67.8</v>
      </c>
      <c r="T160" s="1">
        <v>72.2</v>
      </c>
      <c r="U160" s="1">
        <v>25</v>
      </c>
      <c r="V160" s="1">
        <v>30</v>
      </c>
      <c r="W160" t="str">
        <f t="shared" si="10"/>
        <v>1</v>
      </c>
    </row>
    <row r="161" spans="1:23" x14ac:dyDescent="0.2">
      <c r="A161" t="s">
        <v>156</v>
      </c>
      <c r="B161" t="s">
        <v>200</v>
      </c>
      <c r="C161">
        <v>86</v>
      </c>
      <c r="D161">
        <v>6</v>
      </c>
      <c r="E161" s="6" t="s">
        <v>228</v>
      </c>
      <c r="F161" s="1">
        <v>59.1</v>
      </c>
      <c r="G161" s="1">
        <f t="shared" si="11"/>
        <v>36.999999999999993</v>
      </c>
      <c r="H161" s="1">
        <f t="shared" si="12"/>
        <v>83.733333333333334</v>
      </c>
      <c r="I161" s="1">
        <f t="shared" si="13"/>
        <v>60.6</v>
      </c>
      <c r="J161" s="1">
        <f t="shared" si="14"/>
        <v>55.199999999999996</v>
      </c>
      <c r="K161" s="1">
        <v>45.4</v>
      </c>
      <c r="L161" s="1">
        <v>36.799999999999997</v>
      </c>
      <c r="M161" s="1">
        <v>28.8</v>
      </c>
      <c r="N161" s="1">
        <v>80.599999999999994</v>
      </c>
      <c r="O161" s="1">
        <v>90.7</v>
      </c>
      <c r="P161" s="1">
        <v>79.900000000000006</v>
      </c>
      <c r="Q161" s="1">
        <v>47.4</v>
      </c>
      <c r="R161" s="1">
        <v>62.2</v>
      </c>
      <c r="S161" s="1">
        <v>72.2</v>
      </c>
      <c r="T161" s="1">
        <v>60.6</v>
      </c>
      <c r="U161" s="1">
        <v>55</v>
      </c>
      <c r="V161" s="1">
        <v>50</v>
      </c>
      <c r="W161" t="str">
        <f t="shared" si="10"/>
        <v>2</v>
      </c>
    </row>
    <row r="162" spans="1:23" x14ac:dyDescent="0.2">
      <c r="A162" t="s">
        <v>48</v>
      </c>
      <c r="B162" t="s">
        <v>83</v>
      </c>
      <c r="C162">
        <v>88</v>
      </c>
      <c r="D162">
        <v>18</v>
      </c>
      <c r="E162" s="6" t="s">
        <v>228</v>
      </c>
      <c r="F162" s="1">
        <v>59</v>
      </c>
      <c r="G162" s="1">
        <f t="shared" si="11"/>
        <v>39.43333333333333</v>
      </c>
      <c r="H162" s="1">
        <f t="shared" si="12"/>
        <v>69.399999999999991</v>
      </c>
      <c r="I162" s="1">
        <f t="shared" si="13"/>
        <v>64.433333333333337</v>
      </c>
      <c r="J162" s="1">
        <f t="shared" si="14"/>
        <v>62.6</v>
      </c>
      <c r="K162" s="1">
        <v>45</v>
      </c>
      <c r="L162" s="1">
        <v>38.1</v>
      </c>
      <c r="M162" s="1">
        <v>35.200000000000003</v>
      </c>
      <c r="N162" s="1">
        <v>81.099999999999994</v>
      </c>
      <c r="O162" s="1">
        <v>80.3</v>
      </c>
      <c r="P162" s="1">
        <v>46.8</v>
      </c>
      <c r="Q162" s="1">
        <v>70.3</v>
      </c>
      <c r="R162" s="1">
        <v>56.3</v>
      </c>
      <c r="S162" s="1">
        <v>66.7</v>
      </c>
      <c r="T162" s="1">
        <v>72.8</v>
      </c>
      <c r="U162" s="1">
        <v>55</v>
      </c>
      <c r="V162" s="1">
        <v>60</v>
      </c>
      <c r="W162" t="str">
        <f t="shared" si="10"/>
        <v>1</v>
      </c>
    </row>
    <row r="163" spans="1:23" x14ac:dyDescent="0.2">
      <c r="A163" t="s">
        <v>32</v>
      </c>
      <c r="B163" t="s">
        <v>1</v>
      </c>
      <c r="C163">
        <v>61</v>
      </c>
      <c r="D163">
        <v>11</v>
      </c>
      <c r="E163" s="6" t="s">
        <v>227</v>
      </c>
      <c r="F163" s="1">
        <v>62.5</v>
      </c>
      <c r="G163" s="1">
        <f t="shared" si="11"/>
        <v>68.266666666666666</v>
      </c>
      <c r="H163" s="1">
        <f t="shared" si="12"/>
        <v>58.93333333333333</v>
      </c>
      <c r="I163" s="1">
        <f t="shared" si="13"/>
        <v>69.7</v>
      </c>
      <c r="J163" s="1">
        <f t="shared" si="14"/>
        <v>53.199999999999996</v>
      </c>
      <c r="K163" s="1">
        <v>60.9</v>
      </c>
      <c r="L163" s="1">
        <v>65.5</v>
      </c>
      <c r="M163" s="1">
        <v>78.400000000000006</v>
      </c>
      <c r="N163" s="1">
        <v>96.5</v>
      </c>
      <c r="O163" s="1">
        <v>76.099999999999994</v>
      </c>
      <c r="P163" s="1">
        <v>4.2</v>
      </c>
      <c r="Q163" s="1">
        <v>67.2</v>
      </c>
      <c r="R163" s="1">
        <v>70.2</v>
      </c>
      <c r="S163" s="1">
        <v>71.7</v>
      </c>
      <c r="T163" s="1">
        <v>49.6</v>
      </c>
      <c r="U163" s="1">
        <v>50</v>
      </c>
      <c r="V163" s="1">
        <v>60</v>
      </c>
      <c r="W163" t="str">
        <f t="shared" si="10"/>
        <v>1</v>
      </c>
    </row>
    <row r="164" spans="1:23" x14ac:dyDescent="0.2">
      <c r="A164" t="s">
        <v>156</v>
      </c>
      <c r="B164" t="s">
        <v>176</v>
      </c>
      <c r="C164">
        <v>93</v>
      </c>
      <c r="D164">
        <v>8</v>
      </c>
      <c r="E164" s="6" t="s">
        <v>228</v>
      </c>
      <c r="F164" s="1">
        <v>58.2</v>
      </c>
      <c r="G164" s="1">
        <f t="shared" si="11"/>
        <v>45.633333333333333</v>
      </c>
      <c r="H164" s="1">
        <f t="shared" si="12"/>
        <v>75.36666666666666</v>
      </c>
      <c r="I164" s="1">
        <f t="shared" si="13"/>
        <v>52.199999999999996</v>
      </c>
      <c r="J164" s="1">
        <f t="shared" si="14"/>
        <v>59.800000000000004</v>
      </c>
      <c r="K164" s="1">
        <v>55.3</v>
      </c>
      <c r="L164" s="1">
        <v>36.200000000000003</v>
      </c>
      <c r="M164" s="1">
        <v>45.4</v>
      </c>
      <c r="N164" s="1">
        <v>79.3</v>
      </c>
      <c r="O164" s="1">
        <v>84.3</v>
      </c>
      <c r="P164" s="1">
        <v>62.5</v>
      </c>
      <c r="Q164" s="1">
        <v>49</v>
      </c>
      <c r="R164" s="1">
        <v>47.6</v>
      </c>
      <c r="S164" s="1">
        <v>60</v>
      </c>
      <c r="T164" s="1">
        <v>64.400000000000006</v>
      </c>
      <c r="U164" s="1">
        <v>65</v>
      </c>
      <c r="V164" s="1">
        <v>50</v>
      </c>
      <c r="W164" t="str">
        <f t="shared" si="10"/>
        <v>2</v>
      </c>
    </row>
    <row r="165" spans="1:23" x14ac:dyDescent="0.2">
      <c r="A165" t="s">
        <v>48</v>
      </c>
      <c r="B165" t="s">
        <v>76</v>
      </c>
      <c r="C165">
        <v>87</v>
      </c>
      <c r="D165">
        <v>17</v>
      </c>
      <c r="E165" s="6" t="s">
        <v>228</v>
      </c>
      <c r="F165" s="1">
        <v>59</v>
      </c>
      <c r="G165" s="1">
        <f t="shared" si="11"/>
        <v>40.700000000000003</v>
      </c>
      <c r="H165" s="1">
        <f t="shared" si="12"/>
        <v>65.966666666666669</v>
      </c>
      <c r="I165" s="1">
        <f t="shared" si="13"/>
        <v>64.433333333333337</v>
      </c>
      <c r="J165" s="1">
        <f t="shared" si="14"/>
        <v>64.8</v>
      </c>
      <c r="K165" s="1">
        <v>46.1</v>
      </c>
      <c r="L165" s="1">
        <v>33.799999999999997</v>
      </c>
      <c r="M165" s="1">
        <v>42.2</v>
      </c>
      <c r="N165" s="1">
        <v>78.2</v>
      </c>
      <c r="O165" s="1">
        <v>79.2</v>
      </c>
      <c r="P165" s="1">
        <v>40.5</v>
      </c>
      <c r="Q165" s="1">
        <v>69.7</v>
      </c>
      <c r="R165" s="1">
        <v>57.8</v>
      </c>
      <c r="S165" s="1">
        <v>65.8</v>
      </c>
      <c r="T165" s="1">
        <v>74.400000000000006</v>
      </c>
      <c r="U165" s="1">
        <v>60</v>
      </c>
      <c r="V165" s="1">
        <v>60</v>
      </c>
      <c r="W165" t="str">
        <f t="shared" si="10"/>
        <v>1</v>
      </c>
    </row>
    <row r="166" spans="1:23" x14ac:dyDescent="0.2">
      <c r="A166" t="s">
        <v>48</v>
      </c>
      <c r="B166" t="s">
        <v>84</v>
      </c>
      <c r="C166">
        <v>143</v>
      </c>
      <c r="D166">
        <v>31</v>
      </c>
      <c r="E166" s="6" t="s">
        <v>228</v>
      </c>
      <c r="F166" s="1">
        <v>50.2</v>
      </c>
      <c r="G166" s="1">
        <f t="shared" si="11"/>
        <v>40.133333333333333</v>
      </c>
      <c r="H166" s="1">
        <f t="shared" si="12"/>
        <v>49.1</v>
      </c>
      <c r="I166" s="1">
        <f t="shared" si="13"/>
        <v>63.4</v>
      </c>
      <c r="J166" s="1">
        <f t="shared" si="14"/>
        <v>48.333333333333336</v>
      </c>
      <c r="K166" s="1">
        <v>39.9</v>
      </c>
      <c r="L166" s="1">
        <v>44.3</v>
      </c>
      <c r="M166" s="1">
        <v>36.200000000000003</v>
      </c>
      <c r="N166" s="1">
        <v>97.9</v>
      </c>
      <c r="O166" s="1">
        <v>29.5</v>
      </c>
      <c r="P166" s="1">
        <v>19.899999999999999</v>
      </c>
      <c r="Q166" s="1">
        <v>63.8</v>
      </c>
      <c r="R166" s="1">
        <v>56.4</v>
      </c>
      <c r="S166" s="1">
        <v>70</v>
      </c>
      <c r="T166" s="1">
        <v>80</v>
      </c>
      <c r="U166" s="1">
        <v>45</v>
      </c>
      <c r="V166" s="1">
        <v>20</v>
      </c>
      <c r="W166" t="str">
        <f t="shared" si="10"/>
        <v>1</v>
      </c>
    </row>
    <row r="167" spans="1:23" x14ac:dyDescent="0.2">
      <c r="A167" t="s">
        <v>156</v>
      </c>
      <c r="B167" t="s">
        <v>201</v>
      </c>
      <c r="C167">
        <v>139</v>
      </c>
      <c r="D167">
        <v>32</v>
      </c>
      <c r="E167" s="6" t="s">
        <v>228</v>
      </c>
      <c r="F167" s="1">
        <v>50.9</v>
      </c>
      <c r="G167" s="1">
        <f t="shared" si="11"/>
        <v>33.699999999999996</v>
      </c>
      <c r="H167" s="1">
        <f t="shared" si="12"/>
        <v>57.5</v>
      </c>
      <c r="I167" s="1">
        <f t="shared" si="13"/>
        <v>57.4</v>
      </c>
      <c r="J167" s="1">
        <f t="shared" si="14"/>
        <v>55</v>
      </c>
      <c r="K167" s="1">
        <v>36.6</v>
      </c>
      <c r="L167" s="1">
        <v>27.5</v>
      </c>
      <c r="M167" s="1">
        <v>37</v>
      </c>
      <c r="N167" s="1">
        <v>69.599999999999994</v>
      </c>
      <c r="O167" s="1">
        <v>83</v>
      </c>
      <c r="P167" s="1">
        <v>19.899999999999999</v>
      </c>
      <c r="Q167" s="1">
        <v>51.2</v>
      </c>
      <c r="R167" s="1">
        <v>51.9</v>
      </c>
      <c r="S167" s="1">
        <v>69.099999999999994</v>
      </c>
      <c r="T167" s="1">
        <v>65</v>
      </c>
      <c r="U167" s="1">
        <v>60</v>
      </c>
      <c r="V167" s="1">
        <v>40</v>
      </c>
      <c r="W167" t="str">
        <f t="shared" si="10"/>
        <v>2</v>
      </c>
    </row>
    <row r="168" spans="1:23" x14ac:dyDescent="0.2">
      <c r="A168" t="s">
        <v>48</v>
      </c>
      <c r="B168" t="s">
        <v>85</v>
      </c>
      <c r="C168">
        <v>85</v>
      </c>
      <c r="D168">
        <v>16</v>
      </c>
      <c r="E168" s="6" t="s">
        <v>228</v>
      </c>
      <c r="F168" s="1">
        <v>59.2</v>
      </c>
      <c r="G168" s="1">
        <f t="shared" si="11"/>
        <v>58.9</v>
      </c>
      <c r="H168" s="1">
        <f t="shared" si="12"/>
        <v>73.8</v>
      </c>
      <c r="I168" s="1">
        <f t="shared" si="13"/>
        <v>60.166666666666664</v>
      </c>
      <c r="J168" s="1">
        <f t="shared" si="14"/>
        <v>43.933333333333337</v>
      </c>
      <c r="K168" s="1">
        <v>63</v>
      </c>
      <c r="L168" s="1">
        <v>44.9</v>
      </c>
      <c r="M168" s="1">
        <v>68.8</v>
      </c>
      <c r="N168" s="1">
        <v>85.4</v>
      </c>
      <c r="O168" s="1">
        <v>40.1</v>
      </c>
      <c r="P168" s="1">
        <v>95.9</v>
      </c>
      <c r="Q168" s="1">
        <v>59.7</v>
      </c>
      <c r="R168" s="1">
        <v>56.4</v>
      </c>
      <c r="S168" s="1">
        <v>64.400000000000006</v>
      </c>
      <c r="T168" s="1">
        <v>71.8</v>
      </c>
      <c r="U168" s="1">
        <v>40</v>
      </c>
      <c r="V168" s="1">
        <v>20</v>
      </c>
      <c r="W168" t="str">
        <f t="shared" si="10"/>
        <v>1</v>
      </c>
    </row>
    <row r="169" spans="1:23" x14ac:dyDescent="0.2">
      <c r="A169" t="s">
        <v>32</v>
      </c>
      <c r="B169" t="s">
        <v>28</v>
      </c>
      <c r="C169">
        <v>78</v>
      </c>
      <c r="D169">
        <v>16</v>
      </c>
      <c r="E169" s="6" t="s">
        <v>227</v>
      </c>
      <c r="F169" s="1">
        <v>60.4</v>
      </c>
      <c r="G169" s="1">
        <f t="shared" si="11"/>
        <v>54.233333333333327</v>
      </c>
      <c r="H169" s="1">
        <f t="shared" si="12"/>
        <v>56.866666666666667</v>
      </c>
      <c r="I169" s="1">
        <f t="shared" si="13"/>
        <v>71.033333333333346</v>
      </c>
      <c r="J169" s="1">
        <f t="shared" si="14"/>
        <v>59.533333333333331</v>
      </c>
      <c r="K169" s="1">
        <v>58.1</v>
      </c>
      <c r="L169" s="1">
        <v>44.8</v>
      </c>
      <c r="M169" s="1">
        <v>59.8</v>
      </c>
      <c r="N169" s="1">
        <v>79.900000000000006</v>
      </c>
      <c r="O169" s="1">
        <v>69.599999999999994</v>
      </c>
      <c r="P169" s="1">
        <v>21.1</v>
      </c>
      <c r="Q169" s="1">
        <v>76</v>
      </c>
      <c r="R169" s="1">
        <v>60.4</v>
      </c>
      <c r="S169" s="1">
        <v>76.7</v>
      </c>
      <c r="T169" s="1">
        <v>68.599999999999994</v>
      </c>
      <c r="U169" s="1">
        <v>60</v>
      </c>
      <c r="V169" s="1">
        <v>50</v>
      </c>
      <c r="W169" t="str">
        <f t="shared" si="10"/>
        <v>1</v>
      </c>
    </row>
    <row r="170" spans="1:23" x14ac:dyDescent="0.2">
      <c r="A170" t="s">
        <v>137</v>
      </c>
      <c r="B170" t="s">
        <v>153</v>
      </c>
      <c r="C170">
        <v>150</v>
      </c>
      <c r="D170">
        <v>11</v>
      </c>
      <c r="E170" s="6" t="s">
        <v>229</v>
      </c>
      <c r="F170" s="1">
        <v>48.8</v>
      </c>
      <c r="G170" s="1">
        <f t="shared" si="11"/>
        <v>47.9</v>
      </c>
      <c r="H170" s="1">
        <f t="shared" si="12"/>
        <v>48.966666666666676</v>
      </c>
      <c r="I170" s="1">
        <f t="shared" si="13"/>
        <v>60.5</v>
      </c>
      <c r="J170" s="1">
        <f t="shared" si="14"/>
        <v>37.733333333333334</v>
      </c>
      <c r="K170" s="1">
        <v>60.8</v>
      </c>
      <c r="L170" s="1">
        <v>42.4</v>
      </c>
      <c r="M170" s="1">
        <v>40.5</v>
      </c>
      <c r="N170" s="1">
        <v>74.900000000000006</v>
      </c>
      <c r="O170" s="1">
        <v>64.7</v>
      </c>
      <c r="P170" s="1">
        <v>7.3</v>
      </c>
      <c r="Q170" s="1">
        <v>52.9</v>
      </c>
      <c r="R170" s="1">
        <v>55.9</v>
      </c>
      <c r="S170" s="1">
        <v>72.7</v>
      </c>
      <c r="T170" s="1">
        <v>53.2</v>
      </c>
      <c r="U170" s="1">
        <v>30</v>
      </c>
      <c r="V170" s="1">
        <v>30</v>
      </c>
      <c r="W170" t="str">
        <f t="shared" si="10"/>
        <v>1</v>
      </c>
    </row>
    <row r="171" spans="1:23" x14ac:dyDescent="0.2">
      <c r="A171" t="s">
        <v>90</v>
      </c>
      <c r="B171" t="s">
        <v>134</v>
      </c>
      <c r="C171">
        <v>102</v>
      </c>
      <c r="D171">
        <v>41</v>
      </c>
      <c r="E171" s="6" t="s">
        <v>228</v>
      </c>
      <c r="F171" s="1">
        <v>56.2</v>
      </c>
      <c r="G171" s="1">
        <f t="shared" si="11"/>
        <v>33.333333333333336</v>
      </c>
      <c r="H171" s="1">
        <f t="shared" si="12"/>
        <v>73.666666666666671</v>
      </c>
      <c r="I171" s="1">
        <f t="shared" si="13"/>
        <v>50.766666666666673</v>
      </c>
      <c r="J171" s="1">
        <f t="shared" si="14"/>
        <v>66.933333333333337</v>
      </c>
      <c r="K171" s="1">
        <v>40.6</v>
      </c>
      <c r="L171" s="1">
        <v>35</v>
      </c>
      <c r="M171" s="1">
        <v>24.4</v>
      </c>
      <c r="N171" s="1">
        <v>72.5</v>
      </c>
      <c r="O171" s="1">
        <v>71</v>
      </c>
      <c r="P171" s="1">
        <v>77.5</v>
      </c>
      <c r="Q171" s="1">
        <v>59.2</v>
      </c>
      <c r="R171" s="1">
        <v>54.6</v>
      </c>
      <c r="S171" s="1">
        <v>38.5</v>
      </c>
      <c r="T171" s="1">
        <v>70.8</v>
      </c>
      <c r="U171" s="1">
        <v>70</v>
      </c>
      <c r="V171" s="1">
        <v>60</v>
      </c>
      <c r="W171" t="str">
        <f t="shared" si="10"/>
        <v>2</v>
      </c>
    </row>
    <row r="172" spans="1:23" x14ac:dyDescent="0.2">
      <c r="A172" t="s">
        <v>48</v>
      </c>
      <c r="B172" t="s">
        <v>86</v>
      </c>
      <c r="C172">
        <v>162</v>
      </c>
      <c r="D172">
        <v>37</v>
      </c>
      <c r="E172" s="6" t="s">
        <v>229</v>
      </c>
      <c r="F172" s="1">
        <v>46.3</v>
      </c>
      <c r="G172" s="1">
        <f t="shared" si="11"/>
        <v>11.966666666666669</v>
      </c>
      <c r="H172" s="1">
        <f t="shared" si="12"/>
        <v>96.966666666666654</v>
      </c>
      <c r="I172" s="1">
        <f t="shared" si="13"/>
        <v>45</v>
      </c>
      <c r="J172" s="1">
        <f t="shared" si="14"/>
        <v>31.400000000000002</v>
      </c>
      <c r="K172" s="1">
        <v>18.100000000000001</v>
      </c>
      <c r="L172" s="1">
        <v>7.8</v>
      </c>
      <c r="M172" s="1">
        <v>10</v>
      </c>
      <c r="N172" s="1">
        <v>94.3</v>
      </c>
      <c r="O172" s="1">
        <v>96.7</v>
      </c>
      <c r="P172" s="1">
        <v>99.9</v>
      </c>
      <c r="Q172" s="1">
        <v>37.299999999999997</v>
      </c>
      <c r="R172" s="1">
        <v>30.3</v>
      </c>
      <c r="S172" s="1">
        <v>67.400000000000006</v>
      </c>
      <c r="T172" s="1">
        <v>74.2</v>
      </c>
      <c r="U172" s="1">
        <v>10</v>
      </c>
      <c r="V172" s="1">
        <v>10</v>
      </c>
      <c r="W172" t="str">
        <f t="shared" si="10"/>
        <v>1</v>
      </c>
    </row>
    <row r="173" spans="1:23" x14ac:dyDescent="0.2">
      <c r="A173" t="s">
        <v>156</v>
      </c>
      <c r="B173" t="s">
        <v>202</v>
      </c>
      <c r="C173">
        <v>141</v>
      </c>
      <c r="D173">
        <v>34</v>
      </c>
      <c r="E173" s="6" t="s">
        <v>228</v>
      </c>
      <c r="F173" s="1">
        <v>50.7</v>
      </c>
      <c r="G173" s="1">
        <f t="shared" si="11"/>
        <v>33.699999999999996</v>
      </c>
      <c r="H173" s="1">
        <f t="shared" si="12"/>
        <v>59.533333333333339</v>
      </c>
      <c r="I173" s="1">
        <f t="shared" si="13"/>
        <v>59.666666666666664</v>
      </c>
      <c r="J173" s="1">
        <f t="shared" si="14"/>
        <v>50.266666666666673</v>
      </c>
      <c r="K173" s="1">
        <v>47.3</v>
      </c>
      <c r="L173" s="1">
        <v>23.9</v>
      </c>
      <c r="M173" s="1">
        <v>29.9</v>
      </c>
      <c r="N173" s="1">
        <v>73.5</v>
      </c>
      <c r="O173" s="1">
        <v>86.8</v>
      </c>
      <c r="P173" s="1">
        <v>18.3</v>
      </c>
      <c r="Q173" s="1">
        <v>49</v>
      </c>
      <c r="R173" s="1">
        <v>54.9</v>
      </c>
      <c r="S173" s="1">
        <v>75.099999999999994</v>
      </c>
      <c r="T173" s="1">
        <v>55.8</v>
      </c>
      <c r="U173" s="1">
        <v>55</v>
      </c>
      <c r="V173" s="1">
        <v>40</v>
      </c>
      <c r="W173" t="str">
        <f t="shared" si="10"/>
        <v>2</v>
      </c>
    </row>
    <row r="174" spans="1:23" x14ac:dyDescent="0.2">
      <c r="A174" t="s">
        <v>90</v>
      </c>
      <c r="B174" t="s">
        <v>135</v>
      </c>
      <c r="C174" s="1" t="s">
        <v>50</v>
      </c>
      <c r="D174" s="1" t="s">
        <v>50</v>
      </c>
      <c r="E174" s="3" t="s">
        <v>50</v>
      </c>
      <c r="F174" s="1" t="s">
        <v>50</v>
      </c>
      <c r="G174" s="1" t="s">
        <v>50</v>
      </c>
      <c r="H174" s="1" t="s">
        <v>50</v>
      </c>
      <c r="I174" s="1" t="s">
        <v>50</v>
      </c>
      <c r="J174" s="1" t="s">
        <v>50</v>
      </c>
      <c r="K174" s="1">
        <v>23</v>
      </c>
      <c r="L174" s="1">
        <v>32.5</v>
      </c>
      <c r="M174" s="1">
        <v>30.4</v>
      </c>
      <c r="N174" s="1" t="s">
        <v>50</v>
      </c>
      <c r="O174" s="1" t="s">
        <v>50</v>
      </c>
      <c r="P174" s="1" t="s">
        <v>50</v>
      </c>
      <c r="Q174" s="1" t="s">
        <v>50</v>
      </c>
      <c r="R174" s="1" t="s">
        <v>50</v>
      </c>
      <c r="S174" s="1" t="s">
        <v>50</v>
      </c>
      <c r="T174" s="1">
        <v>73.2</v>
      </c>
      <c r="U174" s="1" t="s">
        <v>50</v>
      </c>
      <c r="V174" s="1" t="s">
        <v>50</v>
      </c>
      <c r="W174" t="str">
        <f t="shared" si="10"/>
        <v>2</v>
      </c>
    </row>
    <row r="175" spans="1:23" x14ac:dyDescent="0.2">
      <c r="A175" t="s">
        <v>137</v>
      </c>
      <c r="B175" t="s">
        <v>154</v>
      </c>
      <c r="C175">
        <v>22</v>
      </c>
      <c r="D175">
        <v>1</v>
      </c>
      <c r="E175" s="6" t="s">
        <v>226</v>
      </c>
      <c r="F175" s="1">
        <v>71.099999999999994</v>
      </c>
      <c r="G175" s="1">
        <f t="shared" si="11"/>
        <v>54.966666666666661</v>
      </c>
      <c r="H175" s="1">
        <f t="shared" si="12"/>
        <v>92.166666666666671</v>
      </c>
      <c r="I175" s="1">
        <f t="shared" si="13"/>
        <v>74.600000000000009</v>
      </c>
      <c r="J175" s="1">
        <f t="shared" si="14"/>
        <v>62.666666666666664</v>
      </c>
      <c r="K175" s="1">
        <v>64.8</v>
      </c>
      <c r="L175" s="1">
        <v>64.900000000000006</v>
      </c>
      <c r="M175" s="1">
        <v>35.200000000000003</v>
      </c>
      <c r="N175" s="1">
        <v>100</v>
      </c>
      <c r="O175" s="1">
        <v>78.400000000000006</v>
      </c>
      <c r="P175" s="1">
        <v>98.1</v>
      </c>
      <c r="Q175" s="1">
        <v>80.2</v>
      </c>
      <c r="R175" s="1">
        <v>65.3</v>
      </c>
      <c r="S175" s="1">
        <v>78.3</v>
      </c>
      <c r="T175" s="1">
        <v>78</v>
      </c>
      <c r="U175" s="1">
        <v>50</v>
      </c>
      <c r="V175" s="1">
        <v>60</v>
      </c>
      <c r="W175" t="str">
        <f t="shared" si="10"/>
        <v>1</v>
      </c>
    </row>
    <row r="176" spans="1:23" x14ac:dyDescent="0.2">
      <c r="A176" t="s">
        <v>90</v>
      </c>
      <c r="B176" t="s">
        <v>136</v>
      </c>
      <c r="C176">
        <v>30</v>
      </c>
      <c r="D176">
        <v>17</v>
      </c>
      <c r="E176" s="6" t="s">
        <v>227</v>
      </c>
      <c r="F176" s="1">
        <v>68.599999999999994</v>
      </c>
      <c r="G176" s="1">
        <f t="shared" si="11"/>
        <v>87.666666666666671</v>
      </c>
      <c r="H176" s="1">
        <f t="shared" si="12"/>
        <v>32.199999999999996</v>
      </c>
      <c r="I176" s="1">
        <f t="shared" si="13"/>
        <v>73.166666666666671</v>
      </c>
      <c r="J176" s="1">
        <f t="shared" si="14"/>
        <v>81.2</v>
      </c>
      <c r="K176" s="1">
        <v>94.6</v>
      </c>
      <c r="L176" s="1">
        <v>84.1</v>
      </c>
      <c r="M176" s="1">
        <v>84.3</v>
      </c>
      <c r="N176" s="1">
        <v>62.3</v>
      </c>
      <c r="O176" s="1">
        <v>34.299999999999997</v>
      </c>
      <c r="P176" s="1">
        <v>0</v>
      </c>
      <c r="Q176" s="1">
        <v>82.7</v>
      </c>
      <c r="R176" s="1">
        <v>63.2</v>
      </c>
      <c r="S176" s="1">
        <v>73.599999999999994</v>
      </c>
      <c r="T176" s="1">
        <v>83.6</v>
      </c>
      <c r="U176" s="1">
        <v>80</v>
      </c>
      <c r="V176" s="1">
        <v>80</v>
      </c>
      <c r="W176" t="str">
        <f t="shared" si="10"/>
        <v>2</v>
      </c>
    </row>
    <row r="177" spans="1:23" x14ac:dyDescent="0.2">
      <c r="A177" t="s">
        <v>32</v>
      </c>
      <c r="B177" t="s">
        <v>29</v>
      </c>
      <c r="C177">
        <v>25</v>
      </c>
      <c r="D177">
        <v>3</v>
      </c>
      <c r="E177" s="6" t="s">
        <v>226</v>
      </c>
      <c r="F177" s="1">
        <v>70.099999999999994</v>
      </c>
      <c r="G177" s="1">
        <f t="shared" si="11"/>
        <v>82.100000000000009</v>
      </c>
      <c r="H177" s="1">
        <f t="shared" si="12"/>
        <v>41.166666666666664</v>
      </c>
      <c r="I177" s="1">
        <f t="shared" si="13"/>
        <v>78.766666666666666</v>
      </c>
      <c r="J177" s="1">
        <f t="shared" si="14"/>
        <v>78.533333333333331</v>
      </c>
      <c r="K177" s="1">
        <v>95.1</v>
      </c>
      <c r="L177" s="1">
        <v>76.400000000000006</v>
      </c>
      <c r="M177" s="1">
        <v>74.8</v>
      </c>
      <c r="N177" s="1">
        <v>74.8</v>
      </c>
      <c r="O177" s="1">
        <v>48.7</v>
      </c>
      <c r="P177" s="1">
        <v>0</v>
      </c>
      <c r="Q177" s="1">
        <v>84.8</v>
      </c>
      <c r="R177" s="1">
        <v>77.7</v>
      </c>
      <c r="S177" s="1">
        <v>73.8</v>
      </c>
      <c r="T177" s="1">
        <v>75.599999999999994</v>
      </c>
      <c r="U177" s="1">
        <v>80</v>
      </c>
      <c r="V177" s="1">
        <v>80</v>
      </c>
      <c r="W177" t="str">
        <f t="shared" si="10"/>
        <v>1</v>
      </c>
    </row>
    <row r="178" spans="1:23" x14ac:dyDescent="0.2">
      <c r="A178" t="s">
        <v>32</v>
      </c>
      <c r="B178" t="s">
        <v>30</v>
      </c>
      <c r="C178">
        <v>27</v>
      </c>
      <c r="D178">
        <v>4</v>
      </c>
      <c r="E178" s="6" t="s">
        <v>227</v>
      </c>
      <c r="F178" s="1">
        <v>69.8</v>
      </c>
      <c r="G178" s="1">
        <f t="shared" si="11"/>
        <v>81.333333333333329</v>
      </c>
      <c r="H178" s="1">
        <f t="shared" si="12"/>
        <v>73.766666666666666</v>
      </c>
      <c r="I178" s="1">
        <f t="shared" si="13"/>
        <v>70.366666666666674</v>
      </c>
      <c r="J178" s="1">
        <f t="shared" si="14"/>
        <v>53.733333333333327</v>
      </c>
      <c r="K178" s="1">
        <v>84.8</v>
      </c>
      <c r="L178" s="1">
        <v>78.099999999999994</v>
      </c>
      <c r="M178" s="1">
        <v>81.099999999999994</v>
      </c>
      <c r="N178" s="1">
        <v>73.8</v>
      </c>
      <c r="O178" s="1">
        <v>71.599999999999994</v>
      </c>
      <c r="P178" s="1">
        <v>75.900000000000006</v>
      </c>
      <c r="Q178" s="1">
        <v>83.9</v>
      </c>
      <c r="R178" s="1">
        <v>61</v>
      </c>
      <c r="S178" s="1">
        <v>66.2</v>
      </c>
      <c r="T178" s="1">
        <v>71.2</v>
      </c>
      <c r="U178" s="1">
        <v>60</v>
      </c>
      <c r="V178" s="1">
        <v>30</v>
      </c>
      <c r="W178" t="str">
        <f t="shared" si="10"/>
        <v>1</v>
      </c>
    </row>
    <row r="179" spans="1:23" x14ac:dyDescent="0.2">
      <c r="A179" t="s">
        <v>48</v>
      </c>
      <c r="B179" t="s">
        <v>87</v>
      </c>
      <c r="C179">
        <v>103</v>
      </c>
      <c r="D179">
        <v>20</v>
      </c>
      <c r="E179" s="6" t="s">
        <v>228</v>
      </c>
      <c r="F179" s="1">
        <v>55.9</v>
      </c>
      <c r="G179" s="1">
        <f t="shared" si="11"/>
        <v>25.766666666666666</v>
      </c>
      <c r="H179" s="1">
        <f t="shared" si="12"/>
        <v>78.433333333333323</v>
      </c>
      <c r="I179" s="1">
        <f t="shared" si="13"/>
        <v>57.6</v>
      </c>
      <c r="J179" s="1">
        <f t="shared" si="14"/>
        <v>61.866666666666667</v>
      </c>
      <c r="K179" s="1">
        <v>32.9</v>
      </c>
      <c r="L179" s="1">
        <v>29.1</v>
      </c>
      <c r="M179" s="1">
        <v>15.3</v>
      </c>
      <c r="N179" s="1">
        <v>92.8</v>
      </c>
      <c r="O179" s="1">
        <v>70.400000000000006</v>
      </c>
      <c r="P179" s="1">
        <v>72.099999999999994</v>
      </c>
      <c r="Q179" s="1">
        <v>61</v>
      </c>
      <c r="R179" s="1">
        <v>48.2</v>
      </c>
      <c r="S179" s="1">
        <v>63.6</v>
      </c>
      <c r="T179" s="1">
        <v>75.599999999999994</v>
      </c>
      <c r="U179" s="1">
        <v>60</v>
      </c>
      <c r="V179" s="1">
        <v>50</v>
      </c>
      <c r="W179" t="str">
        <f t="shared" si="10"/>
        <v>1</v>
      </c>
    </row>
    <row r="180" spans="1:23" x14ac:dyDescent="0.2">
      <c r="A180" t="s">
        <v>48</v>
      </c>
      <c r="B180" t="s">
        <v>88</v>
      </c>
      <c r="C180">
        <v>65</v>
      </c>
      <c r="D180">
        <v>12</v>
      </c>
      <c r="E180" s="6" t="s">
        <v>227</v>
      </c>
      <c r="F180" s="1">
        <v>62.2</v>
      </c>
      <c r="G180" s="1">
        <f t="shared" si="11"/>
        <v>60.733333333333327</v>
      </c>
      <c r="H180" s="1">
        <f t="shared" si="12"/>
        <v>78.066666666666677</v>
      </c>
      <c r="I180" s="1">
        <f t="shared" si="13"/>
        <v>55.033333333333339</v>
      </c>
      <c r="J180" s="1">
        <f t="shared" si="14"/>
        <v>54.866666666666667</v>
      </c>
      <c r="K180" s="1">
        <v>63.3</v>
      </c>
      <c r="L180" s="1">
        <v>47.9</v>
      </c>
      <c r="M180" s="1">
        <v>71</v>
      </c>
      <c r="N180" s="1">
        <v>98.8</v>
      </c>
      <c r="O180" s="1">
        <v>45</v>
      </c>
      <c r="P180" s="1">
        <v>90.4</v>
      </c>
      <c r="Q180" s="1">
        <v>55.1</v>
      </c>
      <c r="R180" s="1">
        <v>40.1</v>
      </c>
      <c r="S180" s="1">
        <v>69.900000000000006</v>
      </c>
      <c r="T180" s="1">
        <v>59.6</v>
      </c>
      <c r="U180" s="1">
        <v>65</v>
      </c>
      <c r="V180" s="1">
        <v>40</v>
      </c>
      <c r="W180" t="str">
        <f t="shared" si="10"/>
        <v>1</v>
      </c>
    </row>
    <row r="181" spans="1:23" x14ac:dyDescent="0.2">
      <c r="A181" t="s">
        <v>32</v>
      </c>
      <c r="B181" t="s">
        <v>31</v>
      </c>
      <c r="C181">
        <v>174</v>
      </c>
      <c r="D181">
        <v>31</v>
      </c>
      <c r="E181" s="6" t="s">
        <v>229</v>
      </c>
      <c r="F181" s="1">
        <v>28.1</v>
      </c>
      <c r="G181" s="1">
        <f t="shared" si="11"/>
        <v>3.2333333333333329</v>
      </c>
      <c r="H181" s="1">
        <f t="shared" si="12"/>
        <v>69.666666666666671</v>
      </c>
      <c r="I181" s="1">
        <f t="shared" si="13"/>
        <v>22.233333333333334</v>
      </c>
      <c r="J181" s="1">
        <f t="shared" si="14"/>
        <v>17.400000000000002</v>
      </c>
      <c r="K181" s="1">
        <v>0</v>
      </c>
      <c r="L181" s="1">
        <v>6.4</v>
      </c>
      <c r="M181" s="1">
        <v>3.3</v>
      </c>
      <c r="N181" s="1">
        <v>75.900000000000006</v>
      </c>
      <c r="O181" s="1">
        <v>96.6</v>
      </c>
      <c r="P181" s="1">
        <v>36.5</v>
      </c>
      <c r="Q181" s="1">
        <v>31</v>
      </c>
      <c r="R181" s="1">
        <v>35.700000000000003</v>
      </c>
      <c r="S181" s="1">
        <v>0</v>
      </c>
      <c r="T181" s="1">
        <v>42.2</v>
      </c>
      <c r="U181" s="1">
        <v>0</v>
      </c>
      <c r="V181" s="1">
        <v>10</v>
      </c>
      <c r="W181" t="str">
        <f t="shared" si="10"/>
        <v>1</v>
      </c>
    </row>
    <row r="182" spans="1:23" x14ac:dyDescent="0.2">
      <c r="A182" t="s">
        <v>48</v>
      </c>
      <c r="B182" t="s">
        <v>89</v>
      </c>
      <c r="C182">
        <v>59</v>
      </c>
      <c r="D182">
        <v>11</v>
      </c>
      <c r="E182" s="6" t="s">
        <v>227</v>
      </c>
      <c r="F182" s="1">
        <v>62.8</v>
      </c>
      <c r="G182" s="1">
        <f t="shared" si="11"/>
        <v>41.233333333333341</v>
      </c>
      <c r="H182" s="1">
        <f t="shared" si="12"/>
        <v>87.633333333333326</v>
      </c>
      <c r="I182" s="1">
        <f t="shared" si="13"/>
        <v>65.933333333333337</v>
      </c>
      <c r="J182" s="1">
        <f t="shared" si="14"/>
        <v>56.6</v>
      </c>
      <c r="K182" s="1">
        <v>49.6</v>
      </c>
      <c r="L182" s="1">
        <v>38.700000000000003</v>
      </c>
      <c r="M182" s="1">
        <v>35.4</v>
      </c>
      <c r="N182" s="1">
        <v>80.400000000000006</v>
      </c>
      <c r="O182" s="1">
        <v>87.9</v>
      </c>
      <c r="P182" s="1">
        <v>94.6</v>
      </c>
      <c r="Q182" s="1">
        <v>73.900000000000006</v>
      </c>
      <c r="R182" s="1">
        <v>54.6</v>
      </c>
      <c r="S182" s="1">
        <v>69.3</v>
      </c>
      <c r="T182" s="1">
        <v>79.8</v>
      </c>
      <c r="U182" s="1">
        <v>40</v>
      </c>
      <c r="V182" s="1">
        <v>50</v>
      </c>
      <c r="W182" t="str">
        <f t="shared" si="10"/>
        <v>1</v>
      </c>
    </row>
    <row r="183" spans="1:23" x14ac:dyDescent="0.2">
      <c r="A183" t="s">
        <v>137</v>
      </c>
      <c r="B183" t="s">
        <v>155</v>
      </c>
      <c r="C183" s="1" t="s">
        <v>50</v>
      </c>
      <c r="D183" s="1" t="s">
        <v>50</v>
      </c>
      <c r="E183" s="3" t="s">
        <v>50</v>
      </c>
      <c r="F183" s="1" t="s">
        <v>50</v>
      </c>
      <c r="G183" s="1" t="s">
        <v>50</v>
      </c>
      <c r="H183" s="1" t="s">
        <v>50</v>
      </c>
      <c r="I183" s="1" t="s">
        <v>50</v>
      </c>
      <c r="J183" s="1" t="s">
        <v>50</v>
      </c>
      <c r="K183" s="1">
        <v>5.7</v>
      </c>
      <c r="L183" s="1">
        <v>6.9</v>
      </c>
      <c r="M183" s="1">
        <v>8.3000000000000007</v>
      </c>
      <c r="N183" s="1" t="s">
        <v>50</v>
      </c>
      <c r="O183" s="1" t="s">
        <v>50</v>
      </c>
      <c r="P183" s="1" t="s">
        <v>50</v>
      </c>
      <c r="Q183" s="1" t="s">
        <v>50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50</v>
      </c>
      <c r="W183" t="str">
        <f t="shared" si="10"/>
        <v>1</v>
      </c>
    </row>
    <row r="184" spans="1:23" x14ac:dyDescent="0.2">
      <c r="A184" t="s">
        <v>156</v>
      </c>
      <c r="B184" t="s">
        <v>203</v>
      </c>
      <c r="C184">
        <v>153</v>
      </c>
      <c r="D184">
        <v>36</v>
      </c>
      <c r="E184" s="6" t="s">
        <v>229</v>
      </c>
      <c r="F184" s="1">
        <v>48.4</v>
      </c>
      <c r="G184" s="1">
        <f t="shared" si="11"/>
        <v>36.766666666666673</v>
      </c>
      <c r="H184" s="1">
        <f t="shared" si="12"/>
        <v>48.800000000000004</v>
      </c>
      <c r="I184" s="1">
        <f t="shared" si="13"/>
        <v>51.866666666666674</v>
      </c>
      <c r="J184" s="1">
        <f t="shared" si="14"/>
        <v>56.133333333333333</v>
      </c>
      <c r="K184" s="1">
        <v>36.200000000000003</v>
      </c>
      <c r="L184" s="1">
        <v>30</v>
      </c>
      <c r="M184" s="1">
        <v>44.1</v>
      </c>
      <c r="N184" s="1">
        <v>74.099999999999994</v>
      </c>
      <c r="O184" s="1">
        <v>71.7</v>
      </c>
      <c r="P184" s="1">
        <v>0.6</v>
      </c>
      <c r="Q184" s="1">
        <v>49</v>
      </c>
      <c r="R184" s="1">
        <v>40.4</v>
      </c>
      <c r="S184" s="1">
        <v>66.2</v>
      </c>
      <c r="T184" s="1">
        <v>63.4</v>
      </c>
      <c r="U184" s="1">
        <v>55</v>
      </c>
      <c r="V184" s="1">
        <v>50</v>
      </c>
      <c r="W184" t="str">
        <f t="shared" si="10"/>
        <v>2</v>
      </c>
    </row>
    <row r="185" spans="1:23" x14ac:dyDescent="0.2">
      <c r="A185" t="s">
        <v>156</v>
      </c>
      <c r="B185" t="s">
        <v>204</v>
      </c>
      <c r="C185">
        <v>172</v>
      </c>
      <c r="D185">
        <v>46</v>
      </c>
      <c r="E185" s="6" t="s">
        <v>229</v>
      </c>
      <c r="F185" s="1">
        <v>38.200000000000003</v>
      </c>
      <c r="G185" s="1">
        <f t="shared" si="11"/>
        <v>18.666666666666668</v>
      </c>
      <c r="H185" s="1">
        <f t="shared" si="12"/>
        <v>81.733333333333334</v>
      </c>
      <c r="I185" s="1">
        <f t="shared" si="13"/>
        <v>23.933333333333334</v>
      </c>
      <c r="J185" s="1">
        <f t="shared" si="14"/>
        <v>28.466666666666669</v>
      </c>
      <c r="K185" s="1">
        <v>20.2</v>
      </c>
      <c r="L185" s="1">
        <v>19.8</v>
      </c>
      <c r="M185" s="1">
        <v>16</v>
      </c>
      <c r="N185" s="1">
        <v>74.599999999999994</v>
      </c>
      <c r="O185" s="1">
        <v>92.1</v>
      </c>
      <c r="P185" s="1">
        <v>78.5</v>
      </c>
      <c r="Q185" s="1">
        <v>39</v>
      </c>
      <c r="R185" s="1">
        <v>32.799999999999997</v>
      </c>
      <c r="S185" s="1">
        <v>0</v>
      </c>
      <c r="T185" s="1">
        <v>50.4</v>
      </c>
      <c r="U185" s="1">
        <v>25</v>
      </c>
      <c r="V185" s="1">
        <v>10</v>
      </c>
      <c r="W185" t="str">
        <f t="shared" si="10"/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ECBF-E2DC-F249-AFC9-E0A37269F068}">
  <dimension ref="A1:Q184"/>
  <sheetViews>
    <sheetView workbookViewId="0">
      <selection activeCell="A161" sqref="A161"/>
    </sheetView>
  </sheetViews>
  <sheetFormatPr baseColWidth="10" defaultRowHeight="16" x14ac:dyDescent="0.2"/>
  <cols>
    <col min="2" max="14" width="10.83203125" style="1"/>
  </cols>
  <sheetData>
    <row r="1" spans="1:17" x14ac:dyDescent="0.2">
      <c r="A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/>
      <c r="P1" s="1"/>
      <c r="Q1" s="1"/>
    </row>
    <row r="2" spans="1:17" x14ac:dyDescent="0.2">
      <c r="A2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</row>
    <row r="3" spans="1:17" x14ac:dyDescent="0.2">
      <c r="A3" t="s">
        <v>91</v>
      </c>
      <c r="B3" s="1">
        <v>53.6</v>
      </c>
      <c r="C3" s="1">
        <v>30</v>
      </c>
      <c r="D3" s="1">
        <v>10</v>
      </c>
      <c r="E3" s="1" t="s">
        <v>50</v>
      </c>
      <c r="F3" s="1">
        <v>80.2</v>
      </c>
      <c r="G3" s="1">
        <v>74.8</v>
      </c>
      <c r="H3" s="1" t="s">
        <v>50</v>
      </c>
      <c r="I3" s="1">
        <v>70</v>
      </c>
      <c r="J3" s="1" t="s">
        <v>50</v>
      </c>
      <c r="K3" s="1">
        <v>59.7</v>
      </c>
      <c r="L3" s="1">
        <v>57.8</v>
      </c>
      <c r="M3" s="1">
        <v>70</v>
      </c>
      <c r="N3" s="1">
        <v>30</v>
      </c>
    </row>
    <row r="4" spans="1:17" x14ac:dyDescent="0.2">
      <c r="A4" t="s">
        <v>138</v>
      </c>
      <c r="B4" s="1">
        <v>56.8</v>
      </c>
      <c r="C4" s="1">
        <v>50</v>
      </c>
      <c r="D4" s="1">
        <v>50</v>
      </c>
      <c r="E4" s="1" t="s">
        <v>50</v>
      </c>
      <c r="F4" s="1">
        <v>64.7</v>
      </c>
      <c r="G4" s="1">
        <v>63.3</v>
      </c>
      <c r="H4" s="1" t="s">
        <v>50</v>
      </c>
      <c r="I4" s="1">
        <v>70</v>
      </c>
      <c r="J4" s="1" t="s">
        <v>50</v>
      </c>
      <c r="K4" s="1">
        <v>74</v>
      </c>
      <c r="L4" s="1">
        <v>39.6</v>
      </c>
      <c r="M4" s="1">
        <v>50</v>
      </c>
      <c r="N4" s="1">
        <v>50</v>
      </c>
    </row>
    <row r="5" spans="1:17" x14ac:dyDescent="0.2">
      <c r="A5" t="s">
        <v>157</v>
      </c>
      <c r="B5" s="1">
        <v>24.3</v>
      </c>
      <c r="C5" s="1">
        <v>30</v>
      </c>
      <c r="D5" s="1">
        <v>10</v>
      </c>
      <c r="E5" s="1" t="s">
        <v>50</v>
      </c>
      <c r="F5" s="1">
        <v>53.4</v>
      </c>
      <c r="G5" s="1">
        <v>0</v>
      </c>
      <c r="H5" s="1" t="s">
        <v>50</v>
      </c>
      <c r="I5" s="1">
        <v>40</v>
      </c>
      <c r="J5" s="1" t="s">
        <v>50</v>
      </c>
      <c r="K5" s="1">
        <v>0</v>
      </c>
      <c r="L5" s="1">
        <v>25</v>
      </c>
      <c r="M5" s="1">
        <v>30</v>
      </c>
      <c r="N5" s="1">
        <v>30</v>
      </c>
    </row>
    <row r="6" spans="1:17" x14ac:dyDescent="0.2">
      <c r="A6" t="s">
        <v>0</v>
      </c>
      <c r="B6" s="1">
        <v>70</v>
      </c>
      <c r="C6" s="1">
        <v>70</v>
      </c>
      <c r="D6" s="1">
        <v>30</v>
      </c>
      <c r="E6" s="1" t="s">
        <v>50</v>
      </c>
      <c r="F6" s="1">
        <v>74</v>
      </c>
      <c r="G6" s="1">
        <v>79.7</v>
      </c>
      <c r="H6" s="1" t="s">
        <v>50</v>
      </c>
      <c r="I6" s="1">
        <v>85</v>
      </c>
      <c r="J6" s="1" t="s">
        <v>50</v>
      </c>
      <c r="K6" s="1">
        <v>89.6</v>
      </c>
      <c r="L6" s="1">
        <v>62</v>
      </c>
      <c r="M6" s="1">
        <v>70</v>
      </c>
      <c r="N6" s="1">
        <v>70</v>
      </c>
    </row>
    <row r="7" spans="1:17" x14ac:dyDescent="0.2">
      <c r="A7" t="s">
        <v>92</v>
      </c>
      <c r="B7" s="1">
        <v>63</v>
      </c>
      <c r="C7" s="1">
        <v>50</v>
      </c>
      <c r="D7" s="1">
        <v>30</v>
      </c>
      <c r="E7" s="1" t="s">
        <v>50</v>
      </c>
      <c r="F7" s="1">
        <v>79.3</v>
      </c>
      <c r="G7" s="1">
        <v>86.8</v>
      </c>
      <c r="H7" s="1" t="s">
        <v>50</v>
      </c>
      <c r="I7" s="1">
        <v>55</v>
      </c>
      <c r="J7" s="1" t="s">
        <v>50</v>
      </c>
      <c r="K7" s="1">
        <v>69.099999999999994</v>
      </c>
      <c r="L7" s="1">
        <v>77</v>
      </c>
      <c r="M7" s="1">
        <v>50</v>
      </c>
      <c r="N7" s="1">
        <v>70</v>
      </c>
    </row>
    <row r="8" spans="1:17" x14ac:dyDescent="0.2">
      <c r="A8" t="s">
        <v>51</v>
      </c>
      <c r="B8" s="1">
        <v>77.099999999999994</v>
      </c>
      <c r="C8" s="1">
        <v>90</v>
      </c>
      <c r="D8" s="1">
        <v>87</v>
      </c>
      <c r="E8" s="1" t="s">
        <v>50</v>
      </c>
      <c r="F8" s="1">
        <v>55.8</v>
      </c>
      <c r="G8" s="1">
        <v>63.3</v>
      </c>
      <c r="H8" s="1" t="s">
        <v>50</v>
      </c>
      <c r="I8" s="1">
        <v>70</v>
      </c>
      <c r="J8" s="1" t="s">
        <v>50</v>
      </c>
      <c r="K8" s="1">
        <v>89</v>
      </c>
      <c r="L8" s="1">
        <v>79</v>
      </c>
      <c r="M8" s="1">
        <v>70</v>
      </c>
      <c r="N8" s="1">
        <v>90</v>
      </c>
    </row>
    <row r="9" spans="1:17" x14ac:dyDescent="0.2">
      <c r="A9" t="s">
        <v>93</v>
      </c>
      <c r="B9" s="1">
        <v>68.400000000000006</v>
      </c>
      <c r="C9" s="1">
        <v>90</v>
      </c>
      <c r="D9" s="1">
        <v>75</v>
      </c>
      <c r="E9" s="1" t="s">
        <v>50</v>
      </c>
      <c r="F9" s="1">
        <v>44.2</v>
      </c>
      <c r="G9" s="1">
        <v>25</v>
      </c>
      <c r="H9" s="1" t="s">
        <v>50</v>
      </c>
      <c r="I9" s="1">
        <v>70</v>
      </c>
      <c r="J9" s="1" t="s">
        <v>50</v>
      </c>
      <c r="K9" s="1">
        <v>88.4</v>
      </c>
      <c r="L9" s="1">
        <v>83</v>
      </c>
      <c r="M9" s="1">
        <v>70</v>
      </c>
      <c r="N9" s="1">
        <v>70</v>
      </c>
    </row>
    <row r="10" spans="1:17" x14ac:dyDescent="0.2">
      <c r="A10" t="s">
        <v>94</v>
      </c>
      <c r="B10" s="1">
        <v>49.8</v>
      </c>
      <c r="C10" s="1">
        <v>30</v>
      </c>
      <c r="D10" s="1">
        <v>30</v>
      </c>
      <c r="E10" s="1" t="s">
        <v>50</v>
      </c>
      <c r="F10" s="1">
        <v>71.3</v>
      </c>
      <c r="G10" s="1">
        <v>76.5</v>
      </c>
      <c r="H10" s="1" t="s">
        <v>50</v>
      </c>
      <c r="I10" s="1">
        <v>55</v>
      </c>
      <c r="J10" s="1" t="s">
        <v>50</v>
      </c>
      <c r="K10" s="1">
        <v>70.7</v>
      </c>
      <c r="L10" s="1">
        <v>55</v>
      </c>
      <c r="M10" s="1">
        <v>30</v>
      </c>
      <c r="N10" s="1">
        <v>30</v>
      </c>
    </row>
    <row r="11" spans="1:17" x14ac:dyDescent="0.2">
      <c r="A11" t="s">
        <v>1</v>
      </c>
      <c r="B11" s="1">
        <v>73.900000000000006</v>
      </c>
      <c r="C11" s="1">
        <v>90</v>
      </c>
      <c r="D11" s="1">
        <v>70</v>
      </c>
      <c r="E11" s="1" t="s">
        <v>50</v>
      </c>
      <c r="F11" s="1">
        <v>97.2</v>
      </c>
      <c r="G11" s="1">
        <v>85.5</v>
      </c>
      <c r="H11" s="1" t="s">
        <v>50</v>
      </c>
      <c r="I11" s="1">
        <v>100</v>
      </c>
      <c r="J11" s="1" t="s">
        <v>50</v>
      </c>
      <c r="K11" s="1">
        <v>87</v>
      </c>
      <c r="L11" s="1">
        <v>15</v>
      </c>
      <c r="M11" s="1">
        <v>50</v>
      </c>
      <c r="N11" s="1">
        <v>70</v>
      </c>
    </row>
    <row r="12" spans="1:17" x14ac:dyDescent="0.2">
      <c r="A12" t="s">
        <v>139</v>
      </c>
      <c r="B12" s="1">
        <v>75.7</v>
      </c>
      <c r="C12" s="1">
        <v>60</v>
      </c>
      <c r="D12" s="1">
        <v>70</v>
      </c>
      <c r="E12" s="1" t="s">
        <v>50</v>
      </c>
      <c r="F12" s="1">
        <v>99.6</v>
      </c>
      <c r="G12" s="1">
        <v>79.7</v>
      </c>
      <c r="H12" s="1" t="s">
        <v>50</v>
      </c>
      <c r="I12" s="1">
        <v>85</v>
      </c>
      <c r="J12" s="1" t="s">
        <v>50</v>
      </c>
      <c r="K12" s="1">
        <v>89.2</v>
      </c>
      <c r="L12" s="1">
        <v>77.599999999999994</v>
      </c>
      <c r="M12" s="1">
        <v>50</v>
      </c>
      <c r="N12" s="1">
        <v>70</v>
      </c>
    </row>
    <row r="13" spans="1:17" x14ac:dyDescent="0.2">
      <c r="A13" t="s">
        <v>52</v>
      </c>
      <c r="B13" s="1">
        <v>48.9</v>
      </c>
      <c r="C13" s="1">
        <v>30</v>
      </c>
      <c r="D13" s="1">
        <v>23</v>
      </c>
      <c r="E13" s="1" t="s">
        <v>50</v>
      </c>
      <c r="F13" s="1">
        <v>77.2</v>
      </c>
      <c r="G13" s="1">
        <v>90.3</v>
      </c>
      <c r="H13" s="1" t="s">
        <v>50</v>
      </c>
      <c r="I13" s="1">
        <v>40</v>
      </c>
      <c r="J13" s="1" t="s">
        <v>50</v>
      </c>
      <c r="K13" s="1">
        <v>68.099999999999994</v>
      </c>
      <c r="L13" s="1">
        <v>32</v>
      </c>
      <c r="M13" s="1">
        <v>50</v>
      </c>
      <c r="N13" s="1">
        <v>30</v>
      </c>
    </row>
    <row r="14" spans="1:17" x14ac:dyDescent="0.2">
      <c r="A14" t="s">
        <v>2</v>
      </c>
      <c r="B14" s="1">
        <v>69.5</v>
      </c>
      <c r="C14" s="1">
        <v>70</v>
      </c>
      <c r="D14" s="1">
        <v>70</v>
      </c>
      <c r="E14" s="1" t="s">
        <v>50</v>
      </c>
      <c r="F14" s="1">
        <v>58.6</v>
      </c>
      <c r="G14" s="1">
        <v>67.3</v>
      </c>
      <c r="H14" s="1" t="s">
        <v>50</v>
      </c>
      <c r="I14" s="1">
        <v>70</v>
      </c>
      <c r="J14" s="1" t="s">
        <v>50</v>
      </c>
      <c r="K14" s="1">
        <v>88</v>
      </c>
      <c r="L14" s="1">
        <v>62</v>
      </c>
      <c r="M14" s="1">
        <v>70</v>
      </c>
      <c r="N14" s="1">
        <v>70</v>
      </c>
    </row>
    <row r="15" spans="1:17" x14ac:dyDescent="0.2">
      <c r="A15" t="s">
        <v>95</v>
      </c>
      <c r="B15" s="1">
        <v>41.3</v>
      </c>
      <c r="C15" s="1">
        <v>30</v>
      </c>
      <c r="D15" s="1">
        <v>39</v>
      </c>
      <c r="E15" s="1" t="s">
        <v>50</v>
      </c>
      <c r="F15" s="1">
        <v>58.3</v>
      </c>
      <c r="G15" s="1">
        <v>39.299999999999997</v>
      </c>
      <c r="H15" s="1" t="s">
        <v>50</v>
      </c>
      <c r="I15" s="1">
        <v>55</v>
      </c>
      <c r="J15" s="1" t="s">
        <v>50</v>
      </c>
      <c r="K15" s="1">
        <v>32.5</v>
      </c>
      <c r="L15" s="1">
        <v>57.6</v>
      </c>
      <c r="M15" s="1">
        <v>30</v>
      </c>
      <c r="N15" s="1">
        <v>30</v>
      </c>
    </row>
    <row r="16" spans="1:17" x14ac:dyDescent="0.2">
      <c r="A16" t="s">
        <v>96</v>
      </c>
      <c r="B16" s="1">
        <v>63.5</v>
      </c>
      <c r="C16" s="1">
        <v>90</v>
      </c>
      <c r="D16" s="1">
        <v>54</v>
      </c>
      <c r="E16" s="1" t="s">
        <v>50</v>
      </c>
      <c r="F16" s="1">
        <v>33.1</v>
      </c>
      <c r="G16" s="1">
        <v>18.899999999999999</v>
      </c>
      <c r="H16" s="1" t="s">
        <v>50</v>
      </c>
      <c r="I16" s="1">
        <v>70</v>
      </c>
      <c r="J16" s="1" t="s">
        <v>50</v>
      </c>
      <c r="K16" s="1">
        <v>87.9</v>
      </c>
      <c r="L16" s="1">
        <v>77.8</v>
      </c>
      <c r="M16" s="1">
        <v>70</v>
      </c>
      <c r="N16" s="1">
        <v>70</v>
      </c>
    </row>
    <row r="17" spans="1:14" x14ac:dyDescent="0.2">
      <c r="A17" t="s">
        <v>3</v>
      </c>
      <c r="B17" s="1">
        <v>63.3</v>
      </c>
      <c r="C17" s="1">
        <v>50</v>
      </c>
      <c r="D17" s="1">
        <v>50</v>
      </c>
      <c r="E17" s="1" t="s">
        <v>50</v>
      </c>
      <c r="F17" s="1">
        <v>58.9</v>
      </c>
      <c r="G17" s="1">
        <v>74.8</v>
      </c>
      <c r="H17" s="1" t="s">
        <v>50</v>
      </c>
      <c r="I17" s="1">
        <v>70</v>
      </c>
      <c r="J17" s="1" t="s">
        <v>50</v>
      </c>
      <c r="K17" s="1">
        <v>92</v>
      </c>
      <c r="L17" s="1">
        <v>53.8</v>
      </c>
      <c r="M17" s="1">
        <v>70</v>
      </c>
      <c r="N17" s="1">
        <v>50</v>
      </c>
    </row>
    <row r="18" spans="1:14" x14ac:dyDescent="0.2">
      <c r="A18" t="s">
        <v>158</v>
      </c>
      <c r="B18" s="1">
        <v>61.5</v>
      </c>
      <c r="C18" s="1">
        <v>50</v>
      </c>
      <c r="D18" s="1">
        <v>30</v>
      </c>
      <c r="E18" s="1" t="s">
        <v>50</v>
      </c>
      <c r="F18" s="1">
        <v>71.5</v>
      </c>
      <c r="G18" s="1">
        <v>97.6</v>
      </c>
      <c r="H18" s="1" t="s">
        <v>50</v>
      </c>
      <c r="I18" s="1">
        <v>70</v>
      </c>
      <c r="J18" s="1" t="s">
        <v>50</v>
      </c>
      <c r="K18" s="1">
        <v>75.599999999999994</v>
      </c>
      <c r="L18" s="1">
        <v>59</v>
      </c>
      <c r="M18" s="1">
        <v>50</v>
      </c>
      <c r="N18" s="1">
        <v>50</v>
      </c>
    </row>
    <row r="19" spans="1:14" x14ac:dyDescent="0.2">
      <c r="A19" t="s">
        <v>53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</row>
    <row r="20" spans="1:14" x14ac:dyDescent="0.2">
      <c r="A20" t="s">
        <v>4</v>
      </c>
      <c r="B20" s="1">
        <v>65</v>
      </c>
      <c r="C20" s="1">
        <v>50</v>
      </c>
      <c r="D20" s="1">
        <v>28</v>
      </c>
      <c r="E20" s="1" t="s">
        <v>50</v>
      </c>
      <c r="F20" s="1">
        <v>89</v>
      </c>
      <c r="G20" s="1">
        <v>65.3</v>
      </c>
      <c r="H20" s="1" t="s">
        <v>50</v>
      </c>
      <c r="I20" s="1">
        <v>55</v>
      </c>
      <c r="J20" s="1" t="s">
        <v>50</v>
      </c>
      <c r="K20" s="1">
        <v>82.8</v>
      </c>
      <c r="L20" s="1">
        <v>75.2</v>
      </c>
      <c r="M20" s="1">
        <v>70</v>
      </c>
      <c r="N20" s="1">
        <v>70</v>
      </c>
    </row>
    <row r="21" spans="1:14" x14ac:dyDescent="0.2">
      <c r="A21" t="s">
        <v>97</v>
      </c>
      <c r="B21" s="1">
        <v>45.1</v>
      </c>
      <c r="C21" s="1">
        <v>10</v>
      </c>
      <c r="D21" s="1">
        <v>10</v>
      </c>
      <c r="E21" s="1" t="s">
        <v>50</v>
      </c>
      <c r="F21" s="1">
        <v>82</v>
      </c>
      <c r="G21" s="1">
        <v>52</v>
      </c>
      <c r="H21" s="1" t="s">
        <v>50</v>
      </c>
      <c r="I21" s="1">
        <v>40</v>
      </c>
      <c r="J21" s="1" t="s">
        <v>50</v>
      </c>
      <c r="K21" s="1">
        <v>83.3</v>
      </c>
      <c r="L21" s="1">
        <v>69</v>
      </c>
      <c r="M21" s="1">
        <v>30</v>
      </c>
      <c r="N21" s="1">
        <v>30</v>
      </c>
    </row>
    <row r="22" spans="1:14" x14ac:dyDescent="0.2">
      <c r="A22" t="s">
        <v>159</v>
      </c>
      <c r="B22" s="1">
        <v>65.8</v>
      </c>
      <c r="C22" s="1">
        <v>70</v>
      </c>
      <c r="D22" s="1">
        <v>61</v>
      </c>
      <c r="E22" s="1" t="s">
        <v>50</v>
      </c>
      <c r="F22" s="1">
        <v>77.8</v>
      </c>
      <c r="G22" s="1">
        <v>54.4</v>
      </c>
      <c r="H22" s="1" t="s">
        <v>50</v>
      </c>
      <c r="I22" s="1">
        <v>70</v>
      </c>
      <c r="J22" s="1" t="s">
        <v>50</v>
      </c>
      <c r="K22" s="1">
        <v>77.7</v>
      </c>
      <c r="L22" s="1">
        <v>61</v>
      </c>
      <c r="M22" s="1">
        <v>50</v>
      </c>
      <c r="N22" s="1">
        <v>70</v>
      </c>
    </row>
    <row r="23" spans="1:14" x14ac:dyDescent="0.2">
      <c r="A23" t="s">
        <v>5</v>
      </c>
      <c r="B23" s="1">
        <v>61.1</v>
      </c>
      <c r="C23" s="1">
        <v>50</v>
      </c>
      <c r="D23" s="1">
        <v>40</v>
      </c>
      <c r="E23" s="1" t="s">
        <v>50</v>
      </c>
      <c r="F23" s="1">
        <v>87.2</v>
      </c>
      <c r="G23" s="1">
        <v>71.2</v>
      </c>
      <c r="H23" s="1" t="s">
        <v>50</v>
      </c>
      <c r="I23" s="1">
        <v>70</v>
      </c>
      <c r="J23" s="1" t="s">
        <v>50</v>
      </c>
      <c r="K23" s="1">
        <v>80.5</v>
      </c>
      <c r="L23" s="1">
        <v>51</v>
      </c>
      <c r="M23" s="1">
        <v>50</v>
      </c>
      <c r="N23" s="1">
        <v>50</v>
      </c>
    </row>
    <row r="24" spans="1:14" x14ac:dyDescent="0.2">
      <c r="A24" t="s">
        <v>98</v>
      </c>
      <c r="B24" s="1">
        <v>47.3</v>
      </c>
      <c r="C24" s="1">
        <v>50</v>
      </c>
      <c r="D24" s="1">
        <v>29</v>
      </c>
      <c r="E24" s="1" t="s">
        <v>50</v>
      </c>
      <c r="F24" s="1">
        <v>67.900000000000006</v>
      </c>
      <c r="G24" s="1">
        <v>54.4</v>
      </c>
      <c r="H24" s="1" t="s">
        <v>50</v>
      </c>
      <c r="I24" s="1">
        <v>55</v>
      </c>
      <c r="J24" s="1" t="s">
        <v>50</v>
      </c>
      <c r="K24" s="1">
        <v>0</v>
      </c>
      <c r="L24" s="1">
        <v>49.8</v>
      </c>
      <c r="M24" s="1">
        <v>70</v>
      </c>
      <c r="N24" s="1">
        <v>50</v>
      </c>
    </row>
    <row r="25" spans="1:14" x14ac:dyDescent="0.2">
      <c r="A25" t="s">
        <v>160</v>
      </c>
      <c r="B25" s="1">
        <v>55.7</v>
      </c>
      <c r="C25" s="1">
        <v>50</v>
      </c>
      <c r="D25" s="1">
        <v>10</v>
      </c>
      <c r="E25" s="1" t="s">
        <v>50</v>
      </c>
      <c r="F25" s="1">
        <v>69.2</v>
      </c>
      <c r="G25" s="1">
        <v>85.5</v>
      </c>
      <c r="H25" s="1" t="s">
        <v>50</v>
      </c>
      <c r="I25" s="1">
        <v>55</v>
      </c>
      <c r="J25" s="1" t="s">
        <v>50</v>
      </c>
      <c r="K25" s="1">
        <v>76.599999999999994</v>
      </c>
      <c r="L25" s="1">
        <v>55</v>
      </c>
      <c r="M25" s="1">
        <v>70</v>
      </c>
      <c r="N25" s="1">
        <v>30</v>
      </c>
    </row>
    <row r="26" spans="1:14" x14ac:dyDescent="0.2">
      <c r="A26" t="s">
        <v>55</v>
      </c>
      <c r="B26" s="1">
        <v>47.9</v>
      </c>
      <c r="C26" s="1">
        <v>30</v>
      </c>
      <c r="D26" s="1">
        <v>10</v>
      </c>
      <c r="E26" s="1" t="s">
        <v>50</v>
      </c>
      <c r="F26" s="1">
        <v>81.8</v>
      </c>
      <c r="G26" s="1">
        <v>97</v>
      </c>
      <c r="H26" s="1" t="s">
        <v>50</v>
      </c>
      <c r="I26" s="1">
        <v>40</v>
      </c>
      <c r="J26" s="1" t="s">
        <v>50</v>
      </c>
      <c r="K26" s="1">
        <v>43.6</v>
      </c>
      <c r="L26" s="1">
        <v>69</v>
      </c>
      <c r="M26" s="1">
        <v>30</v>
      </c>
      <c r="N26" s="1">
        <v>30</v>
      </c>
    </row>
    <row r="27" spans="1:14" x14ac:dyDescent="0.2">
      <c r="A27" t="s">
        <v>161</v>
      </c>
      <c r="B27" s="1">
        <v>42.6</v>
      </c>
      <c r="C27" s="1">
        <v>30</v>
      </c>
      <c r="D27" s="1">
        <v>10</v>
      </c>
      <c r="E27" s="1" t="s">
        <v>50</v>
      </c>
      <c r="F27" s="1">
        <v>44.8</v>
      </c>
      <c r="G27" s="1">
        <v>83.3</v>
      </c>
      <c r="H27" s="1" t="s">
        <v>50</v>
      </c>
      <c r="I27" s="1">
        <v>55</v>
      </c>
      <c r="J27" s="1" t="s">
        <v>50</v>
      </c>
      <c r="K27" s="1">
        <v>57.9</v>
      </c>
      <c r="L27" s="1">
        <v>42.2</v>
      </c>
      <c r="M27" s="1">
        <v>30</v>
      </c>
      <c r="N27" s="1">
        <v>30</v>
      </c>
    </row>
    <row r="28" spans="1:14" x14ac:dyDescent="0.2">
      <c r="A28" t="s">
        <v>162</v>
      </c>
      <c r="B28" s="1">
        <v>51.9</v>
      </c>
      <c r="C28" s="1">
        <v>70</v>
      </c>
      <c r="D28" s="1">
        <v>30</v>
      </c>
      <c r="E28" s="1" t="s">
        <v>50</v>
      </c>
      <c r="F28" s="1">
        <v>65</v>
      </c>
      <c r="G28" s="1">
        <v>52</v>
      </c>
      <c r="H28" s="1" t="s">
        <v>50</v>
      </c>
      <c r="I28" s="1">
        <v>55</v>
      </c>
      <c r="J28" s="1" t="s">
        <v>50</v>
      </c>
      <c r="K28" s="1">
        <v>70.099999999999994</v>
      </c>
      <c r="L28" s="1">
        <v>45</v>
      </c>
      <c r="M28" s="1">
        <v>70</v>
      </c>
      <c r="N28" s="1">
        <v>10</v>
      </c>
    </row>
    <row r="29" spans="1:14" x14ac:dyDescent="0.2">
      <c r="A29" t="s">
        <v>56</v>
      </c>
      <c r="B29" s="1">
        <v>59.3</v>
      </c>
      <c r="C29" s="1">
        <v>30</v>
      </c>
      <c r="D29" s="1">
        <v>30</v>
      </c>
      <c r="E29" s="1" t="s">
        <v>50</v>
      </c>
      <c r="F29" s="1">
        <v>91.6</v>
      </c>
      <c r="G29" s="1">
        <v>91.3</v>
      </c>
      <c r="H29" s="1" t="s">
        <v>50</v>
      </c>
      <c r="I29" s="1">
        <v>55</v>
      </c>
      <c r="J29" s="1" t="s">
        <v>50</v>
      </c>
      <c r="K29" s="1">
        <v>67.7</v>
      </c>
      <c r="L29" s="1">
        <v>68</v>
      </c>
      <c r="M29" s="1">
        <v>50</v>
      </c>
      <c r="N29" s="1">
        <v>50</v>
      </c>
    </row>
    <row r="30" spans="1:14" x14ac:dyDescent="0.2">
      <c r="A30" t="s">
        <v>163</v>
      </c>
      <c r="B30" s="1">
        <v>49.9</v>
      </c>
      <c r="C30" s="1">
        <v>30</v>
      </c>
      <c r="D30" s="1">
        <v>14</v>
      </c>
      <c r="E30" s="1" t="s">
        <v>50</v>
      </c>
      <c r="F30" s="1">
        <v>50.6</v>
      </c>
      <c r="G30" s="1">
        <v>94.1</v>
      </c>
      <c r="H30" s="1" t="s">
        <v>50</v>
      </c>
      <c r="I30" s="1">
        <v>55</v>
      </c>
      <c r="J30" s="1" t="s">
        <v>50</v>
      </c>
      <c r="K30" s="1">
        <v>77.5</v>
      </c>
      <c r="L30" s="1">
        <v>47.8</v>
      </c>
      <c r="M30" s="1">
        <v>50</v>
      </c>
      <c r="N30" s="1">
        <v>30</v>
      </c>
    </row>
    <row r="31" spans="1:14" x14ac:dyDescent="0.2">
      <c r="A31" t="s">
        <v>6</v>
      </c>
      <c r="B31" s="1">
        <v>70.5</v>
      </c>
      <c r="C31" s="1">
        <v>90</v>
      </c>
      <c r="D31" s="1">
        <v>92</v>
      </c>
      <c r="E31" s="1" t="s">
        <v>50</v>
      </c>
      <c r="F31" s="1">
        <v>40</v>
      </c>
      <c r="G31" s="1">
        <v>41.9</v>
      </c>
      <c r="H31" s="1" t="s">
        <v>50</v>
      </c>
      <c r="I31" s="1">
        <v>85</v>
      </c>
      <c r="J31" s="1" t="s">
        <v>50</v>
      </c>
      <c r="K31" s="1">
        <v>88.1</v>
      </c>
      <c r="L31" s="1">
        <v>77.400000000000006</v>
      </c>
      <c r="M31" s="1">
        <v>50</v>
      </c>
      <c r="N31" s="1">
        <v>70</v>
      </c>
    </row>
    <row r="32" spans="1:14" x14ac:dyDescent="0.2">
      <c r="A32" t="s">
        <v>164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 t="s">
        <v>50</v>
      </c>
      <c r="N32" s="1" t="s">
        <v>50</v>
      </c>
    </row>
    <row r="33" spans="1:14" x14ac:dyDescent="0.2">
      <c r="A33" t="s">
        <v>165</v>
      </c>
      <c r="B33" s="1">
        <v>46.8</v>
      </c>
      <c r="C33" s="1">
        <v>30</v>
      </c>
      <c r="D33" s="1">
        <v>10</v>
      </c>
      <c r="E33" s="1" t="s">
        <v>50</v>
      </c>
      <c r="F33" s="1">
        <v>45.9</v>
      </c>
      <c r="G33" s="1">
        <v>84.1</v>
      </c>
      <c r="H33" s="1" t="s">
        <v>50</v>
      </c>
      <c r="I33" s="1">
        <v>55</v>
      </c>
      <c r="J33" s="1" t="s">
        <v>50</v>
      </c>
      <c r="K33" s="1">
        <v>70.5</v>
      </c>
      <c r="L33" s="1">
        <v>65.2</v>
      </c>
      <c r="M33" s="1">
        <v>30</v>
      </c>
      <c r="N33" s="1">
        <v>30</v>
      </c>
    </row>
    <row r="34" spans="1:14" x14ac:dyDescent="0.2">
      <c r="A34" t="s">
        <v>7</v>
      </c>
      <c r="B34" s="1">
        <v>74.7</v>
      </c>
      <c r="C34" s="1">
        <v>90</v>
      </c>
      <c r="D34" s="1">
        <v>68</v>
      </c>
      <c r="E34" s="1" t="s">
        <v>50</v>
      </c>
      <c r="F34" s="1">
        <v>73.2</v>
      </c>
      <c r="G34" s="1">
        <v>85.5</v>
      </c>
      <c r="H34" s="1" t="s">
        <v>50</v>
      </c>
      <c r="I34" s="1">
        <v>85</v>
      </c>
      <c r="J34" s="1" t="s">
        <v>50</v>
      </c>
      <c r="K34" s="1">
        <v>80.099999999999994</v>
      </c>
      <c r="L34" s="1">
        <v>70.400000000000006</v>
      </c>
      <c r="M34" s="1">
        <v>70</v>
      </c>
      <c r="N34" s="1">
        <v>50</v>
      </c>
    </row>
    <row r="35" spans="1:14" x14ac:dyDescent="0.2">
      <c r="A35" t="s">
        <v>57</v>
      </c>
      <c r="B35" s="1">
        <v>56.4</v>
      </c>
      <c r="C35" s="1">
        <v>30</v>
      </c>
      <c r="D35" s="1">
        <v>35</v>
      </c>
      <c r="E35" s="1" t="s">
        <v>50</v>
      </c>
      <c r="F35" s="1">
        <v>70.400000000000006</v>
      </c>
      <c r="G35" s="1">
        <v>90.3</v>
      </c>
      <c r="H35" s="1" t="s">
        <v>50</v>
      </c>
      <c r="I35" s="1">
        <v>55</v>
      </c>
      <c r="J35" s="1" t="s">
        <v>50</v>
      </c>
      <c r="K35" s="1">
        <v>84</v>
      </c>
      <c r="L35" s="1">
        <v>42.6</v>
      </c>
      <c r="M35" s="1">
        <v>50</v>
      </c>
      <c r="N35" s="1">
        <v>50</v>
      </c>
    </row>
    <row r="36" spans="1:14" x14ac:dyDescent="0.2">
      <c r="A36" t="s">
        <v>8</v>
      </c>
      <c r="B36" s="1">
        <v>63.3</v>
      </c>
      <c r="C36" s="1">
        <v>50</v>
      </c>
      <c r="D36" s="1">
        <v>22</v>
      </c>
      <c r="E36" s="1" t="s">
        <v>50</v>
      </c>
      <c r="F36" s="1">
        <v>72.400000000000006</v>
      </c>
      <c r="G36" s="1">
        <v>84.1</v>
      </c>
      <c r="H36" s="1" t="s">
        <v>50</v>
      </c>
      <c r="I36" s="1">
        <v>70</v>
      </c>
      <c r="J36" s="1" t="s">
        <v>50</v>
      </c>
      <c r="K36" s="1">
        <v>67.599999999999994</v>
      </c>
      <c r="L36" s="1">
        <v>63.8</v>
      </c>
      <c r="M36" s="1">
        <v>70</v>
      </c>
      <c r="N36" s="1">
        <v>70</v>
      </c>
    </row>
    <row r="37" spans="1:14" x14ac:dyDescent="0.2">
      <c r="A37" t="s">
        <v>166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</row>
    <row r="38" spans="1:14" x14ac:dyDescent="0.2">
      <c r="A38" t="s">
        <v>167</v>
      </c>
      <c r="B38" s="1">
        <v>34.799999999999997</v>
      </c>
      <c r="C38" s="1">
        <v>10</v>
      </c>
      <c r="D38" s="1">
        <v>10</v>
      </c>
      <c r="E38" s="1" t="s">
        <v>50</v>
      </c>
      <c r="F38" s="1">
        <v>54.6</v>
      </c>
      <c r="G38" s="1">
        <v>96.4</v>
      </c>
      <c r="H38" s="1" t="s">
        <v>50</v>
      </c>
      <c r="I38" s="1">
        <v>55</v>
      </c>
      <c r="J38" s="1" t="s">
        <v>50</v>
      </c>
      <c r="K38" s="1">
        <v>17.899999999999999</v>
      </c>
      <c r="L38" s="1">
        <v>49</v>
      </c>
      <c r="M38" s="1">
        <v>10</v>
      </c>
      <c r="N38" s="1">
        <v>10</v>
      </c>
    </row>
    <row r="39" spans="1:14" x14ac:dyDescent="0.2">
      <c r="A39" t="s">
        <v>168</v>
      </c>
      <c r="B39" s="1">
        <v>40.6</v>
      </c>
      <c r="C39" s="1">
        <v>30</v>
      </c>
      <c r="D39" s="1">
        <v>10</v>
      </c>
      <c r="E39" s="1" t="s">
        <v>50</v>
      </c>
      <c r="F39" s="1">
        <v>54.6</v>
      </c>
      <c r="G39" s="1">
        <v>56.7</v>
      </c>
      <c r="H39" s="1" t="s">
        <v>50</v>
      </c>
      <c r="I39" s="1">
        <v>55</v>
      </c>
      <c r="J39" s="1" t="s">
        <v>50</v>
      </c>
      <c r="K39" s="1">
        <v>73.8</v>
      </c>
      <c r="L39" s="1">
        <v>25</v>
      </c>
      <c r="M39" s="1">
        <v>30</v>
      </c>
      <c r="N39" s="1">
        <v>30</v>
      </c>
    </row>
    <row r="40" spans="1:14" x14ac:dyDescent="0.2">
      <c r="A40" t="s">
        <v>9</v>
      </c>
      <c r="B40" s="1">
        <v>68.400000000000006</v>
      </c>
      <c r="C40" s="1">
        <v>50</v>
      </c>
      <c r="D40" s="1">
        <v>56</v>
      </c>
      <c r="E40" s="1" t="s">
        <v>50</v>
      </c>
      <c r="F40" s="1">
        <v>83.2</v>
      </c>
      <c r="G40" s="1">
        <v>88</v>
      </c>
      <c r="H40" s="1" t="s">
        <v>50</v>
      </c>
      <c r="I40" s="1">
        <v>70</v>
      </c>
      <c r="J40" s="1" t="s">
        <v>50</v>
      </c>
      <c r="K40" s="1">
        <v>72.5</v>
      </c>
      <c r="L40" s="1">
        <v>75.599999999999994</v>
      </c>
      <c r="M40" s="1">
        <v>70</v>
      </c>
      <c r="N40" s="1">
        <v>50</v>
      </c>
    </row>
    <row r="41" spans="1:14" x14ac:dyDescent="0.2">
      <c r="A41" t="s">
        <v>169</v>
      </c>
      <c r="B41" s="1">
        <v>50.2</v>
      </c>
      <c r="C41" s="1">
        <v>30</v>
      </c>
      <c r="D41" s="1">
        <v>31</v>
      </c>
      <c r="E41" s="1" t="s">
        <v>50</v>
      </c>
      <c r="F41" s="1">
        <v>51.8</v>
      </c>
      <c r="G41" s="1">
        <v>73</v>
      </c>
      <c r="H41" s="1" t="s">
        <v>50</v>
      </c>
      <c r="I41" s="1">
        <v>55</v>
      </c>
      <c r="J41" s="1" t="s">
        <v>50</v>
      </c>
      <c r="K41" s="1">
        <v>76.8</v>
      </c>
      <c r="L41" s="1">
        <v>34</v>
      </c>
      <c r="M41" s="1">
        <v>50</v>
      </c>
      <c r="N41" s="1">
        <v>50</v>
      </c>
    </row>
    <row r="42" spans="1:14" x14ac:dyDescent="0.2">
      <c r="A42" t="s">
        <v>99</v>
      </c>
      <c r="B42" s="1">
        <v>53.6</v>
      </c>
      <c r="C42" s="1">
        <v>30</v>
      </c>
      <c r="D42" s="1">
        <v>50</v>
      </c>
      <c r="E42" s="1" t="s">
        <v>50</v>
      </c>
      <c r="F42" s="1">
        <v>68.900000000000006</v>
      </c>
      <c r="G42" s="1">
        <v>41.9</v>
      </c>
      <c r="H42" s="1" t="s">
        <v>50</v>
      </c>
      <c r="I42" s="1">
        <v>55</v>
      </c>
      <c r="J42" s="1" t="s">
        <v>50</v>
      </c>
      <c r="K42" s="1">
        <v>70</v>
      </c>
      <c r="L42" s="1">
        <v>67</v>
      </c>
      <c r="M42" s="1">
        <v>50</v>
      </c>
      <c r="N42" s="1">
        <v>50</v>
      </c>
    </row>
    <row r="43" spans="1:14" x14ac:dyDescent="0.2">
      <c r="A43" t="s">
        <v>10</v>
      </c>
      <c r="B43" s="1">
        <v>31.3</v>
      </c>
      <c r="C43" s="1">
        <v>10</v>
      </c>
      <c r="D43" s="1">
        <v>10</v>
      </c>
      <c r="E43" s="1" t="s">
        <v>50</v>
      </c>
      <c r="F43" s="1">
        <v>47.6</v>
      </c>
      <c r="G43" s="1">
        <v>0</v>
      </c>
      <c r="H43" s="1" t="s">
        <v>50</v>
      </c>
      <c r="I43" s="1">
        <v>40</v>
      </c>
      <c r="J43" s="1" t="s">
        <v>50</v>
      </c>
      <c r="K43" s="1">
        <v>73.2</v>
      </c>
      <c r="L43" s="1">
        <v>60.6</v>
      </c>
      <c r="M43" s="1">
        <v>30</v>
      </c>
      <c r="N43" s="1">
        <v>10</v>
      </c>
    </row>
    <row r="44" spans="1:14" x14ac:dyDescent="0.2">
      <c r="A44" t="s">
        <v>100</v>
      </c>
      <c r="B44" s="1">
        <v>67.2</v>
      </c>
      <c r="C44" s="1">
        <v>70</v>
      </c>
      <c r="D44" s="1">
        <v>50</v>
      </c>
      <c r="E44" s="1" t="s">
        <v>50</v>
      </c>
      <c r="F44" s="1">
        <v>71.7</v>
      </c>
      <c r="G44" s="1">
        <v>54.4</v>
      </c>
      <c r="H44" s="1" t="s">
        <v>50</v>
      </c>
      <c r="I44" s="1">
        <v>85</v>
      </c>
      <c r="J44" s="1" t="s">
        <v>50</v>
      </c>
      <c r="K44" s="1">
        <v>79.8</v>
      </c>
      <c r="L44" s="1">
        <v>74.400000000000006</v>
      </c>
      <c r="M44" s="1">
        <v>50</v>
      </c>
      <c r="N44" s="1">
        <v>70</v>
      </c>
    </row>
    <row r="45" spans="1:14" x14ac:dyDescent="0.2">
      <c r="A45" t="s">
        <v>101</v>
      </c>
      <c r="B45" s="1">
        <v>68.599999999999994</v>
      </c>
      <c r="C45" s="1">
        <v>70</v>
      </c>
      <c r="D45" s="1">
        <v>48</v>
      </c>
      <c r="E45" s="1" t="s">
        <v>50</v>
      </c>
      <c r="F45" s="1">
        <v>58.1</v>
      </c>
      <c r="G45" s="1">
        <v>49.6</v>
      </c>
      <c r="H45" s="1" t="s">
        <v>50</v>
      </c>
      <c r="I45" s="1">
        <v>85</v>
      </c>
      <c r="J45" s="1" t="s">
        <v>50</v>
      </c>
      <c r="K45" s="1">
        <v>75</v>
      </c>
      <c r="L45" s="1">
        <v>72</v>
      </c>
      <c r="M45" s="1">
        <v>70</v>
      </c>
      <c r="N45" s="1">
        <v>90</v>
      </c>
    </row>
    <row r="46" spans="1:14" x14ac:dyDescent="0.2">
      <c r="A46" t="s">
        <v>102</v>
      </c>
      <c r="B46" s="1">
        <v>68.3</v>
      </c>
      <c r="C46" s="1">
        <v>90</v>
      </c>
      <c r="D46" s="1">
        <v>100</v>
      </c>
      <c r="E46" s="1" t="s">
        <v>50</v>
      </c>
      <c r="F46" s="1">
        <v>30.5</v>
      </c>
      <c r="G46" s="1">
        <v>0</v>
      </c>
      <c r="H46" s="1" t="s">
        <v>50</v>
      </c>
      <c r="I46" s="1">
        <v>85</v>
      </c>
      <c r="J46" s="1" t="s">
        <v>50</v>
      </c>
      <c r="K46" s="1">
        <v>91.1</v>
      </c>
      <c r="L46" s="1">
        <v>77.8</v>
      </c>
      <c r="M46" s="1">
        <v>70</v>
      </c>
      <c r="N46" s="1">
        <v>70</v>
      </c>
    </row>
    <row r="47" spans="1:14" x14ac:dyDescent="0.2">
      <c r="A47" t="s">
        <v>170</v>
      </c>
      <c r="B47" s="1">
        <v>55.1</v>
      </c>
      <c r="C47" s="1">
        <v>50</v>
      </c>
      <c r="D47" s="1">
        <v>30</v>
      </c>
      <c r="E47" s="1" t="s">
        <v>50</v>
      </c>
      <c r="F47" s="1">
        <v>86</v>
      </c>
      <c r="G47" s="1">
        <v>63.3</v>
      </c>
      <c r="H47" s="1" t="s">
        <v>50</v>
      </c>
      <c r="I47" s="1">
        <v>55</v>
      </c>
      <c r="J47" s="1" t="s">
        <v>50</v>
      </c>
      <c r="K47" s="1">
        <v>80.2</v>
      </c>
      <c r="L47" s="1">
        <v>51</v>
      </c>
      <c r="M47" s="1">
        <v>50</v>
      </c>
      <c r="N47" s="1">
        <v>30</v>
      </c>
    </row>
    <row r="48" spans="1:14" x14ac:dyDescent="0.2">
      <c r="A48" t="s">
        <v>11</v>
      </c>
      <c r="B48" s="1" t="s">
        <v>50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</row>
    <row r="49" spans="1:14" x14ac:dyDescent="0.2">
      <c r="A49" t="s">
        <v>12</v>
      </c>
      <c r="B49" s="1">
        <v>59</v>
      </c>
      <c r="C49" s="1">
        <v>30</v>
      </c>
      <c r="D49" s="1">
        <v>30</v>
      </c>
      <c r="E49" s="1" t="s">
        <v>50</v>
      </c>
      <c r="F49" s="1">
        <v>85.3</v>
      </c>
      <c r="G49" s="1">
        <v>93.3</v>
      </c>
      <c r="H49" s="1" t="s">
        <v>50</v>
      </c>
      <c r="I49" s="1">
        <v>55</v>
      </c>
      <c r="J49" s="1" t="s">
        <v>50</v>
      </c>
      <c r="K49" s="1">
        <v>79.900000000000006</v>
      </c>
      <c r="L49" s="1">
        <v>57.8</v>
      </c>
      <c r="M49" s="1">
        <v>50</v>
      </c>
      <c r="N49" s="1">
        <v>50</v>
      </c>
    </row>
    <row r="50" spans="1:14" x14ac:dyDescent="0.2">
      <c r="A50" t="s">
        <v>13</v>
      </c>
      <c r="B50" s="1">
        <v>59.8</v>
      </c>
      <c r="C50" s="1">
        <v>50</v>
      </c>
      <c r="D50" s="1">
        <v>23</v>
      </c>
      <c r="E50" s="1" t="s">
        <v>50</v>
      </c>
      <c r="F50" s="1">
        <v>86.6</v>
      </c>
      <c r="G50" s="1">
        <v>78.099999999999994</v>
      </c>
      <c r="H50" s="1" t="s">
        <v>50</v>
      </c>
      <c r="I50" s="1">
        <v>55</v>
      </c>
      <c r="J50" s="1" t="s">
        <v>50</v>
      </c>
      <c r="K50" s="1">
        <v>58.3</v>
      </c>
      <c r="L50" s="1">
        <v>67</v>
      </c>
      <c r="M50" s="1">
        <v>70</v>
      </c>
      <c r="N50" s="1">
        <v>50</v>
      </c>
    </row>
    <row r="51" spans="1:14" x14ac:dyDescent="0.2">
      <c r="A51" t="s">
        <v>140</v>
      </c>
      <c r="B51" s="1">
        <v>51.7</v>
      </c>
      <c r="C51" s="1">
        <v>50</v>
      </c>
      <c r="D51" s="1">
        <v>29</v>
      </c>
      <c r="E51" s="1" t="s">
        <v>50</v>
      </c>
      <c r="F51" s="1">
        <v>65.3</v>
      </c>
      <c r="G51" s="1">
        <v>54.4</v>
      </c>
      <c r="H51" s="1" t="s">
        <v>50</v>
      </c>
      <c r="I51" s="1">
        <v>55</v>
      </c>
      <c r="J51" s="1" t="s">
        <v>50</v>
      </c>
      <c r="K51" s="1">
        <v>76.8</v>
      </c>
      <c r="L51" s="1">
        <v>55</v>
      </c>
      <c r="M51" s="1">
        <v>50</v>
      </c>
      <c r="N51" s="1">
        <v>30</v>
      </c>
    </row>
    <row r="52" spans="1:14" x14ac:dyDescent="0.2">
      <c r="A52" t="s">
        <v>14</v>
      </c>
      <c r="B52" s="1">
        <v>76.3</v>
      </c>
      <c r="C52" s="1">
        <v>70</v>
      </c>
      <c r="D52" s="1">
        <v>36</v>
      </c>
      <c r="E52" s="1" t="s">
        <v>50</v>
      </c>
      <c r="F52" s="1">
        <v>83.7</v>
      </c>
      <c r="G52" s="1">
        <v>94.1</v>
      </c>
      <c r="H52" s="1" t="s">
        <v>50</v>
      </c>
      <c r="I52" s="1">
        <v>85</v>
      </c>
      <c r="J52" s="1" t="s">
        <v>50</v>
      </c>
      <c r="K52" s="1">
        <v>82.9</v>
      </c>
      <c r="L52" s="1">
        <v>75</v>
      </c>
      <c r="M52" s="1">
        <v>90</v>
      </c>
      <c r="N52" s="1">
        <v>70</v>
      </c>
    </row>
    <row r="53" spans="1:14" x14ac:dyDescent="0.2">
      <c r="A53" t="s">
        <v>171</v>
      </c>
      <c r="B53" s="1">
        <v>45.6</v>
      </c>
      <c r="C53" s="1">
        <v>10</v>
      </c>
      <c r="D53" s="1">
        <v>10</v>
      </c>
      <c r="E53" s="1" t="s">
        <v>50</v>
      </c>
      <c r="F53" s="1">
        <v>89.4</v>
      </c>
      <c r="G53" s="1">
        <v>81.3</v>
      </c>
      <c r="H53" s="1" t="s">
        <v>50</v>
      </c>
      <c r="I53" s="1">
        <v>55</v>
      </c>
      <c r="J53" s="1" t="s">
        <v>50</v>
      </c>
      <c r="K53" s="1">
        <v>64</v>
      </c>
      <c r="L53" s="1">
        <v>61</v>
      </c>
      <c r="M53" s="1">
        <v>30</v>
      </c>
      <c r="N53" s="1">
        <v>10</v>
      </c>
    </row>
    <row r="54" spans="1:14" x14ac:dyDescent="0.2">
      <c r="A54" t="s">
        <v>172</v>
      </c>
      <c r="B54" s="1" t="s">
        <v>50</v>
      </c>
      <c r="C54" s="1" t="s">
        <v>50</v>
      </c>
      <c r="D54" s="1" t="s">
        <v>50</v>
      </c>
      <c r="E54" s="1" t="s">
        <v>50</v>
      </c>
      <c r="F54" s="1" t="s">
        <v>50</v>
      </c>
      <c r="G54" s="1" t="s">
        <v>50</v>
      </c>
      <c r="H54" s="1" t="s">
        <v>50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50</v>
      </c>
      <c r="N54" s="1" t="s">
        <v>50</v>
      </c>
    </row>
    <row r="55" spans="1:14" x14ac:dyDescent="0.2">
      <c r="A55" t="s">
        <v>103</v>
      </c>
      <c r="B55" s="1">
        <v>69.900000000000006</v>
      </c>
      <c r="C55" s="1">
        <v>70</v>
      </c>
      <c r="D55" s="1">
        <v>57</v>
      </c>
      <c r="E55" s="1" t="s">
        <v>50</v>
      </c>
      <c r="F55" s="1">
        <v>72.5</v>
      </c>
      <c r="G55" s="1">
        <v>25</v>
      </c>
      <c r="H55" s="1" t="s">
        <v>50</v>
      </c>
      <c r="I55" s="1">
        <v>85</v>
      </c>
      <c r="J55" s="1" t="s">
        <v>50</v>
      </c>
      <c r="K55" s="1">
        <v>74.900000000000006</v>
      </c>
      <c r="L55" s="1">
        <v>85</v>
      </c>
      <c r="M55" s="1">
        <v>90</v>
      </c>
      <c r="N55" s="1">
        <v>70</v>
      </c>
    </row>
    <row r="56" spans="1:14" x14ac:dyDescent="0.2">
      <c r="A56" t="s">
        <v>173</v>
      </c>
      <c r="B56" s="1">
        <v>62.6</v>
      </c>
      <c r="C56" s="1">
        <v>70</v>
      </c>
      <c r="D56" s="1">
        <v>30</v>
      </c>
      <c r="E56" s="1" t="s">
        <v>50</v>
      </c>
      <c r="F56" s="1">
        <v>63.1</v>
      </c>
      <c r="G56" s="1">
        <v>76.5</v>
      </c>
      <c r="H56" s="1" t="s">
        <v>50</v>
      </c>
      <c r="I56" s="1">
        <v>70</v>
      </c>
      <c r="J56" s="1" t="s">
        <v>50</v>
      </c>
      <c r="K56" s="1">
        <v>72.7</v>
      </c>
      <c r="L56" s="1">
        <v>61</v>
      </c>
      <c r="M56" s="1">
        <v>70</v>
      </c>
      <c r="N56" s="1">
        <v>50</v>
      </c>
    </row>
    <row r="57" spans="1:14" x14ac:dyDescent="0.2">
      <c r="A57" t="s">
        <v>174</v>
      </c>
      <c r="B57" s="1">
        <v>50.2</v>
      </c>
      <c r="C57" s="1">
        <v>30</v>
      </c>
      <c r="D57" s="1">
        <v>30</v>
      </c>
      <c r="E57" s="1" t="s">
        <v>50</v>
      </c>
      <c r="F57" s="1">
        <v>66.599999999999994</v>
      </c>
      <c r="G57" s="1">
        <v>82.7</v>
      </c>
      <c r="H57" s="1" t="s">
        <v>50</v>
      </c>
      <c r="I57" s="1">
        <v>55</v>
      </c>
      <c r="J57" s="1" t="s">
        <v>50</v>
      </c>
      <c r="K57" s="1">
        <v>81.400000000000006</v>
      </c>
      <c r="L57" s="1">
        <v>46</v>
      </c>
      <c r="M57" s="1">
        <v>30</v>
      </c>
      <c r="N57" s="1">
        <v>30</v>
      </c>
    </row>
    <row r="58" spans="1:14" x14ac:dyDescent="0.2">
      <c r="A58" t="s">
        <v>58</v>
      </c>
      <c r="B58" s="1">
        <v>57.8</v>
      </c>
      <c r="C58" s="1">
        <v>50</v>
      </c>
      <c r="D58" s="1">
        <v>30</v>
      </c>
      <c r="E58" s="1" t="s">
        <v>50</v>
      </c>
      <c r="F58" s="1">
        <v>70.8</v>
      </c>
      <c r="G58" s="1">
        <v>63.3</v>
      </c>
      <c r="H58" s="1" t="s">
        <v>50</v>
      </c>
      <c r="I58" s="1">
        <v>70</v>
      </c>
      <c r="J58" s="1" t="s">
        <v>50</v>
      </c>
      <c r="K58" s="1">
        <v>76</v>
      </c>
      <c r="L58" s="1">
        <v>60.2</v>
      </c>
      <c r="M58" s="1">
        <v>50</v>
      </c>
      <c r="N58" s="1">
        <v>50</v>
      </c>
    </row>
    <row r="59" spans="1:14" x14ac:dyDescent="0.2">
      <c r="A59" t="s">
        <v>104</v>
      </c>
      <c r="B59" s="1">
        <v>64.3</v>
      </c>
      <c r="C59" s="1">
        <v>90</v>
      </c>
      <c r="D59" s="1">
        <v>96</v>
      </c>
      <c r="E59" s="1" t="s">
        <v>50</v>
      </c>
      <c r="F59" s="1">
        <v>37.200000000000003</v>
      </c>
      <c r="G59" s="1">
        <v>0</v>
      </c>
      <c r="H59" s="1" t="s">
        <v>50</v>
      </c>
      <c r="I59" s="1">
        <v>70</v>
      </c>
      <c r="J59" s="1" t="s">
        <v>50</v>
      </c>
      <c r="K59" s="1">
        <v>87.8</v>
      </c>
      <c r="L59" s="1">
        <v>78</v>
      </c>
      <c r="M59" s="1">
        <v>70</v>
      </c>
      <c r="N59" s="1">
        <v>50</v>
      </c>
    </row>
    <row r="60" spans="1:14" x14ac:dyDescent="0.2">
      <c r="A60" t="s">
        <v>105</v>
      </c>
      <c r="B60" s="1">
        <v>57.4</v>
      </c>
      <c r="C60" s="1">
        <v>70</v>
      </c>
      <c r="D60" s="1">
        <v>67</v>
      </c>
      <c r="E60" s="1" t="s">
        <v>50</v>
      </c>
      <c r="F60" s="1">
        <v>35.1</v>
      </c>
      <c r="G60" s="1">
        <v>12.5</v>
      </c>
      <c r="H60" s="1" t="s">
        <v>50</v>
      </c>
      <c r="I60" s="1">
        <v>70</v>
      </c>
      <c r="J60" s="1" t="s">
        <v>50</v>
      </c>
      <c r="K60" s="1">
        <v>83.9</v>
      </c>
      <c r="L60" s="1">
        <v>77.8</v>
      </c>
      <c r="M60" s="1">
        <v>50</v>
      </c>
      <c r="N60" s="1">
        <v>50</v>
      </c>
    </row>
    <row r="61" spans="1:14" x14ac:dyDescent="0.2">
      <c r="A61" t="s">
        <v>175</v>
      </c>
      <c r="B61" s="1">
        <v>58.2</v>
      </c>
      <c r="C61" s="1">
        <v>50</v>
      </c>
      <c r="D61" s="1">
        <v>50</v>
      </c>
      <c r="E61" s="1" t="s">
        <v>50</v>
      </c>
      <c r="F61" s="1">
        <v>53.1</v>
      </c>
      <c r="G61" s="1">
        <v>79.7</v>
      </c>
      <c r="H61" s="1" t="s">
        <v>50</v>
      </c>
      <c r="I61" s="1">
        <v>70</v>
      </c>
      <c r="J61" s="1" t="s">
        <v>50</v>
      </c>
      <c r="K61" s="1">
        <v>81.099999999999994</v>
      </c>
      <c r="L61" s="1">
        <v>20</v>
      </c>
      <c r="M61" s="1">
        <v>50</v>
      </c>
      <c r="N61" s="1">
        <v>70</v>
      </c>
    </row>
    <row r="62" spans="1:14" x14ac:dyDescent="0.2">
      <c r="A62" t="s">
        <v>176</v>
      </c>
      <c r="B62" s="1">
        <v>52.7</v>
      </c>
      <c r="C62" s="1">
        <v>50</v>
      </c>
      <c r="D62" s="1">
        <v>10</v>
      </c>
      <c r="E62" s="1" t="s">
        <v>50</v>
      </c>
      <c r="F62" s="1">
        <v>72.5</v>
      </c>
      <c r="G62" s="1">
        <v>90.3</v>
      </c>
      <c r="H62" s="1" t="s">
        <v>50</v>
      </c>
      <c r="I62" s="1">
        <v>55</v>
      </c>
      <c r="J62" s="1" t="s">
        <v>50</v>
      </c>
      <c r="K62" s="1">
        <v>77.2</v>
      </c>
      <c r="L62" s="1">
        <v>59.4</v>
      </c>
      <c r="M62" s="1">
        <v>30</v>
      </c>
      <c r="N62" s="1">
        <v>30</v>
      </c>
    </row>
    <row r="63" spans="1:14" x14ac:dyDescent="0.2">
      <c r="A63" t="s">
        <v>106</v>
      </c>
      <c r="B63" s="1">
        <v>54.3</v>
      </c>
      <c r="C63" s="1">
        <v>30</v>
      </c>
      <c r="D63" s="1">
        <v>10</v>
      </c>
      <c r="E63" s="1" t="s">
        <v>50</v>
      </c>
      <c r="F63" s="1">
        <v>90.8</v>
      </c>
      <c r="G63" s="1">
        <v>86.8</v>
      </c>
      <c r="H63" s="1" t="s">
        <v>50</v>
      </c>
      <c r="I63" s="1">
        <v>55</v>
      </c>
      <c r="J63" s="1" t="s">
        <v>50</v>
      </c>
      <c r="K63" s="1">
        <v>67.5</v>
      </c>
      <c r="L63" s="1">
        <v>69</v>
      </c>
      <c r="M63" s="1">
        <v>50</v>
      </c>
      <c r="N63" s="1">
        <v>30</v>
      </c>
    </row>
    <row r="64" spans="1:14" x14ac:dyDescent="0.2">
      <c r="A64" t="s">
        <v>107</v>
      </c>
      <c r="B64" s="1">
        <v>65.7</v>
      </c>
      <c r="C64" s="1">
        <v>90</v>
      </c>
      <c r="D64" s="1">
        <v>79</v>
      </c>
      <c r="E64" s="1" t="s">
        <v>50</v>
      </c>
      <c r="F64" s="1">
        <v>38.6</v>
      </c>
      <c r="G64" s="1">
        <v>28</v>
      </c>
      <c r="H64" s="1" t="s">
        <v>50</v>
      </c>
      <c r="I64" s="1">
        <v>70</v>
      </c>
      <c r="J64" s="1" t="s">
        <v>50</v>
      </c>
      <c r="K64" s="1">
        <v>88.1</v>
      </c>
      <c r="L64" s="1">
        <v>78</v>
      </c>
      <c r="M64" s="1">
        <v>70</v>
      </c>
      <c r="N64" s="1">
        <v>50</v>
      </c>
    </row>
    <row r="65" spans="1:14" x14ac:dyDescent="0.2">
      <c r="A65" t="s">
        <v>177</v>
      </c>
      <c r="B65" s="1">
        <v>58.1</v>
      </c>
      <c r="C65" s="1">
        <v>50</v>
      </c>
      <c r="D65" s="1">
        <v>33</v>
      </c>
      <c r="E65" s="1" t="s">
        <v>50</v>
      </c>
      <c r="F65" s="1">
        <v>73.3</v>
      </c>
      <c r="G65" s="1">
        <v>84.1</v>
      </c>
      <c r="H65" s="1" t="s">
        <v>50</v>
      </c>
      <c r="I65" s="1">
        <v>55</v>
      </c>
      <c r="J65" s="1" t="s">
        <v>50</v>
      </c>
      <c r="K65" s="1">
        <v>66.2</v>
      </c>
      <c r="L65" s="1">
        <v>61</v>
      </c>
      <c r="M65" s="1">
        <v>50</v>
      </c>
      <c r="N65" s="1">
        <v>50</v>
      </c>
    </row>
    <row r="66" spans="1:14" x14ac:dyDescent="0.2">
      <c r="A66" t="s">
        <v>108</v>
      </c>
      <c r="B66" s="1">
        <v>61</v>
      </c>
      <c r="C66" s="1">
        <v>70</v>
      </c>
      <c r="D66" s="1">
        <v>49</v>
      </c>
      <c r="E66" s="1" t="s">
        <v>50</v>
      </c>
      <c r="F66" s="1">
        <v>52.2</v>
      </c>
      <c r="G66" s="1">
        <v>54.4</v>
      </c>
      <c r="H66" s="1" t="s">
        <v>50</v>
      </c>
      <c r="I66" s="1">
        <v>70</v>
      </c>
      <c r="J66" s="1" t="s">
        <v>50</v>
      </c>
      <c r="K66" s="1">
        <v>75.5</v>
      </c>
      <c r="L66" s="1">
        <v>77.8</v>
      </c>
      <c r="M66" s="1">
        <v>70</v>
      </c>
      <c r="N66" s="1">
        <v>30</v>
      </c>
    </row>
    <row r="67" spans="1:14" x14ac:dyDescent="0.2">
      <c r="A67" t="s">
        <v>15</v>
      </c>
      <c r="B67" s="1">
        <v>64.3</v>
      </c>
      <c r="C67" s="1">
        <v>50</v>
      </c>
      <c r="D67" s="1">
        <v>31</v>
      </c>
      <c r="E67" s="1" t="s">
        <v>50</v>
      </c>
      <c r="F67" s="1">
        <v>82.7</v>
      </c>
      <c r="G67" s="1">
        <v>96.4</v>
      </c>
      <c r="H67" s="1" t="s">
        <v>50</v>
      </c>
      <c r="I67" s="1">
        <v>55</v>
      </c>
      <c r="J67" s="1" t="s">
        <v>50</v>
      </c>
      <c r="K67" s="1">
        <v>72.2</v>
      </c>
      <c r="L67" s="1">
        <v>71.8</v>
      </c>
      <c r="M67" s="1">
        <v>50</v>
      </c>
      <c r="N67" s="1">
        <v>70</v>
      </c>
    </row>
    <row r="68" spans="1:14" x14ac:dyDescent="0.2">
      <c r="A68" t="s">
        <v>178</v>
      </c>
      <c r="B68" s="1">
        <v>58.2</v>
      </c>
      <c r="C68" s="1">
        <v>30</v>
      </c>
      <c r="D68" s="1">
        <v>30</v>
      </c>
      <c r="E68" s="1" t="s">
        <v>50</v>
      </c>
      <c r="F68" s="1">
        <v>71.3</v>
      </c>
      <c r="G68" s="1">
        <v>89.2</v>
      </c>
      <c r="H68" s="1" t="s">
        <v>50</v>
      </c>
      <c r="I68" s="1">
        <v>55</v>
      </c>
      <c r="J68" s="1" t="s">
        <v>50</v>
      </c>
      <c r="K68" s="1">
        <v>77.099999999999994</v>
      </c>
      <c r="L68" s="1">
        <v>71</v>
      </c>
      <c r="M68" s="1">
        <v>50</v>
      </c>
      <c r="N68" s="1">
        <v>50</v>
      </c>
    </row>
    <row r="69" spans="1:14" x14ac:dyDescent="0.2">
      <c r="A69" t="s">
        <v>179</v>
      </c>
      <c r="B69" s="1">
        <v>34.700000000000003</v>
      </c>
      <c r="C69" s="1">
        <v>10</v>
      </c>
      <c r="D69" s="1">
        <v>10</v>
      </c>
      <c r="E69" s="1" t="s">
        <v>50</v>
      </c>
      <c r="F69" s="1">
        <v>65.400000000000006</v>
      </c>
      <c r="G69" s="1">
        <v>67.3</v>
      </c>
      <c r="H69" s="1" t="s">
        <v>50</v>
      </c>
      <c r="I69" s="1">
        <v>40</v>
      </c>
      <c r="J69" s="1" t="s">
        <v>50</v>
      </c>
      <c r="K69" s="1">
        <v>50.4</v>
      </c>
      <c r="L69" s="1">
        <v>29.4</v>
      </c>
      <c r="M69" s="1">
        <v>30</v>
      </c>
      <c r="N69" s="1">
        <v>10</v>
      </c>
    </row>
    <row r="70" spans="1:14" x14ac:dyDescent="0.2">
      <c r="A70" t="s">
        <v>16</v>
      </c>
      <c r="B70" s="1">
        <v>52.4</v>
      </c>
      <c r="C70" s="1">
        <v>50</v>
      </c>
      <c r="D70" s="1">
        <v>30</v>
      </c>
      <c r="E70" s="1" t="s">
        <v>50</v>
      </c>
      <c r="F70" s="1">
        <v>59.9</v>
      </c>
      <c r="G70" s="1">
        <v>44.5</v>
      </c>
      <c r="H70" s="1" t="s">
        <v>50</v>
      </c>
      <c r="I70" s="1">
        <v>55</v>
      </c>
      <c r="J70" s="1" t="s">
        <v>50</v>
      </c>
      <c r="K70" s="1">
        <v>81.400000000000006</v>
      </c>
      <c r="L70" s="1">
        <v>51</v>
      </c>
      <c r="M70" s="1">
        <v>50</v>
      </c>
      <c r="N70" s="1">
        <v>50</v>
      </c>
    </row>
    <row r="71" spans="1:14" x14ac:dyDescent="0.2">
      <c r="A71" t="s">
        <v>17</v>
      </c>
      <c r="B71" s="1">
        <v>45.7</v>
      </c>
      <c r="C71" s="1">
        <v>10</v>
      </c>
      <c r="D71" s="1">
        <v>10</v>
      </c>
      <c r="E71" s="1" t="s">
        <v>50</v>
      </c>
      <c r="F71" s="1">
        <v>78.3</v>
      </c>
      <c r="G71" s="1">
        <v>90.3</v>
      </c>
      <c r="H71" s="1" t="s">
        <v>50</v>
      </c>
      <c r="I71" s="1">
        <v>40</v>
      </c>
      <c r="J71" s="1" t="s">
        <v>50</v>
      </c>
      <c r="K71" s="1">
        <v>61.4</v>
      </c>
      <c r="L71" s="1">
        <v>61.8</v>
      </c>
      <c r="M71" s="1">
        <v>30</v>
      </c>
      <c r="N71" s="1">
        <v>30</v>
      </c>
    </row>
    <row r="72" spans="1:14" x14ac:dyDescent="0.2">
      <c r="A72" t="s">
        <v>18</v>
      </c>
      <c r="B72" s="1">
        <v>57.6</v>
      </c>
      <c r="C72" s="1">
        <v>50</v>
      </c>
      <c r="D72" s="1">
        <v>17</v>
      </c>
      <c r="E72" s="1" t="s">
        <v>50</v>
      </c>
      <c r="F72" s="1">
        <v>82.3</v>
      </c>
      <c r="G72" s="1">
        <v>86.8</v>
      </c>
      <c r="H72" s="1" t="s">
        <v>50</v>
      </c>
      <c r="I72" s="1">
        <v>55</v>
      </c>
      <c r="J72" s="1" t="s">
        <v>50</v>
      </c>
      <c r="K72" s="1">
        <v>64.5</v>
      </c>
      <c r="L72" s="1">
        <v>63</v>
      </c>
      <c r="M72" s="1">
        <v>50</v>
      </c>
      <c r="N72" s="1">
        <v>50</v>
      </c>
    </row>
    <row r="73" spans="1:14" x14ac:dyDescent="0.2">
      <c r="A73" t="s">
        <v>222</v>
      </c>
      <c r="B73" s="1">
        <v>89.5</v>
      </c>
      <c r="C73" s="1">
        <v>90</v>
      </c>
      <c r="D73" s="1">
        <v>78</v>
      </c>
      <c r="E73" s="1" t="s">
        <v>50</v>
      </c>
      <c r="F73" s="1">
        <v>93</v>
      </c>
      <c r="G73" s="1">
        <v>92.3</v>
      </c>
      <c r="H73" s="1" t="s">
        <v>50</v>
      </c>
      <c r="I73" s="1">
        <v>100</v>
      </c>
      <c r="J73" s="1" t="s">
        <v>50</v>
      </c>
      <c r="K73" s="1">
        <v>82.5</v>
      </c>
      <c r="L73" s="1">
        <v>90</v>
      </c>
      <c r="M73" s="1">
        <v>90</v>
      </c>
      <c r="N73" s="1">
        <v>90</v>
      </c>
    </row>
    <row r="74" spans="1:14" x14ac:dyDescent="0.2">
      <c r="A74" t="s">
        <v>109</v>
      </c>
      <c r="B74" s="1">
        <v>64.400000000000006</v>
      </c>
      <c r="C74" s="1">
        <v>70</v>
      </c>
      <c r="D74" s="1">
        <v>50</v>
      </c>
      <c r="E74" s="1" t="s">
        <v>50</v>
      </c>
      <c r="F74" s="1">
        <v>63.9</v>
      </c>
      <c r="G74" s="1">
        <v>39.299999999999997</v>
      </c>
      <c r="H74" s="1" t="s">
        <v>50</v>
      </c>
      <c r="I74" s="1">
        <v>70</v>
      </c>
      <c r="J74" s="1" t="s">
        <v>50</v>
      </c>
      <c r="K74" s="1">
        <v>69.599999999999994</v>
      </c>
      <c r="L74" s="1">
        <v>76.599999999999994</v>
      </c>
      <c r="M74" s="1">
        <v>70</v>
      </c>
      <c r="N74" s="1">
        <v>70</v>
      </c>
    </row>
    <row r="75" spans="1:14" x14ac:dyDescent="0.2">
      <c r="A75" t="s">
        <v>110</v>
      </c>
      <c r="B75" s="1">
        <v>74</v>
      </c>
      <c r="C75" s="1">
        <v>90</v>
      </c>
      <c r="D75" s="1">
        <v>93</v>
      </c>
      <c r="E75" s="1" t="s">
        <v>50</v>
      </c>
      <c r="F75" s="1">
        <v>64.8</v>
      </c>
      <c r="G75" s="1">
        <v>58.9</v>
      </c>
      <c r="H75" s="1" t="s">
        <v>50</v>
      </c>
      <c r="I75" s="1">
        <v>70</v>
      </c>
      <c r="J75" s="1" t="s">
        <v>50</v>
      </c>
      <c r="K75" s="1">
        <v>86.6</v>
      </c>
      <c r="L75" s="1">
        <v>82.4</v>
      </c>
      <c r="M75" s="1">
        <v>70</v>
      </c>
      <c r="N75" s="1">
        <v>50</v>
      </c>
    </row>
    <row r="76" spans="1:14" x14ac:dyDescent="0.2">
      <c r="A76" t="s">
        <v>59</v>
      </c>
      <c r="B76" s="1">
        <v>47.4</v>
      </c>
      <c r="C76" s="1">
        <v>50</v>
      </c>
      <c r="D76" s="1">
        <v>29</v>
      </c>
      <c r="E76" s="1" t="s">
        <v>50</v>
      </c>
      <c r="F76" s="1">
        <v>76.599999999999994</v>
      </c>
      <c r="G76" s="1">
        <v>73</v>
      </c>
      <c r="H76" s="1" t="s">
        <v>50</v>
      </c>
      <c r="I76" s="1">
        <v>55</v>
      </c>
      <c r="J76" s="1" t="s">
        <v>50</v>
      </c>
      <c r="K76" s="1">
        <v>63.7</v>
      </c>
      <c r="L76" s="1">
        <v>19.600000000000001</v>
      </c>
      <c r="M76" s="1">
        <v>30</v>
      </c>
      <c r="N76" s="1">
        <v>30</v>
      </c>
    </row>
    <row r="77" spans="1:14" x14ac:dyDescent="0.2">
      <c r="A77" t="s">
        <v>60</v>
      </c>
      <c r="B77" s="1">
        <v>55.2</v>
      </c>
      <c r="C77" s="1">
        <v>50</v>
      </c>
      <c r="D77" s="1">
        <v>20</v>
      </c>
      <c r="E77" s="1" t="s">
        <v>50</v>
      </c>
      <c r="F77" s="1">
        <v>79.7</v>
      </c>
      <c r="G77" s="1">
        <v>76.5</v>
      </c>
      <c r="H77" s="1" t="s">
        <v>50</v>
      </c>
      <c r="I77" s="1">
        <v>55</v>
      </c>
      <c r="J77" s="1" t="s">
        <v>50</v>
      </c>
      <c r="K77" s="1">
        <v>49.4</v>
      </c>
      <c r="L77" s="1">
        <v>66</v>
      </c>
      <c r="M77" s="1">
        <v>70</v>
      </c>
      <c r="N77" s="1">
        <v>30</v>
      </c>
    </row>
    <row r="78" spans="1:14" x14ac:dyDescent="0.2">
      <c r="A78" t="s">
        <v>141</v>
      </c>
      <c r="B78" s="1">
        <v>36.1</v>
      </c>
      <c r="C78" s="1">
        <v>10</v>
      </c>
      <c r="D78" s="1">
        <v>10</v>
      </c>
      <c r="E78" s="1" t="s">
        <v>50</v>
      </c>
      <c r="F78" s="1">
        <v>41.3</v>
      </c>
      <c r="G78" s="1">
        <v>79.7</v>
      </c>
      <c r="H78" s="1" t="s">
        <v>50</v>
      </c>
      <c r="I78" s="1">
        <v>55</v>
      </c>
      <c r="J78" s="1" t="s">
        <v>50</v>
      </c>
      <c r="K78" s="1">
        <v>57.6</v>
      </c>
      <c r="L78" s="1">
        <v>51.4</v>
      </c>
      <c r="M78" s="1">
        <v>10</v>
      </c>
      <c r="N78" s="1">
        <v>10</v>
      </c>
    </row>
    <row r="79" spans="1:14" x14ac:dyDescent="0.2">
      <c r="A79" t="s">
        <v>142</v>
      </c>
      <c r="B79" s="1">
        <v>17.2</v>
      </c>
      <c r="C79" s="1">
        <v>10</v>
      </c>
      <c r="D79" s="1">
        <v>10</v>
      </c>
      <c r="E79" s="1" t="s">
        <v>50</v>
      </c>
      <c r="F79" s="1">
        <v>10</v>
      </c>
      <c r="G79" s="1">
        <v>10.199999999999999</v>
      </c>
      <c r="H79" s="1" t="s">
        <v>50</v>
      </c>
      <c r="I79" s="1">
        <v>55</v>
      </c>
      <c r="J79" s="1" t="s">
        <v>50</v>
      </c>
      <c r="K79" s="1">
        <v>0</v>
      </c>
      <c r="L79" s="1">
        <v>40</v>
      </c>
      <c r="M79" s="1">
        <v>10</v>
      </c>
      <c r="N79" s="1">
        <v>10</v>
      </c>
    </row>
    <row r="80" spans="1:14" x14ac:dyDescent="0.2">
      <c r="A80" t="s">
        <v>111</v>
      </c>
      <c r="B80" s="1">
        <v>76.099999999999994</v>
      </c>
      <c r="C80" s="1">
        <v>90</v>
      </c>
      <c r="D80" s="1">
        <v>82</v>
      </c>
      <c r="E80" s="1" t="s">
        <v>50</v>
      </c>
      <c r="F80" s="1">
        <v>60.6</v>
      </c>
      <c r="G80" s="1">
        <v>63.3</v>
      </c>
      <c r="H80" s="1" t="s">
        <v>50</v>
      </c>
      <c r="I80" s="1">
        <v>85</v>
      </c>
      <c r="J80" s="1" t="s">
        <v>50</v>
      </c>
      <c r="K80" s="1">
        <v>85.8</v>
      </c>
      <c r="L80" s="1">
        <v>78</v>
      </c>
      <c r="M80" s="1">
        <v>70</v>
      </c>
      <c r="N80" s="1">
        <v>70</v>
      </c>
    </row>
    <row r="81" spans="1:14" x14ac:dyDescent="0.2">
      <c r="A81" t="s">
        <v>143</v>
      </c>
      <c r="B81" s="1">
        <v>65.5</v>
      </c>
      <c r="C81" s="1">
        <v>70</v>
      </c>
      <c r="D81" s="1">
        <v>71</v>
      </c>
      <c r="E81" s="1" t="s">
        <v>50</v>
      </c>
      <c r="F81" s="1">
        <v>52.8</v>
      </c>
      <c r="G81" s="1">
        <v>9.9</v>
      </c>
      <c r="H81" s="1" t="s">
        <v>50</v>
      </c>
      <c r="I81" s="1">
        <v>85</v>
      </c>
      <c r="J81" s="1" t="s">
        <v>50</v>
      </c>
      <c r="K81" s="1">
        <v>78.5</v>
      </c>
      <c r="L81" s="1">
        <v>83</v>
      </c>
      <c r="M81" s="1">
        <v>90</v>
      </c>
      <c r="N81" s="1">
        <v>50</v>
      </c>
    </row>
    <row r="82" spans="1:14" x14ac:dyDescent="0.2">
      <c r="A82" t="s">
        <v>112</v>
      </c>
      <c r="B82" s="1">
        <v>61.9</v>
      </c>
      <c r="C82" s="1">
        <v>70</v>
      </c>
      <c r="D82" s="1">
        <v>46</v>
      </c>
      <c r="E82" s="1" t="s">
        <v>50</v>
      </c>
      <c r="F82" s="1">
        <v>45.6</v>
      </c>
      <c r="G82" s="1">
        <v>22</v>
      </c>
      <c r="H82" s="1" t="s">
        <v>50</v>
      </c>
      <c r="I82" s="1">
        <v>70</v>
      </c>
      <c r="J82" s="1" t="s">
        <v>50</v>
      </c>
      <c r="K82" s="1">
        <v>85.7</v>
      </c>
      <c r="L82" s="1">
        <v>77.8</v>
      </c>
      <c r="M82" s="1">
        <v>70</v>
      </c>
      <c r="N82" s="1">
        <v>70</v>
      </c>
    </row>
    <row r="83" spans="1:14" x14ac:dyDescent="0.2">
      <c r="A83" t="s">
        <v>19</v>
      </c>
      <c r="B83" s="1">
        <v>65.5</v>
      </c>
      <c r="C83" s="1">
        <v>70</v>
      </c>
      <c r="D83" s="1">
        <v>38</v>
      </c>
      <c r="E83" s="1" t="s">
        <v>50</v>
      </c>
      <c r="F83" s="1">
        <v>77.400000000000006</v>
      </c>
      <c r="G83" s="1">
        <v>73</v>
      </c>
      <c r="H83" s="1" t="s">
        <v>50</v>
      </c>
      <c r="I83" s="1">
        <v>70</v>
      </c>
      <c r="J83" s="1" t="s">
        <v>50</v>
      </c>
      <c r="K83" s="1">
        <v>74.5</v>
      </c>
      <c r="L83" s="1">
        <v>67</v>
      </c>
      <c r="M83" s="1">
        <v>70</v>
      </c>
      <c r="N83" s="1">
        <v>50</v>
      </c>
    </row>
    <row r="84" spans="1:14" x14ac:dyDescent="0.2">
      <c r="A84" t="s">
        <v>61</v>
      </c>
      <c r="B84" s="1">
        <v>70.7</v>
      </c>
      <c r="C84" s="1">
        <v>90</v>
      </c>
      <c r="D84" s="1">
        <v>58</v>
      </c>
      <c r="E84" s="1" t="s">
        <v>50</v>
      </c>
      <c r="F84" s="1">
        <v>70.099999999999994</v>
      </c>
      <c r="G84" s="1">
        <v>63.3</v>
      </c>
      <c r="H84" s="1" t="s">
        <v>50</v>
      </c>
      <c r="I84" s="1">
        <v>85</v>
      </c>
      <c r="J84" s="1" t="s">
        <v>50</v>
      </c>
      <c r="K84" s="1">
        <v>89</v>
      </c>
      <c r="L84" s="1">
        <v>81</v>
      </c>
      <c r="M84" s="1">
        <v>50</v>
      </c>
      <c r="N84" s="1">
        <v>50</v>
      </c>
    </row>
    <row r="85" spans="1:14" x14ac:dyDescent="0.2">
      <c r="A85" t="s">
        <v>144</v>
      </c>
      <c r="B85" s="1">
        <v>67.5</v>
      </c>
      <c r="C85" s="1">
        <v>70</v>
      </c>
      <c r="D85" s="1">
        <v>47</v>
      </c>
      <c r="E85" s="1" t="s">
        <v>50</v>
      </c>
      <c r="F85" s="1">
        <v>76.2</v>
      </c>
      <c r="G85" s="1">
        <v>65.3</v>
      </c>
      <c r="H85" s="1" t="s">
        <v>50</v>
      </c>
      <c r="I85" s="1">
        <v>70</v>
      </c>
      <c r="J85" s="1" t="s">
        <v>50</v>
      </c>
      <c r="K85" s="1">
        <v>78.400000000000006</v>
      </c>
      <c r="L85" s="1">
        <v>60.6</v>
      </c>
      <c r="M85" s="1">
        <v>70</v>
      </c>
      <c r="N85" s="1">
        <v>70</v>
      </c>
    </row>
    <row r="86" spans="1:14" x14ac:dyDescent="0.2">
      <c r="A86" t="s">
        <v>62</v>
      </c>
      <c r="B86" s="1">
        <v>50.4</v>
      </c>
      <c r="C86" s="1">
        <v>30</v>
      </c>
      <c r="D86" s="1">
        <v>10</v>
      </c>
      <c r="E86" s="1" t="s">
        <v>50</v>
      </c>
      <c r="F86" s="1">
        <v>80.599999999999994</v>
      </c>
      <c r="G86" s="1">
        <v>88</v>
      </c>
      <c r="H86" s="1" t="s">
        <v>50</v>
      </c>
      <c r="I86" s="1">
        <v>55</v>
      </c>
      <c r="J86" s="1" t="s">
        <v>50</v>
      </c>
      <c r="K86" s="1">
        <v>62.6</v>
      </c>
      <c r="L86" s="1">
        <v>67</v>
      </c>
      <c r="M86" s="1">
        <v>30</v>
      </c>
      <c r="N86" s="1">
        <v>30</v>
      </c>
    </row>
    <row r="87" spans="1:14" x14ac:dyDescent="0.2">
      <c r="A87" t="s">
        <v>180</v>
      </c>
      <c r="B87" s="1">
        <v>59.7</v>
      </c>
      <c r="C87" s="1">
        <v>50</v>
      </c>
      <c r="D87" s="1">
        <v>25</v>
      </c>
      <c r="E87" s="1" t="s">
        <v>50</v>
      </c>
      <c r="F87" s="1">
        <v>73.8</v>
      </c>
      <c r="G87" s="1">
        <v>78.099999999999994</v>
      </c>
      <c r="H87" s="1" t="s">
        <v>50</v>
      </c>
      <c r="I87" s="1">
        <v>55</v>
      </c>
      <c r="J87" s="1" t="s">
        <v>50</v>
      </c>
      <c r="K87" s="1">
        <v>72</v>
      </c>
      <c r="L87" s="1">
        <v>63</v>
      </c>
      <c r="M87" s="1">
        <v>50</v>
      </c>
      <c r="N87" s="1">
        <v>70</v>
      </c>
    </row>
    <row r="88" spans="1:14" x14ac:dyDescent="0.2">
      <c r="A88" t="s">
        <v>63</v>
      </c>
      <c r="B88" s="1" t="s">
        <v>50</v>
      </c>
      <c r="C88" s="1" t="s">
        <v>50</v>
      </c>
      <c r="D88" s="1" t="s">
        <v>50</v>
      </c>
      <c r="E88" s="1" t="s">
        <v>50</v>
      </c>
      <c r="F88" s="1" t="s">
        <v>50</v>
      </c>
      <c r="G88" s="1" t="s">
        <v>50</v>
      </c>
      <c r="H88" s="1" t="s">
        <v>50</v>
      </c>
      <c r="I88" s="1" t="s">
        <v>50</v>
      </c>
      <c r="J88" s="1" t="s">
        <v>50</v>
      </c>
      <c r="K88" s="1" t="s">
        <v>50</v>
      </c>
      <c r="L88" s="1" t="s">
        <v>50</v>
      </c>
      <c r="M88" s="1" t="s">
        <v>50</v>
      </c>
      <c r="N88" s="1" t="s">
        <v>50</v>
      </c>
    </row>
    <row r="89" spans="1:14" x14ac:dyDescent="0.2">
      <c r="A89" t="s">
        <v>64</v>
      </c>
      <c r="B89" s="1">
        <v>8.9</v>
      </c>
      <c r="C89" s="1">
        <v>10</v>
      </c>
      <c r="D89" s="1">
        <v>10</v>
      </c>
      <c r="E89" s="1" t="s">
        <v>50</v>
      </c>
      <c r="F89" s="1">
        <v>0</v>
      </c>
      <c r="G89" s="1">
        <v>0</v>
      </c>
      <c r="H89" s="1" t="s">
        <v>50</v>
      </c>
      <c r="I89" s="1">
        <v>40</v>
      </c>
      <c r="J89" s="1" t="s">
        <v>50</v>
      </c>
      <c r="K89" s="1">
        <v>0</v>
      </c>
      <c r="L89" s="1">
        <v>0</v>
      </c>
      <c r="M89" s="1">
        <v>10</v>
      </c>
      <c r="N89" s="1">
        <v>10</v>
      </c>
    </row>
    <row r="90" spans="1:14" x14ac:dyDescent="0.2">
      <c r="A90" t="s">
        <v>65</v>
      </c>
      <c r="B90" s="1">
        <v>69.7</v>
      </c>
      <c r="C90" s="1">
        <v>90</v>
      </c>
      <c r="D90" s="1">
        <v>42</v>
      </c>
      <c r="E90" s="1" t="s">
        <v>50</v>
      </c>
      <c r="F90" s="1">
        <v>71.8</v>
      </c>
      <c r="G90" s="1">
        <v>85.5</v>
      </c>
      <c r="H90" s="1" t="s">
        <v>50</v>
      </c>
      <c r="I90" s="1">
        <v>70</v>
      </c>
      <c r="J90" s="1" t="s">
        <v>50</v>
      </c>
      <c r="K90" s="1">
        <v>78.900000000000006</v>
      </c>
      <c r="L90" s="1">
        <v>69.2</v>
      </c>
      <c r="M90" s="1">
        <v>70</v>
      </c>
      <c r="N90" s="1">
        <v>50</v>
      </c>
    </row>
    <row r="91" spans="1:14" x14ac:dyDescent="0.2">
      <c r="A91" t="s">
        <v>145</v>
      </c>
      <c r="B91" s="1">
        <v>69.7</v>
      </c>
      <c r="C91" s="1">
        <v>90</v>
      </c>
      <c r="D91" s="1">
        <v>70</v>
      </c>
      <c r="E91" s="1" t="s">
        <v>50</v>
      </c>
      <c r="F91" s="1">
        <v>99.9</v>
      </c>
      <c r="G91" s="1">
        <v>39.299999999999997</v>
      </c>
      <c r="H91" s="1" t="s">
        <v>50</v>
      </c>
      <c r="I91" s="1">
        <v>85</v>
      </c>
      <c r="J91" s="1" t="s">
        <v>50</v>
      </c>
      <c r="K91" s="1">
        <v>85</v>
      </c>
      <c r="L91" s="1">
        <v>78.2</v>
      </c>
      <c r="M91" s="1">
        <v>30</v>
      </c>
      <c r="N91" s="1">
        <v>50</v>
      </c>
    </row>
    <row r="92" spans="1:14" x14ac:dyDescent="0.2">
      <c r="A92" t="s">
        <v>66</v>
      </c>
      <c r="B92" s="1">
        <v>55.7</v>
      </c>
      <c r="C92" s="1">
        <v>30</v>
      </c>
      <c r="D92" s="1">
        <v>30</v>
      </c>
      <c r="E92" s="1" t="s">
        <v>50</v>
      </c>
      <c r="F92" s="1">
        <v>69.3</v>
      </c>
      <c r="G92" s="1">
        <v>86.8</v>
      </c>
      <c r="H92" s="1" t="s">
        <v>50</v>
      </c>
      <c r="I92" s="1">
        <v>55</v>
      </c>
      <c r="J92" s="1" t="s">
        <v>50</v>
      </c>
      <c r="K92" s="1">
        <v>65</v>
      </c>
      <c r="L92" s="1">
        <v>65.2</v>
      </c>
      <c r="M92" s="1">
        <v>50</v>
      </c>
      <c r="N92" s="1">
        <v>50</v>
      </c>
    </row>
    <row r="93" spans="1:14" x14ac:dyDescent="0.2">
      <c r="A93" t="s">
        <v>67</v>
      </c>
      <c r="B93" s="1">
        <v>36.799999999999997</v>
      </c>
      <c r="C93" s="1">
        <v>10</v>
      </c>
      <c r="D93" s="1">
        <v>10</v>
      </c>
      <c r="E93" s="1" t="s">
        <v>50</v>
      </c>
      <c r="F93" s="1">
        <v>71.099999999999994</v>
      </c>
      <c r="G93" s="1">
        <v>85.5</v>
      </c>
      <c r="H93" s="1" t="s">
        <v>50</v>
      </c>
      <c r="I93" s="1">
        <v>40</v>
      </c>
      <c r="J93" s="1" t="s">
        <v>50</v>
      </c>
      <c r="K93" s="1">
        <v>28.4</v>
      </c>
      <c r="L93" s="1">
        <v>66</v>
      </c>
      <c r="M93" s="1">
        <v>10</v>
      </c>
      <c r="N93" s="1">
        <v>10</v>
      </c>
    </row>
    <row r="94" spans="1:14" x14ac:dyDescent="0.2">
      <c r="A94" t="s">
        <v>114</v>
      </c>
      <c r="B94" s="1">
        <v>63.4</v>
      </c>
      <c r="C94" s="1">
        <v>50</v>
      </c>
      <c r="D94" s="1">
        <v>27</v>
      </c>
      <c r="E94" s="1" t="s">
        <v>50</v>
      </c>
      <c r="F94" s="1">
        <v>76.8</v>
      </c>
      <c r="G94" s="1">
        <v>47.1</v>
      </c>
      <c r="H94" s="1" t="s">
        <v>50</v>
      </c>
      <c r="I94" s="1">
        <v>70</v>
      </c>
      <c r="J94" s="1" t="s">
        <v>50</v>
      </c>
      <c r="K94" s="1">
        <v>78.5</v>
      </c>
      <c r="L94" s="1">
        <v>81</v>
      </c>
      <c r="M94" s="1">
        <v>70</v>
      </c>
      <c r="N94" s="1">
        <v>70</v>
      </c>
    </row>
    <row r="95" spans="1:14" x14ac:dyDescent="0.2">
      <c r="A95" t="s">
        <v>146</v>
      </c>
      <c r="B95" s="1">
        <v>56.1</v>
      </c>
      <c r="C95" s="1">
        <v>50</v>
      </c>
      <c r="D95" s="1">
        <v>10</v>
      </c>
      <c r="E95" s="1" t="s">
        <v>50</v>
      </c>
      <c r="F95" s="1">
        <v>96.7</v>
      </c>
      <c r="G95" s="1">
        <v>41.9</v>
      </c>
      <c r="H95" s="1" t="s">
        <v>50</v>
      </c>
      <c r="I95" s="1">
        <v>70</v>
      </c>
      <c r="J95" s="1" t="s">
        <v>50</v>
      </c>
      <c r="K95" s="1">
        <v>79.900000000000006</v>
      </c>
      <c r="L95" s="1">
        <v>36.6</v>
      </c>
      <c r="M95" s="1">
        <v>50</v>
      </c>
      <c r="N95" s="1">
        <v>70</v>
      </c>
    </row>
    <row r="96" spans="1:14" x14ac:dyDescent="0.2">
      <c r="A96" t="s">
        <v>181</v>
      </c>
      <c r="B96" s="1">
        <v>48.4</v>
      </c>
      <c r="C96" s="1">
        <v>50</v>
      </c>
      <c r="D96" s="1">
        <v>30</v>
      </c>
      <c r="E96" s="1" t="s">
        <v>50</v>
      </c>
      <c r="F96" s="1">
        <v>61.4</v>
      </c>
      <c r="G96" s="1">
        <v>30.9</v>
      </c>
      <c r="H96" s="1" t="s">
        <v>50</v>
      </c>
      <c r="I96" s="1">
        <v>55</v>
      </c>
      <c r="J96" s="1" t="s">
        <v>50</v>
      </c>
      <c r="K96" s="1">
        <v>67</v>
      </c>
      <c r="L96" s="1">
        <v>61</v>
      </c>
      <c r="M96" s="1">
        <v>50</v>
      </c>
      <c r="N96" s="1">
        <v>30</v>
      </c>
    </row>
    <row r="97" spans="1:14" x14ac:dyDescent="0.2">
      <c r="A97" t="s">
        <v>182</v>
      </c>
      <c r="B97" s="1" t="s">
        <v>50</v>
      </c>
      <c r="C97" s="1" t="s">
        <v>50</v>
      </c>
      <c r="D97" s="1" t="s">
        <v>50</v>
      </c>
      <c r="E97" s="1" t="s">
        <v>50</v>
      </c>
      <c r="F97" s="1" t="s">
        <v>50</v>
      </c>
      <c r="G97" s="1" t="s">
        <v>50</v>
      </c>
      <c r="H97" s="1" t="s">
        <v>50</v>
      </c>
      <c r="I97" s="1" t="s">
        <v>50</v>
      </c>
      <c r="J97" s="1" t="s">
        <v>50</v>
      </c>
      <c r="K97" s="1" t="s">
        <v>50</v>
      </c>
      <c r="L97" s="1" t="s">
        <v>50</v>
      </c>
      <c r="M97" s="1" t="s">
        <v>50</v>
      </c>
      <c r="N97" s="1" t="s">
        <v>50</v>
      </c>
    </row>
    <row r="98" spans="1:14" x14ac:dyDescent="0.2">
      <c r="A98" t="s">
        <v>147</v>
      </c>
      <c r="B98" s="1">
        <v>34.700000000000003</v>
      </c>
      <c r="C98" s="1">
        <v>10</v>
      </c>
      <c r="D98" s="1">
        <v>10</v>
      </c>
      <c r="E98" s="1" t="s">
        <v>50</v>
      </c>
      <c r="F98" s="1">
        <v>53.9</v>
      </c>
      <c r="G98" s="1">
        <v>61.1</v>
      </c>
      <c r="H98" s="1" t="s">
        <v>50</v>
      </c>
      <c r="I98" s="1">
        <v>40</v>
      </c>
      <c r="J98" s="1" t="s">
        <v>50</v>
      </c>
      <c r="K98" s="1">
        <v>67.8</v>
      </c>
      <c r="L98" s="1">
        <v>49</v>
      </c>
      <c r="M98" s="1">
        <v>10</v>
      </c>
      <c r="N98" s="1">
        <v>10</v>
      </c>
    </row>
    <row r="99" spans="1:14" x14ac:dyDescent="0.2">
      <c r="A99" t="s">
        <v>115</v>
      </c>
      <c r="B99" s="1" t="s">
        <v>50</v>
      </c>
      <c r="C99" s="1" t="s">
        <v>50</v>
      </c>
      <c r="D99" s="1" t="s">
        <v>50</v>
      </c>
      <c r="E99" s="1" t="s">
        <v>50</v>
      </c>
      <c r="F99" s="1" t="s">
        <v>50</v>
      </c>
      <c r="G99" s="1" t="s">
        <v>50</v>
      </c>
      <c r="H99" s="1" t="s">
        <v>50</v>
      </c>
      <c r="I99" s="1" t="s">
        <v>50</v>
      </c>
      <c r="J99" s="1" t="s">
        <v>50</v>
      </c>
      <c r="K99" s="1" t="s">
        <v>50</v>
      </c>
      <c r="L99" s="1" t="s">
        <v>50</v>
      </c>
      <c r="M99" s="1" t="s">
        <v>50</v>
      </c>
      <c r="N99" s="1" t="s">
        <v>50</v>
      </c>
    </row>
    <row r="100" spans="1:14" x14ac:dyDescent="0.2">
      <c r="A100" t="s">
        <v>116</v>
      </c>
      <c r="B100" s="1">
        <v>61.9</v>
      </c>
      <c r="C100" s="1">
        <v>50</v>
      </c>
      <c r="D100" s="1">
        <v>30</v>
      </c>
      <c r="E100" s="1" t="s">
        <v>50</v>
      </c>
      <c r="F100" s="1">
        <v>70.5</v>
      </c>
      <c r="G100" s="1">
        <v>63.3</v>
      </c>
      <c r="H100" s="1" t="s">
        <v>50</v>
      </c>
      <c r="I100" s="1">
        <v>70</v>
      </c>
      <c r="J100" s="1" t="s">
        <v>50</v>
      </c>
      <c r="K100" s="1">
        <v>72.3</v>
      </c>
      <c r="L100" s="1">
        <v>81</v>
      </c>
      <c r="M100" s="1">
        <v>70</v>
      </c>
      <c r="N100" s="1">
        <v>50</v>
      </c>
    </row>
    <row r="101" spans="1:14" x14ac:dyDescent="0.2">
      <c r="A101" t="s">
        <v>117</v>
      </c>
      <c r="B101" s="1">
        <v>76.400000000000006</v>
      </c>
      <c r="C101" s="1">
        <v>90</v>
      </c>
      <c r="D101" s="1">
        <v>87</v>
      </c>
      <c r="E101" s="1" t="s">
        <v>50</v>
      </c>
      <c r="F101" s="1">
        <v>51.3</v>
      </c>
      <c r="G101" s="1">
        <v>67.3</v>
      </c>
      <c r="H101" s="1" t="s">
        <v>50</v>
      </c>
      <c r="I101" s="1">
        <v>85</v>
      </c>
      <c r="J101" s="1" t="s">
        <v>50</v>
      </c>
      <c r="K101" s="1">
        <v>88.3</v>
      </c>
      <c r="L101" s="1">
        <v>79</v>
      </c>
      <c r="M101" s="1">
        <v>70</v>
      </c>
      <c r="N101" s="1">
        <v>70</v>
      </c>
    </row>
    <row r="102" spans="1:14" x14ac:dyDescent="0.2">
      <c r="A102" t="s">
        <v>223</v>
      </c>
      <c r="B102" s="1" t="s">
        <v>50</v>
      </c>
      <c r="C102" s="1" t="s">
        <v>50</v>
      </c>
      <c r="D102" s="1" t="s">
        <v>50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 t="s">
        <v>50</v>
      </c>
      <c r="K102" s="1" t="s">
        <v>50</v>
      </c>
      <c r="L102" s="1" t="s">
        <v>50</v>
      </c>
      <c r="M102" s="1" t="s">
        <v>50</v>
      </c>
      <c r="N102" s="1" t="s">
        <v>50</v>
      </c>
    </row>
    <row r="103" spans="1:14" x14ac:dyDescent="0.2">
      <c r="A103" t="s">
        <v>183</v>
      </c>
      <c r="B103" s="1">
        <v>54.4</v>
      </c>
      <c r="C103" s="1">
        <v>50</v>
      </c>
      <c r="D103" s="1">
        <v>30</v>
      </c>
      <c r="E103" s="1" t="s">
        <v>50</v>
      </c>
      <c r="F103" s="1">
        <v>74.599999999999994</v>
      </c>
      <c r="G103" s="1">
        <v>84.1</v>
      </c>
      <c r="H103" s="1" t="s">
        <v>50</v>
      </c>
      <c r="I103" s="1">
        <v>70</v>
      </c>
      <c r="J103" s="1" t="s">
        <v>50</v>
      </c>
      <c r="K103" s="1">
        <v>78.2</v>
      </c>
      <c r="L103" s="1">
        <v>22.2</v>
      </c>
      <c r="M103" s="1">
        <v>50</v>
      </c>
      <c r="N103" s="1">
        <v>30</v>
      </c>
    </row>
    <row r="104" spans="1:14" x14ac:dyDescent="0.2">
      <c r="A104" t="s">
        <v>184</v>
      </c>
      <c r="B104" s="1">
        <v>57.4</v>
      </c>
      <c r="C104" s="1">
        <v>50</v>
      </c>
      <c r="D104" s="1">
        <v>41</v>
      </c>
      <c r="E104" s="1" t="s">
        <v>50</v>
      </c>
      <c r="F104" s="1">
        <v>67.7</v>
      </c>
      <c r="G104" s="1">
        <v>82.7</v>
      </c>
      <c r="H104" s="1" t="s">
        <v>50</v>
      </c>
      <c r="I104" s="1">
        <v>55</v>
      </c>
      <c r="J104" s="1" t="s">
        <v>50</v>
      </c>
      <c r="K104" s="1">
        <v>58.1</v>
      </c>
      <c r="L104" s="1">
        <v>62</v>
      </c>
      <c r="M104" s="1">
        <v>50</v>
      </c>
      <c r="N104" s="1">
        <v>50</v>
      </c>
    </row>
    <row r="105" spans="1:14" x14ac:dyDescent="0.2">
      <c r="A105" t="s">
        <v>68</v>
      </c>
      <c r="B105" s="1">
        <v>66</v>
      </c>
      <c r="C105" s="1">
        <v>70</v>
      </c>
      <c r="D105" s="1">
        <v>53</v>
      </c>
      <c r="E105" s="1" t="s">
        <v>50</v>
      </c>
      <c r="F105" s="1">
        <v>79.2</v>
      </c>
      <c r="G105" s="1">
        <v>81.3</v>
      </c>
      <c r="H105" s="1" t="s">
        <v>50</v>
      </c>
      <c r="I105" s="1">
        <v>85</v>
      </c>
      <c r="J105" s="1" t="s">
        <v>50</v>
      </c>
      <c r="K105" s="1">
        <v>76.599999999999994</v>
      </c>
      <c r="L105" s="1">
        <v>68.8</v>
      </c>
      <c r="M105" s="1">
        <v>30</v>
      </c>
      <c r="N105" s="1">
        <v>50</v>
      </c>
    </row>
    <row r="106" spans="1:14" x14ac:dyDescent="0.2">
      <c r="A106" t="s">
        <v>69</v>
      </c>
      <c r="B106" s="1" t="s">
        <v>50</v>
      </c>
      <c r="C106" s="1" t="s">
        <v>50</v>
      </c>
      <c r="D106" s="1" t="s">
        <v>50</v>
      </c>
      <c r="E106" s="1" t="s">
        <v>50</v>
      </c>
      <c r="F106" s="1" t="s">
        <v>50</v>
      </c>
      <c r="G106" s="1" t="s">
        <v>50</v>
      </c>
      <c r="H106" s="1" t="s">
        <v>50</v>
      </c>
      <c r="I106" s="1" t="s">
        <v>50</v>
      </c>
      <c r="J106" s="1" t="s">
        <v>50</v>
      </c>
      <c r="K106" s="1" t="s">
        <v>50</v>
      </c>
      <c r="L106" s="1" t="s">
        <v>50</v>
      </c>
      <c r="M106" s="1" t="s">
        <v>50</v>
      </c>
      <c r="N106" s="1" t="s">
        <v>50</v>
      </c>
    </row>
    <row r="107" spans="1:14" x14ac:dyDescent="0.2">
      <c r="A107" t="s">
        <v>185</v>
      </c>
      <c r="B107" s="1">
        <v>60.3</v>
      </c>
      <c r="C107" s="1">
        <v>50</v>
      </c>
      <c r="D107" s="1">
        <v>10</v>
      </c>
      <c r="E107" s="1" t="s">
        <v>50</v>
      </c>
      <c r="F107" s="1">
        <v>60.8</v>
      </c>
      <c r="G107" s="1">
        <v>82.7</v>
      </c>
      <c r="H107" s="1" t="s">
        <v>50</v>
      </c>
      <c r="I107" s="1">
        <v>70</v>
      </c>
      <c r="J107" s="1" t="s">
        <v>50</v>
      </c>
      <c r="K107" s="1">
        <v>83.7</v>
      </c>
      <c r="L107" s="1">
        <v>65</v>
      </c>
      <c r="M107" s="1">
        <v>70</v>
      </c>
      <c r="N107" s="1">
        <v>50</v>
      </c>
    </row>
    <row r="108" spans="1:14" x14ac:dyDescent="0.2">
      <c r="A108" t="s">
        <v>118</v>
      </c>
      <c r="B108" s="1">
        <v>58.3</v>
      </c>
      <c r="C108" s="1">
        <v>70</v>
      </c>
      <c r="D108" s="1">
        <v>30</v>
      </c>
      <c r="E108" s="1" t="s">
        <v>50</v>
      </c>
      <c r="F108" s="1">
        <v>64.099999999999994</v>
      </c>
      <c r="G108" s="1">
        <v>36.5</v>
      </c>
      <c r="H108" s="1" t="s">
        <v>50</v>
      </c>
      <c r="I108" s="1">
        <v>70</v>
      </c>
      <c r="J108" s="1" t="s">
        <v>50</v>
      </c>
      <c r="K108" s="1">
        <v>72.900000000000006</v>
      </c>
      <c r="L108" s="1">
        <v>61</v>
      </c>
      <c r="M108" s="1">
        <v>70</v>
      </c>
      <c r="N108" s="1">
        <v>50</v>
      </c>
    </row>
    <row r="109" spans="1:14" x14ac:dyDescent="0.2">
      <c r="A109" t="s">
        <v>186</v>
      </c>
      <c r="B109" s="1">
        <v>46</v>
      </c>
      <c r="C109" s="1">
        <v>30</v>
      </c>
      <c r="D109" s="1">
        <v>30</v>
      </c>
      <c r="E109" s="1" t="s">
        <v>50</v>
      </c>
      <c r="F109" s="1">
        <v>51.3</v>
      </c>
      <c r="G109" s="1">
        <v>84.1</v>
      </c>
      <c r="H109" s="1" t="s">
        <v>50</v>
      </c>
      <c r="I109" s="1">
        <v>55</v>
      </c>
      <c r="J109" s="1" t="s">
        <v>50</v>
      </c>
      <c r="K109" s="1">
        <v>68.400000000000006</v>
      </c>
      <c r="L109" s="1">
        <v>35</v>
      </c>
      <c r="M109" s="1">
        <v>50</v>
      </c>
      <c r="N109" s="1">
        <v>10</v>
      </c>
    </row>
    <row r="110" spans="1:14" x14ac:dyDescent="0.2">
      <c r="A110" t="s">
        <v>187</v>
      </c>
      <c r="B110" s="1">
        <v>67.2</v>
      </c>
      <c r="C110" s="1">
        <v>70</v>
      </c>
      <c r="D110" s="1">
        <v>50</v>
      </c>
      <c r="E110" s="1" t="s">
        <v>50</v>
      </c>
      <c r="F110" s="1">
        <v>76</v>
      </c>
      <c r="G110" s="1">
        <v>82.7</v>
      </c>
      <c r="H110" s="1" t="s">
        <v>50</v>
      </c>
      <c r="I110" s="1">
        <v>70</v>
      </c>
      <c r="J110" s="1" t="s">
        <v>50</v>
      </c>
      <c r="K110" s="1">
        <v>73.5</v>
      </c>
      <c r="L110" s="1">
        <v>62.6</v>
      </c>
      <c r="M110" s="1">
        <v>50</v>
      </c>
      <c r="N110" s="1">
        <v>70</v>
      </c>
    </row>
    <row r="111" spans="1:14" x14ac:dyDescent="0.2">
      <c r="A111" t="s">
        <v>20</v>
      </c>
      <c r="B111" s="1">
        <v>59.3</v>
      </c>
      <c r="C111" s="1">
        <v>50</v>
      </c>
      <c r="D111" s="1">
        <v>33</v>
      </c>
      <c r="E111" s="1" t="s">
        <v>50</v>
      </c>
      <c r="F111" s="1">
        <v>73.099999999999994</v>
      </c>
      <c r="G111" s="1">
        <v>92.3</v>
      </c>
      <c r="H111" s="1" t="s">
        <v>50</v>
      </c>
      <c r="I111" s="1">
        <v>55</v>
      </c>
      <c r="J111" s="1" t="s">
        <v>50</v>
      </c>
      <c r="K111" s="1">
        <v>67.599999999999994</v>
      </c>
      <c r="L111" s="1">
        <v>63</v>
      </c>
      <c r="M111" s="1">
        <v>70</v>
      </c>
      <c r="N111" s="1">
        <v>30</v>
      </c>
    </row>
    <row r="112" spans="1:14" x14ac:dyDescent="0.2">
      <c r="A112" t="s">
        <v>70</v>
      </c>
      <c r="B112" s="1" t="s">
        <v>50</v>
      </c>
      <c r="C112" s="1" t="s">
        <v>50</v>
      </c>
      <c r="D112" s="1" t="s">
        <v>50</v>
      </c>
      <c r="E112" s="1" t="s">
        <v>50</v>
      </c>
      <c r="F112" s="1" t="s">
        <v>50</v>
      </c>
      <c r="G112" s="1" t="s">
        <v>50</v>
      </c>
      <c r="H112" s="1" t="s">
        <v>50</v>
      </c>
      <c r="I112" s="1" t="s">
        <v>50</v>
      </c>
      <c r="J112" s="1" t="s">
        <v>50</v>
      </c>
      <c r="K112" s="1" t="s">
        <v>50</v>
      </c>
      <c r="L112" s="1" t="s">
        <v>50</v>
      </c>
      <c r="M112" s="1" t="s">
        <v>50</v>
      </c>
      <c r="N112" s="1" t="s">
        <v>50</v>
      </c>
    </row>
    <row r="113" spans="1:14" x14ac:dyDescent="0.2">
      <c r="A113" t="s">
        <v>119</v>
      </c>
      <c r="B113" s="1">
        <v>59.6</v>
      </c>
      <c r="C113" s="1">
        <v>50</v>
      </c>
      <c r="D113" s="1">
        <v>30</v>
      </c>
      <c r="E113" s="1" t="s">
        <v>50</v>
      </c>
      <c r="F113" s="1">
        <v>55.8</v>
      </c>
      <c r="G113" s="1">
        <v>85.5</v>
      </c>
      <c r="H113" s="1" t="s">
        <v>50</v>
      </c>
      <c r="I113" s="1">
        <v>70</v>
      </c>
      <c r="J113" s="1" t="s">
        <v>50</v>
      </c>
      <c r="K113" s="1">
        <v>69.900000000000006</v>
      </c>
      <c r="L113" s="1">
        <v>75</v>
      </c>
      <c r="M113" s="1">
        <v>50</v>
      </c>
      <c r="N113" s="1">
        <v>50</v>
      </c>
    </row>
    <row r="114" spans="1:14" x14ac:dyDescent="0.2">
      <c r="A114" t="s">
        <v>71</v>
      </c>
      <c r="B114" s="1">
        <v>58.5</v>
      </c>
      <c r="C114" s="1">
        <v>50</v>
      </c>
      <c r="D114" s="1">
        <v>50</v>
      </c>
      <c r="E114" s="1" t="s">
        <v>50</v>
      </c>
      <c r="F114" s="1">
        <v>64.099999999999994</v>
      </c>
      <c r="G114" s="1">
        <v>63.3</v>
      </c>
      <c r="H114" s="1" t="s">
        <v>50</v>
      </c>
      <c r="I114" s="1">
        <v>55</v>
      </c>
      <c r="J114" s="1" t="s">
        <v>50</v>
      </c>
      <c r="K114" s="1">
        <v>69.400000000000006</v>
      </c>
      <c r="L114" s="1">
        <v>75</v>
      </c>
      <c r="M114" s="1">
        <v>50</v>
      </c>
      <c r="N114" s="1">
        <v>50</v>
      </c>
    </row>
    <row r="115" spans="1:14" x14ac:dyDescent="0.2">
      <c r="A115" t="s">
        <v>120</v>
      </c>
      <c r="B115" s="1" t="s">
        <v>50</v>
      </c>
      <c r="C115" s="1" t="s">
        <v>50</v>
      </c>
      <c r="D115" s="1" t="s">
        <v>50</v>
      </c>
      <c r="E115" s="1" t="s">
        <v>50</v>
      </c>
      <c r="F115" s="1" t="s">
        <v>50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50</v>
      </c>
      <c r="N115" s="1" t="s">
        <v>50</v>
      </c>
    </row>
    <row r="116" spans="1:14" x14ac:dyDescent="0.2">
      <c r="A116" t="s">
        <v>148</v>
      </c>
      <c r="B116" s="1">
        <v>63.2</v>
      </c>
      <c r="C116" s="1">
        <v>50</v>
      </c>
      <c r="D116" s="1">
        <v>37</v>
      </c>
      <c r="E116" s="1" t="s">
        <v>50</v>
      </c>
      <c r="F116" s="1">
        <v>63</v>
      </c>
      <c r="G116" s="1">
        <v>88</v>
      </c>
      <c r="H116" s="1" t="s">
        <v>50</v>
      </c>
      <c r="I116" s="1">
        <v>70</v>
      </c>
      <c r="J116" s="1" t="s">
        <v>50</v>
      </c>
      <c r="K116" s="1">
        <v>80.2</v>
      </c>
      <c r="L116" s="1">
        <v>61</v>
      </c>
      <c r="M116" s="1">
        <v>70</v>
      </c>
      <c r="N116" s="1">
        <v>50</v>
      </c>
    </row>
    <row r="117" spans="1:14" x14ac:dyDescent="0.2">
      <c r="A117" t="s">
        <v>188</v>
      </c>
      <c r="B117" s="1">
        <v>52.2</v>
      </c>
      <c r="C117" s="1">
        <v>30</v>
      </c>
      <c r="D117" s="1">
        <v>10</v>
      </c>
      <c r="E117" s="1" t="s">
        <v>50</v>
      </c>
      <c r="F117" s="1">
        <v>69.7</v>
      </c>
      <c r="G117" s="1">
        <v>82.7</v>
      </c>
      <c r="H117" s="1" t="s">
        <v>50</v>
      </c>
      <c r="I117" s="1">
        <v>40</v>
      </c>
      <c r="J117" s="1" t="s">
        <v>50</v>
      </c>
      <c r="K117" s="1">
        <v>74.5</v>
      </c>
      <c r="L117" s="1">
        <v>63</v>
      </c>
      <c r="M117" s="1">
        <v>50</v>
      </c>
      <c r="N117" s="1">
        <v>50</v>
      </c>
    </row>
    <row r="118" spans="1:14" x14ac:dyDescent="0.2">
      <c r="A118" t="s">
        <v>189</v>
      </c>
      <c r="B118" s="1">
        <v>66.7</v>
      </c>
      <c r="C118" s="1">
        <v>70</v>
      </c>
      <c r="D118" s="1">
        <v>53</v>
      </c>
      <c r="E118" s="1" t="s">
        <v>50</v>
      </c>
      <c r="F118" s="1">
        <v>57.1</v>
      </c>
      <c r="G118" s="1">
        <v>71.2</v>
      </c>
      <c r="H118" s="1" t="s">
        <v>50</v>
      </c>
      <c r="I118" s="1">
        <v>70</v>
      </c>
      <c r="J118" s="1" t="s">
        <v>50</v>
      </c>
      <c r="K118" s="1">
        <v>78.3</v>
      </c>
      <c r="L118" s="1">
        <v>61</v>
      </c>
      <c r="M118" s="1">
        <v>70</v>
      </c>
      <c r="N118" s="1">
        <v>70</v>
      </c>
    </row>
    <row r="119" spans="1:14" x14ac:dyDescent="0.2">
      <c r="A119" t="s">
        <v>72</v>
      </c>
      <c r="B119" s="1">
        <v>51.3</v>
      </c>
      <c r="C119" s="1">
        <v>50</v>
      </c>
      <c r="D119" s="1">
        <v>10</v>
      </c>
      <c r="E119" s="1" t="s">
        <v>50</v>
      </c>
      <c r="F119" s="1">
        <v>86.3</v>
      </c>
      <c r="G119" s="1">
        <v>88</v>
      </c>
      <c r="H119" s="1" t="s">
        <v>50</v>
      </c>
      <c r="I119" s="1">
        <v>55</v>
      </c>
      <c r="J119" s="1" t="s">
        <v>50</v>
      </c>
      <c r="K119" s="1">
        <v>64.599999999999994</v>
      </c>
      <c r="L119" s="1">
        <v>47.8</v>
      </c>
      <c r="M119" s="1">
        <v>30</v>
      </c>
      <c r="N119" s="1">
        <v>30</v>
      </c>
    </row>
    <row r="120" spans="1:14" x14ac:dyDescent="0.2">
      <c r="A120" t="s">
        <v>121</v>
      </c>
      <c r="B120" s="1">
        <v>70.400000000000006</v>
      </c>
      <c r="C120" s="1">
        <v>90</v>
      </c>
      <c r="D120" s="1">
        <v>90</v>
      </c>
      <c r="E120" s="1" t="s">
        <v>50</v>
      </c>
      <c r="F120" s="1">
        <v>36.9</v>
      </c>
      <c r="G120" s="1">
        <v>28</v>
      </c>
      <c r="H120" s="1" t="s">
        <v>50</v>
      </c>
      <c r="I120" s="1">
        <v>70</v>
      </c>
      <c r="J120" s="1" t="s">
        <v>50</v>
      </c>
      <c r="K120" s="1">
        <v>80.900000000000006</v>
      </c>
      <c r="L120" s="1">
        <v>77.8</v>
      </c>
      <c r="M120" s="1">
        <v>70</v>
      </c>
      <c r="N120" s="1">
        <v>90</v>
      </c>
    </row>
    <row r="121" spans="1:14" x14ac:dyDescent="0.2">
      <c r="A121" t="s">
        <v>73</v>
      </c>
      <c r="B121" s="1">
        <v>80.900000000000006</v>
      </c>
      <c r="C121" s="1">
        <v>90</v>
      </c>
      <c r="D121" s="1">
        <v>94</v>
      </c>
      <c r="E121" s="1" t="s">
        <v>50</v>
      </c>
      <c r="F121" s="1">
        <v>65.8</v>
      </c>
      <c r="G121" s="1">
        <v>47.1</v>
      </c>
      <c r="H121" s="1" t="s">
        <v>50</v>
      </c>
      <c r="I121" s="1">
        <v>85</v>
      </c>
      <c r="J121" s="1" t="s">
        <v>50</v>
      </c>
      <c r="K121" s="1">
        <v>87.6</v>
      </c>
      <c r="L121" s="1">
        <v>78.599999999999994</v>
      </c>
      <c r="M121" s="1">
        <v>90</v>
      </c>
      <c r="N121" s="1">
        <v>90</v>
      </c>
    </row>
    <row r="122" spans="1:14" x14ac:dyDescent="0.2">
      <c r="A122" t="s">
        <v>21</v>
      </c>
      <c r="B122" s="1">
        <v>56.9</v>
      </c>
      <c r="C122" s="1">
        <v>30</v>
      </c>
      <c r="D122" s="1">
        <v>30</v>
      </c>
      <c r="E122" s="1" t="s">
        <v>50</v>
      </c>
      <c r="F122" s="1">
        <v>76.099999999999994</v>
      </c>
      <c r="G122" s="1">
        <v>76.5</v>
      </c>
      <c r="H122" s="1" t="s">
        <v>50</v>
      </c>
      <c r="I122" s="1">
        <v>55</v>
      </c>
      <c r="J122" s="1" t="s">
        <v>50</v>
      </c>
      <c r="K122" s="1">
        <v>68.099999999999994</v>
      </c>
      <c r="L122" s="1">
        <v>56</v>
      </c>
      <c r="M122" s="1">
        <v>70</v>
      </c>
      <c r="N122" s="1">
        <v>50</v>
      </c>
    </row>
    <row r="123" spans="1:14" x14ac:dyDescent="0.2">
      <c r="A123" t="s">
        <v>190</v>
      </c>
      <c r="B123" s="1">
        <v>45.9</v>
      </c>
      <c r="C123" s="1">
        <v>30</v>
      </c>
      <c r="D123" s="1">
        <v>10</v>
      </c>
      <c r="E123" s="1" t="s">
        <v>50</v>
      </c>
      <c r="F123" s="1">
        <v>45.9</v>
      </c>
      <c r="G123" s="1">
        <v>92.3</v>
      </c>
      <c r="H123" s="1" t="s">
        <v>50</v>
      </c>
      <c r="I123" s="1">
        <v>55</v>
      </c>
      <c r="J123" s="1" t="s">
        <v>50</v>
      </c>
      <c r="K123" s="1">
        <v>72.099999999999994</v>
      </c>
      <c r="L123" s="1">
        <v>48</v>
      </c>
      <c r="M123" s="1">
        <v>30</v>
      </c>
      <c r="N123" s="1">
        <v>30</v>
      </c>
    </row>
    <row r="124" spans="1:14" x14ac:dyDescent="0.2">
      <c r="A124" t="s">
        <v>191</v>
      </c>
      <c r="B124" s="1">
        <v>53.1</v>
      </c>
      <c r="C124" s="1">
        <v>30</v>
      </c>
      <c r="D124" s="1">
        <v>19</v>
      </c>
      <c r="E124" s="1" t="s">
        <v>50</v>
      </c>
      <c r="F124" s="1">
        <v>84.4</v>
      </c>
      <c r="G124" s="1">
        <v>71.2</v>
      </c>
      <c r="H124" s="1" t="s">
        <v>50</v>
      </c>
      <c r="I124" s="1">
        <v>55</v>
      </c>
      <c r="J124" s="1" t="s">
        <v>50</v>
      </c>
      <c r="K124" s="1">
        <v>73.5</v>
      </c>
      <c r="L124" s="1">
        <v>45</v>
      </c>
      <c r="M124" s="1">
        <v>70</v>
      </c>
      <c r="N124" s="1">
        <v>30</v>
      </c>
    </row>
    <row r="125" spans="1:14" x14ac:dyDescent="0.2">
      <c r="A125" t="s">
        <v>122</v>
      </c>
      <c r="B125" s="1" t="s">
        <v>50</v>
      </c>
      <c r="C125" s="1" t="s">
        <v>50</v>
      </c>
      <c r="D125" s="1" t="s">
        <v>50</v>
      </c>
      <c r="E125" s="1" t="s">
        <v>50</v>
      </c>
      <c r="F125" s="1" t="s">
        <v>50</v>
      </c>
      <c r="G125" s="1" t="s">
        <v>50</v>
      </c>
      <c r="H125" s="1" t="s">
        <v>50</v>
      </c>
      <c r="I125" s="1" t="s">
        <v>50</v>
      </c>
      <c r="J125" s="1" t="s">
        <v>50</v>
      </c>
      <c r="K125" s="1" t="s">
        <v>50</v>
      </c>
      <c r="L125" s="1" t="s">
        <v>50</v>
      </c>
      <c r="M125" s="1" t="s">
        <v>50</v>
      </c>
      <c r="N125" s="1" t="s">
        <v>50</v>
      </c>
    </row>
    <row r="126" spans="1:14" x14ac:dyDescent="0.2">
      <c r="A126" t="s">
        <v>123</v>
      </c>
      <c r="B126" s="1">
        <v>70.099999999999994</v>
      </c>
      <c r="C126" s="1">
        <v>90</v>
      </c>
      <c r="D126" s="1">
        <v>90</v>
      </c>
      <c r="E126" s="1" t="s">
        <v>50</v>
      </c>
      <c r="F126" s="1">
        <v>57.3</v>
      </c>
      <c r="G126" s="1">
        <v>41.9</v>
      </c>
      <c r="H126" s="1" t="s">
        <v>50</v>
      </c>
      <c r="I126" s="1">
        <v>70</v>
      </c>
      <c r="J126" s="1" t="s">
        <v>50</v>
      </c>
      <c r="K126" s="1">
        <v>80.400000000000006</v>
      </c>
      <c r="L126" s="1">
        <v>81</v>
      </c>
      <c r="M126" s="1">
        <v>70</v>
      </c>
      <c r="N126" s="1">
        <v>50</v>
      </c>
    </row>
    <row r="127" spans="1:14" x14ac:dyDescent="0.2">
      <c r="A127" t="s">
        <v>149</v>
      </c>
      <c r="B127" s="1">
        <v>64.099999999999994</v>
      </c>
      <c r="C127" s="1">
        <v>50</v>
      </c>
      <c r="D127" s="1">
        <v>70</v>
      </c>
      <c r="E127" s="1" t="s">
        <v>50</v>
      </c>
      <c r="F127" s="1">
        <v>93.7</v>
      </c>
      <c r="G127" s="1">
        <v>67.3</v>
      </c>
      <c r="H127" s="1" t="s">
        <v>50</v>
      </c>
      <c r="I127" s="1">
        <v>70</v>
      </c>
      <c r="J127" s="1" t="s">
        <v>50</v>
      </c>
      <c r="K127" s="1">
        <v>85.2</v>
      </c>
      <c r="L127" s="1">
        <v>81</v>
      </c>
      <c r="M127" s="1">
        <v>30</v>
      </c>
      <c r="N127" s="1">
        <v>30</v>
      </c>
    </row>
    <row r="128" spans="1:14" x14ac:dyDescent="0.2">
      <c r="A128" t="s">
        <v>74</v>
      </c>
      <c r="B128" s="1">
        <v>56.4</v>
      </c>
      <c r="C128" s="1">
        <v>30</v>
      </c>
      <c r="D128" s="1">
        <v>27</v>
      </c>
      <c r="E128" s="1" t="s">
        <v>50</v>
      </c>
      <c r="F128" s="1">
        <v>82.1</v>
      </c>
      <c r="G128" s="1">
        <v>78.099999999999994</v>
      </c>
      <c r="H128" s="1" t="s">
        <v>50</v>
      </c>
      <c r="I128" s="1">
        <v>55</v>
      </c>
      <c r="J128" s="1" t="s">
        <v>50</v>
      </c>
      <c r="K128" s="1">
        <v>72.3</v>
      </c>
      <c r="L128" s="1">
        <v>43</v>
      </c>
      <c r="M128" s="1">
        <v>70</v>
      </c>
      <c r="N128" s="1">
        <v>50</v>
      </c>
    </row>
    <row r="129" spans="1:14" x14ac:dyDescent="0.2">
      <c r="A129" t="s">
        <v>22</v>
      </c>
      <c r="B129" s="1">
        <v>71.599999999999994</v>
      </c>
      <c r="C129" s="1">
        <v>50</v>
      </c>
      <c r="D129" s="1">
        <v>50</v>
      </c>
      <c r="E129" s="1" t="s">
        <v>50</v>
      </c>
      <c r="F129" s="1">
        <v>77.7</v>
      </c>
      <c r="G129" s="1">
        <v>78.099999999999994</v>
      </c>
      <c r="H129" s="1" t="s">
        <v>50</v>
      </c>
      <c r="I129" s="1">
        <v>70</v>
      </c>
      <c r="J129" s="1" t="s">
        <v>50</v>
      </c>
      <c r="K129" s="1">
        <v>89.2</v>
      </c>
      <c r="L129" s="1">
        <v>69</v>
      </c>
      <c r="M129" s="1">
        <v>70</v>
      </c>
      <c r="N129" s="1">
        <v>90</v>
      </c>
    </row>
    <row r="130" spans="1:14" x14ac:dyDescent="0.2">
      <c r="A130" t="s">
        <v>75</v>
      </c>
      <c r="B130" s="1">
        <v>55.8</v>
      </c>
      <c r="C130" s="1">
        <v>50</v>
      </c>
      <c r="D130" s="1">
        <v>50</v>
      </c>
      <c r="E130" s="1" t="s">
        <v>50</v>
      </c>
      <c r="F130" s="1">
        <v>81.5</v>
      </c>
      <c r="G130" s="1">
        <v>73.5</v>
      </c>
      <c r="H130" s="1" t="s">
        <v>50</v>
      </c>
      <c r="I130" s="1">
        <v>55</v>
      </c>
      <c r="J130" s="1" t="s">
        <v>50</v>
      </c>
      <c r="K130" s="1">
        <v>69</v>
      </c>
      <c r="L130" s="1">
        <v>43.2</v>
      </c>
      <c r="M130" s="1">
        <v>50</v>
      </c>
      <c r="N130" s="1">
        <v>30</v>
      </c>
    </row>
    <row r="131" spans="1:14" x14ac:dyDescent="0.2">
      <c r="A131" t="s">
        <v>23</v>
      </c>
      <c r="B131" s="1">
        <v>64</v>
      </c>
      <c r="C131" s="1">
        <v>30</v>
      </c>
      <c r="D131" s="1">
        <v>15</v>
      </c>
      <c r="E131" s="1" t="s">
        <v>50</v>
      </c>
      <c r="F131" s="1">
        <v>89.6</v>
      </c>
      <c r="G131" s="1">
        <v>89.2</v>
      </c>
      <c r="H131" s="1" t="s">
        <v>50</v>
      </c>
      <c r="I131" s="1">
        <v>55</v>
      </c>
      <c r="J131" s="1" t="s">
        <v>50</v>
      </c>
      <c r="K131" s="1">
        <v>69.7</v>
      </c>
      <c r="L131" s="1">
        <v>67.599999999999994</v>
      </c>
      <c r="M131" s="1">
        <v>90</v>
      </c>
      <c r="N131" s="1">
        <v>70</v>
      </c>
    </row>
    <row r="132" spans="1:14" x14ac:dyDescent="0.2">
      <c r="A132" t="s">
        <v>24</v>
      </c>
      <c r="B132" s="1">
        <v>68.7</v>
      </c>
      <c r="C132" s="1">
        <v>50</v>
      </c>
      <c r="D132" s="1">
        <v>45</v>
      </c>
      <c r="E132" s="1" t="s">
        <v>50</v>
      </c>
      <c r="F132" s="1">
        <v>80</v>
      </c>
      <c r="G132" s="1">
        <v>88</v>
      </c>
      <c r="H132" s="1" t="s">
        <v>50</v>
      </c>
      <c r="I132" s="1">
        <v>70</v>
      </c>
      <c r="J132" s="1" t="s">
        <v>50</v>
      </c>
      <c r="K132" s="1">
        <v>77.2</v>
      </c>
      <c r="L132" s="1">
        <v>67.8</v>
      </c>
      <c r="M132" s="1">
        <v>70</v>
      </c>
      <c r="N132" s="1">
        <v>70</v>
      </c>
    </row>
    <row r="133" spans="1:14" x14ac:dyDescent="0.2">
      <c r="A133" t="s">
        <v>76</v>
      </c>
      <c r="B133" s="1">
        <v>62.5</v>
      </c>
      <c r="C133" s="1">
        <v>70</v>
      </c>
      <c r="D133" s="1">
        <v>33</v>
      </c>
      <c r="E133" s="1" t="s">
        <v>50</v>
      </c>
      <c r="F133" s="1">
        <v>74.2</v>
      </c>
      <c r="G133" s="1">
        <v>89.2</v>
      </c>
      <c r="H133" s="1" t="s">
        <v>50</v>
      </c>
      <c r="I133" s="1">
        <v>55</v>
      </c>
      <c r="J133" s="1" t="s">
        <v>50</v>
      </c>
      <c r="K133" s="1">
        <v>76.8</v>
      </c>
      <c r="L133" s="1">
        <v>64.599999999999994</v>
      </c>
      <c r="M133" s="1">
        <v>50</v>
      </c>
      <c r="N133" s="1">
        <v>50</v>
      </c>
    </row>
    <row r="134" spans="1:14" x14ac:dyDescent="0.2">
      <c r="A134" t="s">
        <v>124</v>
      </c>
      <c r="B134" s="1">
        <v>60</v>
      </c>
      <c r="C134" s="1">
        <v>70</v>
      </c>
      <c r="D134" s="1">
        <v>46</v>
      </c>
      <c r="E134" s="1" t="s">
        <v>50</v>
      </c>
      <c r="F134" s="1">
        <v>58.1</v>
      </c>
      <c r="G134" s="1">
        <v>33.700000000000003</v>
      </c>
      <c r="H134" s="1" t="s">
        <v>50</v>
      </c>
      <c r="I134" s="1">
        <v>70</v>
      </c>
      <c r="J134" s="1" t="s">
        <v>50</v>
      </c>
      <c r="K134" s="1">
        <v>66.900000000000006</v>
      </c>
      <c r="L134" s="1">
        <v>74.8</v>
      </c>
      <c r="M134" s="1">
        <v>70</v>
      </c>
      <c r="N134" s="1">
        <v>50</v>
      </c>
    </row>
    <row r="135" spans="1:14" x14ac:dyDescent="0.2">
      <c r="A135" t="s">
        <v>125</v>
      </c>
      <c r="B135" s="1">
        <v>65.5</v>
      </c>
      <c r="C135" s="1">
        <v>70</v>
      </c>
      <c r="D135" s="1">
        <v>65</v>
      </c>
      <c r="E135" s="1" t="s">
        <v>50</v>
      </c>
      <c r="F135" s="1">
        <v>60.4</v>
      </c>
      <c r="G135" s="1">
        <v>41.9</v>
      </c>
      <c r="H135" s="1" t="s">
        <v>50</v>
      </c>
      <c r="I135" s="1">
        <v>70</v>
      </c>
      <c r="J135" s="1" t="s">
        <v>50</v>
      </c>
      <c r="K135" s="1">
        <v>84.8</v>
      </c>
      <c r="L135" s="1">
        <v>77.8</v>
      </c>
      <c r="M135" s="1">
        <v>70</v>
      </c>
      <c r="N135" s="1">
        <v>50</v>
      </c>
    </row>
    <row r="136" spans="1:14" x14ac:dyDescent="0.2">
      <c r="A136" t="s">
        <v>150</v>
      </c>
      <c r="B136" s="1">
        <v>62</v>
      </c>
      <c r="C136" s="1">
        <v>50</v>
      </c>
      <c r="D136" s="1">
        <v>90</v>
      </c>
      <c r="E136" s="1" t="s">
        <v>50</v>
      </c>
      <c r="F136" s="1">
        <v>87.5</v>
      </c>
      <c r="G136" s="1">
        <v>47.1</v>
      </c>
      <c r="H136" s="1" t="s">
        <v>50</v>
      </c>
      <c r="I136" s="1">
        <v>55</v>
      </c>
      <c r="J136" s="1" t="s">
        <v>50</v>
      </c>
      <c r="K136" s="1">
        <v>73.599999999999994</v>
      </c>
      <c r="L136" s="1">
        <v>75</v>
      </c>
      <c r="M136" s="1">
        <v>50</v>
      </c>
      <c r="N136" s="1">
        <v>30</v>
      </c>
    </row>
    <row r="137" spans="1:14" x14ac:dyDescent="0.2">
      <c r="A137" t="s">
        <v>126</v>
      </c>
      <c r="B137" s="1">
        <v>52.1</v>
      </c>
      <c r="C137" s="1">
        <v>30</v>
      </c>
      <c r="D137" s="1">
        <v>30</v>
      </c>
      <c r="E137" s="1" t="s">
        <v>50</v>
      </c>
      <c r="F137" s="1">
        <v>58.3</v>
      </c>
      <c r="G137" s="1">
        <v>63.3</v>
      </c>
      <c r="H137" s="1" t="s">
        <v>50</v>
      </c>
      <c r="I137" s="1">
        <v>55</v>
      </c>
      <c r="J137" s="1" t="s">
        <v>50</v>
      </c>
      <c r="K137" s="1">
        <v>38.1</v>
      </c>
      <c r="L137" s="1">
        <v>74</v>
      </c>
      <c r="M137" s="1">
        <v>70</v>
      </c>
      <c r="N137" s="1">
        <v>50</v>
      </c>
    </row>
    <row r="138" spans="1:14" x14ac:dyDescent="0.2">
      <c r="A138" t="s">
        <v>127</v>
      </c>
      <c r="B138" s="1">
        <v>51.8</v>
      </c>
      <c r="C138" s="1">
        <v>50</v>
      </c>
      <c r="D138" s="1">
        <v>24</v>
      </c>
      <c r="E138" s="1" t="s">
        <v>50</v>
      </c>
      <c r="F138" s="1">
        <v>74.599999999999994</v>
      </c>
      <c r="G138" s="1">
        <v>73</v>
      </c>
      <c r="H138" s="1" t="s">
        <v>50</v>
      </c>
      <c r="I138" s="1">
        <v>55</v>
      </c>
      <c r="J138" s="1" t="s">
        <v>50</v>
      </c>
      <c r="K138" s="1">
        <v>57.5</v>
      </c>
      <c r="L138" s="1">
        <v>52.4</v>
      </c>
      <c r="M138" s="1">
        <v>50</v>
      </c>
      <c r="N138" s="1">
        <v>30</v>
      </c>
    </row>
    <row r="139" spans="1:14" x14ac:dyDescent="0.2">
      <c r="A139" t="s">
        <v>192</v>
      </c>
      <c r="B139" s="1">
        <v>42.3</v>
      </c>
      <c r="C139" s="1">
        <v>10</v>
      </c>
      <c r="D139" s="1">
        <v>10</v>
      </c>
      <c r="E139" s="1" t="s">
        <v>50</v>
      </c>
      <c r="F139" s="1">
        <v>67</v>
      </c>
      <c r="G139" s="1">
        <v>96.4</v>
      </c>
      <c r="H139" s="1" t="s">
        <v>50</v>
      </c>
      <c r="I139" s="1">
        <v>40</v>
      </c>
      <c r="J139" s="1" t="s">
        <v>50</v>
      </c>
      <c r="K139" s="1">
        <v>72.400000000000006</v>
      </c>
      <c r="L139" s="1">
        <v>45</v>
      </c>
      <c r="M139" s="1">
        <v>30</v>
      </c>
      <c r="N139" s="1">
        <v>10</v>
      </c>
    </row>
    <row r="140" spans="1:14" x14ac:dyDescent="0.2">
      <c r="A140" t="s">
        <v>77</v>
      </c>
      <c r="B140" s="1">
        <v>60.8</v>
      </c>
      <c r="C140" s="1">
        <v>50</v>
      </c>
      <c r="D140" s="1">
        <v>70</v>
      </c>
      <c r="E140" s="1" t="s">
        <v>50</v>
      </c>
      <c r="F140" s="1">
        <v>64.5</v>
      </c>
      <c r="G140" s="1">
        <v>56</v>
      </c>
      <c r="H140" s="1" t="s">
        <v>50</v>
      </c>
      <c r="I140" s="1">
        <v>70</v>
      </c>
      <c r="J140" s="1" t="s">
        <v>50</v>
      </c>
      <c r="K140" s="1">
        <v>74.8</v>
      </c>
      <c r="L140" s="1">
        <v>62</v>
      </c>
      <c r="M140" s="1">
        <v>50</v>
      </c>
      <c r="N140" s="1">
        <v>50</v>
      </c>
    </row>
    <row r="141" spans="1:14" x14ac:dyDescent="0.2">
      <c r="A141" t="s">
        <v>193</v>
      </c>
      <c r="B141" s="1" t="s">
        <v>50</v>
      </c>
      <c r="C141" s="1" t="s">
        <v>50</v>
      </c>
      <c r="D141" s="1" t="s">
        <v>50</v>
      </c>
      <c r="E141" s="1" t="s">
        <v>50</v>
      </c>
      <c r="F141" s="1" t="s">
        <v>50</v>
      </c>
      <c r="G141" s="1" t="s">
        <v>50</v>
      </c>
      <c r="H141" s="1" t="s">
        <v>50</v>
      </c>
      <c r="I141" s="1" t="s">
        <v>50</v>
      </c>
      <c r="J141" s="1" t="s">
        <v>50</v>
      </c>
      <c r="K141" s="1" t="s">
        <v>50</v>
      </c>
      <c r="L141" s="1" t="s">
        <v>50</v>
      </c>
      <c r="M141" s="1" t="s">
        <v>50</v>
      </c>
      <c r="N141" s="1" t="s">
        <v>50</v>
      </c>
    </row>
    <row r="142" spans="1:14" x14ac:dyDescent="0.2">
      <c r="A142" t="s">
        <v>151</v>
      </c>
      <c r="B142" s="1">
        <v>66.5</v>
      </c>
      <c r="C142" s="1">
        <v>50</v>
      </c>
      <c r="D142" s="1">
        <v>70</v>
      </c>
      <c r="E142" s="1" t="s">
        <v>50</v>
      </c>
      <c r="F142" s="1">
        <v>99.4</v>
      </c>
      <c r="G142" s="1">
        <v>82.7</v>
      </c>
      <c r="H142" s="1" t="s">
        <v>50</v>
      </c>
      <c r="I142" s="1">
        <v>70</v>
      </c>
      <c r="J142" s="1" t="s">
        <v>50</v>
      </c>
      <c r="K142" s="1">
        <v>87.7</v>
      </c>
      <c r="L142" s="1">
        <v>59</v>
      </c>
      <c r="M142" s="1">
        <v>30</v>
      </c>
      <c r="N142" s="1">
        <v>50</v>
      </c>
    </row>
    <row r="143" spans="1:14" x14ac:dyDescent="0.2">
      <c r="A143" t="s">
        <v>194</v>
      </c>
      <c r="B143" s="1">
        <v>58.9</v>
      </c>
      <c r="C143" s="1">
        <v>50</v>
      </c>
      <c r="D143" s="1">
        <v>33</v>
      </c>
      <c r="E143" s="1" t="s">
        <v>50</v>
      </c>
      <c r="F143" s="1">
        <v>60.3</v>
      </c>
      <c r="G143" s="1">
        <v>89.2</v>
      </c>
      <c r="H143" s="1" t="s">
        <v>50</v>
      </c>
      <c r="I143" s="1">
        <v>55</v>
      </c>
      <c r="J143" s="1" t="s">
        <v>50</v>
      </c>
      <c r="K143" s="1">
        <v>77.400000000000006</v>
      </c>
      <c r="L143" s="1">
        <v>65</v>
      </c>
      <c r="M143" s="1">
        <v>50</v>
      </c>
      <c r="N143" s="1">
        <v>50</v>
      </c>
    </row>
    <row r="144" spans="1:14" x14ac:dyDescent="0.2">
      <c r="A144" t="s">
        <v>128</v>
      </c>
      <c r="B144" s="1" t="s">
        <v>50</v>
      </c>
      <c r="C144" s="1" t="s">
        <v>50</v>
      </c>
      <c r="D144" s="1" t="s">
        <v>50</v>
      </c>
      <c r="E144" s="1" t="s">
        <v>50</v>
      </c>
      <c r="F144" s="1" t="s">
        <v>50</v>
      </c>
      <c r="G144" s="1" t="s">
        <v>50</v>
      </c>
      <c r="H144" s="1" t="s">
        <v>50</v>
      </c>
      <c r="I144" s="1" t="s">
        <v>50</v>
      </c>
      <c r="J144" s="1" t="s">
        <v>50</v>
      </c>
      <c r="K144" s="1" t="s">
        <v>50</v>
      </c>
      <c r="L144" s="1" t="s">
        <v>50</v>
      </c>
      <c r="M144" s="1" t="s">
        <v>50</v>
      </c>
      <c r="N144" s="1" t="s">
        <v>50</v>
      </c>
    </row>
    <row r="145" spans="1:14" x14ac:dyDescent="0.2">
      <c r="A145" t="s">
        <v>195</v>
      </c>
      <c r="B145" s="1" t="s">
        <v>50</v>
      </c>
      <c r="C145" s="1" t="s">
        <v>50</v>
      </c>
      <c r="D145" s="1" t="s">
        <v>50</v>
      </c>
      <c r="E145" s="1" t="s">
        <v>50</v>
      </c>
      <c r="F145" s="1" t="s">
        <v>50</v>
      </c>
      <c r="G145" s="1" t="s">
        <v>50</v>
      </c>
      <c r="H145" s="1" t="s">
        <v>50</v>
      </c>
      <c r="I145" s="1" t="s">
        <v>50</v>
      </c>
      <c r="J145" s="1" t="s">
        <v>50</v>
      </c>
      <c r="K145" s="1" t="s">
        <v>50</v>
      </c>
      <c r="L145" s="1" t="s">
        <v>50</v>
      </c>
      <c r="M145" s="1" t="s">
        <v>50</v>
      </c>
      <c r="N145" s="1" t="s">
        <v>50</v>
      </c>
    </row>
    <row r="146" spans="1:14" x14ac:dyDescent="0.2">
      <c r="A146" t="s">
        <v>196</v>
      </c>
      <c r="B146" s="1">
        <v>44.2</v>
      </c>
      <c r="C146" s="1">
        <v>30</v>
      </c>
      <c r="D146" s="1">
        <v>10</v>
      </c>
      <c r="E146" s="1" t="s">
        <v>50</v>
      </c>
      <c r="F146" s="1">
        <v>53.8</v>
      </c>
      <c r="G146" s="1">
        <v>90.3</v>
      </c>
      <c r="H146" s="1" t="s">
        <v>50</v>
      </c>
      <c r="I146" s="1">
        <v>55</v>
      </c>
      <c r="J146" s="1" t="s">
        <v>50</v>
      </c>
      <c r="K146" s="1">
        <v>50.7</v>
      </c>
      <c r="L146" s="1">
        <v>48.4</v>
      </c>
      <c r="M146" s="1">
        <v>30</v>
      </c>
      <c r="N146" s="1">
        <v>30</v>
      </c>
    </row>
    <row r="147" spans="1:14" x14ac:dyDescent="0.2">
      <c r="A147" t="s">
        <v>78</v>
      </c>
      <c r="B147" s="1">
        <v>87.7</v>
      </c>
      <c r="C147" s="1">
        <v>90</v>
      </c>
      <c r="D147" s="1">
        <v>91</v>
      </c>
      <c r="E147" s="1" t="s">
        <v>50</v>
      </c>
      <c r="F147" s="1">
        <v>82.7</v>
      </c>
      <c r="G147" s="1">
        <v>91.3</v>
      </c>
      <c r="H147" s="1" t="s">
        <v>50</v>
      </c>
      <c r="I147" s="1">
        <v>100</v>
      </c>
      <c r="J147" s="1" t="s">
        <v>50</v>
      </c>
      <c r="K147" s="1">
        <v>90.9</v>
      </c>
      <c r="L147" s="1">
        <v>83</v>
      </c>
      <c r="M147" s="1">
        <v>90</v>
      </c>
      <c r="N147" s="1">
        <v>70</v>
      </c>
    </row>
    <row r="148" spans="1:14" x14ac:dyDescent="0.2">
      <c r="A148" t="s">
        <v>129</v>
      </c>
      <c r="B148" s="1">
        <v>53.8</v>
      </c>
      <c r="C148" s="1">
        <v>50</v>
      </c>
      <c r="D148" s="1">
        <v>39</v>
      </c>
      <c r="E148" s="1" t="s">
        <v>50</v>
      </c>
      <c r="F148" s="1">
        <v>54.8</v>
      </c>
      <c r="G148" s="1">
        <v>25</v>
      </c>
      <c r="H148" s="1" t="s">
        <v>50</v>
      </c>
      <c r="I148" s="1">
        <v>70</v>
      </c>
      <c r="J148" s="1" t="s">
        <v>50</v>
      </c>
      <c r="K148" s="1">
        <v>73.900000000000006</v>
      </c>
      <c r="L148" s="1">
        <v>71.2</v>
      </c>
      <c r="M148" s="1">
        <v>50</v>
      </c>
      <c r="N148" s="1">
        <v>50</v>
      </c>
    </row>
    <row r="149" spans="1:14" x14ac:dyDescent="0.2">
      <c r="A149" t="s">
        <v>130</v>
      </c>
      <c r="B149" s="1">
        <v>58.3</v>
      </c>
      <c r="C149" s="1">
        <v>70</v>
      </c>
      <c r="D149" s="1">
        <v>50</v>
      </c>
      <c r="E149" s="1" t="s">
        <v>50</v>
      </c>
      <c r="F149" s="1">
        <v>52.9</v>
      </c>
      <c r="G149" s="1">
        <v>36.5</v>
      </c>
      <c r="H149" s="1" t="s">
        <v>50</v>
      </c>
      <c r="I149" s="1">
        <v>70</v>
      </c>
      <c r="J149" s="1" t="s">
        <v>50</v>
      </c>
      <c r="K149" s="1">
        <v>71.900000000000006</v>
      </c>
      <c r="L149" s="1">
        <v>73.599999999999994</v>
      </c>
      <c r="M149" s="1">
        <v>50</v>
      </c>
      <c r="N149" s="1">
        <v>50</v>
      </c>
    </row>
    <row r="150" spans="1:14" x14ac:dyDescent="0.2">
      <c r="A150" t="s">
        <v>79</v>
      </c>
      <c r="B150" s="1" t="s">
        <v>50</v>
      </c>
      <c r="C150" s="1" t="s">
        <v>50</v>
      </c>
      <c r="D150" s="1" t="s">
        <v>50</v>
      </c>
      <c r="E150" s="1" t="s">
        <v>50</v>
      </c>
      <c r="F150" s="1" t="s">
        <v>50</v>
      </c>
      <c r="G150" s="1" t="s">
        <v>50</v>
      </c>
      <c r="H150" s="1" t="s">
        <v>50</v>
      </c>
      <c r="I150" s="1" t="s">
        <v>50</v>
      </c>
      <c r="J150" s="1" t="s">
        <v>50</v>
      </c>
      <c r="K150" s="1" t="s">
        <v>50</v>
      </c>
      <c r="L150" s="1" t="s">
        <v>50</v>
      </c>
      <c r="M150" s="1" t="s">
        <v>50</v>
      </c>
      <c r="N150" s="1" t="s">
        <v>50</v>
      </c>
    </row>
    <row r="151" spans="1:14" x14ac:dyDescent="0.2">
      <c r="A151" t="s">
        <v>198</v>
      </c>
      <c r="B151" s="1">
        <v>63.7</v>
      </c>
      <c r="C151" s="1">
        <v>50</v>
      </c>
      <c r="D151" s="1">
        <v>52</v>
      </c>
      <c r="E151" s="1" t="s">
        <v>50</v>
      </c>
      <c r="F151" s="1">
        <v>60.5</v>
      </c>
      <c r="G151" s="1">
        <v>67.3</v>
      </c>
      <c r="H151" s="1" t="s">
        <v>50</v>
      </c>
      <c r="I151" s="1">
        <v>85</v>
      </c>
      <c r="J151" s="1" t="s">
        <v>50</v>
      </c>
      <c r="K151" s="1">
        <v>77.8</v>
      </c>
      <c r="L151" s="1">
        <v>61</v>
      </c>
      <c r="M151" s="1">
        <v>70</v>
      </c>
      <c r="N151" s="1">
        <v>50</v>
      </c>
    </row>
    <row r="152" spans="1:14" x14ac:dyDescent="0.2">
      <c r="A152" t="s">
        <v>131</v>
      </c>
      <c r="B152" s="1">
        <v>65.900000000000006</v>
      </c>
      <c r="C152" s="1">
        <v>70</v>
      </c>
      <c r="D152" s="1">
        <v>61</v>
      </c>
      <c r="E152" s="1" t="s">
        <v>50</v>
      </c>
      <c r="F152" s="1">
        <v>45.8</v>
      </c>
      <c r="G152" s="1">
        <v>47.1</v>
      </c>
      <c r="H152" s="1" t="s">
        <v>50</v>
      </c>
      <c r="I152" s="1">
        <v>70</v>
      </c>
      <c r="J152" s="1" t="s">
        <v>50</v>
      </c>
      <c r="K152" s="1">
        <v>81</v>
      </c>
      <c r="L152" s="1">
        <v>77.8</v>
      </c>
      <c r="M152" s="1">
        <v>70</v>
      </c>
      <c r="N152" s="1">
        <v>70</v>
      </c>
    </row>
    <row r="153" spans="1:14" x14ac:dyDescent="0.2">
      <c r="A153" t="s">
        <v>80</v>
      </c>
      <c r="B153" s="1">
        <v>63.2</v>
      </c>
      <c r="C153" s="1">
        <v>50</v>
      </c>
      <c r="D153" s="1">
        <v>50</v>
      </c>
      <c r="E153" s="1" t="s">
        <v>50</v>
      </c>
      <c r="F153" s="1">
        <v>72.900000000000006</v>
      </c>
      <c r="G153" s="1">
        <v>79.7</v>
      </c>
      <c r="H153" s="1" t="s">
        <v>50</v>
      </c>
      <c r="I153" s="1">
        <v>70</v>
      </c>
      <c r="J153" s="1" t="s">
        <v>50</v>
      </c>
      <c r="K153" s="1">
        <v>74.900000000000006</v>
      </c>
      <c r="L153" s="1">
        <v>71</v>
      </c>
      <c r="M153" s="1">
        <v>50</v>
      </c>
      <c r="N153" s="1">
        <v>50</v>
      </c>
    </row>
    <row r="154" spans="1:14" x14ac:dyDescent="0.2">
      <c r="A154" t="s">
        <v>25</v>
      </c>
      <c r="B154" s="1" t="s">
        <v>50</v>
      </c>
      <c r="C154" s="1" t="s">
        <v>50</v>
      </c>
      <c r="D154" s="1" t="s">
        <v>50</v>
      </c>
      <c r="E154" s="1" t="s">
        <v>50</v>
      </c>
      <c r="F154" s="1" t="s">
        <v>50</v>
      </c>
      <c r="G154" s="1" t="s">
        <v>50</v>
      </c>
      <c r="H154" s="1" t="s">
        <v>50</v>
      </c>
      <c r="I154" s="1" t="s">
        <v>50</v>
      </c>
      <c r="J154" s="1" t="s">
        <v>50</v>
      </c>
      <c r="K154" s="1" t="s">
        <v>50</v>
      </c>
      <c r="L154" s="1" t="s">
        <v>50</v>
      </c>
      <c r="M154" s="1" t="s">
        <v>50</v>
      </c>
      <c r="N154" s="1" t="s">
        <v>50</v>
      </c>
    </row>
    <row r="155" spans="1:14" x14ac:dyDescent="0.2">
      <c r="A155" t="s">
        <v>26</v>
      </c>
      <c r="B155" s="1" t="s">
        <v>50</v>
      </c>
      <c r="C155" s="1" t="s">
        <v>50</v>
      </c>
      <c r="D155" s="1" t="s">
        <v>50</v>
      </c>
      <c r="E155" s="1" t="s">
        <v>50</v>
      </c>
      <c r="F155" s="1" t="s">
        <v>50</v>
      </c>
      <c r="G155" s="1" t="s">
        <v>50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50</v>
      </c>
      <c r="M155" s="1" t="s">
        <v>50</v>
      </c>
      <c r="N155" s="1" t="s">
        <v>50</v>
      </c>
    </row>
    <row r="156" spans="1:14" x14ac:dyDescent="0.2">
      <c r="A156" t="s">
        <v>199</v>
      </c>
      <c r="B156" s="1">
        <v>47.2</v>
      </c>
      <c r="C156" s="1">
        <v>30</v>
      </c>
      <c r="D156" s="1">
        <v>30</v>
      </c>
      <c r="E156" s="1" t="s">
        <v>50</v>
      </c>
      <c r="F156" s="1">
        <v>74.7</v>
      </c>
      <c r="G156" s="1">
        <v>90.1</v>
      </c>
      <c r="H156" s="1" t="s">
        <v>50</v>
      </c>
      <c r="I156" s="1">
        <v>55</v>
      </c>
      <c r="J156" s="1" t="s">
        <v>50</v>
      </c>
      <c r="K156" s="1">
        <v>47.7</v>
      </c>
      <c r="L156" s="1">
        <v>37</v>
      </c>
      <c r="M156" s="1">
        <v>30</v>
      </c>
      <c r="N156" s="1">
        <v>30</v>
      </c>
    </row>
    <row r="157" spans="1:14" x14ac:dyDescent="0.2">
      <c r="A157" t="s">
        <v>27</v>
      </c>
      <c r="B157" s="1">
        <v>45.8</v>
      </c>
      <c r="C157" s="1">
        <v>50</v>
      </c>
      <c r="D157" s="1">
        <v>10</v>
      </c>
      <c r="E157" s="1" t="s">
        <v>50</v>
      </c>
      <c r="F157" s="1">
        <v>69.599999999999994</v>
      </c>
      <c r="G157" s="1">
        <v>56.7</v>
      </c>
      <c r="H157" s="1" t="s">
        <v>50</v>
      </c>
      <c r="I157" s="1">
        <v>55</v>
      </c>
      <c r="J157" s="1" t="s">
        <v>50</v>
      </c>
      <c r="K157" s="1">
        <v>66</v>
      </c>
      <c r="L157" s="1">
        <v>25</v>
      </c>
      <c r="M157" s="1">
        <v>50</v>
      </c>
      <c r="N157" s="1">
        <v>30</v>
      </c>
    </row>
    <row r="158" spans="1:14" x14ac:dyDescent="0.2">
      <c r="A158" t="s">
        <v>132</v>
      </c>
      <c r="B158" s="1">
        <v>65.099999999999994</v>
      </c>
      <c r="C158" s="1">
        <v>70</v>
      </c>
      <c r="D158" s="1">
        <v>95</v>
      </c>
      <c r="E158" s="1" t="s">
        <v>50</v>
      </c>
      <c r="F158" s="1">
        <v>34.1</v>
      </c>
      <c r="G158" s="1">
        <v>0</v>
      </c>
      <c r="H158" s="1" t="s">
        <v>50</v>
      </c>
      <c r="I158" s="1">
        <v>70</v>
      </c>
      <c r="J158" s="1" t="s">
        <v>50</v>
      </c>
      <c r="K158" s="1">
        <v>94.2</v>
      </c>
      <c r="L158" s="1">
        <v>83</v>
      </c>
      <c r="M158" s="1">
        <v>70</v>
      </c>
      <c r="N158" s="1">
        <v>70</v>
      </c>
    </row>
    <row r="159" spans="1:14" x14ac:dyDescent="0.2">
      <c r="A159" t="s">
        <v>133</v>
      </c>
      <c r="B159" s="1">
        <v>76.8</v>
      </c>
      <c r="C159" s="1">
        <v>90</v>
      </c>
      <c r="D159" s="1">
        <v>89</v>
      </c>
      <c r="E159" s="1" t="s">
        <v>50</v>
      </c>
      <c r="F159" s="1">
        <v>80.7</v>
      </c>
      <c r="G159" s="1">
        <v>28</v>
      </c>
      <c r="H159" s="1" t="s">
        <v>50</v>
      </c>
      <c r="I159" s="1">
        <v>70</v>
      </c>
      <c r="J159" s="1" t="s">
        <v>50</v>
      </c>
      <c r="K159" s="1">
        <v>92.2</v>
      </c>
      <c r="L159" s="1">
        <v>81</v>
      </c>
      <c r="M159" s="1">
        <v>70</v>
      </c>
      <c r="N159" s="1">
        <v>90</v>
      </c>
    </row>
    <row r="160" spans="1:14" x14ac:dyDescent="0.2">
      <c r="A160" t="s">
        <v>152</v>
      </c>
      <c r="B160" s="1">
        <v>37.200000000000003</v>
      </c>
      <c r="C160" s="1">
        <v>30</v>
      </c>
      <c r="D160" s="1">
        <v>10</v>
      </c>
      <c r="E160" s="1" t="s">
        <v>50</v>
      </c>
      <c r="F160" s="1">
        <v>39</v>
      </c>
      <c r="G160" s="1">
        <v>65.3</v>
      </c>
      <c r="H160" s="1" t="s">
        <v>50</v>
      </c>
      <c r="I160" s="1">
        <v>55</v>
      </c>
      <c r="J160" s="1" t="s">
        <v>50</v>
      </c>
      <c r="K160" s="1">
        <v>80.099999999999994</v>
      </c>
      <c r="L160" s="1">
        <v>15</v>
      </c>
      <c r="M160" s="1">
        <v>30</v>
      </c>
      <c r="N160" s="1">
        <v>10</v>
      </c>
    </row>
    <row r="161" spans="1:14" x14ac:dyDescent="0.2">
      <c r="A161" t="s">
        <v>81</v>
      </c>
      <c r="B161" s="1">
        <v>72.5</v>
      </c>
      <c r="C161" s="1">
        <v>90</v>
      </c>
      <c r="D161" s="1">
        <v>53</v>
      </c>
      <c r="E161" s="1" t="s">
        <v>50</v>
      </c>
      <c r="F161" s="1">
        <v>75.400000000000006</v>
      </c>
      <c r="G161" s="1">
        <v>84.1</v>
      </c>
      <c r="H161" s="1" t="s">
        <v>50</v>
      </c>
      <c r="I161" s="1">
        <v>85</v>
      </c>
      <c r="J161" s="1" t="s">
        <v>50</v>
      </c>
      <c r="K161" s="1">
        <v>86.9</v>
      </c>
      <c r="L161" s="1">
        <v>78</v>
      </c>
      <c r="M161" s="1">
        <v>50</v>
      </c>
      <c r="N161" s="1">
        <v>50</v>
      </c>
    </row>
    <row r="162" spans="1:14" x14ac:dyDescent="0.2">
      <c r="A162" t="s">
        <v>82</v>
      </c>
      <c r="B162" s="1">
        <v>44.8</v>
      </c>
      <c r="C162" s="1">
        <v>30</v>
      </c>
      <c r="D162" s="1">
        <v>10</v>
      </c>
      <c r="E162" s="1" t="s">
        <v>50</v>
      </c>
      <c r="F162" s="1">
        <v>57.6</v>
      </c>
      <c r="G162" s="1">
        <v>90.3</v>
      </c>
      <c r="H162" s="1" t="s">
        <v>50</v>
      </c>
      <c r="I162" s="1">
        <v>55</v>
      </c>
      <c r="J162" s="1" t="s">
        <v>50</v>
      </c>
      <c r="K162" s="1">
        <v>25.6</v>
      </c>
      <c r="L162" s="1">
        <v>75</v>
      </c>
      <c r="M162" s="1">
        <v>30</v>
      </c>
      <c r="N162" s="1">
        <v>30</v>
      </c>
    </row>
    <row r="163" spans="1:14" x14ac:dyDescent="0.2">
      <c r="A163" t="s">
        <v>200</v>
      </c>
      <c r="B163" s="1">
        <v>56</v>
      </c>
      <c r="C163" s="1">
        <v>50</v>
      </c>
      <c r="D163" s="1">
        <v>19</v>
      </c>
      <c r="E163" s="1" t="s">
        <v>50</v>
      </c>
      <c r="F163" s="1">
        <v>77.5</v>
      </c>
      <c r="G163" s="1">
        <v>94.1</v>
      </c>
      <c r="H163" s="1" t="s">
        <v>50</v>
      </c>
      <c r="I163" s="1">
        <v>55</v>
      </c>
      <c r="J163" s="1" t="s">
        <v>50</v>
      </c>
      <c r="K163" s="1">
        <v>71</v>
      </c>
      <c r="L163" s="1">
        <v>37.6</v>
      </c>
      <c r="M163" s="1">
        <v>50</v>
      </c>
      <c r="N163" s="1">
        <v>50</v>
      </c>
    </row>
    <row r="164" spans="1:14" x14ac:dyDescent="0.2">
      <c r="A164" t="s">
        <v>83</v>
      </c>
      <c r="B164" s="1">
        <v>66.599999999999994</v>
      </c>
      <c r="C164" s="1">
        <v>70</v>
      </c>
      <c r="D164" s="1">
        <v>30</v>
      </c>
      <c r="E164" s="1" t="s">
        <v>50</v>
      </c>
      <c r="F164" s="1">
        <v>75.3</v>
      </c>
      <c r="G164" s="1">
        <v>88</v>
      </c>
      <c r="H164" s="1" t="s">
        <v>50</v>
      </c>
      <c r="I164" s="1">
        <v>70</v>
      </c>
      <c r="J164" s="1" t="s">
        <v>50</v>
      </c>
      <c r="K164" s="1">
        <v>72.900000000000006</v>
      </c>
      <c r="L164" s="1">
        <v>73.2</v>
      </c>
      <c r="M164" s="1">
        <v>70</v>
      </c>
      <c r="N164" s="1">
        <v>50</v>
      </c>
    </row>
    <row r="165" spans="1:14" x14ac:dyDescent="0.2">
      <c r="A165" t="s">
        <v>84</v>
      </c>
      <c r="B165" s="1" t="s">
        <v>50</v>
      </c>
      <c r="C165" s="1" t="s">
        <v>50</v>
      </c>
      <c r="D165" s="1" t="s">
        <v>50</v>
      </c>
      <c r="E165" s="1" t="s">
        <v>50</v>
      </c>
      <c r="F165" s="1" t="s">
        <v>50</v>
      </c>
      <c r="G165" s="1" t="s">
        <v>50</v>
      </c>
      <c r="H165" s="1" t="s">
        <v>50</v>
      </c>
      <c r="I165" s="1" t="s">
        <v>50</v>
      </c>
      <c r="J165" s="1" t="s">
        <v>50</v>
      </c>
      <c r="K165" s="1" t="s">
        <v>50</v>
      </c>
      <c r="L165" s="1" t="s">
        <v>50</v>
      </c>
      <c r="M165" s="1" t="s">
        <v>50</v>
      </c>
      <c r="N165" s="1" t="s">
        <v>50</v>
      </c>
    </row>
    <row r="166" spans="1:14" x14ac:dyDescent="0.2">
      <c r="A166" t="s">
        <v>201</v>
      </c>
      <c r="B166" s="1">
        <v>46.4</v>
      </c>
      <c r="C166" s="1">
        <v>30</v>
      </c>
      <c r="D166" s="1">
        <v>10</v>
      </c>
      <c r="E166" s="1" t="s">
        <v>50</v>
      </c>
      <c r="F166" s="1">
        <v>54.3</v>
      </c>
      <c r="G166" s="1">
        <v>86.8</v>
      </c>
      <c r="H166" s="1" t="s">
        <v>50</v>
      </c>
      <c r="I166" s="1">
        <v>40</v>
      </c>
      <c r="J166" s="1" t="s">
        <v>50</v>
      </c>
      <c r="K166" s="1">
        <v>73.8</v>
      </c>
      <c r="L166" s="1">
        <v>63</v>
      </c>
      <c r="M166" s="1">
        <v>30</v>
      </c>
      <c r="N166" s="1">
        <v>30</v>
      </c>
    </row>
    <row r="167" spans="1:14" x14ac:dyDescent="0.2">
      <c r="A167" t="s">
        <v>85</v>
      </c>
      <c r="B167" s="1" t="s">
        <v>50</v>
      </c>
      <c r="C167" s="1" t="s">
        <v>50</v>
      </c>
      <c r="D167" s="1" t="s">
        <v>50</v>
      </c>
      <c r="E167" s="1" t="s">
        <v>50</v>
      </c>
      <c r="F167" s="1" t="s">
        <v>50</v>
      </c>
      <c r="G167" s="1" t="s">
        <v>50</v>
      </c>
      <c r="H167" s="1" t="s">
        <v>50</v>
      </c>
      <c r="I167" s="1" t="s">
        <v>50</v>
      </c>
      <c r="J167" s="1" t="s">
        <v>50</v>
      </c>
      <c r="K167" s="1" t="s">
        <v>50</v>
      </c>
      <c r="L167" s="1" t="s">
        <v>50</v>
      </c>
      <c r="M167" s="1" t="s">
        <v>50</v>
      </c>
      <c r="N167" s="1" t="s">
        <v>50</v>
      </c>
    </row>
    <row r="168" spans="1:14" x14ac:dyDescent="0.2">
      <c r="A168" t="s">
        <v>28</v>
      </c>
      <c r="B168" s="1">
        <v>74.5</v>
      </c>
      <c r="C168" s="1">
        <v>90</v>
      </c>
      <c r="D168" s="1">
        <v>50</v>
      </c>
      <c r="E168" s="1" t="s">
        <v>50</v>
      </c>
      <c r="F168" s="1">
        <v>71.2</v>
      </c>
      <c r="G168" s="1">
        <v>81.3</v>
      </c>
      <c r="H168" s="1" t="s">
        <v>50</v>
      </c>
      <c r="I168" s="1">
        <v>70</v>
      </c>
      <c r="J168" s="1" t="s">
        <v>50</v>
      </c>
      <c r="K168" s="1">
        <v>81</v>
      </c>
      <c r="L168" s="1">
        <v>66.8</v>
      </c>
      <c r="M168" s="1">
        <v>90</v>
      </c>
      <c r="N168" s="1">
        <v>70</v>
      </c>
    </row>
    <row r="169" spans="1:14" x14ac:dyDescent="0.2">
      <c r="A169" t="s">
        <v>153</v>
      </c>
      <c r="B169" s="1">
        <v>61.3</v>
      </c>
      <c r="C169" s="1">
        <v>50</v>
      </c>
      <c r="D169" s="1">
        <v>50</v>
      </c>
      <c r="E169" s="1" t="s">
        <v>50</v>
      </c>
      <c r="F169" s="1">
        <v>69.3</v>
      </c>
      <c r="G169" s="1">
        <v>71.2</v>
      </c>
      <c r="H169" s="1" t="s">
        <v>50</v>
      </c>
      <c r="I169" s="1">
        <v>70</v>
      </c>
      <c r="J169" s="1" t="s">
        <v>50</v>
      </c>
      <c r="K169" s="1">
        <v>83.5</v>
      </c>
      <c r="L169" s="1">
        <v>38.200000000000003</v>
      </c>
      <c r="M169" s="1">
        <v>70</v>
      </c>
      <c r="N169" s="1">
        <v>50</v>
      </c>
    </row>
    <row r="170" spans="1:14" x14ac:dyDescent="0.2">
      <c r="A170" t="s">
        <v>134</v>
      </c>
      <c r="B170" s="1">
        <v>63.4</v>
      </c>
      <c r="C170" s="1">
        <v>70</v>
      </c>
      <c r="D170" s="1">
        <v>34</v>
      </c>
      <c r="E170" s="1" t="s">
        <v>50</v>
      </c>
      <c r="F170" s="1">
        <v>67.2</v>
      </c>
      <c r="G170" s="1">
        <v>82.7</v>
      </c>
      <c r="H170" s="1" t="s">
        <v>50</v>
      </c>
      <c r="I170" s="1">
        <v>70</v>
      </c>
      <c r="J170" s="1" t="s">
        <v>50</v>
      </c>
      <c r="K170" s="1">
        <v>31.8</v>
      </c>
      <c r="L170" s="1">
        <v>75</v>
      </c>
      <c r="M170" s="1">
        <v>70</v>
      </c>
      <c r="N170" s="1">
        <v>70</v>
      </c>
    </row>
    <row r="171" spans="1:14" x14ac:dyDescent="0.2">
      <c r="A171" t="s">
        <v>86</v>
      </c>
      <c r="B171" s="1">
        <v>37.6</v>
      </c>
      <c r="C171" s="1">
        <v>30</v>
      </c>
      <c r="D171" s="1">
        <v>10</v>
      </c>
      <c r="E171" s="1" t="s">
        <v>50</v>
      </c>
      <c r="F171" s="1">
        <v>83.3</v>
      </c>
      <c r="G171" s="1">
        <v>79.7</v>
      </c>
      <c r="H171" s="1" t="s">
        <v>50</v>
      </c>
      <c r="I171" s="1">
        <v>55</v>
      </c>
      <c r="J171" s="1" t="s">
        <v>50</v>
      </c>
      <c r="K171" s="1">
        <v>15.4</v>
      </c>
      <c r="L171" s="1">
        <v>25</v>
      </c>
      <c r="M171" s="1">
        <v>30</v>
      </c>
      <c r="N171" s="1">
        <v>10</v>
      </c>
    </row>
    <row r="172" spans="1:14" x14ac:dyDescent="0.2">
      <c r="A172" t="s">
        <v>202</v>
      </c>
      <c r="B172" s="1">
        <v>58.2</v>
      </c>
      <c r="C172" s="1">
        <v>50</v>
      </c>
      <c r="D172" s="1">
        <v>26</v>
      </c>
      <c r="E172" s="1" t="s">
        <v>50</v>
      </c>
      <c r="F172" s="1">
        <v>80.8</v>
      </c>
      <c r="G172" s="1">
        <v>91.3</v>
      </c>
      <c r="H172" s="1" t="s">
        <v>50</v>
      </c>
      <c r="I172" s="1">
        <v>70</v>
      </c>
      <c r="J172" s="1" t="s">
        <v>50</v>
      </c>
      <c r="K172" s="1">
        <v>80.3</v>
      </c>
      <c r="L172" s="1">
        <v>25</v>
      </c>
      <c r="M172" s="1">
        <v>50</v>
      </c>
      <c r="N172" s="1">
        <v>50</v>
      </c>
    </row>
    <row r="173" spans="1:14" x14ac:dyDescent="0.2">
      <c r="A173" t="s">
        <v>135</v>
      </c>
      <c r="B173" s="1">
        <v>47.8</v>
      </c>
      <c r="C173" s="1">
        <v>30</v>
      </c>
      <c r="D173" s="1">
        <v>28</v>
      </c>
      <c r="E173" s="1" t="s">
        <v>50</v>
      </c>
      <c r="F173" s="1">
        <v>62.3</v>
      </c>
      <c r="G173" s="1">
        <v>41.9</v>
      </c>
      <c r="H173" s="1" t="s">
        <v>50</v>
      </c>
      <c r="I173" s="1">
        <v>55</v>
      </c>
      <c r="J173" s="1" t="s">
        <v>50</v>
      </c>
      <c r="K173" s="1">
        <v>63</v>
      </c>
      <c r="L173" s="1">
        <v>70</v>
      </c>
      <c r="M173" s="1">
        <v>50</v>
      </c>
      <c r="N173" s="1">
        <v>30</v>
      </c>
    </row>
    <row r="174" spans="1:14" x14ac:dyDescent="0.2">
      <c r="A174" t="s">
        <v>154</v>
      </c>
      <c r="B174" s="1">
        <v>74.2</v>
      </c>
      <c r="C174" s="1">
        <v>90</v>
      </c>
      <c r="D174" s="1">
        <v>90</v>
      </c>
      <c r="E174" s="1" t="s">
        <v>50</v>
      </c>
      <c r="F174" s="1">
        <v>99.9</v>
      </c>
      <c r="G174" s="1">
        <v>65.7</v>
      </c>
      <c r="H174" s="1" t="s">
        <v>50</v>
      </c>
      <c r="I174" s="1">
        <v>85</v>
      </c>
      <c r="J174" s="1" t="s">
        <v>50</v>
      </c>
      <c r="K174" s="1">
        <v>80.400000000000006</v>
      </c>
      <c r="L174" s="1">
        <v>77</v>
      </c>
      <c r="M174" s="1">
        <v>30</v>
      </c>
      <c r="N174" s="1">
        <v>50</v>
      </c>
    </row>
    <row r="175" spans="1:14" x14ac:dyDescent="0.2">
      <c r="A175" t="s">
        <v>136</v>
      </c>
      <c r="B175" s="1">
        <v>77.3</v>
      </c>
      <c r="C175" s="1">
        <v>90</v>
      </c>
      <c r="D175" s="1">
        <v>87</v>
      </c>
      <c r="E175" s="1" t="s">
        <v>50</v>
      </c>
      <c r="F175" s="1">
        <v>62.5</v>
      </c>
      <c r="G175" s="1">
        <v>49.6</v>
      </c>
      <c r="H175" s="1" t="s">
        <v>50</v>
      </c>
      <c r="I175" s="1">
        <v>85</v>
      </c>
      <c r="J175" s="1" t="s">
        <v>50</v>
      </c>
      <c r="K175" s="1">
        <v>83.6</v>
      </c>
      <c r="L175" s="1">
        <v>77.8</v>
      </c>
      <c r="M175" s="1">
        <v>70</v>
      </c>
      <c r="N175" s="1">
        <v>90</v>
      </c>
    </row>
    <row r="176" spans="1:14" x14ac:dyDescent="0.2">
      <c r="A176" t="s">
        <v>29</v>
      </c>
      <c r="B176" s="1">
        <v>76.400000000000006</v>
      </c>
      <c r="C176" s="1">
        <v>90</v>
      </c>
      <c r="D176" s="1">
        <v>75</v>
      </c>
      <c r="E176" s="1" t="s">
        <v>50</v>
      </c>
      <c r="F176" s="1">
        <v>63.8</v>
      </c>
      <c r="G176" s="1">
        <v>69.3</v>
      </c>
      <c r="H176" s="1" t="s">
        <v>50</v>
      </c>
      <c r="I176" s="1">
        <v>85</v>
      </c>
      <c r="J176" s="1" t="s">
        <v>50</v>
      </c>
      <c r="K176" s="1">
        <v>86.3</v>
      </c>
      <c r="L176" s="1">
        <v>78.400000000000006</v>
      </c>
      <c r="M176" s="1">
        <v>70</v>
      </c>
      <c r="N176" s="1">
        <v>70</v>
      </c>
    </row>
    <row r="177" spans="1:14" x14ac:dyDescent="0.2">
      <c r="A177" t="s">
        <v>30</v>
      </c>
      <c r="B177" s="1">
        <v>69.3</v>
      </c>
      <c r="C177" s="1">
        <v>70</v>
      </c>
      <c r="D177" s="1">
        <v>43</v>
      </c>
      <c r="E177" s="1" t="s">
        <v>50</v>
      </c>
      <c r="F177" s="1">
        <v>88.2</v>
      </c>
      <c r="G177" s="1">
        <v>69.3</v>
      </c>
      <c r="H177" s="1" t="s">
        <v>50</v>
      </c>
      <c r="I177" s="1">
        <v>70</v>
      </c>
      <c r="J177" s="1" t="s">
        <v>50</v>
      </c>
      <c r="K177" s="1">
        <v>70.8</v>
      </c>
      <c r="L177" s="1">
        <v>72.599999999999994</v>
      </c>
      <c r="M177" s="1">
        <v>70</v>
      </c>
      <c r="N177" s="1">
        <v>70</v>
      </c>
    </row>
    <row r="178" spans="1:14" x14ac:dyDescent="0.2">
      <c r="A178" t="s">
        <v>87</v>
      </c>
      <c r="B178" s="1">
        <v>38.1</v>
      </c>
      <c r="C178" s="1">
        <v>30</v>
      </c>
      <c r="D178" s="1">
        <v>10</v>
      </c>
      <c r="E178" s="1" t="s">
        <v>50</v>
      </c>
      <c r="F178" s="1">
        <v>59.4</v>
      </c>
      <c r="G178" s="1">
        <v>65.3</v>
      </c>
      <c r="H178" s="1" t="s">
        <v>50</v>
      </c>
      <c r="I178" s="1">
        <v>40</v>
      </c>
      <c r="J178" s="1" t="s">
        <v>50</v>
      </c>
      <c r="K178" s="1">
        <v>48.5</v>
      </c>
      <c r="L178" s="1">
        <v>50</v>
      </c>
      <c r="M178" s="1">
        <v>30</v>
      </c>
      <c r="N178" s="1">
        <v>10</v>
      </c>
    </row>
    <row r="179" spans="1:14" x14ac:dyDescent="0.2">
      <c r="A179" t="s">
        <v>88</v>
      </c>
      <c r="B179" s="1" t="s">
        <v>50</v>
      </c>
      <c r="C179" s="1" t="s">
        <v>50</v>
      </c>
      <c r="D179" s="1" t="s">
        <v>50</v>
      </c>
      <c r="E179" s="1" t="s">
        <v>50</v>
      </c>
      <c r="F179" s="1" t="s">
        <v>50</v>
      </c>
      <c r="G179" s="1" t="s">
        <v>50</v>
      </c>
      <c r="H179" s="1" t="s">
        <v>50</v>
      </c>
      <c r="I179" s="1" t="s">
        <v>50</v>
      </c>
      <c r="J179" s="1" t="s">
        <v>50</v>
      </c>
      <c r="K179" s="1" t="s">
        <v>50</v>
      </c>
      <c r="L179" s="1" t="s">
        <v>50</v>
      </c>
      <c r="M179" s="1" t="s">
        <v>50</v>
      </c>
      <c r="N179" s="1" t="s">
        <v>50</v>
      </c>
    </row>
    <row r="180" spans="1:14" x14ac:dyDescent="0.2">
      <c r="A180" t="s">
        <v>31</v>
      </c>
      <c r="B180" s="1">
        <v>57.4</v>
      </c>
      <c r="C180" s="1">
        <v>50</v>
      </c>
      <c r="D180" s="1">
        <v>23</v>
      </c>
      <c r="E180" s="1" t="s">
        <v>50</v>
      </c>
      <c r="F180" s="1">
        <v>74</v>
      </c>
      <c r="G180" s="1">
        <v>86.8</v>
      </c>
      <c r="H180" s="1" t="s">
        <v>50</v>
      </c>
      <c r="I180" s="1">
        <v>70</v>
      </c>
      <c r="J180" s="1" t="s">
        <v>50</v>
      </c>
      <c r="K180" s="1">
        <v>47.5</v>
      </c>
      <c r="L180" s="1">
        <v>65.599999999999994</v>
      </c>
      <c r="M180" s="1">
        <v>50</v>
      </c>
      <c r="N180" s="1">
        <v>50</v>
      </c>
    </row>
    <row r="181" spans="1:14" x14ac:dyDescent="0.2">
      <c r="A181" t="s">
        <v>89</v>
      </c>
      <c r="B181" s="1">
        <v>43.7</v>
      </c>
      <c r="C181" s="1">
        <v>10</v>
      </c>
      <c r="D181" s="1">
        <v>25</v>
      </c>
      <c r="E181" s="1" t="s">
        <v>50</v>
      </c>
      <c r="F181" s="1">
        <v>53.9</v>
      </c>
      <c r="G181" s="1">
        <v>84.1</v>
      </c>
      <c r="H181" s="1" t="s">
        <v>50</v>
      </c>
      <c r="I181" s="1">
        <v>40</v>
      </c>
      <c r="J181" s="1" t="s">
        <v>50</v>
      </c>
      <c r="K181" s="1">
        <v>69.3</v>
      </c>
      <c r="L181" s="1">
        <v>51</v>
      </c>
      <c r="M181" s="1">
        <v>30</v>
      </c>
      <c r="N181" s="1">
        <v>30</v>
      </c>
    </row>
    <row r="182" spans="1:14" x14ac:dyDescent="0.2">
      <c r="A182" t="s">
        <v>155</v>
      </c>
      <c r="B182" s="1">
        <v>44.5</v>
      </c>
      <c r="C182" s="1">
        <v>30</v>
      </c>
      <c r="D182" s="1">
        <v>10</v>
      </c>
      <c r="E182" s="1" t="s">
        <v>50</v>
      </c>
      <c r="F182" s="1">
        <v>74.8</v>
      </c>
      <c r="G182" s="1">
        <v>41.9</v>
      </c>
      <c r="H182" s="1" t="s">
        <v>50</v>
      </c>
      <c r="I182" s="1">
        <v>55</v>
      </c>
      <c r="J182" s="1" t="s">
        <v>50</v>
      </c>
      <c r="K182" s="1">
        <v>67.7</v>
      </c>
      <c r="L182" s="1">
        <v>61</v>
      </c>
      <c r="M182" s="1">
        <v>30</v>
      </c>
      <c r="N182" s="1">
        <v>30</v>
      </c>
    </row>
    <row r="183" spans="1:14" x14ac:dyDescent="0.2">
      <c r="A183" t="s">
        <v>203</v>
      </c>
      <c r="B183" s="1">
        <v>62.8</v>
      </c>
      <c r="C183" s="1">
        <v>50</v>
      </c>
      <c r="D183" s="1">
        <v>35</v>
      </c>
      <c r="E183" s="1" t="s">
        <v>50</v>
      </c>
      <c r="F183" s="1">
        <v>72</v>
      </c>
      <c r="G183" s="1">
        <v>81.3</v>
      </c>
      <c r="H183" s="1" t="s">
        <v>50</v>
      </c>
      <c r="I183" s="1">
        <v>55</v>
      </c>
      <c r="J183" s="1" t="s">
        <v>50</v>
      </c>
      <c r="K183" s="1">
        <v>62.6</v>
      </c>
      <c r="L183" s="1">
        <v>69</v>
      </c>
      <c r="M183" s="1">
        <v>70</v>
      </c>
      <c r="N183" s="1">
        <v>70</v>
      </c>
    </row>
    <row r="184" spans="1:14" x14ac:dyDescent="0.2">
      <c r="A184" t="s">
        <v>204</v>
      </c>
      <c r="B184" s="1">
        <v>48.7</v>
      </c>
      <c r="C184" s="1">
        <v>30</v>
      </c>
      <c r="D184" s="1">
        <v>42</v>
      </c>
      <c r="E184" s="1" t="s">
        <v>50</v>
      </c>
      <c r="F184" s="1">
        <v>65.8</v>
      </c>
      <c r="G184" s="1">
        <v>58.9</v>
      </c>
      <c r="H184" s="1" t="s">
        <v>50</v>
      </c>
      <c r="I184" s="1">
        <v>55</v>
      </c>
      <c r="J184" s="1" t="s">
        <v>50</v>
      </c>
      <c r="K184" s="1">
        <v>56.9</v>
      </c>
      <c r="L184" s="1">
        <v>49.4</v>
      </c>
      <c r="M184" s="1">
        <v>30</v>
      </c>
      <c r="N184" s="1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A38-1AC4-6746-A799-7CC8EE603490}">
  <dimension ref="A1:K180"/>
  <sheetViews>
    <sheetView workbookViewId="0">
      <selection activeCell="N60" sqref="N60"/>
    </sheetView>
  </sheetViews>
  <sheetFormatPr baseColWidth="10" defaultRowHeight="16" x14ac:dyDescent="0.2"/>
  <cols>
    <col min="1" max="1" width="48.33203125" customWidth="1"/>
    <col min="2" max="2" width="11.6640625" customWidth="1"/>
    <col min="3" max="11" width="9.1640625" customWidth="1"/>
  </cols>
  <sheetData>
    <row r="1" spans="1:11" x14ac:dyDescent="0.2">
      <c r="A1" s="2" t="s">
        <v>34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</row>
    <row r="2" spans="1:11" x14ac:dyDescent="0.2">
      <c r="A2" s="2" t="s">
        <v>49</v>
      </c>
      <c r="B2" t="s">
        <v>217</v>
      </c>
      <c r="C2" t="s">
        <v>217</v>
      </c>
      <c r="D2" t="s">
        <v>217</v>
      </c>
      <c r="E2">
        <v>631.49</v>
      </c>
      <c r="F2">
        <v>784.61099999999999</v>
      </c>
      <c r="G2">
        <v>611.26800000000003</v>
      </c>
      <c r="H2">
        <v>423.99299999999999</v>
      </c>
      <c r="I2">
        <v>422.22899999999998</v>
      </c>
      <c r="J2" t="s">
        <v>217</v>
      </c>
      <c r="K2" t="s">
        <v>217</v>
      </c>
    </row>
    <row r="3" spans="1:11" x14ac:dyDescent="0.2">
      <c r="A3" t="s">
        <v>91</v>
      </c>
      <c r="B3">
        <v>728.35900000000004</v>
      </c>
      <c r="C3">
        <v>675.73599999999999</v>
      </c>
      <c r="D3">
        <v>1127.6400000000001</v>
      </c>
      <c r="E3">
        <v>4097.8329999999996</v>
      </c>
      <c r="F3">
        <v>4248.9089999999997</v>
      </c>
      <c r="G3">
        <v>5278.9859999999999</v>
      </c>
      <c r="H3">
        <v>6259.7619999999997</v>
      </c>
      <c r="I3">
        <v>6657.6369999999997</v>
      </c>
      <c r="J3">
        <v>7956.5590000000002</v>
      </c>
      <c r="K3">
        <v>8924.3169999999991</v>
      </c>
    </row>
    <row r="4" spans="1:11" x14ac:dyDescent="0.2">
      <c r="A4" t="s">
        <v>138</v>
      </c>
      <c r="B4">
        <v>2462.085</v>
      </c>
      <c r="C4">
        <v>2684.4650000000001</v>
      </c>
      <c r="D4">
        <v>1947.7550000000001</v>
      </c>
      <c r="E4">
        <v>4941.4930000000004</v>
      </c>
      <c r="F4">
        <v>6057.9740000000002</v>
      </c>
      <c r="G4">
        <v>3757.585</v>
      </c>
      <c r="H4">
        <v>4169.9840000000004</v>
      </c>
      <c r="I4">
        <v>4981.8220000000001</v>
      </c>
      <c r="J4">
        <v>5323.6350000000002</v>
      </c>
      <c r="K4">
        <v>5721.6779999999999</v>
      </c>
    </row>
    <row r="5" spans="1:11" x14ac:dyDescent="0.2">
      <c r="A5" t="s">
        <v>157</v>
      </c>
      <c r="B5">
        <v>802.62699999999995</v>
      </c>
      <c r="C5">
        <v>1062.788</v>
      </c>
      <c r="D5">
        <v>681.12900000000002</v>
      </c>
      <c r="E5">
        <v>3586.6640000000002</v>
      </c>
      <c r="F5">
        <v>5083.8270000000002</v>
      </c>
      <c r="G5">
        <v>1709.2829999999999</v>
      </c>
      <c r="H5">
        <v>2169.6480000000001</v>
      </c>
      <c r="I5">
        <v>3439.3910000000001</v>
      </c>
      <c r="J5">
        <v>2565.9119999999998</v>
      </c>
      <c r="K5">
        <v>2431.58</v>
      </c>
    </row>
    <row r="6" spans="1:11" x14ac:dyDescent="0.2">
      <c r="A6" t="s">
        <v>0</v>
      </c>
      <c r="B6">
        <v>8361.2090000000007</v>
      </c>
      <c r="C6">
        <v>4857.7960000000003</v>
      </c>
      <c r="D6">
        <v>8638.5429999999997</v>
      </c>
      <c r="E6">
        <v>10412.974</v>
      </c>
      <c r="F6">
        <v>13889.791999999999</v>
      </c>
      <c r="G6">
        <v>8489.3320000000003</v>
      </c>
      <c r="H6">
        <v>10639.378000000001</v>
      </c>
      <c r="I6">
        <v>13640.41</v>
      </c>
      <c r="J6">
        <v>14024.239</v>
      </c>
      <c r="K6">
        <v>12811.84</v>
      </c>
    </row>
    <row r="7" spans="1:11" x14ac:dyDescent="0.2">
      <c r="A7" t="s">
        <v>92</v>
      </c>
      <c r="B7" t="s">
        <v>217</v>
      </c>
      <c r="C7" t="s">
        <v>217</v>
      </c>
      <c r="D7">
        <v>620.63800000000003</v>
      </c>
      <c r="E7">
        <v>3121.7779999999998</v>
      </c>
      <c r="F7">
        <v>3575.529</v>
      </c>
      <c r="G7">
        <v>4268.55</v>
      </c>
      <c r="H7">
        <v>4685.3680000000004</v>
      </c>
      <c r="I7">
        <v>6587.2190000000001</v>
      </c>
      <c r="J7">
        <v>8153.076</v>
      </c>
      <c r="K7">
        <v>8575.3009999999995</v>
      </c>
    </row>
    <row r="8" spans="1:11" x14ac:dyDescent="0.2">
      <c r="A8" t="s">
        <v>51</v>
      </c>
      <c r="B8">
        <v>11009.307000000001</v>
      </c>
      <c r="C8">
        <v>18874.398000000001</v>
      </c>
      <c r="D8">
        <v>20910.759999999998</v>
      </c>
      <c r="E8">
        <v>56591.468000000001</v>
      </c>
      <c r="F8">
        <v>68485.596999999994</v>
      </c>
      <c r="G8">
        <v>53252.586000000003</v>
      </c>
      <c r="H8">
        <v>64327.186999999998</v>
      </c>
      <c r="I8">
        <v>65574.861999999994</v>
      </c>
      <c r="J8">
        <v>65434.328000000001</v>
      </c>
      <c r="K8">
        <v>66589.054999999993</v>
      </c>
    </row>
    <row r="9" spans="1:11" x14ac:dyDescent="0.2">
      <c r="A9" t="s">
        <v>93</v>
      </c>
      <c r="B9">
        <v>10731.955</v>
      </c>
      <c r="C9">
        <v>21827.439999999999</v>
      </c>
      <c r="D9">
        <v>24636.471000000001</v>
      </c>
      <c r="E9">
        <v>46955.173000000003</v>
      </c>
      <c r="F9">
        <v>48616.902999999998</v>
      </c>
      <c r="G9">
        <v>48837.35</v>
      </c>
      <c r="H9">
        <v>53696.159</v>
      </c>
      <c r="I9">
        <v>52483.93</v>
      </c>
      <c r="J9">
        <v>57081.046999999999</v>
      </c>
      <c r="K9">
        <v>59225.15</v>
      </c>
    </row>
    <row r="10" spans="1:11" x14ac:dyDescent="0.2">
      <c r="A10" t="s">
        <v>94</v>
      </c>
      <c r="B10" t="s">
        <v>217</v>
      </c>
      <c r="C10" t="s">
        <v>217</v>
      </c>
      <c r="D10">
        <v>656.38599999999997</v>
      </c>
      <c r="E10">
        <v>5880.509</v>
      </c>
      <c r="F10">
        <v>7545.5529999999999</v>
      </c>
      <c r="G10">
        <v>4280.4290000000001</v>
      </c>
      <c r="H10">
        <v>5468.2690000000002</v>
      </c>
      <c r="I10">
        <v>7822.5889999999999</v>
      </c>
      <c r="J10">
        <v>7525.4279999999999</v>
      </c>
      <c r="K10">
        <v>7640.915</v>
      </c>
    </row>
    <row r="11" spans="1:11" x14ac:dyDescent="0.2">
      <c r="A11" s="2" t="s">
        <v>1</v>
      </c>
      <c r="B11">
        <v>12291.741</v>
      </c>
      <c r="C11">
        <v>20460.303</v>
      </c>
      <c r="D11">
        <v>26601.367999999999</v>
      </c>
      <c r="E11">
        <v>28725.134999999998</v>
      </c>
      <c r="F11">
        <v>29895.418000000001</v>
      </c>
      <c r="G11">
        <v>25049.585999999999</v>
      </c>
      <c r="H11">
        <v>29230.942999999999</v>
      </c>
      <c r="I11">
        <v>32298.948</v>
      </c>
      <c r="J11">
        <v>34224.065000000002</v>
      </c>
      <c r="K11">
        <v>35257.197999999997</v>
      </c>
    </row>
    <row r="12" spans="1:11" x14ac:dyDescent="0.2">
      <c r="A12" t="s">
        <v>139</v>
      </c>
      <c r="B12">
        <v>10189.611999999999</v>
      </c>
      <c r="C12">
        <v>10179.632</v>
      </c>
      <c r="D12">
        <v>14214.58</v>
      </c>
      <c r="E12">
        <v>20827.719000000001</v>
      </c>
      <c r="F12">
        <v>25434.451000000001</v>
      </c>
      <c r="G12">
        <v>23516.937000000002</v>
      </c>
      <c r="H12">
        <v>26116.466</v>
      </c>
      <c r="I12">
        <v>28781.89</v>
      </c>
      <c r="J12">
        <v>28262.187000000002</v>
      </c>
      <c r="K12">
        <v>28876.454000000002</v>
      </c>
    </row>
    <row r="13" spans="1:11" x14ac:dyDescent="0.2">
      <c r="A13" t="s">
        <v>52</v>
      </c>
      <c r="B13">
        <v>311.09300000000002</v>
      </c>
      <c r="C13">
        <v>398.05</v>
      </c>
      <c r="D13">
        <v>483.21699999999998</v>
      </c>
      <c r="E13">
        <v>935.755</v>
      </c>
      <c r="F13">
        <v>1057.884</v>
      </c>
      <c r="G13">
        <v>2270.348</v>
      </c>
      <c r="H13">
        <v>2497.741</v>
      </c>
      <c r="I13">
        <v>2730.846</v>
      </c>
      <c r="J13">
        <v>2621.288</v>
      </c>
      <c r="K13">
        <v>2646.0050000000001</v>
      </c>
    </row>
    <row r="14" spans="1:11" x14ac:dyDescent="0.2">
      <c r="A14" t="s">
        <v>2</v>
      </c>
      <c r="B14">
        <v>4036.509</v>
      </c>
      <c r="C14">
        <v>7772.174</v>
      </c>
      <c r="D14">
        <v>11337.027</v>
      </c>
      <c r="E14">
        <v>16203.334000000001</v>
      </c>
      <c r="F14">
        <v>16371.966</v>
      </c>
      <c r="G14">
        <v>16602.198</v>
      </c>
      <c r="H14">
        <v>17133.653999999999</v>
      </c>
      <c r="I14">
        <v>20184.687999999998</v>
      </c>
      <c r="J14">
        <v>22020.334999999999</v>
      </c>
      <c r="K14">
        <v>23596.138999999999</v>
      </c>
    </row>
    <row r="15" spans="1:11" x14ac:dyDescent="0.2">
      <c r="A15" t="s">
        <v>95</v>
      </c>
      <c r="B15" t="s">
        <v>217</v>
      </c>
      <c r="C15" t="s">
        <v>217</v>
      </c>
      <c r="D15">
        <v>1079.6099999999999</v>
      </c>
      <c r="E15">
        <v>6033.415</v>
      </c>
      <c r="F15">
        <v>6951.4070000000002</v>
      </c>
      <c r="G15">
        <v>6536.527</v>
      </c>
      <c r="H15">
        <v>7332.0839999999998</v>
      </c>
      <c r="I15">
        <v>7892.7269999999999</v>
      </c>
      <c r="J15">
        <v>7820.2569999999996</v>
      </c>
      <c r="K15">
        <v>7557.7950000000001</v>
      </c>
    </row>
    <row r="16" spans="1:11" x14ac:dyDescent="0.2">
      <c r="A16" t="s">
        <v>96</v>
      </c>
      <c r="B16">
        <v>12529.348</v>
      </c>
      <c r="C16">
        <v>20119.935000000001</v>
      </c>
      <c r="D16">
        <v>23136.510999999999</v>
      </c>
      <c r="E16">
        <v>44448.17</v>
      </c>
      <c r="F16">
        <v>44824.163</v>
      </c>
      <c r="G16">
        <v>45636.457000000002</v>
      </c>
      <c r="H16">
        <v>52026.031000000003</v>
      </c>
      <c r="I16">
        <v>50259.447999999997</v>
      </c>
      <c r="J16">
        <v>53659.317000000003</v>
      </c>
      <c r="K16">
        <v>55536.222999999998</v>
      </c>
    </row>
    <row r="17" spans="1:11" x14ac:dyDescent="0.2">
      <c r="A17" t="s">
        <v>3</v>
      </c>
      <c r="B17">
        <v>1485.1890000000001</v>
      </c>
      <c r="C17">
        <v>2819.9690000000001</v>
      </c>
      <c r="D17">
        <v>4333.93</v>
      </c>
      <c r="E17">
        <v>5393.2520000000004</v>
      </c>
      <c r="F17">
        <v>5573.8890000000001</v>
      </c>
      <c r="G17">
        <v>4858.6090000000004</v>
      </c>
      <c r="H17">
        <v>5636.16</v>
      </c>
      <c r="I17">
        <v>6407.77</v>
      </c>
      <c r="J17">
        <v>6865.0469999999996</v>
      </c>
      <c r="K17">
        <v>7170.1819999999998</v>
      </c>
    </row>
    <row r="18" spans="1:11" x14ac:dyDescent="0.2">
      <c r="A18" t="s">
        <v>158</v>
      </c>
      <c r="B18">
        <v>614.04</v>
      </c>
      <c r="C18">
        <v>562.89800000000002</v>
      </c>
      <c r="D18">
        <v>503.22</v>
      </c>
      <c r="E18">
        <v>1010.314</v>
      </c>
      <c r="F18">
        <v>1113.2739999999999</v>
      </c>
      <c r="G18">
        <v>1239.74</v>
      </c>
      <c r="H18">
        <v>1361.816</v>
      </c>
      <c r="I18">
        <v>1304.748</v>
      </c>
      <c r="J18">
        <v>1411.222</v>
      </c>
      <c r="K18">
        <v>1512.242</v>
      </c>
    </row>
    <row r="19" spans="1:11" x14ac:dyDescent="0.2">
      <c r="A19" t="s">
        <v>53</v>
      </c>
      <c r="B19">
        <v>324.38600000000002</v>
      </c>
      <c r="C19">
        <v>552.93299999999999</v>
      </c>
      <c r="D19">
        <v>814.755</v>
      </c>
      <c r="E19">
        <v>2265.4679999999998</v>
      </c>
      <c r="F19">
        <v>2825.1880000000001</v>
      </c>
      <c r="G19">
        <v>3469.154</v>
      </c>
      <c r="H19">
        <v>3486.1010000000001</v>
      </c>
      <c r="I19">
        <v>3775.3409999999999</v>
      </c>
      <c r="J19">
        <v>3776.4259999999999</v>
      </c>
      <c r="K19">
        <v>4014.386</v>
      </c>
    </row>
    <row r="20" spans="1:11" x14ac:dyDescent="0.2">
      <c r="A20" t="s">
        <v>4</v>
      </c>
      <c r="B20">
        <v>695.53499999999997</v>
      </c>
      <c r="C20">
        <v>723.43100000000004</v>
      </c>
      <c r="D20">
        <v>994.61699999999996</v>
      </c>
      <c r="E20">
        <v>1972.684</v>
      </c>
      <c r="F20">
        <v>2635.933</v>
      </c>
      <c r="G20">
        <v>3172.556</v>
      </c>
      <c r="H20">
        <v>3449.384</v>
      </c>
      <c r="I20">
        <v>3705.2660000000001</v>
      </c>
      <c r="J20">
        <v>3831.2809999999999</v>
      </c>
      <c r="K20">
        <v>4014.1779999999999</v>
      </c>
    </row>
    <row r="21" spans="1:11" x14ac:dyDescent="0.2">
      <c r="A21" t="s">
        <v>97</v>
      </c>
      <c r="B21" t="s">
        <v>217</v>
      </c>
      <c r="C21" t="s">
        <v>217</v>
      </c>
      <c r="D21">
        <v>1480.624</v>
      </c>
      <c r="E21">
        <v>4633.8609999999999</v>
      </c>
      <c r="F21">
        <v>4773.1639999999998</v>
      </c>
      <c r="G21">
        <v>5800.39</v>
      </c>
      <c r="H21">
        <v>6800.4870000000001</v>
      </c>
      <c r="I21">
        <v>7064.2860000000001</v>
      </c>
      <c r="J21">
        <v>7856.6279999999997</v>
      </c>
      <c r="K21">
        <v>8415.9699999999993</v>
      </c>
    </row>
    <row r="22" spans="1:11" x14ac:dyDescent="0.2">
      <c r="A22" t="s">
        <v>159</v>
      </c>
      <c r="B22">
        <v>1219.569</v>
      </c>
      <c r="C22">
        <v>2797.4780000000001</v>
      </c>
      <c r="D22">
        <v>3290.3470000000002</v>
      </c>
      <c r="E22">
        <v>6041.732</v>
      </c>
      <c r="F22">
        <v>6392.9870000000001</v>
      </c>
      <c r="G22">
        <v>5863.1819999999998</v>
      </c>
      <c r="H22">
        <v>7238.7960000000003</v>
      </c>
      <c r="I22">
        <v>7737.6549999999997</v>
      </c>
      <c r="J22">
        <v>7642.0110000000004</v>
      </c>
      <c r="K22">
        <v>7875.3130000000001</v>
      </c>
    </row>
    <row r="23" spans="1:11" x14ac:dyDescent="0.2">
      <c r="A23" t="s">
        <v>5</v>
      </c>
      <c r="B23">
        <v>1203.615</v>
      </c>
      <c r="C23">
        <v>3108.808</v>
      </c>
      <c r="D23">
        <v>3864.9169999999999</v>
      </c>
      <c r="E23">
        <v>11578.7</v>
      </c>
      <c r="F23">
        <v>12782.843999999999</v>
      </c>
      <c r="G23">
        <v>7344.5290000000005</v>
      </c>
      <c r="H23">
        <v>8269.7090000000007</v>
      </c>
      <c r="I23">
        <v>9612.0619999999999</v>
      </c>
      <c r="J23">
        <v>10642.437</v>
      </c>
      <c r="K23">
        <v>11351.870999999999</v>
      </c>
    </row>
    <row r="24" spans="1:11" x14ac:dyDescent="0.2">
      <c r="A24" t="s">
        <v>54</v>
      </c>
      <c r="B24" t="s">
        <v>217</v>
      </c>
      <c r="C24">
        <v>19428.846000000001</v>
      </c>
      <c r="D24">
        <v>20473.284</v>
      </c>
      <c r="E24">
        <v>35437.250999999997</v>
      </c>
      <c r="F24">
        <v>47776.368000000002</v>
      </c>
      <c r="G24">
        <v>27174.73</v>
      </c>
      <c r="H24">
        <v>31781.303</v>
      </c>
      <c r="I24">
        <v>37764.305999999997</v>
      </c>
      <c r="J24">
        <v>34248.034</v>
      </c>
      <c r="K24">
        <v>35111.31</v>
      </c>
    </row>
    <row r="25" spans="1:11" x14ac:dyDescent="0.2">
      <c r="A25" t="s">
        <v>98</v>
      </c>
      <c r="B25">
        <v>4286.2089999999998</v>
      </c>
      <c r="C25">
        <v>3407.07</v>
      </c>
      <c r="D25">
        <v>1625.3219999999999</v>
      </c>
      <c r="E25">
        <v>6754.23</v>
      </c>
      <c r="F25">
        <v>7453.7259999999997</v>
      </c>
      <c r="G25">
        <v>10165.58</v>
      </c>
      <c r="H25">
        <v>12297.272999999999</v>
      </c>
      <c r="I25">
        <v>14023.892</v>
      </c>
      <c r="J25">
        <v>15854.324000000001</v>
      </c>
      <c r="K25">
        <v>16942.519</v>
      </c>
    </row>
    <row r="26" spans="1:11" x14ac:dyDescent="0.2">
      <c r="A26" t="s">
        <v>160</v>
      </c>
      <c r="B26">
        <v>338.66</v>
      </c>
      <c r="C26">
        <v>381.98700000000002</v>
      </c>
      <c r="D26">
        <v>249.18</v>
      </c>
      <c r="E26">
        <v>627.78300000000002</v>
      </c>
      <c r="F26">
        <v>734.43799999999999</v>
      </c>
      <c r="G26">
        <v>824.24800000000005</v>
      </c>
      <c r="H26">
        <v>887.52700000000004</v>
      </c>
      <c r="I26">
        <v>830.44899999999996</v>
      </c>
      <c r="J26">
        <v>870.83299999999997</v>
      </c>
      <c r="K26">
        <v>910.21</v>
      </c>
    </row>
    <row r="27" spans="1:11" x14ac:dyDescent="0.2">
      <c r="A27" t="s">
        <v>161</v>
      </c>
      <c r="B27">
        <v>232.381</v>
      </c>
      <c r="C27">
        <v>207.113</v>
      </c>
      <c r="D27">
        <v>130.22499999999999</v>
      </c>
      <c r="E27">
        <v>231.54900000000001</v>
      </c>
      <c r="F27">
        <v>250.11799999999999</v>
      </c>
      <c r="G27">
        <v>259.90600000000001</v>
      </c>
      <c r="H27">
        <v>273.95600000000002</v>
      </c>
      <c r="I27">
        <v>310.952</v>
      </c>
      <c r="J27">
        <v>324.904</v>
      </c>
      <c r="K27">
        <v>230.04400000000001</v>
      </c>
    </row>
    <row r="28" spans="1:11" x14ac:dyDescent="0.2">
      <c r="A28" t="s">
        <v>162</v>
      </c>
      <c r="B28">
        <v>541.43499999999995</v>
      </c>
      <c r="C28">
        <v>957.36900000000003</v>
      </c>
      <c r="D28">
        <v>1399.088</v>
      </c>
      <c r="E28">
        <v>3632.1849999999999</v>
      </c>
      <c r="F28">
        <v>3722.1</v>
      </c>
      <c r="G28">
        <v>3286.9250000000002</v>
      </c>
      <c r="H28">
        <v>3547.7640000000001</v>
      </c>
      <c r="I28">
        <v>3939.3629999999998</v>
      </c>
      <c r="J28">
        <v>4368.07</v>
      </c>
      <c r="K28">
        <v>4655.6490000000003</v>
      </c>
    </row>
    <row r="29" spans="1:11" x14ac:dyDescent="0.2">
      <c r="A29" t="s">
        <v>56</v>
      </c>
      <c r="B29" t="s">
        <v>217</v>
      </c>
      <c r="C29">
        <v>104.24</v>
      </c>
      <c r="D29">
        <v>313.22399999999999</v>
      </c>
      <c r="E29">
        <v>992.08500000000004</v>
      </c>
      <c r="F29">
        <v>1241.402</v>
      </c>
      <c r="G29">
        <v>2122.6999999999998</v>
      </c>
      <c r="H29">
        <v>2187.7339999999999</v>
      </c>
      <c r="I29">
        <v>2319.19</v>
      </c>
      <c r="J29">
        <v>2460.3510000000001</v>
      </c>
      <c r="K29">
        <v>2627.7669999999998</v>
      </c>
    </row>
    <row r="30" spans="1:11" x14ac:dyDescent="0.2">
      <c r="A30" t="s">
        <v>163</v>
      </c>
      <c r="B30">
        <v>1004.846</v>
      </c>
      <c r="C30">
        <v>1255.123</v>
      </c>
      <c r="D30">
        <v>660.38199999999995</v>
      </c>
      <c r="E30">
        <v>1353.4069999999999</v>
      </c>
      <c r="F30">
        <v>1404.412</v>
      </c>
      <c r="G30">
        <v>1539.354</v>
      </c>
      <c r="H30">
        <v>1667.318</v>
      </c>
      <c r="I30">
        <v>1594.5920000000001</v>
      </c>
      <c r="J30">
        <v>1711.3409999999999</v>
      </c>
      <c r="K30">
        <v>1814.944</v>
      </c>
    </row>
    <row r="31" spans="1:11" x14ac:dyDescent="0.2">
      <c r="A31" t="s">
        <v>6</v>
      </c>
      <c r="B31">
        <v>11281.422</v>
      </c>
      <c r="C31">
        <v>21572.136999999999</v>
      </c>
      <c r="D31">
        <v>24296.721000000001</v>
      </c>
      <c r="E31">
        <v>47625.741999999998</v>
      </c>
      <c r="F31">
        <v>52745.057000000001</v>
      </c>
      <c r="G31">
        <v>43573.195</v>
      </c>
      <c r="H31">
        <v>52520.512000000002</v>
      </c>
      <c r="I31">
        <v>55612.896999999997</v>
      </c>
      <c r="J31">
        <v>53547.718999999997</v>
      </c>
      <c r="K31">
        <v>54866.046000000002</v>
      </c>
    </row>
    <row r="32" spans="1:11" x14ac:dyDescent="0.2">
      <c r="A32" t="s">
        <v>164</v>
      </c>
      <c r="B32">
        <v>313.36900000000003</v>
      </c>
      <c r="C32">
        <v>539.65599999999995</v>
      </c>
      <c r="D32">
        <v>238.505</v>
      </c>
      <c r="E32">
        <v>492.07799999999997</v>
      </c>
      <c r="F32">
        <v>566.19899999999996</v>
      </c>
      <c r="G32">
        <v>494.51100000000002</v>
      </c>
      <c r="H32">
        <v>525.28099999999995</v>
      </c>
      <c r="I32">
        <v>490.13900000000001</v>
      </c>
      <c r="J32">
        <v>514.09699999999998</v>
      </c>
      <c r="K32">
        <v>537.601</v>
      </c>
    </row>
    <row r="33" spans="1:11" x14ac:dyDescent="0.2">
      <c r="A33" t="s">
        <v>165</v>
      </c>
      <c r="B33">
        <v>222.85599999999999</v>
      </c>
      <c r="C33">
        <v>417.245</v>
      </c>
      <c r="D33">
        <v>256.35399999999998</v>
      </c>
      <c r="E33">
        <v>1195.527</v>
      </c>
      <c r="F33">
        <v>1265.0509999999999</v>
      </c>
      <c r="G33">
        <v>889.73500000000001</v>
      </c>
      <c r="H33">
        <v>948.71100000000001</v>
      </c>
      <c r="I33">
        <v>942.73800000000006</v>
      </c>
      <c r="J33">
        <v>976.12800000000004</v>
      </c>
      <c r="K33">
        <v>1014.082</v>
      </c>
    </row>
    <row r="34" spans="1:11" x14ac:dyDescent="0.2">
      <c r="A34" t="s">
        <v>7</v>
      </c>
      <c r="B34">
        <v>2598.1590000000001</v>
      </c>
      <c r="C34">
        <v>2521.569</v>
      </c>
      <c r="D34">
        <v>5099.9219999999996</v>
      </c>
      <c r="E34">
        <v>12723.064</v>
      </c>
      <c r="F34">
        <v>15316.01</v>
      </c>
      <c r="G34">
        <v>13056.638000000001</v>
      </c>
      <c r="H34">
        <v>16037.956</v>
      </c>
      <c r="I34">
        <v>15238.627</v>
      </c>
      <c r="J34">
        <v>16815.782999999999</v>
      </c>
      <c r="K34">
        <v>16616.231</v>
      </c>
    </row>
    <row r="35" spans="1:11" x14ac:dyDescent="0.2">
      <c r="A35" s="2" t="s">
        <v>57</v>
      </c>
      <c r="B35">
        <v>306.98</v>
      </c>
      <c r="C35">
        <v>346.87299999999999</v>
      </c>
      <c r="D35">
        <v>951.16300000000001</v>
      </c>
      <c r="E35">
        <v>4499.8029999999999</v>
      </c>
      <c r="F35">
        <v>6282.7089999999998</v>
      </c>
      <c r="G35">
        <v>10525.001</v>
      </c>
      <c r="H35">
        <v>12572.071</v>
      </c>
      <c r="I35">
        <v>12642.847</v>
      </c>
      <c r="J35">
        <v>12513.870999999999</v>
      </c>
      <c r="K35">
        <v>13136.482</v>
      </c>
    </row>
    <row r="36" spans="1:11" x14ac:dyDescent="0.2">
      <c r="A36" t="s">
        <v>8</v>
      </c>
      <c r="B36">
        <v>1682.4269999999999</v>
      </c>
      <c r="C36">
        <v>1691.106</v>
      </c>
      <c r="D36">
        <v>2535.4769999999999</v>
      </c>
      <c r="E36">
        <v>6498.5730000000003</v>
      </c>
      <c r="F36">
        <v>8237.2810000000009</v>
      </c>
      <c r="G36">
        <v>5366.991</v>
      </c>
      <c r="H36">
        <v>6239.5249999999996</v>
      </c>
      <c r="I36">
        <v>6691.2110000000002</v>
      </c>
      <c r="J36">
        <v>6971.6689999999999</v>
      </c>
      <c r="K36">
        <v>7327.1180000000004</v>
      </c>
    </row>
    <row r="37" spans="1:11" x14ac:dyDescent="0.2">
      <c r="A37" t="s">
        <v>166</v>
      </c>
      <c r="B37">
        <v>684.56899999999996</v>
      </c>
      <c r="C37">
        <v>868.94500000000005</v>
      </c>
      <c r="D37">
        <v>628.07100000000003</v>
      </c>
      <c r="E37">
        <v>1322.6379999999999</v>
      </c>
      <c r="F37">
        <v>1403.4169999999999</v>
      </c>
      <c r="G37">
        <v>1357.2909999999999</v>
      </c>
      <c r="H37">
        <v>1381.7670000000001</v>
      </c>
      <c r="I37">
        <v>1281.7950000000001</v>
      </c>
      <c r="J37">
        <v>1352.9179999999999</v>
      </c>
      <c r="K37">
        <v>1384.4849999999999</v>
      </c>
    </row>
    <row r="38" spans="1:11" x14ac:dyDescent="0.2">
      <c r="A38" t="s">
        <v>167</v>
      </c>
      <c r="B38">
        <v>2730.694</v>
      </c>
      <c r="C38">
        <v>1192.3800000000001</v>
      </c>
      <c r="D38">
        <v>397.02499999999998</v>
      </c>
      <c r="E38">
        <v>338.80200000000002</v>
      </c>
      <c r="F38">
        <v>427.84800000000001</v>
      </c>
      <c r="G38">
        <v>546.42999999999995</v>
      </c>
      <c r="H38">
        <v>620.60500000000002</v>
      </c>
      <c r="I38">
        <v>681.05499999999995</v>
      </c>
      <c r="J38">
        <v>673.03300000000002</v>
      </c>
      <c r="K38">
        <v>714.76300000000003</v>
      </c>
    </row>
    <row r="39" spans="1:11" x14ac:dyDescent="0.2">
      <c r="A39" t="s">
        <v>168</v>
      </c>
      <c r="B39">
        <v>1268.3320000000001</v>
      </c>
      <c r="C39">
        <v>1219.5840000000001</v>
      </c>
      <c r="D39">
        <v>1156.3610000000001</v>
      </c>
      <c r="E39">
        <v>2965.1819999999998</v>
      </c>
      <c r="F39">
        <v>3756.2379999999998</v>
      </c>
      <c r="G39">
        <v>2014.193</v>
      </c>
      <c r="H39">
        <v>2293.9870000000001</v>
      </c>
      <c r="I39">
        <v>2338.415</v>
      </c>
      <c r="J39">
        <v>2349.9520000000002</v>
      </c>
      <c r="K39">
        <v>2456.8679999999999</v>
      </c>
    </row>
    <row r="40" spans="1:11" x14ac:dyDescent="0.2">
      <c r="A40" t="s">
        <v>9</v>
      </c>
      <c r="B40">
        <v>2108.75</v>
      </c>
      <c r="C40">
        <v>1880.75</v>
      </c>
      <c r="D40">
        <v>3941.14</v>
      </c>
      <c r="E40">
        <v>8268.8590000000004</v>
      </c>
      <c r="F40">
        <v>10107.451999999999</v>
      </c>
      <c r="G40">
        <v>12163.927</v>
      </c>
      <c r="H40">
        <v>12539.281999999999</v>
      </c>
      <c r="I40">
        <v>13239.876</v>
      </c>
      <c r="J40">
        <v>16390.222000000002</v>
      </c>
      <c r="K40">
        <v>18030.976999999999</v>
      </c>
    </row>
    <row r="41" spans="1:11" x14ac:dyDescent="0.2">
      <c r="A41" t="s">
        <v>99</v>
      </c>
      <c r="B41" t="s">
        <v>217</v>
      </c>
      <c r="C41" t="s">
        <v>217</v>
      </c>
      <c r="D41">
        <v>5053.1120000000001</v>
      </c>
      <c r="E41">
        <v>13706.348</v>
      </c>
      <c r="F41">
        <v>13446.713</v>
      </c>
      <c r="G41">
        <v>14258.411</v>
      </c>
      <c r="H41">
        <v>17821.243999999999</v>
      </c>
      <c r="I41">
        <v>18583.329000000002</v>
      </c>
      <c r="J41">
        <v>21347.327000000001</v>
      </c>
      <c r="K41">
        <v>22966.106</v>
      </c>
    </row>
    <row r="42" spans="1:11" x14ac:dyDescent="0.2">
      <c r="A42" t="s">
        <v>100</v>
      </c>
      <c r="B42">
        <v>4549.59</v>
      </c>
      <c r="C42">
        <v>10359.998</v>
      </c>
      <c r="D42">
        <v>14464.951999999999</v>
      </c>
      <c r="E42">
        <v>31521.893</v>
      </c>
      <c r="F42">
        <v>29075.119999999999</v>
      </c>
      <c r="G42">
        <v>28386.27</v>
      </c>
      <c r="H42">
        <v>32926.614999999998</v>
      </c>
      <c r="I42">
        <v>32357.237000000001</v>
      </c>
      <c r="J42">
        <v>34956.733</v>
      </c>
      <c r="K42">
        <v>37148.586000000003</v>
      </c>
    </row>
    <row r="43" spans="1:11" x14ac:dyDescent="0.2">
      <c r="A43" t="s">
        <v>101</v>
      </c>
      <c r="B43" t="s">
        <v>217</v>
      </c>
      <c r="C43" t="s">
        <v>217</v>
      </c>
      <c r="D43">
        <v>6015.067</v>
      </c>
      <c r="E43">
        <v>19983.577000000001</v>
      </c>
      <c r="F43">
        <v>19880.901999999998</v>
      </c>
      <c r="G43">
        <v>22984.458999999999</v>
      </c>
      <c r="H43">
        <v>26794.625</v>
      </c>
      <c r="I43">
        <v>26835.823</v>
      </c>
      <c r="J43">
        <v>30599.595000000001</v>
      </c>
      <c r="K43">
        <v>29800.665000000001</v>
      </c>
    </row>
    <row r="44" spans="1:11" x14ac:dyDescent="0.2">
      <c r="A44" t="s">
        <v>169</v>
      </c>
      <c r="B44">
        <v>1764.741</v>
      </c>
      <c r="C44">
        <v>1348.8050000000001</v>
      </c>
      <c r="D44">
        <v>913.44799999999998</v>
      </c>
      <c r="E44">
        <v>1597.5119999999999</v>
      </c>
      <c r="F44">
        <v>1623.9079999999999</v>
      </c>
      <c r="G44">
        <v>2209.1089999999999</v>
      </c>
      <c r="H44">
        <v>2478.2240000000002</v>
      </c>
      <c r="I44">
        <v>2383.308</v>
      </c>
      <c r="J44">
        <v>2572.145</v>
      </c>
      <c r="K44">
        <v>2717.404</v>
      </c>
    </row>
    <row r="45" spans="1:11" x14ac:dyDescent="0.2">
      <c r="A45" t="s">
        <v>102</v>
      </c>
      <c r="B45">
        <v>13886.37</v>
      </c>
      <c r="C45">
        <v>26920.580999999998</v>
      </c>
      <c r="D45">
        <v>30798.717000000001</v>
      </c>
      <c r="E45">
        <v>58177.161999999997</v>
      </c>
      <c r="F45">
        <v>58623.413999999997</v>
      </c>
      <c r="G45">
        <v>60926.877</v>
      </c>
      <c r="H45">
        <v>69466.551999999996</v>
      </c>
      <c r="I45">
        <v>68131.892000000007</v>
      </c>
      <c r="J45">
        <v>68299.820999999996</v>
      </c>
      <c r="K45">
        <v>68897.547000000006</v>
      </c>
    </row>
    <row r="46" spans="1:11" x14ac:dyDescent="0.2">
      <c r="A46" t="s">
        <v>170</v>
      </c>
      <c r="B46" t="s">
        <v>217</v>
      </c>
      <c r="C46">
        <v>1076.2149999999999</v>
      </c>
      <c r="D46">
        <v>1088.2190000000001</v>
      </c>
      <c r="E46">
        <v>1837.212</v>
      </c>
      <c r="F46">
        <v>2190.2829999999999</v>
      </c>
      <c r="G46">
        <v>3223.83</v>
      </c>
      <c r="H46">
        <v>3378.4029999999998</v>
      </c>
      <c r="I46">
        <v>3666.8330000000001</v>
      </c>
      <c r="J46">
        <v>3906.67</v>
      </c>
      <c r="K46">
        <v>4183.97</v>
      </c>
    </row>
    <row r="47" spans="1:11" x14ac:dyDescent="0.2">
      <c r="A47" t="s">
        <v>11</v>
      </c>
      <c r="B47" t="s">
        <v>217</v>
      </c>
      <c r="C47">
        <v>2819.5520000000001</v>
      </c>
      <c r="D47">
        <v>4681.1779999999999</v>
      </c>
      <c r="E47">
        <v>6980.9570000000003</v>
      </c>
      <c r="F47">
        <v>6994.866</v>
      </c>
      <c r="G47">
        <v>6872.22</v>
      </c>
      <c r="H47">
        <v>7530.3670000000002</v>
      </c>
      <c r="I47">
        <v>8196.9169999999995</v>
      </c>
      <c r="J47">
        <v>8837.3320000000003</v>
      </c>
      <c r="K47">
        <v>9455.1579999999994</v>
      </c>
    </row>
    <row r="48" spans="1:11" x14ac:dyDescent="0.2">
      <c r="A48" t="s">
        <v>12</v>
      </c>
      <c r="B48">
        <v>1534.317</v>
      </c>
      <c r="C48">
        <v>1123.2439999999999</v>
      </c>
      <c r="D48">
        <v>2894.3029999999999</v>
      </c>
      <c r="E48">
        <v>5688.7510000000002</v>
      </c>
      <c r="F48">
        <v>6274.8649999999998</v>
      </c>
      <c r="G48">
        <v>7553.509</v>
      </c>
      <c r="H48">
        <v>8962.3140000000003</v>
      </c>
      <c r="I48">
        <v>10711.156000000001</v>
      </c>
      <c r="J48">
        <v>11186.956</v>
      </c>
      <c r="K48">
        <v>11773.566000000001</v>
      </c>
    </row>
    <row r="49" spans="1:11" x14ac:dyDescent="0.2">
      <c r="A49" t="s">
        <v>13</v>
      </c>
      <c r="B49">
        <v>2006.9390000000001</v>
      </c>
      <c r="C49">
        <v>1122.6679999999999</v>
      </c>
      <c r="D49">
        <v>1398.962</v>
      </c>
      <c r="E49">
        <v>4539.7209999999995</v>
      </c>
      <c r="F49">
        <v>5652.6769999999997</v>
      </c>
      <c r="G49">
        <v>5474.6970000000001</v>
      </c>
      <c r="H49">
        <v>6050.3940000000002</v>
      </c>
      <c r="I49">
        <v>6474.7619999999997</v>
      </c>
      <c r="J49">
        <v>6581.5739999999996</v>
      </c>
      <c r="K49">
        <v>6566.9260000000004</v>
      </c>
    </row>
    <row r="50" spans="1:11" x14ac:dyDescent="0.2">
      <c r="A50" t="s">
        <v>140</v>
      </c>
      <c r="B50">
        <v>580.04200000000003</v>
      </c>
      <c r="C50">
        <v>1870.847</v>
      </c>
      <c r="D50">
        <v>1636.752</v>
      </c>
      <c r="E50">
        <v>2922.7959999999998</v>
      </c>
      <c r="F50">
        <v>3569.482</v>
      </c>
      <c r="G50">
        <v>3802.4380000000001</v>
      </c>
      <c r="H50">
        <v>4145.9390000000003</v>
      </c>
      <c r="I50">
        <v>4587.1719999999996</v>
      </c>
      <c r="J50">
        <v>3727.6570000000002</v>
      </c>
      <c r="K50">
        <v>3224.8679999999999</v>
      </c>
    </row>
    <row r="51" spans="1:11" x14ac:dyDescent="0.2">
      <c r="A51" t="s">
        <v>14</v>
      </c>
      <c r="B51">
        <v>806.91499999999996</v>
      </c>
      <c r="C51">
        <v>891.75900000000001</v>
      </c>
      <c r="D51">
        <v>1977.835</v>
      </c>
      <c r="E51">
        <v>3017.326</v>
      </c>
      <c r="F51">
        <v>3471.047</v>
      </c>
      <c r="G51">
        <v>3960.3330000000001</v>
      </c>
      <c r="H51">
        <v>4599.6549999999997</v>
      </c>
      <c r="I51">
        <v>5048.4359999999997</v>
      </c>
      <c r="J51">
        <v>5349.48</v>
      </c>
      <c r="K51">
        <v>5537.2030000000004</v>
      </c>
    </row>
    <row r="52" spans="1:11" x14ac:dyDescent="0.2">
      <c r="A52" t="s">
        <v>171</v>
      </c>
      <c r="B52">
        <v>123.40300000000001</v>
      </c>
      <c r="C52">
        <v>312.10199999999998</v>
      </c>
      <c r="D52">
        <v>1885.9849999999999</v>
      </c>
      <c r="E52">
        <v>17153.165000000001</v>
      </c>
      <c r="F52">
        <v>21556.417000000001</v>
      </c>
      <c r="G52">
        <v>7035.4520000000002</v>
      </c>
      <c r="H52">
        <v>8447.9590000000007</v>
      </c>
      <c r="I52">
        <v>7853.8919999999998</v>
      </c>
      <c r="J52">
        <v>6659.5050000000001</v>
      </c>
      <c r="K52">
        <v>6733.3270000000002</v>
      </c>
    </row>
    <row r="53" spans="1:11" x14ac:dyDescent="0.2">
      <c r="A53" t="s">
        <v>172</v>
      </c>
      <c r="B53" t="s">
        <v>217</v>
      </c>
      <c r="C53" t="s">
        <v>217</v>
      </c>
      <c r="D53">
        <v>238.50800000000001</v>
      </c>
      <c r="E53">
        <v>501.42399999999998</v>
      </c>
      <c r="F53">
        <v>693.80399999999997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</row>
    <row r="54" spans="1:11" x14ac:dyDescent="0.2">
      <c r="A54" t="s">
        <v>103</v>
      </c>
      <c r="B54" t="s">
        <v>217</v>
      </c>
      <c r="C54" t="s">
        <v>217</v>
      </c>
      <c r="D54">
        <v>4084.9380000000001</v>
      </c>
      <c r="E54">
        <v>14696.814</v>
      </c>
      <c r="F54">
        <v>17414.240000000002</v>
      </c>
      <c r="G54">
        <v>23546.32</v>
      </c>
      <c r="H54">
        <v>27716.897000000001</v>
      </c>
      <c r="I54">
        <v>28136.260999999999</v>
      </c>
      <c r="J54">
        <v>29838.985000000001</v>
      </c>
      <c r="K54">
        <v>31854.781999999999</v>
      </c>
    </row>
    <row r="55" spans="1:11" x14ac:dyDescent="0.2">
      <c r="A55" t="s">
        <v>173</v>
      </c>
      <c r="B55">
        <v>1329.789</v>
      </c>
      <c r="C55">
        <v>1558.18</v>
      </c>
      <c r="D55">
        <v>1818.67</v>
      </c>
      <c r="E55">
        <v>4263.91</v>
      </c>
      <c r="F55">
        <v>4628.1319999999996</v>
      </c>
      <c r="G55">
        <v>3535.09</v>
      </c>
      <c r="H55">
        <v>4259.2060000000001</v>
      </c>
      <c r="I55">
        <v>4161.741</v>
      </c>
      <c r="J55">
        <v>4184.2749999999996</v>
      </c>
      <c r="K55">
        <v>4323.9570000000003</v>
      </c>
    </row>
    <row r="56" spans="1:11" x14ac:dyDescent="0.2">
      <c r="A56" t="s">
        <v>174</v>
      </c>
      <c r="B56">
        <v>227.61600000000001</v>
      </c>
      <c r="C56">
        <v>284.63600000000002</v>
      </c>
      <c r="D56">
        <v>136.05600000000001</v>
      </c>
      <c r="E56">
        <v>341.10300000000001</v>
      </c>
      <c r="F56">
        <v>510.53699999999998</v>
      </c>
      <c r="G56">
        <v>969.01400000000001</v>
      </c>
      <c r="H56">
        <v>974.18499999999995</v>
      </c>
      <c r="I56">
        <v>1143.0239999999999</v>
      </c>
      <c r="J56">
        <v>1511.2170000000001</v>
      </c>
      <c r="K56">
        <v>1909.9839999999999</v>
      </c>
    </row>
    <row r="57" spans="1:11" x14ac:dyDescent="0.2">
      <c r="A57" t="s">
        <v>58</v>
      </c>
      <c r="B57">
        <v>2056.0729999999999</v>
      </c>
      <c r="C57">
        <v>1959.194</v>
      </c>
      <c r="D57">
        <v>2274.643</v>
      </c>
      <c r="E57">
        <v>4010.982</v>
      </c>
      <c r="F57">
        <v>5022.1499999999996</v>
      </c>
      <c r="G57">
        <v>4920.0140000000001</v>
      </c>
      <c r="H57">
        <v>4750.0730000000003</v>
      </c>
      <c r="I57">
        <v>5461.9769999999999</v>
      </c>
      <c r="J57">
        <v>5992.7920000000004</v>
      </c>
      <c r="K57">
        <v>6287.2529999999997</v>
      </c>
    </row>
    <row r="58" spans="1:11" x14ac:dyDescent="0.2">
      <c r="A58" t="s">
        <v>104</v>
      </c>
      <c r="B58">
        <v>11257.795</v>
      </c>
      <c r="C58">
        <v>28489.569</v>
      </c>
      <c r="D58">
        <v>24379.782999999999</v>
      </c>
      <c r="E58">
        <v>46647.002</v>
      </c>
      <c r="F58">
        <v>47850.555</v>
      </c>
      <c r="G58">
        <v>49168.161999999997</v>
      </c>
      <c r="H58">
        <v>53610.156999999999</v>
      </c>
      <c r="I58">
        <v>50846.6</v>
      </c>
      <c r="J58">
        <v>54007.974999999999</v>
      </c>
      <c r="K58">
        <v>55126.995000000003</v>
      </c>
    </row>
    <row r="59" spans="1:11" x14ac:dyDescent="0.2">
      <c r="A59" t="s">
        <v>105</v>
      </c>
      <c r="B59">
        <v>13069.504999999999</v>
      </c>
      <c r="C59">
        <v>22490.289000000001</v>
      </c>
      <c r="D59">
        <v>23212.45</v>
      </c>
      <c r="E59">
        <v>42178.576999999997</v>
      </c>
      <c r="F59">
        <v>42372.071000000004</v>
      </c>
      <c r="G59">
        <v>40529.093000000001</v>
      </c>
      <c r="H59">
        <v>45161.226000000002</v>
      </c>
      <c r="I59">
        <v>42306.084999999999</v>
      </c>
      <c r="J59">
        <v>46000.803</v>
      </c>
      <c r="K59">
        <v>47358.557000000001</v>
      </c>
    </row>
    <row r="60" spans="1:11" x14ac:dyDescent="0.2">
      <c r="A60" t="s">
        <v>175</v>
      </c>
      <c r="B60">
        <v>6093.6149999999998</v>
      </c>
      <c r="C60">
        <v>6815.634</v>
      </c>
      <c r="D60">
        <v>4477.3209999999999</v>
      </c>
      <c r="E60">
        <v>8933.3060000000005</v>
      </c>
      <c r="F60">
        <v>9903.41</v>
      </c>
      <c r="G60">
        <v>7276.3010000000004</v>
      </c>
      <c r="H60">
        <v>9476.107</v>
      </c>
      <c r="I60">
        <v>9751.9989999999998</v>
      </c>
      <c r="J60">
        <v>9289.8909999999996</v>
      </c>
      <c r="K60">
        <v>9307.875</v>
      </c>
    </row>
    <row r="61" spans="1:11" x14ac:dyDescent="0.2">
      <c r="A61" s="2" t="s">
        <v>176</v>
      </c>
      <c r="B61">
        <v>1007.7910000000001</v>
      </c>
      <c r="C61">
        <v>790.827</v>
      </c>
      <c r="D61">
        <v>766.19899999999996</v>
      </c>
      <c r="E61">
        <v>860.63900000000001</v>
      </c>
      <c r="F61">
        <v>742.78</v>
      </c>
      <c r="G61">
        <v>747.88599999999997</v>
      </c>
      <c r="H61">
        <v>820.58399999999995</v>
      </c>
      <c r="I61">
        <v>841.947</v>
      </c>
      <c r="J61">
        <v>893.22299999999996</v>
      </c>
      <c r="K61">
        <v>989.17</v>
      </c>
    </row>
    <row r="62" spans="1:11" x14ac:dyDescent="0.2">
      <c r="A62" t="s">
        <v>106</v>
      </c>
      <c r="B62" t="s">
        <v>217</v>
      </c>
      <c r="C62" t="s">
        <v>217</v>
      </c>
      <c r="D62">
        <v>763.70699999999999</v>
      </c>
      <c r="E62">
        <v>3269.9169999999999</v>
      </c>
      <c r="F62">
        <v>4518.0609999999997</v>
      </c>
      <c r="G62">
        <v>4308.2860000000001</v>
      </c>
      <c r="H62">
        <v>5055.1610000000001</v>
      </c>
      <c r="I62">
        <v>6773.5389999999998</v>
      </c>
      <c r="J62">
        <v>8172.5739999999996</v>
      </c>
      <c r="K62">
        <v>8825.4110000000001</v>
      </c>
    </row>
    <row r="63" spans="1:11" x14ac:dyDescent="0.2">
      <c r="A63" t="s">
        <v>107</v>
      </c>
      <c r="B63">
        <v>11109.741</v>
      </c>
      <c r="C63">
        <v>20249.137999999999</v>
      </c>
      <c r="D63">
        <v>23924.876</v>
      </c>
      <c r="E63">
        <v>42379.71</v>
      </c>
      <c r="F63">
        <v>43883.392999999996</v>
      </c>
      <c r="G63">
        <v>46711.983999999997</v>
      </c>
      <c r="H63">
        <v>51460.987000000001</v>
      </c>
      <c r="I63">
        <v>48756.309000000001</v>
      </c>
      <c r="J63">
        <v>52726.964999999997</v>
      </c>
      <c r="K63">
        <v>54290.944000000003</v>
      </c>
    </row>
    <row r="64" spans="1:11" x14ac:dyDescent="0.2">
      <c r="A64" t="s">
        <v>177</v>
      </c>
      <c r="B64">
        <v>3489.4969999999998</v>
      </c>
      <c r="C64">
        <v>1045.595</v>
      </c>
      <c r="D64">
        <v>606.50099999999998</v>
      </c>
      <c r="E64">
        <v>1757.0450000000001</v>
      </c>
      <c r="F64">
        <v>2197.9079999999999</v>
      </c>
      <c r="G64">
        <v>2274.5720000000001</v>
      </c>
      <c r="H64">
        <v>2535.4679999999998</v>
      </c>
      <c r="I64">
        <v>2251.8220000000001</v>
      </c>
      <c r="J64">
        <v>2318.3090000000002</v>
      </c>
      <c r="K64">
        <v>2229.904</v>
      </c>
    </row>
    <row r="65" spans="1:11" x14ac:dyDescent="0.2">
      <c r="A65" t="s">
        <v>108</v>
      </c>
      <c r="B65">
        <v>5948.3119999999999</v>
      </c>
      <c r="C65">
        <v>9679.3179999999993</v>
      </c>
      <c r="D65">
        <v>12268.279</v>
      </c>
      <c r="E65">
        <v>26743.4</v>
      </c>
      <c r="F65">
        <v>21844.999</v>
      </c>
      <c r="G65">
        <v>17570.395</v>
      </c>
      <c r="H65">
        <v>20115.923999999999</v>
      </c>
      <c r="I65">
        <v>20818.073</v>
      </c>
      <c r="J65">
        <v>22805.197</v>
      </c>
      <c r="K65">
        <v>23965.778999999999</v>
      </c>
    </row>
    <row r="66" spans="1:11" x14ac:dyDescent="0.2">
      <c r="A66" t="s">
        <v>15</v>
      </c>
      <c r="B66">
        <v>1070.2840000000001</v>
      </c>
      <c r="C66">
        <v>813.346</v>
      </c>
      <c r="D66">
        <v>1555.567</v>
      </c>
      <c r="E66">
        <v>2836.06</v>
      </c>
      <c r="F66">
        <v>3267.7919999999999</v>
      </c>
      <c r="G66">
        <v>4337.7839999999997</v>
      </c>
      <c r="H66">
        <v>4708.3819999999996</v>
      </c>
      <c r="I66">
        <v>5097.5929999999998</v>
      </c>
      <c r="J66">
        <v>5368.8850000000002</v>
      </c>
      <c r="K66">
        <v>5678.085</v>
      </c>
    </row>
    <row r="67" spans="1:11" x14ac:dyDescent="0.2">
      <c r="A67" t="s">
        <v>178</v>
      </c>
      <c r="B67" t="s">
        <v>217</v>
      </c>
      <c r="C67">
        <v>616.32100000000003</v>
      </c>
      <c r="D67">
        <v>461.78399999999999</v>
      </c>
      <c r="E67">
        <v>630.54899999999998</v>
      </c>
      <c r="F67">
        <v>645.096</v>
      </c>
      <c r="G67">
        <v>1008.687</v>
      </c>
      <c r="H67">
        <v>1139.9670000000001</v>
      </c>
      <c r="I67">
        <v>1334.9390000000001</v>
      </c>
      <c r="J67">
        <v>1529.46</v>
      </c>
      <c r="K67">
        <v>1650.556</v>
      </c>
    </row>
    <row r="68" spans="1:11" x14ac:dyDescent="0.2">
      <c r="A68" t="s">
        <v>179</v>
      </c>
      <c r="B68">
        <v>370.185</v>
      </c>
      <c r="C68">
        <v>571.81700000000001</v>
      </c>
      <c r="D68">
        <v>327.94299999999998</v>
      </c>
      <c r="E68">
        <v>644.34400000000005</v>
      </c>
      <c r="F68">
        <v>688.49699999999996</v>
      </c>
      <c r="G68">
        <v>838.84699999999998</v>
      </c>
      <c r="H68">
        <v>930.09799999999996</v>
      </c>
      <c r="I68">
        <v>905.85400000000004</v>
      </c>
      <c r="J68">
        <v>1016.816</v>
      </c>
      <c r="K68">
        <v>1087.4870000000001</v>
      </c>
    </row>
    <row r="69" spans="1:11" x14ac:dyDescent="0.2">
      <c r="A69" t="s">
        <v>16</v>
      </c>
      <c r="B69">
        <v>1101.855</v>
      </c>
      <c r="C69">
        <v>950.96799999999996</v>
      </c>
      <c r="D69">
        <v>2017.2</v>
      </c>
      <c r="E69">
        <v>3837.3029999999999</v>
      </c>
      <c r="F69">
        <v>5360.2759999999998</v>
      </c>
      <c r="G69">
        <v>6952.7020000000002</v>
      </c>
      <c r="H69">
        <v>9707</v>
      </c>
      <c r="I69">
        <v>18353.123</v>
      </c>
      <c r="J69">
        <v>21472.271000000001</v>
      </c>
      <c r="K69">
        <v>26592.216</v>
      </c>
    </row>
    <row r="70" spans="1:11" x14ac:dyDescent="0.2">
      <c r="A70" t="s">
        <v>17</v>
      </c>
      <c r="B70">
        <v>447.90699999999998</v>
      </c>
      <c r="C70">
        <v>240.23</v>
      </c>
      <c r="D70">
        <v>794.05899999999997</v>
      </c>
      <c r="E70">
        <v>1175.1990000000001</v>
      </c>
      <c r="F70">
        <v>1316.4960000000001</v>
      </c>
      <c r="G70">
        <v>1235.4760000000001</v>
      </c>
      <c r="H70">
        <v>1765.242</v>
      </c>
      <c r="I70">
        <v>1643.221</v>
      </c>
      <c r="J70">
        <v>1761.086</v>
      </c>
      <c r="K70">
        <v>1940.6320000000001</v>
      </c>
    </row>
    <row r="71" spans="1:11" x14ac:dyDescent="0.2">
      <c r="A71" t="s">
        <v>18</v>
      </c>
      <c r="B71">
        <v>1080.431</v>
      </c>
      <c r="C71">
        <v>993.48699999999997</v>
      </c>
      <c r="D71">
        <v>1080.511</v>
      </c>
      <c r="E71">
        <v>1904.346</v>
      </c>
      <c r="F71">
        <v>2143.7190000000001</v>
      </c>
      <c r="G71">
        <v>2396.498</v>
      </c>
      <c r="H71">
        <v>2816.1869999999999</v>
      </c>
      <c r="I71">
        <v>3080.9479999999999</v>
      </c>
      <c r="J71">
        <v>3330.3389999999999</v>
      </c>
      <c r="K71">
        <v>3504.502</v>
      </c>
    </row>
    <row r="72" spans="1:11" x14ac:dyDescent="0.2">
      <c r="A72" t="s">
        <v>109</v>
      </c>
      <c r="B72">
        <v>2151.4679999999998</v>
      </c>
      <c r="C72">
        <v>3312.337</v>
      </c>
      <c r="D72">
        <v>4619.2929999999997</v>
      </c>
      <c r="E72">
        <v>13199.056</v>
      </c>
      <c r="F72">
        <v>12969.620999999999</v>
      </c>
      <c r="G72">
        <v>16093.626</v>
      </c>
      <c r="H72">
        <v>18712.805</v>
      </c>
      <c r="I72">
        <v>18383.788</v>
      </c>
      <c r="J72">
        <v>22146.884999999998</v>
      </c>
      <c r="K72">
        <v>23318.553</v>
      </c>
    </row>
    <row r="73" spans="1:11" x14ac:dyDescent="0.2">
      <c r="A73" t="s">
        <v>110</v>
      </c>
      <c r="B73">
        <v>15129.182000000001</v>
      </c>
      <c r="C73">
        <v>25629.431</v>
      </c>
      <c r="D73">
        <v>32344.364000000001</v>
      </c>
      <c r="E73">
        <v>43293.021000000001</v>
      </c>
      <c r="F73">
        <v>46159.8</v>
      </c>
      <c r="G73">
        <v>59401.095000000001</v>
      </c>
      <c r="H73">
        <v>69952.376999999993</v>
      </c>
      <c r="I73">
        <v>76284.343999999997</v>
      </c>
      <c r="J73">
        <v>79998.436000000002</v>
      </c>
      <c r="K73">
        <v>84593.938999999998</v>
      </c>
    </row>
    <row r="74" spans="1:11" x14ac:dyDescent="0.2">
      <c r="A74" t="s">
        <v>59</v>
      </c>
      <c r="B74">
        <v>267.16699999999997</v>
      </c>
      <c r="C74">
        <v>368.75</v>
      </c>
      <c r="D74">
        <v>442.036</v>
      </c>
      <c r="E74">
        <v>1350.634</v>
      </c>
      <c r="F74">
        <v>1434.018</v>
      </c>
      <c r="G74">
        <v>1915.5519999999999</v>
      </c>
      <c r="H74">
        <v>2250.1790000000001</v>
      </c>
      <c r="I74">
        <v>2366.31</v>
      </c>
      <c r="J74">
        <v>2500.3560000000002</v>
      </c>
      <c r="K74">
        <v>2730.7739999999999</v>
      </c>
    </row>
    <row r="75" spans="1:11" x14ac:dyDescent="0.2">
      <c r="A75" t="s">
        <v>60</v>
      </c>
      <c r="B75">
        <v>673.23900000000003</v>
      </c>
      <c r="C75">
        <v>770.75699999999995</v>
      </c>
      <c r="D75">
        <v>870.154</v>
      </c>
      <c r="E75">
        <v>3177.453</v>
      </c>
      <c r="F75">
        <v>3739.9169999999999</v>
      </c>
      <c r="G75">
        <v>3919.4650000000001</v>
      </c>
      <c r="H75">
        <v>4358.1869999999999</v>
      </c>
      <c r="I75">
        <v>4799.1000000000004</v>
      </c>
      <c r="J75">
        <v>4942.3609999999999</v>
      </c>
      <c r="K75">
        <v>5270.9750000000004</v>
      </c>
    </row>
    <row r="76" spans="1:11" x14ac:dyDescent="0.2">
      <c r="A76" t="s">
        <v>141</v>
      </c>
      <c r="B76">
        <v>2439.3960000000002</v>
      </c>
      <c r="C76">
        <v>10661.483</v>
      </c>
      <c r="D76">
        <v>5776.857</v>
      </c>
      <c r="E76">
        <v>6983.777</v>
      </c>
      <c r="F76">
        <v>5548.3059999999996</v>
      </c>
      <c r="G76">
        <v>2326.6640000000002</v>
      </c>
      <c r="H76">
        <v>3409.826</v>
      </c>
      <c r="I76">
        <v>4054.69</v>
      </c>
      <c r="J76">
        <v>4662.5200000000004</v>
      </c>
      <c r="K76">
        <v>5310.2560000000003</v>
      </c>
    </row>
    <row r="77" spans="1:11" x14ac:dyDescent="0.2">
      <c r="A77" t="s">
        <v>142</v>
      </c>
      <c r="B77" t="s">
        <v>217</v>
      </c>
      <c r="C77" t="s">
        <v>217</v>
      </c>
      <c r="D77" t="s">
        <v>217</v>
      </c>
      <c r="E77">
        <v>4473.71</v>
      </c>
      <c r="F77">
        <v>6692.576</v>
      </c>
      <c r="G77">
        <v>4520.0870000000004</v>
      </c>
      <c r="H77">
        <v>5011.973</v>
      </c>
      <c r="I77">
        <v>6186.78</v>
      </c>
      <c r="J77">
        <v>5869.58</v>
      </c>
      <c r="K77">
        <v>5978.9430000000002</v>
      </c>
    </row>
    <row r="78" spans="1:11" x14ac:dyDescent="0.2">
      <c r="A78" t="s">
        <v>111</v>
      </c>
      <c r="B78">
        <v>6251.8549999999996</v>
      </c>
      <c r="C78">
        <v>13644.022999999999</v>
      </c>
      <c r="D78">
        <v>26184.758999999998</v>
      </c>
      <c r="E78">
        <v>48620.625</v>
      </c>
      <c r="F78">
        <v>48918.728999999999</v>
      </c>
      <c r="G78">
        <v>85776.894</v>
      </c>
      <c r="H78">
        <v>101965.621</v>
      </c>
      <c r="I78">
        <v>103290.607</v>
      </c>
      <c r="J78">
        <v>104272.075</v>
      </c>
      <c r="K78">
        <v>106058.58199999999</v>
      </c>
    </row>
    <row r="79" spans="1:11" x14ac:dyDescent="0.2">
      <c r="A79" t="s">
        <v>143</v>
      </c>
      <c r="B79">
        <v>6381.6270000000004</v>
      </c>
      <c r="C79">
        <v>13087.183000000001</v>
      </c>
      <c r="D79">
        <v>21672.162</v>
      </c>
      <c r="E79">
        <v>31350.026000000002</v>
      </c>
      <c r="F79">
        <v>33250.574000000001</v>
      </c>
      <c r="G79">
        <v>44683.635000000002</v>
      </c>
      <c r="H79">
        <v>52278.239000000001</v>
      </c>
      <c r="I79">
        <v>54967.466</v>
      </c>
      <c r="J79">
        <v>52219.275999999998</v>
      </c>
      <c r="K79">
        <v>53371.544999999998</v>
      </c>
    </row>
    <row r="80" spans="1:11" x14ac:dyDescent="0.2">
      <c r="A80" t="s">
        <v>112</v>
      </c>
      <c r="B80">
        <v>8496.8109999999997</v>
      </c>
      <c r="C80">
        <v>20500.667000000001</v>
      </c>
      <c r="D80">
        <v>20153.082999999999</v>
      </c>
      <c r="E80">
        <v>35815.593000000001</v>
      </c>
      <c r="F80">
        <v>34743.750999999997</v>
      </c>
      <c r="G80">
        <v>31788.996999999999</v>
      </c>
      <c r="H80">
        <v>36401.883000000002</v>
      </c>
      <c r="I80">
        <v>35043.091999999997</v>
      </c>
      <c r="J80">
        <v>38325.839</v>
      </c>
      <c r="K80">
        <v>39579.56</v>
      </c>
    </row>
    <row r="81" spans="1:11" x14ac:dyDescent="0.2">
      <c r="A81" t="s">
        <v>19</v>
      </c>
      <c r="B81">
        <v>1214.3789999999999</v>
      </c>
      <c r="C81">
        <v>1971.6949999999999</v>
      </c>
      <c r="D81">
        <v>3510.5749999999998</v>
      </c>
      <c r="E81">
        <v>4894.3689999999997</v>
      </c>
      <c r="F81">
        <v>5448.4560000000001</v>
      </c>
      <c r="G81">
        <v>5072.5990000000002</v>
      </c>
      <c r="H81">
        <v>5354.83</v>
      </c>
      <c r="I81">
        <v>6197.7979999999998</v>
      </c>
      <c r="J81">
        <v>6875.6719999999996</v>
      </c>
      <c r="K81">
        <v>7309.3140000000003</v>
      </c>
    </row>
    <row r="82" spans="1:11" x14ac:dyDescent="0.2">
      <c r="A82" t="s">
        <v>61</v>
      </c>
      <c r="B82">
        <v>9671.8909999999996</v>
      </c>
      <c r="C82">
        <v>25809.746999999999</v>
      </c>
      <c r="D82">
        <v>39172.970999999998</v>
      </c>
      <c r="E82">
        <v>45135.796000000002</v>
      </c>
      <c r="F82">
        <v>49175.035000000003</v>
      </c>
      <c r="G82">
        <v>40171.928999999996</v>
      </c>
      <c r="H82">
        <v>40114.286999999997</v>
      </c>
      <c r="I82">
        <v>34004.656999999999</v>
      </c>
      <c r="J82">
        <v>33805.938999999998</v>
      </c>
      <c r="K82">
        <v>33138.163</v>
      </c>
    </row>
    <row r="83" spans="1:11" x14ac:dyDescent="0.2">
      <c r="A83" t="s">
        <v>144</v>
      </c>
      <c r="B83">
        <v>1773.8489999999999</v>
      </c>
      <c r="C83">
        <v>1202.925</v>
      </c>
      <c r="D83">
        <v>1725.576</v>
      </c>
      <c r="E83">
        <v>3914.701</v>
      </c>
      <c r="F83">
        <v>4392.6570000000002</v>
      </c>
      <c r="G83">
        <v>4004.3209999999999</v>
      </c>
      <c r="H83">
        <v>4158.625</v>
      </c>
      <c r="I83">
        <v>4317.09</v>
      </c>
      <c r="J83">
        <v>4497.5240000000003</v>
      </c>
      <c r="K83">
        <v>4705.3389999999999</v>
      </c>
    </row>
    <row r="84" spans="1:11" x14ac:dyDescent="0.2">
      <c r="A84" t="s">
        <v>62</v>
      </c>
      <c r="B84" t="s">
        <v>217</v>
      </c>
      <c r="C84" t="s">
        <v>217</v>
      </c>
      <c r="D84">
        <v>1229</v>
      </c>
      <c r="E84">
        <v>9070.49</v>
      </c>
      <c r="F84">
        <v>12386.700999999999</v>
      </c>
      <c r="G84">
        <v>9121.6360000000004</v>
      </c>
      <c r="H84">
        <v>10373.790999999999</v>
      </c>
      <c r="I84">
        <v>11486.06</v>
      </c>
      <c r="J84">
        <v>13116.815000000001</v>
      </c>
      <c r="K84">
        <v>14778.424000000001</v>
      </c>
    </row>
    <row r="85" spans="1:11" x14ac:dyDescent="0.2">
      <c r="A85" t="s">
        <v>180</v>
      </c>
      <c r="B85">
        <v>855.471</v>
      </c>
      <c r="C85">
        <v>737.21699999999998</v>
      </c>
      <c r="D85">
        <v>617.14700000000005</v>
      </c>
      <c r="E85">
        <v>1176.3109999999999</v>
      </c>
      <c r="F85">
        <v>1396.22</v>
      </c>
      <c r="G85">
        <v>2067.9870000000001</v>
      </c>
      <c r="H85">
        <v>2208.6909999999998</v>
      </c>
      <c r="I85">
        <v>2245.2840000000001</v>
      </c>
      <c r="J85">
        <v>2113.4070000000002</v>
      </c>
      <c r="K85">
        <v>1983.0989999999999</v>
      </c>
    </row>
    <row r="86" spans="1:11" x14ac:dyDescent="0.2">
      <c r="A86" t="s">
        <v>63</v>
      </c>
      <c r="B86">
        <v>567.51700000000005</v>
      </c>
      <c r="C86">
        <v>505.42200000000003</v>
      </c>
      <c r="D86">
        <v>890.42499999999995</v>
      </c>
      <c r="E86">
        <v>1609.3430000000001</v>
      </c>
      <c r="F86">
        <v>1956.664</v>
      </c>
      <c r="G86">
        <v>1874.17</v>
      </c>
      <c r="H86">
        <v>2385.4140000000002</v>
      </c>
      <c r="I86">
        <v>2199.422</v>
      </c>
      <c r="J86">
        <v>2231.4479999999999</v>
      </c>
      <c r="K86">
        <v>2446.127</v>
      </c>
    </row>
    <row r="87" spans="1:11" x14ac:dyDescent="0.2">
      <c r="A87" s="2" t="s">
        <v>65</v>
      </c>
      <c r="B87">
        <v>1714.62</v>
      </c>
      <c r="C87">
        <v>6609.9849999999997</v>
      </c>
      <c r="D87">
        <v>12263.471</v>
      </c>
      <c r="E87">
        <v>23077.161</v>
      </c>
      <c r="F87">
        <v>25459.168000000001</v>
      </c>
      <c r="G87">
        <v>31728.306</v>
      </c>
      <c r="H87">
        <v>35125.523999999998</v>
      </c>
      <c r="I87">
        <v>32394.683000000001</v>
      </c>
      <c r="J87">
        <v>33192.046000000002</v>
      </c>
      <c r="K87">
        <v>34164.985000000001</v>
      </c>
    </row>
    <row r="88" spans="1:11" x14ac:dyDescent="0.2">
      <c r="A88" t="s">
        <v>113</v>
      </c>
      <c r="B88" t="s">
        <v>217</v>
      </c>
      <c r="C88" t="s">
        <v>217</v>
      </c>
      <c r="D88">
        <v>1506.0940000000001</v>
      </c>
      <c r="E88">
        <v>3013.1619999999998</v>
      </c>
      <c r="F88">
        <v>3396.893</v>
      </c>
      <c r="G88">
        <v>4297.8289999999997</v>
      </c>
      <c r="H88">
        <v>5324.3050000000003</v>
      </c>
      <c r="I88">
        <v>5285.92</v>
      </c>
      <c r="J88">
        <v>5917.0510000000004</v>
      </c>
      <c r="K88">
        <v>6388.7309999999998</v>
      </c>
    </row>
    <row r="89" spans="1:11" x14ac:dyDescent="0.2">
      <c r="A89" t="s">
        <v>145</v>
      </c>
      <c r="B89" t="s">
        <v>217</v>
      </c>
      <c r="C89" t="s">
        <v>217</v>
      </c>
      <c r="D89">
        <v>17009.468000000001</v>
      </c>
      <c r="E89">
        <v>32216.413</v>
      </c>
      <c r="F89">
        <v>45522.557999999997</v>
      </c>
      <c r="G89">
        <v>23017.707999999999</v>
      </c>
      <c r="H89">
        <v>29756.638999999999</v>
      </c>
      <c r="I89">
        <v>37624.949999999997</v>
      </c>
      <c r="J89">
        <v>32638.041000000001</v>
      </c>
      <c r="K89">
        <v>31723.933000000001</v>
      </c>
    </row>
    <row r="90" spans="1:11" x14ac:dyDescent="0.2">
      <c r="A90" t="s">
        <v>66</v>
      </c>
      <c r="B90" t="s">
        <v>217</v>
      </c>
      <c r="C90" t="s">
        <v>217</v>
      </c>
      <c r="D90">
        <v>280.63499999999999</v>
      </c>
      <c r="E90">
        <v>884.846</v>
      </c>
      <c r="F90">
        <v>1189.5170000000001</v>
      </c>
      <c r="G90">
        <v>1270.961</v>
      </c>
      <c r="H90">
        <v>1390.9</v>
      </c>
      <c r="I90">
        <v>1717.7139999999999</v>
      </c>
      <c r="J90">
        <v>1843.19</v>
      </c>
      <c r="K90">
        <v>1921.5139999999999</v>
      </c>
    </row>
    <row r="91" spans="1:11" x14ac:dyDescent="0.2">
      <c r="A91" s="2" t="s">
        <v>67</v>
      </c>
      <c r="B91">
        <v>584.59400000000005</v>
      </c>
      <c r="C91">
        <v>406.19900000000001</v>
      </c>
      <c r="D91">
        <v>316.66699999999997</v>
      </c>
      <c r="E91">
        <v>1187.0219999999999</v>
      </c>
      <c r="F91">
        <v>1566.1969999999999</v>
      </c>
      <c r="G91">
        <v>2528.9969999999998</v>
      </c>
      <c r="H91">
        <v>2495.962</v>
      </c>
      <c r="I91">
        <v>2022.383</v>
      </c>
      <c r="J91">
        <v>2004.3489999999999</v>
      </c>
      <c r="K91">
        <v>1976.4829999999999</v>
      </c>
    </row>
    <row r="92" spans="1:11" x14ac:dyDescent="0.2">
      <c r="A92" t="s">
        <v>114</v>
      </c>
      <c r="B92" t="s">
        <v>217</v>
      </c>
      <c r="C92" t="s">
        <v>217</v>
      </c>
      <c r="D92">
        <v>3343.1840000000002</v>
      </c>
      <c r="E92">
        <v>11316.932000000001</v>
      </c>
      <c r="F92">
        <v>13786.588</v>
      </c>
      <c r="G92">
        <v>18013.226999999999</v>
      </c>
      <c r="H92">
        <v>20847.701000000001</v>
      </c>
      <c r="I92">
        <v>21566.931</v>
      </c>
      <c r="J92">
        <v>23153.478999999999</v>
      </c>
      <c r="K92">
        <v>24193.743999999999</v>
      </c>
    </row>
    <row r="93" spans="1:11" x14ac:dyDescent="0.2">
      <c r="A93" t="s">
        <v>146</v>
      </c>
      <c r="B93">
        <v>1552.837</v>
      </c>
      <c r="C93">
        <v>999.17899999999997</v>
      </c>
      <c r="D93">
        <v>4428.6620000000003</v>
      </c>
      <c r="E93">
        <v>7761.616</v>
      </c>
      <c r="F93">
        <v>7948.6459999999997</v>
      </c>
      <c r="G93">
        <v>3588.7049999999999</v>
      </c>
      <c r="H93">
        <v>3044.8009999999999</v>
      </c>
      <c r="I93">
        <v>3283.4140000000002</v>
      </c>
      <c r="J93" t="s">
        <v>217</v>
      </c>
      <c r="K93" t="s">
        <v>217</v>
      </c>
    </row>
    <row r="94" spans="1:11" x14ac:dyDescent="0.2">
      <c r="A94" t="s">
        <v>181</v>
      </c>
      <c r="B94">
        <v>334.43</v>
      </c>
      <c r="C94">
        <v>391.983</v>
      </c>
      <c r="D94">
        <v>493.33300000000003</v>
      </c>
      <c r="E94">
        <v>1222.1969999999999</v>
      </c>
      <c r="F94">
        <v>1261.443</v>
      </c>
      <c r="G94">
        <v>1014.795</v>
      </c>
      <c r="H94">
        <v>1162.787</v>
      </c>
      <c r="I94">
        <v>1100.982</v>
      </c>
      <c r="J94">
        <v>1052.1220000000001</v>
      </c>
      <c r="K94">
        <v>1107.0840000000001</v>
      </c>
    </row>
    <row r="95" spans="1:11" x14ac:dyDescent="0.2">
      <c r="A95" t="s">
        <v>182</v>
      </c>
      <c r="B95" t="s">
        <v>217</v>
      </c>
      <c r="C95" t="s">
        <v>217</v>
      </c>
      <c r="D95">
        <v>303.14299999999997</v>
      </c>
      <c r="E95">
        <v>505.363</v>
      </c>
      <c r="F95">
        <v>646.66200000000003</v>
      </c>
      <c r="G95">
        <v>600.47500000000002</v>
      </c>
      <c r="H95">
        <v>677.38699999999994</v>
      </c>
      <c r="I95">
        <v>749.18700000000001</v>
      </c>
      <c r="J95">
        <v>808.22900000000004</v>
      </c>
      <c r="K95">
        <v>854.85199999999998</v>
      </c>
    </row>
    <row r="96" spans="1:11" x14ac:dyDescent="0.2">
      <c r="A96" t="s">
        <v>147</v>
      </c>
      <c r="B96">
        <v>13449.647999999999</v>
      </c>
      <c r="C96">
        <v>7424.17</v>
      </c>
      <c r="D96">
        <v>7625.01</v>
      </c>
      <c r="E96">
        <v>12478.016</v>
      </c>
      <c r="F96">
        <v>14728.066999999999</v>
      </c>
      <c r="G96">
        <v>7062.5590000000002</v>
      </c>
      <c r="H96">
        <v>5249.5010000000002</v>
      </c>
      <c r="I96">
        <v>6387.6229999999996</v>
      </c>
      <c r="J96">
        <v>6576.0360000000001</v>
      </c>
      <c r="K96">
        <v>6975.33</v>
      </c>
    </row>
    <row r="97" spans="1:11" x14ac:dyDescent="0.2">
      <c r="A97" t="s">
        <v>116</v>
      </c>
      <c r="B97" t="s">
        <v>217</v>
      </c>
      <c r="C97" t="s">
        <v>217</v>
      </c>
      <c r="D97">
        <v>3293.3069999999998</v>
      </c>
      <c r="E97">
        <v>12009.032999999999</v>
      </c>
      <c r="F97">
        <v>14376.001</v>
      </c>
      <c r="G97">
        <v>20365.542000000001</v>
      </c>
      <c r="H97">
        <v>23865.471000000001</v>
      </c>
      <c r="I97">
        <v>25152.052</v>
      </c>
      <c r="J97">
        <v>27026.116999999998</v>
      </c>
      <c r="K97">
        <v>28407.196</v>
      </c>
    </row>
    <row r="98" spans="1:11" x14ac:dyDescent="0.2">
      <c r="A98" t="s">
        <v>117</v>
      </c>
      <c r="B98">
        <v>17666.744999999999</v>
      </c>
      <c r="C98">
        <v>33066.887999999999</v>
      </c>
      <c r="D98">
        <v>48984.173000000003</v>
      </c>
      <c r="E98">
        <v>112049.15</v>
      </c>
      <c r="F98">
        <v>113953.73699999999</v>
      </c>
      <c r="G98">
        <v>117616.151</v>
      </c>
      <c r="H98">
        <v>134925.351</v>
      </c>
      <c r="I98">
        <v>126598.103</v>
      </c>
      <c r="J98">
        <v>129810.315</v>
      </c>
      <c r="K98">
        <v>131384.16399999999</v>
      </c>
    </row>
    <row r="99" spans="1:11" x14ac:dyDescent="0.2">
      <c r="A99" t="s">
        <v>183</v>
      </c>
      <c r="B99">
        <v>599.37099999999998</v>
      </c>
      <c r="C99">
        <v>347.714</v>
      </c>
      <c r="D99">
        <v>307.33499999999998</v>
      </c>
      <c r="E99">
        <v>492.67</v>
      </c>
      <c r="F99">
        <v>538.54100000000005</v>
      </c>
      <c r="G99">
        <v>477.375</v>
      </c>
      <c r="H99">
        <v>516.529</v>
      </c>
      <c r="I99">
        <v>527.75699999999995</v>
      </c>
      <c r="J99">
        <v>529.22400000000005</v>
      </c>
      <c r="K99">
        <v>538.17600000000004</v>
      </c>
    </row>
    <row r="100" spans="1:11" x14ac:dyDescent="0.2">
      <c r="A100" t="s">
        <v>184</v>
      </c>
      <c r="B100">
        <v>460.392</v>
      </c>
      <c r="C100">
        <v>420.59300000000002</v>
      </c>
      <c r="D100">
        <v>352.65</v>
      </c>
      <c r="E100">
        <v>623.41399999999999</v>
      </c>
      <c r="F100">
        <v>506.3</v>
      </c>
      <c r="G100">
        <v>567.59</v>
      </c>
      <c r="H100">
        <v>580.96699999999998</v>
      </c>
      <c r="I100">
        <v>566.79</v>
      </c>
      <c r="J100">
        <v>577.53800000000001</v>
      </c>
      <c r="K100">
        <v>480.72699999999998</v>
      </c>
    </row>
    <row r="101" spans="1:11" x14ac:dyDescent="0.2">
      <c r="A101" t="s">
        <v>68</v>
      </c>
      <c r="B101">
        <v>1926.963</v>
      </c>
      <c r="C101">
        <v>2586.2779999999998</v>
      </c>
      <c r="D101">
        <v>4347.7299999999996</v>
      </c>
      <c r="E101">
        <v>9046.9779999999992</v>
      </c>
      <c r="F101">
        <v>10806.823</v>
      </c>
      <c r="G101">
        <v>10400.218999999999</v>
      </c>
      <c r="H101">
        <v>11475.700999999999</v>
      </c>
      <c r="I101">
        <v>12465.611999999999</v>
      </c>
      <c r="J101">
        <v>12570.46</v>
      </c>
      <c r="K101">
        <v>13314.84</v>
      </c>
    </row>
    <row r="102" spans="1:11" x14ac:dyDescent="0.2">
      <c r="A102" t="s">
        <v>69</v>
      </c>
      <c r="B102">
        <v>412.50799999999998</v>
      </c>
      <c r="C102">
        <v>1091.55</v>
      </c>
      <c r="D102">
        <v>2967.2530000000002</v>
      </c>
      <c r="E102">
        <v>8086.6970000000001</v>
      </c>
      <c r="F102">
        <v>8719.5820000000003</v>
      </c>
      <c r="G102">
        <v>9892.116</v>
      </c>
      <c r="H102">
        <v>14029.907999999999</v>
      </c>
      <c r="I102">
        <v>15962.494000000001</v>
      </c>
      <c r="J102">
        <v>16822.54</v>
      </c>
      <c r="K102">
        <v>17817.78</v>
      </c>
    </row>
    <row r="103" spans="1:11" x14ac:dyDescent="0.2">
      <c r="A103" t="s">
        <v>185</v>
      </c>
      <c r="B103">
        <v>275.47899999999998</v>
      </c>
      <c r="C103">
        <v>360.28500000000003</v>
      </c>
      <c r="D103">
        <v>263.61500000000001</v>
      </c>
      <c r="E103">
        <v>688.89</v>
      </c>
      <c r="F103">
        <v>753.86900000000003</v>
      </c>
      <c r="G103">
        <v>831.03399999999999</v>
      </c>
      <c r="H103">
        <v>902.85199999999998</v>
      </c>
      <c r="I103">
        <v>827.73599999999999</v>
      </c>
      <c r="J103">
        <v>885.88</v>
      </c>
      <c r="K103">
        <v>898.81700000000001</v>
      </c>
    </row>
    <row r="104" spans="1:11" x14ac:dyDescent="0.2">
      <c r="A104" t="s">
        <v>118</v>
      </c>
      <c r="B104">
        <v>3811.8470000000002</v>
      </c>
      <c r="C104">
        <v>6811.6620000000003</v>
      </c>
      <c r="D104">
        <v>10482</v>
      </c>
      <c r="E104">
        <v>21842.064999999999</v>
      </c>
      <c r="F104">
        <v>22674.787</v>
      </c>
      <c r="G104">
        <v>29613.002</v>
      </c>
      <c r="H104">
        <v>35140.019</v>
      </c>
      <c r="I104">
        <v>35263.991999999998</v>
      </c>
      <c r="J104">
        <v>38673.584000000003</v>
      </c>
      <c r="K104">
        <v>41738.084000000003</v>
      </c>
    </row>
    <row r="105" spans="1:11" x14ac:dyDescent="0.2">
      <c r="A105" t="s">
        <v>186</v>
      </c>
      <c r="B105" t="s">
        <v>217</v>
      </c>
      <c r="C105">
        <v>898.74099999999999</v>
      </c>
      <c r="D105">
        <v>673.36099999999999</v>
      </c>
      <c r="E105">
        <v>1715.923</v>
      </c>
      <c r="F105">
        <v>1946.079</v>
      </c>
      <c r="G105">
        <v>2040.6769999999999</v>
      </c>
      <c r="H105">
        <v>2152.3359999999998</v>
      </c>
      <c r="I105">
        <v>2260.9899999999998</v>
      </c>
      <c r="J105">
        <v>2379.8539999999998</v>
      </c>
      <c r="K105">
        <v>2346.9450000000002</v>
      </c>
    </row>
    <row r="106" spans="1:11" x14ac:dyDescent="0.2">
      <c r="A106" t="s">
        <v>187</v>
      </c>
      <c r="B106">
        <v>1285.181</v>
      </c>
      <c r="C106">
        <v>2590.2719999999999</v>
      </c>
      <c r="D106">
        <v>4157.8310000000001</v>
      </c>
      <c r="E106">
        <v>8108.0950000000003</v>
      </c>
      <c r="F106">
        <v>9416.3349999999991</v>
      </c>
      <c r="G106">
        <v>9010.9290000000001</v>
      </c>
      <c r="H106">
        <v>9086.5239999999994</v>
      </c>
      <c r="I106">
        <v>10267.027</v>
      </c>
      <c r="J106">
        <v>11396.06</v>
      </c>
      <c r="K106">
        <v>12973.298000000001</v>
      </c>
    </row>
    <row r="107" spans="1:11" x14ac:dyDescent="0.2">
      <c r="A107" t="s">
        <v>20</v>
      </c>
      <c r="B107">
        <v>3557.3049999999998</v>
      </c>
      <c r="C107">
        <v>3640.26</v>
      </c>
      <c r="D107">
        <v>7467.7389999999996</v>
      </c>
      <c r="E107">
        <v>9632.8179999999993</v>
      </c>
      <c r="F107">
        <v>10631.076999999999</v>
      </c>
      <c r="G107">
        <v>8742.2170000000006</v>
      </c>
      <c r="H107">
        <v>10180.182000000001</v>
      </c>
      <c r="I107">
        <v>11259.75</v>
      </c>
      <c r="J107">
        <v>13641.612999999999</v>
      </c>
      <c r="K107">
        <v>15248.788</v>
      </c>
    </row>
    <row r="108" spans="1:11" x14ac:dyDescent="0.2">
      <c r="A108" s="2" t="s">
        <v>70</v>
      </c>
      <c r="B108" t="s">
        <v>217</v>
      </c>
      <c r="C108" t="s">
        <v>217</v>
      </c>
      <c r="D108">
        <v>2145.7910000000002</v>
      </c>
      <c r="E108">
        <v>2826.0439999999999</v>
      </c>
      <c r="F108">
        <v>3107.8389999999999</v>
      </c>
      <c r="G108">
        <v>3829.739</v>
      </c>
      <c r="H108">
        <v>4063.49</v>
      </c>
      <c r="I108">
        <v>4540.027</v>
      </c>
      <c r="J108">
        <v>4864.7039999999997</v>
      </c>
      <c r="K108">
        <v>5119.5659999999998</v>
      </c>
    </row>
    <row r="109" spans="1:11" x14ac:dyDescent="0.2">
      <c r="A109" t="s">
        <v>119</v>
      </c>
      <c r="B109" t="s">
        <v>217</v>
      </c>
      <c r="C109" t="s">
        <v>217</v>
      </c>
      <c r="D109">
        <v>448.06200000000001</v>
      </c>
      <c r="E109">
        <v>2428.1060000000002</v>
      </c>
      <c r="F109">
        <v>3031.1289999999999</v>
      </c>
      <c r="G109">
        <v>4377.5420000000004</v>
      </c>
      <c r="H109">
        <v>5293.2060000000001</v>
      </c>
      <c r="I109">
        <v>5726.1390000000001</v>
      </c>
      <c r="J109">
        <v>6832.4650000000001</v>
      </c>
      <c r="K109">
        <v>7488.4430000000002</v>
      </c>
    </row>
    <row r="110" spans="1:11" x14ac:dyDescent="0.2">
      <c r="A110" t="s">
        <v>71</v>
      </c>
      <c r="B110" t="s">
        <v>217</v>
      </c>
      <c r="C110">
        <v>1288.653</v>
      </c>
      <c r="D110">
        <v>473.19799999999998</v>
      </c>
      <c r="E110">
        <v>2602.373</v>
      </c>
      <c r="F110">
        <v>4281.33</v>
      </c>
      <c r="G110">
        <v>3965.0970000000002</v>
      </c>
      <c r="H110">
        <v>4482.8530000000001</v>
      </c>
      <c r="I110">
        <v>4959.1409999999996</v>
      </c>
      <c r="J110">
        <v>5668.3509999999997</v>
      </c>
      <c r="K110">
        <v>6181.8860000000004</v>
      </c>
    </row>
    <row r="111" spans="1:11" x14ac:dyDescent="0.2">
      <c r="A111" t="s">
        <v>120</v>
      </c>
      <c r="B111" t="s">
        <v>217</v>
      </c>
      <c r="C111" t="s">
        <v>217</v>
      </c>
      <c r="D111">
        <v>1596.76</v>
      </c>
      <c r="E111">
        <v>6693.8649999999998</v>
      </c>
      <c r="F111">
        <v>6594.799</v>
      </c>
      <c r="G111">
        <v>7689.8360000000002</v>
      </c>
      <c r="H111">
        <v>9438.7900000000009</v>
      </c>
      <c r="I111">
        <v>9860.393</v>
      </c>
      <c r="J111">
        <v>11696.262000000001</v>
      </c>
      <c r="K111">
        <v>12645.548000000001</v>
      </c>
    </row>
    <row r="112" spans="1:11" x14ac:dyDescent="0.2">
      <c r="A112" t="s">
        <v>148</v>
      </c>
      <c r="B112">
        <v>1225.165</v>
      </c>
      <c r="C112">
        <v>1351.48</v>
      </c>
      <c r="D112">
        <v>1486.875</v>
      </c>
      <c r="E112">
        <v>3134.6979999999999</v>
      </c>
      <c r="F112">
        <v>3224.712</v>
      </c>
      <c r="G112">
        <v>3375.4349999999999</v>
      </c>
      <c r="H112">
        <v>3905.4279999999999</v>
      </c>
      <c r="I112">
        <v>3570.1149999999998</v>
      </c>
      <c r="J112">
        <v>3888.585</v>
      </c>
      <c r="K112">
        <v>4077.5250000000001</v>
      </c>
    </row>
    <row r="113" spans="1:11" x14ac:dyDescent="0.2">
      <c r="A113" t="s">
        <v>188</v>
      </c>
      <c r="B113">
        <v>396.81599999999997</v>
      </c>
      <c r="C113">
        <v>271.733</v>
      </c>
      <c r="D113">
        <v>334.84100000000001</v>
      </c>
      <c r="E113">
        <v>484.96100000000001</v>
      </c>
      <c r="F113">
        <v>671.21199999999999</v>
      </c>
      <c r="G113">
        <v>456.58199999999999</v>
      </c>
      <c r="H113">
        <v>504.03800000000001</v>
      </c>
      <c r="I113">
        <v>558.29899999999998</v>
      </c>
      <c r="J113">
        <v>629.92100000000005</v>
      </c>
      <c r="K113">
        <v>659.09500000000003</v>
      </c>
    </row>
    <row r="114" spans="1:11" x14ac:dyDescent="0.2">
      <c r="A114" t="s">
        <v>189</v>
      </c>
      <c r="B114" t="s">
        <v>217</v>
      </c>
      <c r="C114">
        <v>1908.8340000000001</v>
      </c>
      <c r="D114">
        <v>2156.0300000000002</v>
      </c>
      <c r="E114">
        <v>5410.9769999999999</v>
      </c>
      <c r="F114">
        <v>6038.8620000000001</v>
      </c>
      <c r="G114">
        <v>4225.7290000000003</v>
      </c>
      <c r="H114">
        <v>4879.2030000000004</v>
      </c>
      <c r="I114">
        <v>4854.4449999999997</v>
      </c>
      <c r="J114">
        <v>4664.7129999999997</v>
      </c>
      <c r="K114">
        <v>4745.2560000000003</v>
      </c>
    </row>
    <row r="115" spans="1:11" x14ac:dyDescent="0.2">
      <c r="A115" t="s">
        <v>72</v>
      </c>
      <c r="B115">
        <v>144.49199999999999</v>
      </c>
      <c r="C115">
        <v>226.44499999999999</v>
      </c>
      <c r="D115">
        <v>266.15800000000002</v>
      </c>
      <c r="E115">
        <v>671.99800000000005</v>
      </c>
      <c r="F115">
        <v>794.09299999999996</v>
      </c>
      <c r="G115">
        <v>1139.192</v>
      </c>
      <c r="H115">
        <v>1229.47</v>
      </c>
      <c r="I115">
        <v>1336.547</v>
      </c>
      <c r="J115">
        <v>1319.643</v>
      </c>
      <c r="K115">
        <v>1397.08</v>
      </c>
    </row>
    <row r="116" spans="1:11" x14ac:dyDescent="0.2">
      <c r="A116" t="s">
        <v>121</v>
      </c>
      <c r="B116">
        <v>13750.491</v>
      </c>
      <c r="C116">
        <v>21581.579000000002</v>
      </c>
      <c r="D116">
        <v>26327.866999999998</v>
      </c>
      <c r="E116">
        <v>51165.822999999997</v>
      </c>
      <c r="F116">
        <v>50175.559000000001</v>
      </c>
      <c r="G116">
        <v>52222.364000000001</v>
      </c>
      <c r="H116">
        <v>58960.71</v>
      </c>
      <c r="I116">
        <v>57427.756000000001</v>
      </c>
      <c r="J116">
        <v>62718.680999999997</v>
      </c>
      <c r="K116">
        <v>63749.902999999998</v>
      </c>
    </row>
    <row r="117" spans="1:11" x14ac:dyDescent="0.2">
      <c r="A117" t="s">
        <v>73</v>
      </c>
      <c r="B117">
        <v>7257.4840000000004</v>
      </c>
      <c r="C117">
        <v>13447.633</v>
      </c>
      <c r="D117">
        <v>14021.861999999999</v>
      </c>
      <c r="E117">
        <v>33393.031999999999</v>
      </c>
      <c r="F117">
        <v>39683.612000000001</v>
      </c>
      <c r="G117">
        <v>41341.08</v>
      </c>
      <c r="H117">
        <v>48861.453999999998</v>
      </c>
      <c r="I117">
        <v>47284.146999999997</v>
      </c>
      <c r="J117">
        <v>47536.739000000001</v>
      </c>
      <c r="K117">
        <v>48530.813999999998</v>
      </c>
    </row>
    <row r="118" spans="1:11" x14ac:dyDescent="0.2">
      <c r="A118" t="s">
        <v>21</v>
      </c>
      <c r="B118" t="s">
        <v>217</v>
      </c>
      <c r="C118" t="s">
        <v>217</v>
      </c>
      <c r="D118">
        <v>1030.74</v>
      </c>
      <c r="E118">
        <v>1499.068</v>
      </c>
      <c r="F118">
        <v>1728.1469999999999</v>
      </c>
      <c r="G118">
        <v>1952.183</v>
      </c>
      <c r="H118">
        <v>2163.0830000000001</v>
      </c>
      <c r="I118">
        <v>2371.681</v>
      </c>
      <c r="J118">
        <v>2608.085</v>
      </c>
      <c r="K118">
        <v>2791.2310000000002</v>
      </c>
    </row>
    <row r="119" spans="1:11" x14ac:dyDescent="0.2">
      <c r="A119" t="s">
        <v>190</v>
      </c>
      <c r="B119">
        <v>609.43299999999999</v>
      </c>
      <c r="C119">
        <v>435.34100000000001</v>
      </c>
      <c r="D119">
        <v>197.27500000000001</v>
      </c>
      <c r="E119">
        <v>476.06400000000002</v>
      </c>
      <c r="F119">
        <v>528.92100000000005</v>
      </c>
      <c r="G119">
        <v>568.60599999999999</v>
      </c>
      <c r="H119">
        <v>593.80200000000002</v>
      </c>
      <c r="I119">
        <v>592.24099999999999</v>
      </c>
      <c r="J119">
        <v>610.63499999999999</v>
      </c>
      <c r="K119">
        <v>670.10400000000004</v>
      </c>
    </row>
    <row r="120" spans="1:11" x14ac:dyDescent="0.2">
      <c r="A120" t="s">
        <v>191</v>
      </c>
      <c r="B120" t="s">
        <v>217</v>
      </c>
      <c r="C120">
        <v>652.91499999999996</v>
      </c>
      <c r="D120">
        <v>554.64</v>
      </c>
      <c r="E120">
        <v>2328.4250000000002</v>
      </c>
      <c r="F120">
        <v>2756.41</v>
      </c>
      <c r="G120">
        <v>2083.1619999999998</v>
      </c>
      <c r="H120">
        <v>2088.09</v>
      </c>
      <c r="I120">
        <v>2202.4560000000001</v>
      </c>
      <c r="J120">
        <v>1687.568</v>
      </c>
      <c r="K120">
        <v>1109.8989999999999</v>
      </c>
    </row>
    <row r="121" spans="1:11" x14ac:dyDescent="0.2">
      <c r="A121" s="2" t="s">
        <v>122</v>
      </c>
      <c r="B121" t="s">
        <v>217</v>
      </c>
      <c r="C121" t="s">
        <v>217</v>
      </c>
      <c r="D121">
        <v>1878.2370000000001</v>
      </c>
      <c r="E121">
        <v>4581.3050000000003</v>
      </c>
      <c r="F121">
        <v>4731.241</v>
      </c>
      <c r="G121">
        <v>5975.7979999999998</v>
      </c>
      <c r="H121">
        <v>6769.9459999999999</v>
      </c>
      <c r="I121">
        <v>6657.2020000000002</v>
      </c>
      <c r="J121">
        <v>7158.3919999999998</v>
      </c>
      <c r="K121">
        <v>7693.5169999999998</v>
      </c>
    </row>
    <row r="122" spans="1:11" x14ac:dyDescent="0.2">
      <c r="A122" t="s">
        <v>123</v>
      </c>
      <c r="B122">
        <v>15746.262000000001</v>
      </c>
      <c r="C122">
        <v>28187.293000000001</v>
      </c>
      <c r="D122">
        <v>38094.597000000002</v>
      </c>
      <c r="E122">
        <v>87823.804999999993</v>
      </c>
      <c r="F122">
        <v>101779.186</v>
      </c>
      <c r="G122">
        <v>68275.277000000002</v>
      </c>
      <c r="H122">
        <v>92955.206000000006</v>
      </c>
      <c r="I122">
        <v>108438.54700000001</v>
      </c>
      <c r="J122">
        <v>87739.41</v>
      </c>
      <c r="K122">
        <v>94659.918000000005</v>
      </c>
    </row>
    <row r="123" spans="1:11" x14ac:dyDescent="0.2">
      <c r="A123" t="s">
        <v>149</v>
      </c>
      <c r="B123">
        <v>5357.7790000000005</v>
      </c>
      <c r="C123">
        <v>7267.924</v>
      </c>
      <c r="D123">
        <v>9266.3580000000002</v>
      </c>
      <c r="E123">
        <v>21677.793000000001</v>
      </c>
      <c r="F123">
        <v>24129.011999999999</v>
      </c>
      <c r="G123">
        <v>17076.319</v>
      </c>
      <c r="H123">
        <v>19652.02</v>
      </c>
      <c r="I123">
        <v>23446.794999999998</v>
      </c>
      <c r="J123">
        <v>21623.401000000002</v>
      </c>
      <c r="K123">
        <v>20913.3</v>
      </c>
    </row>
    <row r="124" spans="1:11" x14ac:dyDescent="0.2">
      <c r="A124" t="s">
        <v>74</v>
      </c>
      <c r="B124">
        <v>479.06400000000002</v>
      </c>
      <c r="C124">
        <v>615.81500000000005</v>
      </c>
      <c r="D124">
        <v>733.46100000000001</v>
      </c>
      <c r="E124">
        <v>1137.9849999999999</v>
      </c>
      <c r="F124">
        <v>1377.7760000000001</v>
      </c>
      <c r="G124">
        <v>1376.5119999999999</v>
      </c>
      <c r="H124">
        <v>1565.575</v>
      </c>
      <c r="I124">
        <v>1650.6780000000001</v>
      </c>
      <c r="J124">
        <v>1460.74</v>
      </c>
      <c r="K124" t="s">
        <v>217</v>
      </c>
    </row>
    <row r="125" spans="1:11" x14ac:dyDescent="0.2">
      <c r="A125" t="s">
        <v>22</v>
      </c>
      <c r="B125">
        <v>2146.4699999999998</v>
      </c>
      <c r="C125">
        <v>2397.2249999999999</v>
      </c>
      <c r="D125">
        <v>4261.4629999999997</v>
      </c>
      <c r="E125">
        <v>8332.5759999999991</v>
      </c>
      <c r="F125">
        <v>11063.257</v>
      </c>
      <c r="G125">
        <v>13342.722</v>
      </c>
      <c r="H125">
        <v>15540.795</v>
      </c>
      <c r="I125">
        <v>17409.626</v>
      </c>
      <c r="J125">
        <v>18725.739000000001</v>
      </c>
      <c r="K125">
        <v>19369.475999999999</v>
      </c>
    </row>
    <row r="126" spans="1:11" x14ac:dyDescent="0.2">
      <c r="A126" t="s">
        <v>75</v>
      </c>
      <c r="B126">
        <v>1380.8440000000001</v>
      </c>
      <c r="C126">
        <v>1265.8820000000001</v>
      </c>
      <c r="D126">
        <v>1007.5170000000001</v>
      </c>
      <c r="E126">
        <v>2132.1849999999999</v>
      </c>
      <c r="F126">
        <v>2865.7829999999999</v>
      </c>
      <c r="G126">
        <v>2715.9679999999998</v>
      </c>
      <c r="H126">
        <v>2216.4580000000001</v>
      </c>
      <c r="I126">
        <v>2628.1559999999999</v>
      </c>
      <c r="J126">
        <v>2524.6329999999998</v>
      </c>
      <c r="K126">
        <v>2530.37</v>
      </c>
    </row>
    <row r="127" spans="1:11" x14ac:dyDescent="0.2">
      <c r="A127" t="s">
        <v>23</v>
      </c>
      <c r="B127">
        <v>1299.6610000000001</v>
      </c>
      <c r="C127">
        <v>1185.277</v>
      </c>
      <c r="D127">
        <v>1675.7929999999999</v>
      </c>
      <c r="E127">
        <v>4329.6899999999996</v>
      </c>
      <c r="F127">
        <v>5153.4170000000004</v>
      </c>
      <c r="G127">
        <v>4885.3959999999997</v>
      </c>
      <c r="H127">
        <v>5433.2510000000002</v>
      </c>
      <c r="I127">
        <v>5628.4719999999998</v>
      </c>
      <c r="J127">
        <v>5806.9880000000003</v>
      </c>
      <c r="K127">
        <v>5984.2870000000003</v>
      </c>
    </row>
    <row r="128" spans="1:11" x14ac:dyDescent="0.2">
      <c r="A128" t="s">
        <v>24</v>
      </c>
      <c r="B128">
        <v>1150.6859999999999</v>
      </c>
      <c r="C128">
        <v>1285.664</v>
      </c>
      <c r="D128">
        <v>1910.357</v>
      </c>
      <c r="E128">
        <v>5192.5929999999998</v>
      </c>
      <c r="F128">
        <v>6631.8090000000002</v>
      </c>
      <c r="G128">
        <v>6320.0889999999999</v>
      </c>
      <c r="H128">
        <v>6848.2110000000002</v>
      </c>
      <c r="I128">
        <v>7336.241</v>
      </c>
      <c r="J128">
        <v>7932.9049999999997</v>
      </c>
      <c r="K128">
        <v>8290.9429999999993</v>
      </c>
    </row>
    <row r="129" spans="1:11" x14ac:dyDescent="0.2">
      <c r="A129" t="s">
        <v>124</v>
      </c>
      <c r="B129">
        <v>1595.047</v>
      </c>
      <c r="C129">
        <v>1629.047</v>
      </c>
      <c r="D129">
        <v>4485.0640000000003</v>
      </c>
      <c r="E129">
        <v>12510.805</v>
      </c>
      <c r="F129">
        <v>13010.54</v>
      </c>
      <c r="G129">
        <v>15792.61</v>
      </c>
      <c r="H129">
        <v>18008.151999999998</v>
      </c>
      <c r="I129">
        <v>18278.144</v>
      </c>
      <c r="J129">
        <v>21995.994999999999</v>
      </c>
      <c r="K129">
        <v>23013.882000000001</v>
      </c>
    </row>
    <row r="130" spans="1:11" x14ac:dyDescent="0.2">
      <c r="A130" t="s">
        <v>125</v>
      </c>
      <c r="B130">
        <v>3338.7640000000001</v>
      </c>
      <c r="C130">
        <v>7957.2439999999997</v>
      </c>
      <c r="D130">
        <v>11531.467000000001</v>
      </c>
      <c r="E130">
        <v>22539.038</v>
      </c>
      <c r="F130">
        <v>20576.825000000001</v>
      </c>
      <c r="G130">
        <v>22224.565999999999</v>
      </c>
      <c r="H130">
        <v>24838.734</v>
      </c>
      <c r="I130">
        <v>24798.524000000001</v>
      </c>
      <c r="J130">
        <v>27880.065999999999</v>
      </c>
      <c r="K130">
        <v>28969.288</v>
      </c>
    </row>
    <row r="131" spans="1:11" x14ac:dyDescent="0.2">
      <c r="A131" t="s">
        <v>150</v>
      </c>
      <c r="B131">
        <v>27242.483</v>
      </c>
      <c r="C131">
        <v>13150.172</v>
      </c>
      <c r="D131">
        <v>30461.311000000002</v>
      </c>
      <c r="E131">
        <v>69796.138000000006</v>
      </c>
      <c r="F131">
        <v>101933.117</v>
      </c>
      <c r="G131">
        <v>50962.499000000003</v>
      </c>
      <c r="H131">
        <v>65400.853999999999</v>
      </c>
      <c r="I131">
        <v>80572.587</v>
      </c>
      <c r="J131">
        <v>78696.206999999995</v>
      </c>
      <c r="K131">
        <v>81399.514999999999</v>
      </c>
    </row>
    <row r="132" spans="1:11" x14ac:dyDescent="0.2">
      <c r="A132" t="s">
        <v>126</v>
      </c>
      <c r="B132">
        <v>2052.0810000000001</v>
      </c>
      <c r="C132">
        <v>1641.855</v>
      </c>
      <c r="D132">
        <v>1667.6130000000001</v>
      </c>
      <c r="E132">
        <v>8391.0480000000007</v>
      </c>
      <c r="F132">
        <v>8919.3629999999994</v>
      </c>
      <c r="G132">
        <v>13021.962</v>
      </c>
      <c r="H132">
        <v>14895.317999999999</v>
      </c>
      <c r="I132">
        <v>15821.133</v>
      </c>
      <c r="J132">
        <v>18175.989000000001</v>
      </c>
      <c r="K132">
        <v>19529.841</v>
      </c>
    </row>
    <row r="133" spans="1:11" x14ac:dyDescent="0.2">
      <c r="A133" s="2" t="s">
        <v>127</v>
      </c>
      <c r="B133" t="s">
        <v>217</v>
      </c>
      <c r="C133" t="s">
        <v>217</v>
      </c>
      <c r="D133">
        <v>1898.155</v>
      </c>
      <c r="E133">
        <v>11432.428</v>
      </c>
      <c r="F133">
        <v>15303.447</v>
      </c>
      <c r="G133">
        <v>10160.571</v>
      </c>
      <c r="H133">
        <v>12635.953</v>
      </c>
      <c r="I133">
        <v>15487.696</v>
      </c>
      <c r="J133">
        <v>13647.814</v>
      </c>
      <c r="K133">
        <v>14391.175999999999</v>
      </c>
    </row>
    <row r="134" spans="1:11" x14ac:dyDescent="0.2">
      <c r="A134" t="s">
        <v>192</v>
      </c>
      <c r="B134">
        <v>292.78199999999998</v>
      </c>
      <c r="C134">
        <v>417.71699999999998</v>
      </c>
      <c r="D134">
        <v>266.05500000000001</v>
      </c>
      <c r="E134">
        <v>612.39499999999998</v>
      </c>
      <c r="F134">
        <v>730.18499999999995</v>
      </c>
      <c r="G134">
        <v>803.37199999999996</v>
      </c>
      <c r="H134">
        <v>853.12400000000002</v>
      </c>
      <c r="I134">
        <v>1004.718</v>
      </c>
      <c r="J134">
        <v>1038.6420000000001</v>
      </c>
      <c r="K134">
        <v>988.74</v>
      </c>
    </row>
    <row r="135" spans="1:11" x14ac:dyDescent="0.2">
      <c r="A135" t="s">
        <v>25</v>
      </c>
      <c r="B135">
        <v>1373.087</v>
      </c>
      <c r="C135">
        <v>4069.7829999999999</v>
      </c>
      <c r="D135">
        <v>5843.3530000000001</v>
      </c>
      <c r="E135">
        <v>8555.92</v>
      </c>
      <c r="F135">
        <v>9232.2219999999998</v>
      </c>
      <c r="G135">
        <v>8496.098</v>
      </c>
      <c r="H135">
        <v>10295.001</v>
      </c>
      <c r="I135">
        <v>12703.960999999999</v>
      </c>
      <c r="J135">
        <v>13545.906000000001</v>
      </c>
      <c r="K135">
        <v>14101.38</v>
      </c>
    </row>
    <row r="136" spans="1:11" x14ac:dyDescent="0.2">
      <c r="A136" t="s">
        <v>26</v>
      </c>
      <c r="B136">
        <v>903.44500000000005</v>
      </c>
      <c r="C136">
        <v>2456.2849999999999</v>
      </c>
      <c r="D136">
        <v>3973.4490000000001</v>
      </c>
      <c r="E136">
        <v>6613.1319999999996</v>
      </c>
      <c r="F136">
        <v>6686.0150000000003</v>
      </c>
      <c r="G136">
        <v>7851.3590000000004</v>
      </c>
      <c r="H136">
        <v>7873.2259999999997</v>
      </c>
      <c r="I136">
        <v>8538.6849999999995</v>
      </c>
      <c r="J136">
        <v>9377.3639999999996</v>
      </c>
      <c r="K136">
        <v>10150.323</v>
      </c>
    </row>
    <row r="137" spans="1:11" x14ac:dyDescent="0.2">
      <c r="A137" t="s">
        <v>77</v>
      </c>
      <c r="B137" t="s">
        <v>217</v>
      </c>
      <c r="C137" t="s">
        <v>217</v>
      </c>
      <c r="D137">
        <v>1552.03</v>
      </c>
      <c r="E137">
        <v>3658.4180000000001</v>
      </c>
      <c r="F137">
        <v>4088.7710000000002</v>
      </c>
      <c r="G137">
        <v>4308.0150000000003</v>
      </c>
      <c r="H137">
        <v>4150.674</v>
      </c>
      <c r="I137">
        <v>4064.0610000000001</v>
      </c>
      <c r="J137">
        <v>4478.1940000000004</v>
      </c>
      <c r="K137">
        <v>4839.6639999999998</v>
      </c>
    </row>
    <row r="138" spans="1:11" x14ac:dyDescent="0.2">
      <c r="A138" t="s">
        <v>151</v>
      </c>
      <c r="B138">
        <v>19543.400000000001</v>
      </c>
      <c r="C138">
        <v>8562.2559999999994</v>
      </c>
      <c r="D138">
        <v>10448.531999999999</v>
      </c>
      <c r="E138">
        <v>22028.346000000001</v>
      </c>
      <c r="F138">
        <v>28348.593000000001</v>
      </c>
      <c r="G138">
        <v>23271.403999999999</v>
      </c>
      <c r="H138">
        <v>28396.085999999999</v>
      </c>
      <c r="I138">
        <v>34454.212</v>
      </c>
      <c r="J138">
        <v>32529.702000000001</v>
      </c>
      <c r="K138">
        <v>33039.932000000001</v>
      </c>
    </row>
    <row r="139" spans="1:11" x14ac:dyDescent="0.2">
      <c r="A139" t="s">
        <v>194</v>
      </c>
      <c r="B139">
        <v>767.97199999999998</v>
      </c>
      <c r="C139">
        <v>936.14800000000002</v>
      </c>
      <c r="D139">
        <v>614.00400000000002</v>
      </c>
      <c r="E139">
        <v>1272.6220000000001</v>
      </c>
      <c r="F139">
        <v>1318.614</v>
      </c>
      <c r="G139">
        <v>1465.2439999999999</v>
      </c>
      <c r="H139">
        <v>1603.346</v>
      </c>
      <c r="I139">
        <v>1569.546</v>
      </c>
      <c r="J139">
        <v>1729.2739999999999</v>
      </c>
      <c r="K139">
        <v>1899.731</v>
      </c>
    </row>
    <row r="140" spans="1:11" x14ac:dyDescent="0.2">
      <c r="A140" t="s">
        <v>128</v>
      </c>
      <c r="B140" t="s">
        <v>217</v>
      </c>
      <c r="C140" t="s">
        <v>217</v>
      </c>
      <c r="D140">
        <v>1302.4590000000001</v>
      </c>
      <c r="E140">
        <v>5673.62</v>
      </c>
      <c r="F140">
        <v>6014.9139999999998</v>
      </c>
      <c r="G140">
        <v>7733.8029999999999</v>
      </c>
      <c r="H140">
        <v>9186.9680000000008</v>
      </c>
      <c r="I140">
        <v>9537.6839999999993</v>
      </c>
      <c r="J140">
        <v>11327.13</v>
      </c>
      <c r="K140">
        <v>12383.904</v>
      </c>
    </row>
    <row r="141" spans="1:11" x14ac:dyDescent="0.2">
      <c r="A141" t="s">
        <v>195</v>
      </c>
      <c r="B141">
        <v>2329.3530000000001</v>
      </c>
      <c r="C141">
        <v>5302.8440000000001</v>
      </c>
      <c r="D141">
        <v>7578.8289999999997</v>
      </c>
      <c r="E141">
        <v>10805.099</v>
      </c>
      <c r="F141">
        <v>11999.897000000001</v>
      </c>
      <c r="G141">
        <v>14235.574000000001</v>
      </c>
      <c r="H141">
        <v>15195.623</v>
      </c>
      <c r="I141">
        <v>20804.532999999999</v>
      </c>
      <c r="J141">
        <v>21575.319</v>
      </c>
      <c r="K141">
        <v>21875.075000000001</v>
      </c>
    </row>
    <row r="142" spans="1:11" x14ac:dyDescent="0.2">
      <c r="A142" t="s">
        <v>196</v>
      </c>
      <c r="B142">
        <v>479.601</v>
      </c>
      <c r="C142">
        <v>219.45500000000001</v>
      </c>
      <c r="D142">
        <v>205.251</v>
      </c>
      <c r="E142">
        <v>401.83499999999998</v>
      </c>
      <c r="F142">
        <v>566.37</v>
      </c>
      <c r="G142">
        <v>508.81200000000001</v>
      </c>
      <c r="H142">
        <v>509.48200000000003</v>
      </c>
      <c r="I142">
        <v>492.79599999999999</v>
      </c>
      <c r="J142">
        <v>460.59800000000001</v>
      </c>
      <c r="K142">
        <v>526.58699999999999</v>
      </c>
    </row>
    <row r="143" spans="1:11" x14ac:dyDescent="0.2">
      <c r="A143" t="s">
        <v>78</v>
      </c>
      <c r="B143">
        <v>5004.9920000000002</v>
      </c>
      <c r="C143">
        <v>12763.342000000001</v>
      </c>
      <c r="D143">
        <v>23852.833999999999</v>
      </c>
      <c r="E143">
        <v>47236.671999999999</v>
      </c>
      <c r="F143">
        <v>55547.546000000002</v>
      </c>
      <c r="G143">
        <v>61466.819000000003</v>
      </c>
      <c r="H143">
        <v>79601.392999999996</v>
      </c>
      <c r="I143">
        <v>88428.724000000002</v>
      </c>
      <c r="J143">
        <v>84734.277000000002</v>
      </c>
      <c r="K143">
        <v>88446.923999999999</v>
      </c>
    </row>
    <row r="144" spans="1:11" x14ac:dyDescent="0.2">
      <c r="A144" s="2" t="s">
        <v>129</v>
      </c>
      <c r="B144" t="s">
        <v>217</v>
      </c>
      <c r="C144" t="s">
        <v>217</v>
      </c>
      <c r="D144">
        <v>3839.7910000000002</v>
      </c>
      <c r="E144">
        <v>16925.866999999998</v>
      </c>
      <c r="F144">
        <v>17519.973000000002</v>
      </c>
      <c r="G144">
        <v>19539.835999999999</v>
      </c>
      <c r="H144">
        <v>21732.609</v>
      </c>
      <c r="I144">
        <v>21261.948</v>
      </c>
      <c r="J144">
        <v>24337.251</v>
      </c>
      <c r="K144">
        <v>25934.991999999998</v>
      </c>
    </row>
    <row r="145" spans="1:11" x14ac:dyDescent="0.2">
      <c r="A145" t="s">
        <v>130</v>
      </c>
      <c r="B145" t="s">
        <v>217</v>
      </c>
      <c r="C145" t="s">
        <v>217</v>
      </c>
      <c r="D145">
        <v>10259.439</v>
      </c>
      <c r="E145">
        <v>23570.184000000001</v>
      </c>
      <c r="F145">
        <v>22674.365000000002</v>
      </c>
      <c r="G145">
        <v>25617.867999999999</v>
      </c>
      <c r="H145">
        <v>29338.030999999999</v>
      </c>
      <c r="I145">
        <v>28526.670999999998</v>
      </c>
      <c r="J145">
        <v>32233.058000000001</v>
      </c>
      <c r="K145">
        <v>34026.493999999999</v>
      </c>
    </row>
    <row r="146" spans="1:11" x14ac:dyDescent="0.2">
      <c r="A146" t="s">
        <v>79</v>
      </c>
      <c r="B146">
        <v>793.11199999999997</v>
      </c>
      <c r="C146">
        <v>689</v>
      </c>
      <c r="D146">
        <v>1017.394</v>
      </c>
      <c r="E146">
        <v>1604.1489999999999</v>
      </c>
      <c r="F146">
        <v>2131.4540000000002</v>
      </c>
      <c r="G146">
        <v>2236.4169999999999</v>
      </c>
      <c r="H146">
        <v>2114.817</v>
      </c>
      <c r="I146">
        <v>2161.9699999999998</v>
      </c>
      <c r="J146">
        <v>2204.9290000000001</v>
      </c>
      <c r="K146">
        <v>2252.6329999999998</v>
      </c>
    </row>
    <row r="147" spans="1:11" x14ac:dyDescent="0.2">
      <c r="A147" t="s">
        <v>197</v>
      </c>
      <c r="B147" t="s">
        <v>217</v>
      </c>
      <c r="C147" t="s">
        <v>217</v>
      </c>
      <c r="D147" t="s">
        <v>217</v>
      </c>
      <c r="E147" t="s">
        <v>217</v>
      </c>
      <c r="F147">
        <v>437.51</v>
      </c>
      <c r="G147">
        <v>622.95100000000002</v>
      </c>
      <c r="H147">
        <v>647.76199999999994</v>
      </c>
      <c r="I147">
        <v>667.31799999999998</v>
      </c>
      <c r="J147">
        <v>727.678</v>
      </c>
      <c r="K147">
        <v>775.94399999999996</v>
      </c>
    </row>
    <row r="148" spans="1:11" x14ac:dyDescent="0.2">
      <c r="A148" t="s">
        <v>198</v>
      </c>
      <c r="B148">
        <v>3074.6840000000002</v>
      </c>
      <c r="C148">
        <v>3425.585</v>
      </c>
      <c r="D148">
        <v>3382.0659999999998</v>
      </c>
      <c r="E148">
        <v>8130.1930000000002</v>
      </c>
      <c r="F148">
        <v>8207.0589999999993</v>
      </c>
      <c r="G148">
        <v>5672.2780000000002</v>
      </c>
      <c r="H148">
        <v>6983.509</v>
      </c>
      <c r="I148">
        <v>6684.4790000000003</v>
      </c>
      <c r="J148">
        <v>6138.2479999999996</v>
      </c>
      <c r="K148">
        <v>5974.9120000000003</v>
      </c>
    </row>
    <row r="149" spans="1:11" x14ac:dyDescent="0.2">
      <c r="A149" t="s">
        <v>131</v>
      </c>
      <c r="B149">
        <v>6128.0240000000003</v>
      </c>
      <c r="C149">
        <v>13693.638000000001</v>
      </c>
      <c r="D149">
        <v>14761.108</v>
      </c>
      <c r="E149">
        <v>30566.877</v>
      </c>
      <c r="F149">
        <v>28344.913</v>
      </c>
      <c r="G149">
        <v>26968.374</v>
      </c>
      <c r="H149">
        <v>30563.552</v>
      </c>
      <c r="I149">
        <v>29799.744999999999</v>
      </c>
      <c r="J149">
        <v>33071.349000000002</v>
      </c>
      <c r="K149">
        <v>34045.165999999997</v>
      </c>
    </row>
    <row r="150" spans="1:11" x14ac:dyDescent="0.2">
      <c r="A150" t="s">
        <v>80</v>
      </c>
      <c r="B150">
        <v>333.91800000000001</v>
      </c>
      <c r="C150">
        <v>564.86800000000005</v>
      </c>
      <c r="D150">
        <v>1065.4690000000001</v>
      </c>
      <c r="E150">
        <v>2894.26</v>
      </c>
      <c r="F150">
        <v>3446.355</v>
      </c>
      <c r="G150">
        <v>3852.39</v>
      </c>
      <c r="H150">
        <v>3996.5720000000001</v>
      </c>
      <c r="I150">
        <v>3341.9960000000001</v>
      </c>
      <c r="J150" t="s">
        <v>217</v>
      </c>
      <c r="K150" t="s">
        <v>217</v>
      </c>
    </row>
    <row r="151" spans="1:11" x14ac:dyDescent="0.2">
      <c r="A151" t="s">
        <v>199</v>
      </c>
      <c r="B151">
        <v>486.90800000000002</v>
      </c>
      <c r="C151">
        <v>87.197000000000003</v>
      </c>
      <c r="D151">
        <v>422.31599999999997</v>
      </c>
      <c r="E151">
        <v>1637.4190000000001</v>
      </c>
      <c r="F151">
        <v>1396.2919999999999</v>
      </c>
      <c r="G151">
        <v>777.31299999999999</v>
      </c>
      <c r="H151">
        <v>764.87199999999996</v>
      </c>
      <c r="I151">
        <v>723.25199999999995</v>
      </c>
      <c r="J151">
        <v>536.92200000000003</v>
      </c>
      <c r="K151">
        <v>546.70699999999999</v>
      </c>
    </row>
    <row r="152" spans="1:11" x14ac:dyDescent="0.2">
      <c r="A152" t="s">
        <v>27</v>
      </c>
      <c r="B152" t="s">
        <v>217</v>
      </c>
      <c r="C152">
        <v>1412.471</v>
      </c>
      <c r="D152">
        <v>2902.4780000000001</v>
      </c>
      <c r="E152">
        <v>8734.16</v>
      </c>
      <c r="F152">
        <v>9767.3490000000002</v>
      </c>
      <c r="G152">
        <v>4782.0919999999996</v>
      </c>
      <c r="H152">
        <v>4987.9859999999999</v>
      </c>
      <c r="I152">
        <v>5784.3320000000003</v>
      </c>
      <c r="J152">
        <v>5885.1809999999996</v>
      </c>
      <c r="K152">
        <v>6702.27</v>
      </c>
    </row>
    <row r="153" spans="1:11" x14ac:dyDescent="0.2">
      <c r="A153" t="s">
        <v>132</v>
      </c>
      <c r="B153">
        <v>16877.242999999999</v>
      </c>
      <c r="C153">
        <v>30253.863000000001</v>
      </c>
      <c r="D153">
        <v>29589.141</v>
      </c>
      <c r="E153">
        <v>52658.794000000002</v>
      </c>
      <c r="F153">
        <v>57816.023000000001</v>
      </c>
      <c r="G153">
        <v>52706.294000000002</v>
      </c>
      <c r="H153">
        <v>61203.118999999999</v>
      </c>
      <c r="I153">
        <v>56114.285000000003</v>
      </c>
      <c r="J153">
        <v>56224.807999999997</v>
      </c>
      <c r="K153">
        <v>58528.523000000001</v>
      </c>
    </row>
    <row r="154" spans="1:11" x14ac:dyDescent="0.2">
      <c r="A154" t="s">
        <v>133</v>
      </c>
      <c r="B154">
        <v>19426.637999999999</v>
      </c>
      <c r="C154">
        <v>39842.781999999999</v>
      </c>
      <c r="D154">
        <v>38978.167999999998</v>
      </c>
      <c r="E154">
        <v>76825.668999999994</v>
      </c>
      <c r="F154">
        <v>86284.413</v>
      </c>
      <c r="G154">
        <v>86105.978000000003</v>
      </c>
      <c r="H154">
        <v>93707.186000000002</v>
      </c>
      <c r="I154">
        <v>93676.911999999997</v>
      </c>
      <c r="J154">
        <v>100413.067</v>
      </c>
      <c r="K154">
        <v>105668.981</v>
      </c>
    </row>
    <row r="155" spans="1:11" x14ac:dyDescent="0.2">
      <c r="A155" t="s">
        <v>152</v>
      </c>
      <c r="B155">
        <v>1421.836</v>
      </c>
      <c r="C155">
        <v>967.14499999999998</v>
      </c>
      <c r="D155">
        <v>1202.8910000000001</v>
      </c>
      <c r="E155">
        <v>2806.6849999999999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</row>
    <row r="156" spans="1:11" x14ac:dyDescent="0.2">
      <c r="A156" t="s">
        <v>193</v>
      </c>
      <c r="B156">
        <v>775.70899999999995</v>
      </c>
      <c r="C156">
        <v>1050.252</v>
      </c>
      <c r="D156">
        <v>550.51599999999996</v>
      </c>
      <c r="E156">
        <v>1090.2629999999999</v>
      </c>
      <c r="F156">
        <v>1262.796</v>
      </c>
      <c r="G156">
        <v>2181.87</v>
      </c>
      <c r="H156">
        <v>2370.3110000000001</v>
      </c>
      <c r="I156">
        <v>2413.087</v>
      </c>
      <c r="J156">
        <v>2827.8119999999999</v>
      </c>
      <c r="K156">
        <v>3167.2950000000001</v>
      </c>
    </row>
    <row r="157" spans="1:11" x14ac:dyDescent="0.2">
      <c r="A157" s="2" t="s">
        <v>81</v>
      </c>
      <c r="B157">
        <v>2366.797</v>
      </c>
      <c r="C157">
        <v>8167.2</v>
      </c>
      <c r="D157">
        <v>14844.237999999999</v>
      </c>
      <c r="E157">
        <v>19181.358</v>
      </c>
      <c r="F157">
        <v>21256.361000000001</v>
      </c>
      <c r="G157">
        <v>28571.439999999999</v>
      </c>
      <c r="H157">
        <v>33070.701000000001</v>
      </c>
      <c r="I157">
        <v>32609.595000000001</v>
      </c>
      <c r="J157">
        <v>32443.705000000002</v>
      </c>
      <c r="K157">
        <v>34431.964999999997</v>
      </c>
    </row>
    <row r="158" spans="1:11" x14ac:dyDescent="0.2">
      <c r="A158" t="s">
        <v>82</v>
      </c>
      <c r="B158" t="s">
        <v>217</v>
      </c>
      <c r="C158" t="s">
        <v>217</v>
      </c>
      <c r="D158">
        <v>159.417</v>
      </c>
      <c r="E158">
        <v>738.28700000000003</v>
      </c>
      <c r="F158">
        <v>949.64800000000002</v>
      </c>
      <c r="G158">
        <v>858.44500000000005</v>
      </c>
      <c r="H158">
        <v>925.13499999999999</v>
      </c>
      <c r="I158">
        <v>1066.7470000000001</v>
      </c>
      <c r="J158">
        <v>1183.9079999999999</v>
      </c>
      <c r="K158">
        <v>1271.3869999999999</v>
      </c>
    </row>
    <row r="159" spans="1:11" x14ac:dyDescent="0.2">
      <c r="A159" t="s">
        <v>200</v>
      </c>
      <c r="B159">
        <v>602.92399999999998</v>
      </c>
      <c r="C159">
        <v>211.03100000000001</v>
      </c>
      <c r="D159">
        <v>380.08</v>
      </c>
      <c r="E159">
        <v>739.90300000000002</v>
      </c>
      <c r="F159">
        <v>867.85199999999998</v>
      </c>
      <c r="G159">
        <v>1092.6130000000001</v>
      </c>
      <c r="H159">
        <v>1137.865</v>
      </c>
      <c r="I159">
        <v>1205.135</v>
      </c>
      <c r="J159">
        <v>1254.229</v>
      </c>
      <c r="K159">
        <v>1220.356</v>
      </c>
    </row>
    <row r="160" spans="1:11" x14ac:dyDescent="0.2">
      <c r="A160" t="s">
        <v>83</v>
      </c>
      <c r="B160">
        <v>705.48400000000004</v>
      </c>
      <c r="C160">
        <v>1564.175</v>
      </c>
      <c r="D160">
        <v>2007.7349999999999</v>
      </c>
      <c r="E160">
        <v>5076.3389999999999</v>
      </c>
      <c r="F160">
        <v>5860.5829999999996</v>
      </c>
      <c r="G160">
        <v>7169.9430000000002</v>
      </c>
      <c r="H160">
        <v>7237.3180000000002</v>
      </c>
      <c r="I160">
        <v>7072.7550000000001</v>
      </c>
      <c r="J160">
        <v>7337.1940000000004</v>
      </c>
      <c r="K160">
        <v>7811.598</v>
      </c>
    </row>
    <row r="161" spans="1:11" x14ac:dyDescent="0.2">
      <c r="A161" t="s">
        <v>84</v>
      </c>
      <c r="B161" t="s">
        <v>217</v>
      </c>
      <c r="C161" t="s">
        <v>217</v>
      </c>
      <c r="D161">
        <v>420.94600000000003</v>
      </c>
      <c r="E161">
        <v>819.14700000000005</v>
      </c>
      <c r="F161">
        <v>1031</v>
      </c>
      <c r="G161">
        <v>1676.769</v>
      </c>
      <c r="H161">
        <v>2764.355</v>
      </c>
      <c r="I161">
        <v>2406.607</v>
      </c>
      <c r="J161">
        <v>1730.627</v>
      </c>
      <c r="K161">
        <v>1453.6679999999999</v>
      </c>
    </row>
    <row r="162" spans="1:11" x14ac:dyDescent="0.2">
      <c r="A162" t="s">
        <v>201</v>
      </c>
      <c r="B162">
        <v>706.78300000000002</v>
      </c>
      <c r="C162">
        <v>715.23599999999999</v>
      </c>
      <c r="D162">
        <v>402.18</v>
      </c>
      <c r="E162">
        <v>722.81899999999996</v>
      </c>
      <c r="F162">
        <v>782.04899999999998</v>
      </c>
      <c r="G162">
        <v>876.51099999999997</v>
      </c>
      <c r="H162">
        <v>964.32500000000005</v>
      </c>
      <c r="I162">
        <v>919.57500000000005</v>
      </c>
      <c r="J162">
        <v>998.245</v>
      </c>
      <c r="K162">
        <v>1058.319</v>
      </c>
    </row>
    <row r="163" spans="1:11" x14ac:dyDescent="0.2">
      <c r="A163" t="s">
        <v>85</v>
      </c>
      <c r="B163">
        <v>770.303</v>
      </c>
      <c r="C163">
        <v>1498.5039999999999</v>
      </c>
      <c r="D163">
        <v>2045.81</v>
      </c>
      <c r="E163">
        <v>3561.4839999999999</v>
      </c>
      <c r="F163">
        <v>4581.8850000000002</v>
      </c>
      <c r="G163">
        <v>4887.4859999999999</v>
      </c>
      <c r="H163">
        <v>4695.1589999999997</v>
      </c>
      <c r="I163">
        <v>4977.9650000000001</v>
      </c>
      <c r="J163">
        <v>5487.6670000000004</v>
      </c>
      <c r="K163">
        <v>5840.1509999999998</v>
      </c>
    </row>
    <row r="164" spans="1:11" x14ac:dyDescent="0.2">
      <c r="A164" t="s">
        <v>28</v>
      </c>
      <c r="B164">
        <v>5847.7070000000003</v>
      </c>
      <c r="C164">
        <v>4221.8130000000001</v>
      </c>
      <c r="D164">
        <v>6545.9530000000004</v>
      </c>
      <c r="E164">
        <v>16957.433000000001</v>
      </c>
      <c r="F164">
        <v>20325.911</v>
      </c>
      <c r="G164">
        <v>14868.061</v>
      </c>
      <c r="H164">
        <v>17412.427</v>
      </c>
      <c r="I164">
        <v>21252.661</v>
      </c>
      <c r="J164">
        <v>19801.011999999999</v>
      </c>
      <c r="K164">
        <v>19861.182000000001</v>
      </c>
    </row>
    <row r="165" spans="1:11" x14ac:dyDescent="0.2">
      <c r="A165" t="s">
        <v>153</v>
      </c>
      <c r="B165">
        <v>1482.8230000000001</v>
      </c>
      <c r="C165">
        <v>1716.723</v>
      </c>
      <c r="D165">
        <v>2322.277</v>
      </c>
      <c r="E165">
        <v>4343.0569999999998</v>
      </c>
      <c r="F165">
        <v>4345.8149999999996</v>
      </c>
      <c r="G165">
        <v>3573.8359999999998</v>
      </c>
      <c r="H165">
        <v>3884.7080000000001</v>
      </c>
      <c r="I165">
        <v>3814.4050000000002</v>
      </c>
      <c r="J165">
        <v>4191.62</v>
      </c>
      <c r="K165">
        <v>4435.0010000000002</v>
      </c>
    </row>
    <row r="166" spans="1:11" x14ac:dyDescent="0.2">
      <c r="A166" t="s">
        <v>86</v>
      </c>
      <c r="B166" t="s">
        <v>217</v>
      </c>
      <c r="C166" t="s">
        <v>217</v>
      </c>
      <c r="D166">
        <v>1833.1590000000001</v>
      </c>
      <c r="E166">
        <v>6675.0410000000002</v>
      </c>
      <c r="F166">
        <v>9205.83</v>
      </c>
      <c r="G166">
        <v>8381.0120000000006</v>
      </c>
      <c r="H166">
        <v>9608.2219999999998</v>
      </c>
      <c r="I166">
        <v>12123.361999999999</v>
      </c>
      <c r="J166">
        <v>11833.107</v>
      </c>
      <c r="K166">
        <v>12412.043</v>
      </c>
    </row>
    <row r="167" spans="1:11" x14ac:dyDescent="0.2">
      <c r="A167" s="2" t="s">
        <v>134</v>
      </c>
      <c r="B167">
        <v>2133.6849999999999</v>
      </c>
      <c r="C167">
        <v>3738.1610000000001</v>
      </c>
      <c r="D167">
        <v>4237.9610000000002</v>
      </c>
      <c r="E167">
        <v>10533.45</v>
      </c>
      <c r="F167">
        <v>11637.915000000001</v>
      </c>
      <c r="G167">
        <v>8612.9030000000002</v>
      </c>
      <c r="H167">
        <v>9663.8770000000004</v>
      </c>
      <c r="I167">
        <v>10621.965</v>
      </c>
      <c r="J167">
        <v>12849</v>
      </c>
      <c r="K167">
        <v>12764.707</v>
      </c>
    </row>
    <row r="168" spans="1:11" x14ac:dyDescent="0.2">
      <c r="A168" t="s">
        <v>202</v>
      </c>
      <c r="B168">
        <v>664.57399999999996</v>
      </c>
      <c r="C168">
        <v>472.19299999999998</v>
      </c>
      <c r="D168">
        <v>355.46600000000001</v>
      </c>
      <c r="E168">
        <v>808.71299999999997</v>
      </c>
      <c r="F168">
        <v>950.57399999999996</v>
      </c>
      <c r="G168">
        <v>919.43399999999997</v>
      </c>
      <c r="H168">
        <v>1006.739</v>
      </c>
      <c r="I168">
        <v>1082.31</v>
      </c>
      <c r="J168">
        <v>1139.3</v>
      </c>
      <c r="K168">
        <v>1201.9680000000001</v>
      </c>
    </row>
    <row r="169" spans="1:11" x14ac:dyDescent="0.2">
      <c r="A169" t="s">
        <v>135</v>
      </c>
      <c r="B169" t="s">
        <v>217</v>
      </c>
      <c r="C169" t="s">
        <v>217</v>
      </c>
      <c r="D169">
        <v>664.37599999999998</v>
      </c>
      <c r="E169">
        <v>2982.8139999999999</v>
      </c>
      <c r="F169">
        <v>3874.152</v>
      </c>
      <c r="G169">
        <v>3781.6329999999998</v>
      </c>
      <c r="H169">
        <v>4873.732</v>
      </c>
      <c r="I169">
        <v>4582.6090000000004</v>
      </c>
      <c r="J169">
        <v>5337.491</v>
      </c>
      <c r="K169">
        <v>5662.9480000000003</v>
      </c>
    </row>
    <row r="170" spans="1:11" x14ac:dyDescent="0.2">
      <c r="A170" t="s">
        <v>154</v>
      </c>
      <c r="B170">
        <v>41311.881000000001</v>
      </c>
      <c r="C170">
        <v>27484.598000000002</v>
      </c>
      <c r="D170">
        <v>34386.178</v>
      </c>
      <c r="E170">
        <v>36324.591999999997</v>
      </c>
      <c r="F170">
        <v>45108.027000000002</v>
      </c>
      <c r="G170">
        <v>37648.963000000003</v>
      </c>
      <c r="H170">
        <v>43438.523000000001</v>
      </c>
      <c r="I170">
        <v>52625.125999999997</v>
      </c>
      <c r="J170">
        <v>51908.699000000001</v>
      </c>
      <c r="K170">
        <v>53916.025000000001</v>
      </c>
    </row>
    <row r="171" spans="1:11" x14ac:dyDescent="0.2">
      <c r="A171" t="s">
        <v>136</v>
      </c>
      <c r="B171">
        <v>10734.896000000001</v>
      </c>
      <c r="C171">
        <v>20913.04</v>
      </c>
      <c r="D171">
        <v>28337.637999999999</v>
      </c>
      <c r="E171">
        <v>39641.868999999999</v>
      </c>
      <c r="F171">
        <v>42501.709000000003</v>
      </c>
      <c r="G171">
        <v>40245.883999999998</v>
      </c>
      <c r="H171">
        <v>46704.464999999997</v>
      </c>
      <c r="I171">
        <v>45730.101999999999</v>
      </c>
      <c r="J171">
        <v>49098.976999999999</v>
      </c>
      <c r="K171">
        <v>51074.792999999998</v>
      </c>
    </row>
    <row r="172" spans="1:11" x14ac:dyDescent="0.2">
      <c r="A172" t="s">
        <v>29</v>
      </c>
      <c r="B172">
        <v>12552.942999999999</v>
      </c>
      <c r="C172">
        <v>23847.976999999999</v>
      </c>
      <c r="D172">
        <v>36312.781999999999</v>
      </c>
      <c r="E172">
        <v>48586.288</v>
      </c>
      <c r="F172">
        <v>51736.737999999998</v>
      </c>
      <c r="G172">
        <v>64367.434999999998</v>
      </c>
      <c r="H172">
        <v>70995.793999999994</v>
      </c>
      <c r="I172">
        <v>77191.870999999999</v>
      </c>
      <c r="J172">
        <v>81632.252999999997</v>
      </c>
      <c r="K172">
        <v>85372.686000000002</v>
      </c>
    </row>
    <row r="173" spans="1:11" x14ac:dyDescent="0.2">
      <c r="A173" t="s">
        <v>30</v>
      </c>
      <c r="B173">
        <v>4157.5529999999999</v>
      </c>
      <c r="C173">
        <v>3588.34</v>
      </c>
      <c r="D173">
        <v>7432.3389999999999</v>
      </c>
      <c r="E173">
        <v>12943.942999999999</v>
      </c>
      <c r="F173">
        <v>16325.41</v>
      </c>
      <c r="G173">
        <v>15198.839</v>
      </c>
      <c r="H173">
        <v>17149.708999999999</v>
      </c>
      <c r="I173">
        <v>19737.342000000001</v>
      </c>
      <c r="J173">
        <v>21656.978999999999</v>
      </c>
      <c r="K173">
        <v>23087.682000000001</v>
      </c>
    </row>
    <row r="174" spans="1:11" x14ac:dyDescent="0.2">
      <c r="A174" t="s">
        <v>87</v>
      </c>
      <c r="B174" t="s">
        <v>217</v>
      </c>
      <c r="C174" t="s">
        <v>217</v>
      </c>
      <c r="D174">
        <v>702.20899999999995</v>
      </c>
      <c r="E174">
        <v>1777.4870000000001</v>
      </c>
      <c r="F174">
        <v>2284.5250000000001</v>
      </c>
      <c r="G174">
        <v>1776.2670000000001</v>
      </c>
      <c r="H174">
        <v>2013.971</v>
      </c>
      <c r="I174">
        <v>2301.2139999999999</v>
      </c>
      <c r="J174">
        <v>2522.7570000000001</v>
      </c>
      <c r="K174">
        <v>2665.8119999999999</v>
      </c>
    </row>
    <row r="175" spans="1:11" x14ac:dyDescent="0.2">
      <c r="A175" t="s">
        <v>88</v>
      </c>
      <c r="B175">
        <v>1053.8489999999999</v>
      </c>
      <c r="C175">
        <v>1141.0429999999999</v>
      </c>
      <c r="D175">
        <v>1422.2280000000001</v>
      </c>
      <c r="E175">
        <v>2719.2539999999999</v>
      </c>
      <c r="F175">
        <v>2934.8530000000001</v>
      </c>
      <c r="G175">
        <v>3341.002</v>
      </c>
      <c r="H175">
        <v>2951.692</v>
      </c>
      <c r="I175">
        <v>3219.3609999999999</v>
      </c>
      <c r="J175">
        <v>3501.24</v>
      </c>
      <c r="K175">
        <v>3733.74</v>
      </c>
    </row>
    <row r="176" spans="1:11" x14ac:dyDescent="0.2">
      <c r="A176" t="s">
        <v>31</v>
      </c>
      <c r="B176">
        <v>4671.0780000000004</v>
      </c>
      <c r="C176">
        <v>2492.9389999999999</v>
      </c>
      <c r="D176">
        <v>4820.6459999999997</v>
      </c>
      <c r="E176">
        <v>11158.18</v>
      </c>
      <c r="F176">
        <v>12688.11</v>
      </c>
      <c r="G176">
        <v>1566.6020000000001</v>
      </c>
      <c r="H176">
        <v>2090.3980000000001</v>
      </c>
      <c r="I176">
        <v>3421.7539999999999</v>
      </c>
      <c r="J176">
        <v>3659.1950000000002</v>
      </c>
      <c r="K176">
        <v>3867.4389999999999</v>
      </c>
    </row>
    <row r="177" spans="1:11" x14ac:dyDescent="0.2">
      <c r="A177" t="s">
        <v>89</v>
      </c>
      <c r="B177">
        <v>652.59299999999996</v>
      </c>
      <c r="C177">
        <v>121.715</v>
      </c>
      <c r="D177">
        <v>498.57900000000001</v>
      </c>
      <c r="E177">
        <v>1628.0129999999999</v>
      </c>
      <c r="F177">
        <v>2197.6190000000001</v>
      </c>
      <c r="G177">
        <v>3548.8919999999998</v>
      </c>
      <c r="H177">
        <v>3756.8850000000002</v>
      </c>
      <c r="I177">
        <v>4101.7299999999996</v>
      </c>
      <c r="J177">
        <v>4324.049</v>
      </c>
      <c r="K177">
        <v>4622.5439999999999</v>
      </c>
    </row>
    <row r="178" spans="1:11" x14ac:dyDescent="0.2">
      <c r="A178" t="s">
        <v>155</v>
      </c>
      <c r="B178" t="s">
        <v>217</v>
      </c>
      <c r="C178">
        <v>963.77300000000002</v>
      </c>
      <c r="D178">
        <v>526.88099999999997</v>
      </c>
      <c r="E178">
        <v>1267.5550000000001</v>
      </c>
      <c r="F178">
        <v>1369.6869999999999</v>
      </c>
      <c r="G178">
        <v>633.31100000000004</v>
      </c>
      <c r="H178">
        <v>594.16600000000005</v>
      </c>
      <c r="I178">
        <v>706.25</v>
      </c>
      <c r="J178">
        <v>540.76499999999999</v>
      </c>
      <c r="K178">
        <v>486.38200000000001</v>
      </c>
    </row>
    <row r="179" spans="1:11" x14ac:dyDescent="0.2">
      <c r="A179" t="s">
        <v>203</v>
      </c>
      <c r="B179">
        <v>764.91899999999998</v>
      </c>
      <c r="C179">
        <v>542.46199999999999</v>
      </c>
      <c r="D179">
        <v>364.02600000000001</v>
      </c>
      <c r="E179">
        <v>1469.239</v>
      </c>
      <c r="F179">
        <v>1729.58</v>
      </c>
      <c r="G179">
        <v>958.26499999999999</v>
      </c>
      <c r="H179">
        <v>1134.713</v>
      </c>
      <c r="I179">
        <v>1454.826</v>
      </c>
      <c r="J179">
        <v>1380.9739999999999</v>
      </c>
      <c r="K179">
        <v>1413.421</v>
      </c>
    </row>
    <row r="180" spans="1:11" x14ac:dyDescent="0.2">
      <c r="A180" t="s">
        <v>204</v>
      </c>
      <c r="B180" t="s">
        <v>217</v>
      </c>
      <c r="C180">
        <v>1036.5340000000001</v>
      </c>
      <c r="D180">
        <v>969.82399999999996</v>
      </c>
      <c r="E180">
        <v>975.851</v>
      </c>
      <c r="F180">
        <v>1310.442</v>
      </c>
      <c r="G180">
        <v>1769.5640000000001</v>
      </c>
      <c r="H180">
        <v>2324.7719999999999</v>
      </c>
      <c r="I180">
        <v>1978.3230000000001</v>
      </c>
      <c r="J180">
        <v>1993.038</v>
      </c>
      <c r="K180">
        <v>2087.614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03BD-C475-134E-BE93-23C7D95803F4}">
  <dimension ref="A1:C175"/>
  <sheetViews>
    <sheetView workbookViewId="0">
      <selection activeCell="M64" sqref="M64"/>
    </sheetView>
  </sheetViews>
  <sheetFormatPr baseColWidth="10" defaultRowHeight="16" x14ac:dyDescent="0.2"/>
  <cols>
    <col min="1" max="1" width="48.33203125" customWidth="1"/>
    <col min="2" max="2" width="17.83203125" style="1" bestFit="1" customWidth="1"/>
  </cols>
  <sheetData>
    <row r="1" spans="1:3" x14ac:dyDescent="0.2">
      <c r="A1" s="2" t="s">
        <v>34</v>
      </c>
      <c r="B1" s="1" t="s">
        <v>224</v>
      </c>
      <c r="C1" t="s">
        <v>235</v>
      </c>
    </row>
    <row r="2" spans="1:3" x14ac:dyDescent="0.2">
      <c r="A2" s="2" t="s">
        <v>49</v>
      </c>
    </row>
    <row r="3" spans="1:3" x14ac:dyDescent="0.2">
      <c r="A3" t="s">
        <v>91</v>
      </c>
      <c r="B3" s="1">
        <v>18916378860.548801</v>
      </c>
      <c r="C3">
        <f>B3*10^-9</f>
        <v>18.916378860548804</v>
      </c>
    </row>
    <row r="4" spans="1:3" x14ac:dyDescent="0.2">
      <c r="A4" t="s">
        <v>138</v>
      </c>
      <c r="B4" s="1">
        <v>194998449769.08511</v>
      </c>
      <c r="C4">
        <f t="shared" ref="C4:C67" si="0">B4*10^-9</f>
        <v>194.99844976908511</v>
      </c>
    </row>
    <row r="5" spans="1:3" x14ac:dyDescent="0.2">
      <c r="A5" t="s">
        <v>157</v>
      </c>
      <c r="B5" s="1">
        <v>106782770714.61858</v>
      </c>
      <c r="C5">
        <f t="shared" si="0"/>
        <v>106.78277071461858</v>
      </c>
    </row>
    <row r="6" spans="1:3" x14ac:dyDescent="0.2">
      <c r="A6" t="s">
        <v>0</v>
      </c>
      <c r="B6" s="1">
        <v>631133384439.94446</v>
      </c>
      <c r="C6">
        <f t="shared" si="0"/>
        <v>631.13338443994451</v>
      </c>
    </row>
    <row r="7" spans="1:3" x14ac:dyDescent="0.2">
      <c r="A7" t="s">
        <v>92</v>
      </c>
      <c r="B7" s="1">
        <v>19513474648.242935</v>
      </c>
      <c r="C7">
        <f t="shared" si="0"/>
        <v>19.513474648242937</v>
      </c>
    </row>
    <row r="8" spans="1:3" x14ac:dyDescent="0.2">
      <c r="A8" t="s">
        <v>51</v>
      </c>
      <c r="B8" s="1">
        <v>1692956646855.7017</v>
      </c>
      <c r="C8">
        <f t="shared" si="0"/>
        <v>1692.9566468557018</v>
      </c>
    </row>
    <row r="9" spans="1:3" x14ac:dyDescent="0.2">
      <c r="A9" t="s">
        <v>93</v>
      </c>
      <c r="B9" s="1">
        <v>470941926750.74115</v>
      </c>
      <c r="C9">
        <f t="shared" si="0"/>
        <v>470.94192675074117</v>
      </c>
    </row>
    <row r="10" spans="1:3" x14ac:dyDescent="0.2">
      <c r="A10" t="s">
        <v>94</v>
      </c>
      <c r="B10" s="1">
        <v>78721058823.529404</v>
      </c>
      <c r="C10">
        <f t="shared" si="0"/>
        <v>78.721058823529404</v>
      </c>
    </row>
    <row r="11" spans="1:3" x14ac:dyDescent="0.2">
      <c r="A11" s="2" t="s">
        <v>1</v>
      </c>
    </row>
    <row r="12" spans="1:3" x14ac:dyDescent="0.2">
      <c r="A12" t="s">
        <v>139</v>
      </c>
      <c r="B12" s="1">
        <v>44383297872.340424</v>
      </c>
      <c r="C12">
        <f t="shared" si="0"/>
        <v>44.383297872340428</v>
      </c>
    </row>
    <row r="13" spans="1:3" x14ac:dyDescent="0.2">
      <c r="A13" t="s">
        <v>52</v>
      </c>
      <c r="B13" s="1">
        <v>460201265527.97729</v>
      </c>
      <c r="C13">
        <f t="shared" si="0"/>
        <v>460.20126552797734</v>
      </c>
    </row>
    <row r="14" spans="1:3" x14ac:dyDescent="0.2">
      <c r="A14" t="s">
        <v>2</v>
      </c>
      <c r="B14" s="1">
        <v>5699950000</v>
      </c>
      <c r="C14">
        <f t="shared" si="0"/>
        <v>5.6999500000000003</v>
      </c>
    </row>
    <row r="15" spans="1:3" x14ac:dyDescent="0.2">
      <c r="A15" t="s">
        <v>95</v>
      </c>
      <c r="B15" s="1">
        <v>72793457588.436661</v>
      </c>
      <c r="C15">
        <f t="shared" si="0"/>
        <v>72.793457588436667</v>
      </c>
    </row>
    <row r="16" spans="1:3" x14ac:dyDescent="0.2">
      <c r="A16" t="s">
        <v>96</v>
      </c>
      <c r="B16" s="1">
        <v>583435595579.96338</v>
      </c>
      <c r="C16">
        <f t="shared" si="0"/>
        <v>583.43559557996343</v>
      </c>
    </row>
    <row r="17" spans="1:3" x14ac:dyDescent="0.2">
      <c r="A17" t="s">
        <v>3</v>
      </c>
      <c r="B17" s="1">
        <v>2830507575.6840954</v>
      </c>
      <c r="C17">
        <f t="shared" si="0"/>
        <v>2.8305075756840954</v>
      </c>
    </row>
    <row r="18" spans="1:3" x14ac:dyDescent="0.2">
      <c r="A18" t="s">
        <v>158</v>
      </c>
      <c r="B18" s="1">
        <v>17396792699.548901</v>
      </c>
      <c r="C18">
        <f t="shared" si="0"/>
        <v>17.3967926995489</v>
      </c>
    </row>
    <row r="19" spans="1:3" x14ac:dyDescent="0.2">
      <c r="A19" t="s">
        <v>53</v>
      </c>
    </row>
    <row r="20" spans="1:3" x14ac:dyDescent="0.2">
      <c r="A20" t="s">
        <v>4</v>
      </c>
      <c r="B20" s="1">
        <v>44008282877.96064</v>
      </c>
      <c r="C20">
        <f t="shared" si="0"/>
        <v>44.008282877960646</v>
      </c>
    </row>
    <row r="21" spans="1:3" x14ac:dyDescent="0.2">
      <c r="A21" t="s">
        <v>97</v>
      </c>
      <c r="B21" s="1">
        <v>24473906673.708645</v>
      </c>
      <c r="C21">
        <f t="shared" si="0"/>
        <v>24.473906673708647</v>
      </c>
    </row>
    <row r="22" spans="1:3" x14ac:dyDescent="0.2">
      <c r="A22" t="s">
        <v>159</v>
      </c>
      <c r="B22" s="1">
        <v>20355541962.851219</v>
      </c>
      <c r="C22">
        <f t="shared" si="0"/>
        <v>20.35554196285122</v>
      </c>
    </row>
    <row r="23" spans="1:3" x14ac:dyDescent="0.2">
      <c r="A23" t="s">
        <v>5</v>
      </c>
      <c r="B23" s="1">
        <v>1920095779022.7288</v>
      </c>
      <c r="C23">
        <f t="shared" si="0"/>
        <v>1920.0957790227289</v>
      </c>
    </row>
    <row r="24" spans="1:3" x14ac:dyDescent="0.2">
      <c r="A24" t="s">
        <v>54</v>
      </c>
      <c r="B24" s="1">
        <v>16681536466.7183</v>
      </c>
      <c r="C24">
        <f t="shared" si="0"/>
        <v>16.681536466718303</v>
      </c>
    </row>
    <row r="25" spans="1:3" x14ac:dyDescent="0.2">
      <c r="A25" t="s">
        <v>98</v>
      </c>
      <c r="B25" s="1">
        <v>90346169914.93486</v>
      </c>
      <c r="C25">
        <f t="shared" si="0"/>
        <v>90.346169914934862</v>
      </c>
    </row>
    <row r="26" spans="1:3" x14ac:dyDescent="0.2">
      <c r="A26" t="s">
        <v>160</v>
      </c>
      <c r="B26" s="1">
        <v>18820064797.83791</v>
      </c>
      <c r="C26">
        <f t="shared" si="0"/>
        <v>18.820064797837912</v>
      </c>
    </row>
    <row r="27" spans="1:3" x14ac:dyDescent="0.2">
      <c r="A27" t="s">
        <v>161</v>
      </c>
      <c r="B27" s="1">
        <v>3338722827.6624136</v>
      </c>
      <c r="C27">
        <f t="shared" si="0"/>
        <v>3.3387228276624139</v>
      </c>
    </row>
    <row r="28" spans="1:3" x14ac:dyDescent="0.2">
      <c r="A28" t="s">
        <v>162</v>
      </c>
      <c r="B28" s="1">
        <v>2226862134.0878682</v>
      </c>
      <c r="C28">
        <f t="shared" si="0"/>
        <v>2.2268621340878685</v>
      </c>
    </row>
    <row r="29" spans="1:3" x14ac:dyDescent="0.2">
      <c r="A29" t="s">
        <v>56</v>
      </c>
      <c r="B29" s="1">
        <v>29504829319.316875</v>
      </c>
      <c r="C29">
        <f t="shared" si="0"/>
        <v>29.504829319316876</v>
      </c>
    </row>
    <row r="30" spans="1:3" x14ac:dyDescent="0.2">
      <c r="A30" t="s">
        <v>163</v>
      </c>
      <c r="B30" s="1">
        <v>43644068310.851013</v>
      </c>
      <c r="C30">
        <f t="shared" si="0"/>
        <v>43.644068310851019</v>
      </c>
    </row>
    <row r="31" spans="1:3" x14ac:dyDescent="0.2">
      <c r="A31" t="s">
        <v>6</v>
      </c>
      <c r="B31" s="1">
        <v>2161483369422.0146</v>
      </c>
      <c r="C31">
        <f t="shared" si="0"/>
        <v>2161.4833694220147</v>
      </c>
    </row>
    <row r="32" spans="1:3" x14ac:dyDescent="0.2">
      <c r="A32" t="s">
        <v>164</v>
      </c>
      <c r="B32" s="1">
        <v>2382618615.0169392</v>
      </c>
      <c r="C32">
        <f t="shared" si="0"/>
        <v>2.3826186150169395</v>
      </c>
    </row>
    <row r="33" spans="1:3" x14ac:dyDescent="0.2">
      <c r="A33" t="s">
        <v>165</v>
      </c>
      <c r="B33" s="1">
        <v>12704149840.228298</v>
      </c>
      <c r="C33">
        <f t="shared" si="0"/>
        <v>12.704149840228299</v>
      </c>
    </row>
    <row r="34" spans="1:3" x14ac:dyDescent="0.2">
      <c r="A34" t="s">
        <v>7</v>
      </c>
      <c r="B34" s="1">
        <v>301024724911.9234</v>
      </c>
      <c r="C34">
        <f t="shared" si="0"/>
        <v>301.02472491192344</v>
      </c>
    </row>
    <row r="35" spans="1:3" x14ac:dyDescent="0.2">
      <c r="A35" s="2" t="s">
        <v>57</v>
      </c>
      <c r="B35" s="1">
        <v>17963171479205.328</v>
      </c>
      <c r="C35">
        <f t="shared" si="0"/>
        <v>17963.171479205328</v>
      </c>
    </row>
    <row r="36" spans="1:3" x14ac:dyDescent="0.2">
      <c r="A36" t="s">
        <v>8</v>
      </c>
      <c r="B36" s="1">
        <v>343622114560.40918</v>
      </c>
      <c r="C36">
        <f t="shared" si="0"/>
        <v>343.62211456040922</v>
      </c>
    </row>
    <row r="37" spans="1:3" x14ac:dyDescent="0.2">
      <c r="A37" t="s">
        <v>166</v>
      </c>
      <c r="B37" s="1">
        <v>1242519407.2781496</v>
      </c>
      <c r="C37">
        <f t="shared" si="0"/>
        <v>1.2425194072781496</v>
      </c>
    </row>
    <row r="38" spans="1:3" x14ac:dyDescent="0.2">
      <c r="A38" t="s">
        <v>167</v>
      </c>
      <c r="B38" s="1">
        <v>64718641221.216003</v>
      </c>
      <c r="C38">
        <f t="shared" si="0"/>
        <v>64.718641221216004</v>
      </c>
    </row>
    <row r="39" spans="1:3" x14ac:dyDescent="0.2">
      <c r="A39" t="s">
        <v>168</v>
      </c>
      <c r="B39" s="1">
        <v>15816996654.578791</v>
      </c>
      <c r="C39">
        <f t="shared" si="0"/>
        <v>15.816996654578791</v>
      </c>
    </row>
    <row r="40" spans="1:3" x14ac:dyDescent="0.2">
      <c r="A40" t="s">
        <v>9</v>
      </c>
      <c r="B40" s="1">
        <v>69243626028.669617</v>
      </c>
      <c r="C40">
        <f t="shared" si="0"/>
        <v>69.243626028669624</v>
      </c>
    </row>
    <row r="41" spans="1:3" x14ac:dyDescent="0.2">
      <c r="A41" t="s">
        <v>99</v>
      </c>
      <c r="B41" s="1">
        <v>71600049650.194977</v>
      </c>
      <c r="C41">
        <f t="shared" si="0"/>
        <v>71.600049650194975</v>
      </c>
    </row>
    <row r="42" spans="1:3" x14ac:dyDescent="0.2">
      <c r="A42" t="s">
        <v>100</v>
      </c>
      <c r="B42" s="1">
        <v>29250524418.085472</v>
      </c>
      <c r="C42">
        <f t="shared" si="0"/>
        <v>29.250524418085472</v>
      </c>
    </row>
    <row r="43" spans="1:3" x14ac:dyDescent="0.2">
      <c r="A43" t="s">
        <v>101</v>
      </c>
      <c r="B43" s="1">
        <v>290565654835.80902</v>
      </c>
      <c r="C43">
        <f t="shared" si="0"/>
        <v>290.56565483580903</v>
      </c>
    </row>
    <row r="44" spans="1:3" x14ac:dyDescent="0.2">
      <c r="A44" t="s">
        <v>169</v>
      </c>
      <c r="B44" s="1">
        <v>70018715016.829346</v>
      </c>
      <c r="C44">
        <f t="shared" si="0"/>
        <v>70.018715016829347</v>
      </c>
    </row>
    <row r="45" spans="1:3" x14ac:dyDescent="0.2">
      <c r="A45" t="s">
        <v>102</v>
      </c>
      <c r="B45" s="1">
        <v>400167196948.7074</v>
      </c>
      <c r="C45">
        <f t="shared" si="0"/>
        <v>400.16719694870744</v>
      </c>
    </row>
    <row r="46" spans="1:3" x14ac:dyDescent="0.2">
      <c r="A46" t="s">
        <v>170</v>
      </c>
      <c r="B46" s="1">
        <v>3515108859.954648</v>
      </c>
      <c r="C46">
        <f t="shared" si="0"/>
        <v>3.5151088599546481</v>
      </c>
    </row>
    <row r="47" spans="1:3" x14ac:dyDescent="0.2">
      <c r="A47" t="s">
        <v>11</v>
      </c>
      <c r="B47" s="1">
        <v>607440740.74074066</v>
      </c>
      <c r="C47">
        <f t="shared" si="0"/>
        <v>0.60744074074074073</v>
      </c>
    </row>
    <row r="48" spans="1:3" x14ac:dyDescent="0.2">
      <c r="A48" t="s">
        <v>12</v>
      </c>
      <c r="B48" s="1">
        <v>113537368176.13029</v>
      </c>
      <c r="C48">
        <f t="shared" si="0"/>
        <v>113.5373681761303</v>
      </c>
    </row>
    <row r="49" spans="1:3" x14ac:dyDescent="0.2">
      <c r="A49" t="s">
        <v>13</v>
      </c>
      <c r="B49" s="1">
        <v>115049476000</v>
      </c>
      <c r="C49">
        <f t="shared" si="0"/>
        <v>115.04947600000001</v>
      </c>
    </row>
    <row r="50" spans="1:3" x14ac:dyDescent="0.2">
      <c r="A50" t="s">
        <v>140</v>
      </c>
      <c r="B50" s="1">
        <v>476747720364.742</v>
      </c>
      <c r="C50">
        <f t="shared" si="0"/>
        <v>476.74772036474201</v>
      </c>
    </row>
    <row r="51" spans="1:3" x14ac:dyDescent="0.2">
      <c r="A51" t="s">
        <v>14</v>
      </c>
      <c r="B51" s="1">
        <v>32488720000</v>
      </c>
      <c r="C51">
        <f t="shared" si="0"/>
        <v>32.488720000000001</v>
      </c>
    </row>
    <row r="52" spans="1:3" x14ac:dyDescent="0.2">
      <c r="A52" t="s">
        <v>171</v>
      </c>
      <c r="B52" s="1">
        <v>12029633746.519049</v>
      </c>
      <c r="C52">
        <f t="shared" si="0"/>
        <v>12.02963374651905</v>
      </c>
    </row>
    <row r="53" spans="1:3" x14ac:dyDescent="0.2">
      <c r="A53" t="s">
        <v>172</v>
      </c>
    </row>
    <row r="54" spans="1:3" x14ac:dyDescent="0.2">
      <c r="A54" t="s">
        <v>103</v>
      </c>
      <c r="B54" s="1">
        <v>38100812958.5196</v>
      </c>
      <c r="C54">
        <f t="shared" si="0"/>
        <v>38.100812958519604</v>
      </c>
    </row>
    <row r="55" spans="1:3" x14ac:dyDescent="0.2">
      <c r="A55" t="s">
        <v>173</v>
      </c>
      <c r="B55" s="1">
        <v>4790922065.6100979</v>
      </c>
      <c r="C55">
        <f t="shared" si="0"/>
        <v>4.7909220656100979</v>
      </c>
    </row>
    <row r="56" spans="1:3" x14ac:dyDescent="0.2">
      <c r="A56" t="s">
        <v>174</v>
      </c>
      <c r="B56" s="1">
        <v>126783471597.67149</v>
      </c>
      <c r="C56">
        <f t="shared" si="0"/>
        <v>126.78347159767151</v>
      </c>
    </row>
    <row r="57" spans="1:3" x14ac:dyDescent="0.2">
      <c r="A57" t="s">
        <v>58</v>
      </c>
      <c r="B57" s="1">
        <v>4979979546.0122995</v>
      </c>
      <c r="C57">
        <f t="shared" si="0"/>
        <v>4.9799795460122995</v>
      </c>
    </row>
    <row r="58" spans="1:3" x14ac:dyDescent="0.2">
      <c r="A58" t="s">
        <v>104</v>
      </c>
      <c r="B58" s="1">
        <v>282649838009.7287</v>
      </c>
      <c r="C58">
        <f t="shared" si="0"/>
        <v>282.64983800972874</v>
      </c>
    </row>
    <row r="59" spans="1:3" x14ac:dyDescent="0.2">
      <c r="A59" t="s">
        <v>105</v>
      </c>
      <c r="B59" s="1">
        <v>2779092236505.8472</v>
      </c>
      <c r="C59">
        <f t="shared" si="0"/>
        <v>2779.0922365058473</v>
      </c>
    </row>
    <row r="60" spans="1:3" x14ac:dyDescent="0.2">
      <c r="A60" t="s">
        <v>175</v>
      </c>
      <c r="B60" s="1">
        <v>21071739224.89183</v>
      </c>
      <c r="C60">
        <f t="shared" si="0"/>
        <v>21.071739224891832</v>
      </c>
    </row>
    <row r="61" spans="1:3" x14ac:dyDescent="0.2">
      <c r="A61" s="2" t="s">
        <v>176</v>
      </c>
      <c r="B61" s="1">
        <v>2187194563.4860535</v>
      </c>
      <c r="C61">
        <f t="shared" si="0"/>
        <v>2.1871945634860537</v>
      </c>
    </row>
    <row r="62" spans="1:3" x14ac:dyDescent="0.2">
      <c r="A62" t="s">
        <v>106</v>
      </c>
      <c r="B62" s="1">
        <v>24780791063.713051</v>
      </c>
      <c r="C62">
        <f t="shared" si="0"/>
        <v>24.780791063713053</v>
      </c>
    </row>
    <row r="63" spans="1:3" x14ac:dyDescent="0.2">
      <c r="A63" t="s">
        <v>107</v>
      </c>
      <c r="B63" s="1">
        <v>4082469490797.6812</v>
      </c>
      <c r="C63">
        <f t="shared" si="0"/>
        <v>4082.4694907976814</v>
      </c>
    </row>
    <row r="64" spans="1:3" x14ac:dyDescent="0.2">
      <c r="A64" t="s">
        <v>177</v>
      </c>
      <c r="B64" s="1">
        <v>73766052451.525558</v>
      </c>
      <c r="C64">
        <f t="shared" si="0"/>
        <v>73.766052451525567</v>
      </c>
    </row>
    <row r="65" spans="1:3" x14ac:dyDescent="0.2">
      <c r="A65" t="s">
        <v>108</v>
      </c>
      <c r="B65" s="1">
        <v>217581324512.0592</v>
      </c>
      <c r="C65">
        <f t="shared" si="0"/>
        <v>217.58132451205921</v>
      </c>
    </row>
    <row r="66" spans="1:3" x14ac:dyDescent="0.2">
      <c r="A66" t="s">
        <v>15</v>
      </c>
      <c r="B66" s="1">
        <v>95003330315.875443</v>
      </c>
      <c r="C66">
        <f t="shared" si="0"/>
        <v>95.003330315875445</v>
      </c>
    </row>
    <row r="67" spans="1:3" x14ac:dyDescent="0.2">
      <c r="A67" t="s">
        <v>178</v>
      </c>
      <c r="B67" s="1">
        <v>20999229260.495544</v>
      </c>
      <c r="C67">
        <f t="shared" si="0"/>
        <v>20.999229260495547</v>
      </c>
    </row>
    <row r="68" spans="1:3" x14ac:dyDescent="0.2">
      <c r="A68" t="s">
        <v>179</v>
      </c>
      <c r="B68" s="1">
        <v>1633559092.0886059</v>
      </c>
      <c r="C68">
        <f t="shared" ref="C68:C131" si="1">B68*10^-9</f>
        <v>1.6335590920886061</v>
      </c>
    </row>
    <row r="69" spans="1:3" x14ac:dyDescent="0.2">
      <c r="A69" t="s">
        <v>16</v>
      </c>
      <c r="B69" s="1">
        <v>14718388489.208633</v>
      </c>
      <c r="C69">
        <f t="shared" si="1"/>
        <v>14.718388489208634</v>
      </c>
    </row>
    <row r="70" spans="1:3" x14ac:dyDescent="0.2">
      <c r="A70" t="s">
        <v>17</v>
      </c>
      <c r="B70" s="1">
        <v>20253551884.605488</v>
      </c>
      <c r="C70">
        <f t="shared" si="1"/>
        <v>20.253551884605489</v>
      </c>
    </row>
    <row r="71" spans="1:3" x14ac:dyDescent="0.2">
      <c r="A71" t="s">
        <v>18</v>
      </c>
      <c r="B71" s="1">
        <v>31717699764.362099</v>
      </c>
      <c r="C71">
        <f t="shared" si="1"/>
        <v>31.717699764362102</v>
      </c>
    </row>
    <row r="72" spans="1:3" x14ac:dyDescent="0.2">
      <c r="A72" t="s">
        <v>109</v>
      </c>
      <c r="B72" s="1">
        <v>177337436677.36502</v>
      </c>
      <c r="C72">
        <f t="shared" si="1"/>
        <v>177.33743667736502</v>
      </c>
    </row>
    <row r="73" spans="1:3" x14ac:dyDescent="0.2">
      <c r="A73" t="s">
        <v>110</v>
      </c>
      <c r="B73" s="1">
        <v>28064529851.309849</v>
      </c>
      <c r="C73">
        <f t="shared" si="1"/>
        <v>28.06452985130985</v>
      </c>
    </row>
    <row r="74" spans="1:3" x14ac:dyDescent="0.2">
      <c r="A74" t="s">
        <v>59</v>
      </c>
      <c r="B74" s="1">
        <v>3416645826052.874</v>
      </c>
      <c r="C74">
        <f t="shared" si="1"/>
        <v>3416.6458260528743</v>
      </c>
    </row>
    <row r="75" spans="1:3" x14ac:dyDescent="0.2">
      <c r="A75" t="s">
        <v>60</v>
      </c>
      <c r="B75" s="1">
        <v>1319100220407.7168</v>
      </c>
      <c r="C75">
        <f t="shared" si="1"/>
        <v>1319.100220407717</v>
      </c>
    </row>
    <row r="76" spans="1:3" x14ac:dyDescent="0.2">
      <c r="A76" t="s">
        <v>141</v>
      </c>
      <c r="B76" s="1">
        <v>413493207349.26526</v>
      </c>
      <c r="C76">
        <f t="shared" si="1"/>
        <v>413.49320734926528</v>
      </c>
    </row>
    <row r="77" spans="1:3" x14ac:dyDescent="0.2">
      <c r="A77" t="s">
        <v>142</v>
      </c>
      <c r="B77" s="1">
        <v>264182173793.10345</v>
      </c>
      <c r="C77">
        <f t="shared" si="1"/>
        <v>264.18217379310346</v>
      </c>
    </row>
    <row r="78" spans="1:3" x14ac:dyDescent="0.2">
      <c r="A78" t="s">
        <v>111</v>
      </c>
      <c r="B78" s="1">
        <v>533140011838.27637</v>
      </c>
      <c r="C78">
        <f t="shared" si="1"/>
        <v>533.14001183827645</v>
      </c>
    </row>
    <row r="79" spans="1:3" x14ac:dyDescent="0.2">
      <c r="A79" t="s">
        <v>143</v>
      </c>
      <c r="B79" s="1">
        <v>525002447652.77344</v>
      </c>
      <c r="C79">
        <f t="shared" si="1"/>
        <v>525.00244765277353</v>
      </c>
    </row>
    <row r="80" spans="1:3" x14ac:dyDescent="0.2">
      <c r="A80" t="s">
        <v>112</v>
      </c>
      <c r="B80" s="1">
        <v>2049737165407.9846</v>
      </c>
      <c r="C80">
        <f t="shared" si="1"/>
        <v>2049.7371654079848</v>
      </c>
    </row>
    <row r="81" spans="1:3" x14ac:dyDescent="0.2">
      <c r="A81" t="s">
        <v>19</v>
      </c>
      <c r="B81" s="1">
        <v>17097760723.920145</v>
      </c>
      <c r="C81">
        <f t="shared" si="1"/>
        <v>17.097760723920146</v>
      </c>
    </row>
    <row r="82" spans="1:3" x14ac:dyDescent="0.2">
      <c r="A82" t="s">
        <v>61</v>
      </c>
      <c r="B82" s="1">
        <v>4256410760723.75</v>
      </c>
      <c r="C82">
        <f t="shared" si="1"/>
        <v>4256.4107607237502</v>
      </c>
    </row>
    <row r="83" spans="1:3" x14ac:dyDescent="0.2">
      <c r="A83" t="s">
        <v>144</v>
      </c>
      <c r="B83" s="1">
        <v>48653381780.639717</v>
      </c>
      <c r="C83">
        <f t="shared" si="1"/>
        <v>48.65338178063972</v>
      </c>
    </row>
    <row r="84" spans="1:3" x14ac:dyDescent="0.2">
      <c r="A84" t="s">
        <v>62</v>
      </c>
      <c r="B84" s="1">
        <v>225496328925.49411</v>
      </c>
      <c r="C84">
        <f t="shared" si="1"/>
        <v>225.49632892549411</v>
      </c>
    </row>
    <row r="85" spans="1:3" x14ac:dyDescent="0.2">
      <c r="A85" t="s">
        <v>180</v>
      </c>
      <c r="B85" s="1">
        <v>113420008178.79318</v>
      </c>
      <c r="C85">
        <f t="shared" si="1"/>
        <v>113.4200081787932</v>
      </c>
    </row>
    <row r="86" spans="1:3" x14ac:dyDescent="0.2">
      <c r="A86" t="s">
        <v>63</v>
      </c>
      <c r="B86" s="1">
        <v>223353014.29459292</v>
      </c>
      <c r="C86">
        <f t="shared" si="1"/>
        <v>0.22335301429459292</v>
      </c>
    </row>
    <row r="87" spans="1:3" x14ac:dyDescent="0.2">
      <c r="A87" s="2" t="s">
        <v>65</v>
      </c>
      <c r="B87" s="1">
        <v>1673916469026.5576</v>
      </c>
      <c r="C87">
        <f t="shared" si="1"/>
        <v>1673.9164690265577</v>
      </c>
    </row>
    <row r="88" spans="1:3" x14ac:dyDescent="0.2">
      <c r="A88" t="s">
        <v>113</v>
      </c>
      <c r="B88" s="1">
        <v>9409473517.9530373</v>
      </c>
      <c r="C88">
        <f t="shared" si="1"/>
        <v>9.4094735179530371</v>
      </c>
    </row>
    <row r="89" spans="1:3" x14ac:dyDescent="0.2">
      <c r="A89" t="s">
        <v>145</v>
      </c>
      <c r="B89" s="1">
        <v>175363265306.12244</v>
      </c>
      <c r="C89">
        <f t="shared" si="1"/>
        <v>175.36326530612246</v>
      </c>
    </row>
    <row r="90" spans="1:3" x14ac:dyDescent="0.2">
      <c r="A90" t="s">
        <v>66</v>
      </c>
      <c r="B90" s="1">
        <v>11543966558.842049</v>
      </c>
      <c r="C90">
        <f t="shared" si="1"/>
        <v>11.543966558842049</v>
      </c>
    </row>
    <row r="91" spans="1:3" x14ac:dyDescent="0.2">
      <c r="A91" t="s">
        <v>114</v>
      </c>
      <c r="B91" s="1">
        <v>40932030049.564362</v>
      </c>
      <c r="C91">
        <f t="shared" si="1"/>
        <v>40.932030049564361</v>
      </c>
    </row>
    <row r="92" spans="1:3" x14ac:dyDescent="0.2">
      <c r="A92" t="s">
        <v>181</v>
      </c>
      <c r="B92" s="1">
        <v>2236502124.1695614</v>
      </c>
      <c r="C92">
        <f t="shared" si="1"/>
        <v>2.2365021241695615</v>
      </c>
    </row>
    <row r="93" spans="1:3" x14ac:dyDescent="0.2">
      <c r="A93" t="s">
        <v>182</v>
      </c>
      <c r="B93" s="1">
        <v>4001046970</v>
      </c>
      <c r="C93">
        <f t="shared" si="1"/>
        <v>4.00104697</v>
      </c>
    </row>
    <row r="94" spans="1:3" x14ac:dyDescent="0.2">
      <c r="A94" t="s">
        <v>147</v>
      </c>
      <c r="B94" s="1">
        <v>45752336035.984558</v>
      </c>
      <c r="C94">
        <f t="shared" si="1"/>
        <v>45.752336035984563</v>
      </c>
    </row>
    <row r="95" spans="1:3" x14ac:dyDescent="0.2">
      <c r="A95" t="s">
        <v>116</v>
      </c>
      <c r="B95" s="1">
        <v>70974490450.494446</v>
      </c>
      <c r="C95">
        <f t="shared" si="1"/>
        <v>70.974490450494457</v>
      </c>
    </row>
    <row r="96" spans="1:3" x14ac:dyDescent="0.2">
      <c r="A96" t="s">
        <v>117</v>
      </c>
      <c r="B96" s="1">
        <v>81641807865.759079</v>
      </c>
      <c r="C96">
        <f t="shared" si="1"/>
        <v>81.641807865759091</v>
      </c>
    </row>
    <row r="97" spans="1:3" x14ac:dyDescent="0.2">
      <c r="A97" t="s">
        <v>183</v>
      </c>
      <c r="B97" s="1">
        <v>15297192798.977121</v>
      </c>
      <c r="C97">
        <f t="shared" si="1"/>
        <v>15.297192798977122</v>
      </c>
    </row>
    <row r="98" spans="1:3" x14ac:dyDescent="0.2">
      <c r="A98" t="s">
        <v>184</v>
      </c>
      <c r="B98" s="1">
        <v>13164667626.9363</v>
      </c>
      <c r="C98">
        <f t="shared" si="1"/>
        <v>13.164667626936302</v>
      </c>
    </row>
    <row r="99" spans="1:3" x14ac:dyDescent="0.2">
      <c r="A99" t="s">
        <v>68</v>
      </c>
      <c r="B99" s="1">
        <v>407027451714.61597</v>
      </c>
      <c r="C99">
        <f t="shared" si="1"/>
        <v>407.02745171461601</v>
      </c>
    </row>
    <row r="100" spans="1:3" x14ac:dyDescent="0.2">
      <c r="A100" t="s">
        <v>69</v>
      </c>
      <c r="B100" s="1">
        <v>6170638746.965004</v>
      </c>
      <c r="C100">
        <f t="shared" si="1"/>
        <v>6.1706387469650039</v>
      </c>
    </row>
    <row r="101" spans="1:3" x14ac:dyDescent="0.2">
      <c r="A101" t="s">
        <v>185</v>
      </c>
      <c r="B101" s="1">
        <v>18827176529.698254</v>
      </c>
      <c r="C101">
        <f t="shared" si="1"/>
        <v>18.827176529698257</v>
      </c>
    </row>
    <row r="102" spans="1:3" x14ac:dyDescent="0.2">
      <c r="A102" t="s">
        <v>118</v>
      </c>
      <c r="B102" s="1">
        <v>18125564514.266384</v>
      </c>
      <c r="C102">
        <f t="shared" si="1"/>
        <v>18.125564514266387</v>
      </c>
    </row>
    <row r="103" spans="1:3" x14ac:dyDescent="0.2">
      <c r="A103" t="s">
        <v>186</v>
      </c>
      <c r="B103" s="1">
        <v>9780863578.976881</v>
      </c>
      <c r="C103">
        <f t="shared" si="1"/>
        <v>9.7808635789768825</v>
      </c>
    </row>
    <row r="104" spans="1:3" x14ac:dyDescent="0.2">
      <c r="A104" t="s">
        <v>187</v>
      </c>
      <c r="B104" s="1">
        <v>12948726653.810986</v>
      </c>
      <c r="C104">
        <f t="shared" si="1"/>
        <v>12.948726653810986</v>
      </c>
    </row>
    <row r="105" spans="1:3" x14ac:dyDescent="0.2">
      <c r="A105" t="s">
        <v>20</v>
      </c>
      <c r="B105" s="1">
        <v>1465854089286.4685</v>
      </c>
      <c r="C105">
        <f t="shared" si="1"/>
        <v>1465.8540892864687</v>
      </c>
    </row>
    <row r="106" spans="1:3" x14ac:dyDescent="0.2">
      <c r="A106" t="s">
        <v>119</v>
      </c>
      <c r="B106" s="1">
        <v>14508333280.423281</v>
      </c>
      <c r="C106">
        <f t="shared" si="1"/>
        <v>14.508333280423281</v>
      </c>
    </row>
    <row r="107" spans="1:3" x14ac:dyDescent="0.2">
      <c r="A107" t="s">
        <v>71</v>
      </c>
      <c r="B107" s="1">
        <v>17146471626.396326</v>
      </c>
      <c r="C107">
        <f t="shared" si="1"/>
        <v>17.146471626396327</v>
      </c>
    </row>
    <row r="108" spans="1:3" x14ac:dyDescent="0.2">
      <c r="A108" t="s">
        <v>120</v>
      </c>
      <c r="B108" s="1">
        <v>6229801580.7915735</v>
      </c>
      <c r="C108">
        <f t="shared" si="1"/>
        <v>6.2298015807915741</v>
      </c>
    </row>
    <row r="109" spans="1:3" x14ac:dyDescent="0.2">
      <c r="A109" t="s">
        <v>148</v>
      </c>
      <c r="B109" s="1">
        <v>130912558829.8398</v>
      </c>
      <c r="C109">
        <f t="shared" si="1"/>
        <v>130.91255882983981</v>
      </c>
    </row>
    <row r="110" spans="1:3" x14ac:dyDescent="0.2">
      <c r="A110" t="s">
        <v>188</v>
      </c>
      <c r="B110" s="1">
        <v>18406835954.669533</v>
      </c>
      <c r="C110">
        <f t="shared" si="1"/>
        <v>18.406835954669535</v>
      </c>
    </row>
    <row r="111" spans="1:3" x14ac:dyDescent="0.2">
      <c r="A111" t="s">
        <v>189</v>
      </c>
      <c r="B111" s="1">
        <v>12914932655.685013</v>
      </c>
      <c r="C111">
        <f t="shared" si="1"/>
        <v>12.914932655685014</v>
      </c>
    </row>
    <row r="112" spans="1:3" x14ac:dyDescent="0.2">
      <c r="A112" t="s">
        <v>72</v>
      </c>
      <c r="B112" s="1">
        <v>40828247303.533745</v>
      </c>
      <c r="C112">
        <f t="shared" si="1"/>
        <v>40.82824730353375</v>
      </c>
    </row>
    <row r="113" spans="1:3" x14ac:dyDescent="0.2">
      <c r="A113" t="s">
        <v>121</v>
      </c>
      <c r="B113" s="1">
        <v>1009398719033.0779</v>
      </c>
      <c r="C113">
        <f t="shared" si="1"/>
        <v>1009.3987190330779</v>
      </c>
    </row>
    <row r="114" spans="1:3" x14ac:dyDescent="0.2">
      <c r="A114" t="s">
        <v>73</v>
      </c>
      <c r="B114" s="1">
        <v>248101705541.39902</v>
      </c>
      <c r="C114">
        <f t="shared" si="1"/>
        <v>248.10170554139904</v>
      </c>
    </row>
    <row r="115" spans="1:3" x14ac:dyDescent="0.2">
      <c r="A115" t="s">
        <v>21</v>
      </c>
      <c r="B115" s="1">
        <v>15671583939.988886</v>
      </c>
      <c r="C115">
        <f t="shared" si="1"/>
        <v>15.671583939988887</v>
      </c>
    </row>
    <row r="116" spans="1:3" x14ac:dyDescent="0.2">
      <c r="A116" t="s">
        <v>190</v>
      </c>
      <c r="B116" s="1">
        <v>15342278919.40089</v>
      </c>
      <c r="C116">
        <f t="shared" si="1"/>
        <v>15.342278919400892</v>
      </c>
    </row>
    <row r="117" spans="1:3" x14ac:dyDescent="0.2">
      <c r="A117" t="s">
        <v>191</v>
      </c>
      <c r="B117" s="1">
        <v>472624597402.89777</v>
      </c>
      <c r="C117">
        <f t="shared" si="1"/>
        <v>472.62459740289779</v>
      </c>
    </row>
    <row r="118" spans="1:3" x14ac:dyDescent="0.2">
      <c r="A118" s="2" t="s">
        <v>122</v>
      </c>
      <c r="B118" s="1">
        <v>13563132102.166315</v>
      </c>
      <c r="C118">
        <f t="shared" si="1"/>
        <v>13.563132102166316</v>
      </c>
    </row>
    <row r="119" spans="1:3" x14ac:dyDescent="0.2">
      <c r="A119" t="s">
        <v>123</v>
      </c>
      <c r="B119" s="1">
        <v>593348981537.66125</v>
      </c>
      <c r="C119">
        <f t="shared" si="1"/>
        <v>593.3489815376613</v>
      </c>
    </row>
    <row r="120" spans="1:3" x14ac:dyDescent="0.2">
      <c r="A120" t="s">
        <v>149</v>
      </c>
      <c r="B120" s="1">
        <v>114667360208.06242</v>
      </c>
      <c r="C120">
        <f t="shared" si="1"/>
        <v>114.66736020806243</v>
      </c>
    </row>
    <row r="121" spans="1:3" x14ac:dyDescent="0.2">
      <c r="A121" t="s">
        <v>74</v>
      </c>
      <c r="B121" s="1">
        <v>374697366359.24396</v>
      </c>
      <c r="C121">
        <f t="shared" si="1"/>
        <v>374.69736635924397</v>
      </c>
    </row>
    <row r="122" spans="1:3" x14ac:dyDescent="0.2">
      <c r="A122" t="s">
        <v>22</v>
      </c>
      <c r="B122" s="1">
        <v>76522511800</v>
      </c>
      <c r="C122">
        <f t="shared" si="1"/>
        <v>76.522511800000004</v>
      </c>
    </row>
    <row r="123" spans="1:3" x14ac:dyDescent="0.2">
      <c r="A123" t="s">
        <v>75</v>
      </c>
      <c r="B123" s="1">
        <v>31603619041.790264</v>
      </c>
      <c r="C123">
        <f t="shared" si="1"/>
        <v>31.603619041790267</v>
      </c>
    </row>
    <row r="124" spans="1:3" x14ac:dyDescent="0.2">
      <c r="A124" t="s">
        <v>23</v>
      </c>
      <c r="B124" s="1">
        <v>41722295229.227943</v>
      </c>
      <c r="C124">
        <f t="shared" si="1"/>
        <v>41.722295229227946</v>
      </c>
    </row>
    <row r="125" spans="1:3" x14ac:dyDescent="0.2">
      <c r="A125" t="s">
        <v>24</v>
      </c>
      <c r="B125" s="1">
        <v>242631573320.78983</v>
      </c>
      <c r="C125">
        <f t="shared" si="1"/>
        <v>242.63157332078984</v>
      </c>
    </row>
    <row r="126" spans="1:3" x14ac:dyDescent="0.2">
      <c r="A126" t="s">
        <v>124</v>
      </c>
      <c r="B126" s="1">
        <v>688125010520.52039</v>
      </c>
      <c r="C126">
        <f t="shared" si="1"/>
        <v>688.12501052052039</v>
      </c>
    </row>
    <row r="127" spans="1:3" x14ac:dyDescent="0.2">
      <c r="A127" t="s">
        <v>125</v>
      </c>
      <c r="B127" s="1">
        <v>255196660987.42706</v>
      </c>
      <c r="C127">
        <f t="shared" si="1"/>
        <v>255.19666098742707</v>
      </c>
    </row>
    <row r="128" spans="1:3" x14ac:dyDescent="0.2">
      <c r="A128" t="s">
        <v>150</v>
      </c>
      <c r="B128" s="1">
        <v>236258302839.65329</v>
      </c>
      <c r="C128">
        <f t="shared" si="1"/>
        <v>236.25830283965331</v>
      </c>
    </row>
    <row r="129" spans="1:3" x14ac:dyDescent="0.2">
      <c r="A129" t="s">
        <v>126</v>
      </c>
      <c r="B129" s="1">
        <v>300691354864.85474</v>
      </c>
      <c r="C129">
        <f t="shared" si="1"/>
        <v>300.69135486485476</v>
      </c>
    </row>
    <row r="130" spans="1:3" x14ac:dyDescent="0.2">
      <c r="A130" s="2" t="s">
        <v>127</v>
      </c>
      <c r="B130" s="1">
        <v>2240422427458.5801</v>
      </c>
      <c r="C130">
        <f t="shared" si="1"/>
        <v>2240.4224274585804</v>
      </c>
    </row>
    <row r="131" spans="1:3" x14ac:dyDescent="0.2">
      <c r="A131" t="s">
        <v>192</v>
      </c>
      <c r="B131" s="1">
        <v>13311487445.068628</v>
      </c>
      <c r="C131">
        <f t="shared" si="1"/>
        <v>13.311487445068629</v>
      </c>
    </row>
    <row r="132" spans="1:3" x14ac:dyDescent="0.2">
      <c r="A132" t="s">
        <v>77</v>
      </c>
      <c r="B132" s="1">
        <v>832945205.63718474</v>
      </c>
      <c r="C132">
        <f t="shared" ref="C132:C175" si="2">B132*10^-9</f>
        <v>0.83294520563718477</v>
      </c>
    </row>
    <row r="133" spans="1:3" x14ac:dyDescent="0.2">
      <c r="A133" t="s">
        <v>151</v>
      </c>
      <c r="B133" s="1">
        <v>1108571517285.3813</v>
      </c>
      <c r="C133">
        <f t="shared" si="2"/>
        <v>1108.5715172853813</v>
      </c>
    </row>
    <row r="134" spans="1:3" x14ac:dyDescent="0.2">
      <c r="A134" t="s">
        <v>194</v>
      </c>
      <c r="B134" s="1">
        <v>27684264748.232433</v>
      </c>
      <c r="C134">
        <f t="shared" si="2"/>
        <v>27.684264748232437</v>
      </c>
    </row>
    <row r="135" spans="1:3" x14ac:dyDescent="0.2">
      <c r="A135" t="s">
        <v>128</v>
      </c>
      <c r="B135" s="1">
        <v>63563401043.504425</v>
      </c>
      <c r="C135">
        <f t="shared" si="2"/>
        <v>63.563401043504427</v>
      </c>
    </row>
    <row r="136" spans="1:3" x14ac:dyDescent="0.2">
      <c r="A136" t="s">
        <v>195</v>
      </c>
      <c r="B136" s="1">
        <v>1588438144.3768475</v>
      </c>
      <c r="C136">
        <f t="shared" si="2"/>
        <v>1.5884381443768476</v>
      </c>
    </row>
    <row r="137" spans="1:3" x14ac:dyDescent="0.2">
      <c r="A137" t="s">
        <v>196</v>
      </c>
      <c r="B137" s="1">
        <v>4094563859.4355636</v>
      </c>
      <c r="C137">
        <f t="shared" si="2"/>
        <v>4.0945638594355636</v>
      </c>
    </row>
    <row r="138" spans="1:3" x14ac:dyDescent="0.2">
      <c r="A138" t="s">
        <v>78</v>
      </c>
      <c r="B138" s="1">
        <v>466788426791.96643</v>
      </c>
      <c r="C138">
        <f t="shared" si="2"/>
        <v>466.78842679196646</v>
      </c>
    </row>
    <row r="139" spans="1:3" x14ac:dyDescent="0.2">
      <c r="A139" s="2" t="s">
        <v>129</v>
      </c>
      <c r="B139" s="1">
        <v>115461711688.965</v>
      </c>
      <c r="C139">
        <f t="shared" si="2"/>
        <v>115.46171168896501</v>
      </c>
    </row>
    <row r="140" spans="1:3" x14ac:dyDescent="0.2">
      <c r="A140" t="s">
        <v>130</v>
      </c>
      <c r="B140" s="1">
        <v>60063475466.344589</v>
      </c>
      <c r="C140">
        <f t="shared" si="2"/>
        <v>60.063475466344592</v>
      </c>
    </row>
    <row r="141" spans="1:3" x14ac:dyDescent="0.2">
      <c r="A141" t="s">
        <v>79</v>
      </c>
      <c r="B141" s="1">
        <v>1597204340.6290233</v>
      </c>
      <c r="C141">
        <f t="shared" si="2"/>
        <v>1.5972043406290235</v>
      </c>
    </row>
    <row r="142" spans="1:3" x14ac:dyDescent="0.2">
      <c r="A142" t="s">
        <v>197</v>
      </c>
      <c r="B142" s="1">
        <v>10419541202.038166</v>
      </c>
      <c r="C142">
        <f t="shared" si="2"/>
        <v>10.419541202038166</v>
      </c>
    </row>
    <row r="143" spans="1:3" x14ac:dyDescent="0.2">
      <c r="A143" t="s">
        <v>198</v>
      </c>
      <c r="B143" s="1">
        <v>405270850099.38708</v>
      </c>
      <c r="C143">
        <f t="shared" si="2"/>
        <v>405.27085009938713</v>
      </c>
    </row>
    <row r="144" spans="1:3" x14ac:dyDescent="0.2">
      <c r="A144" t="s">
        <v>131</v>
      </c>
      <c r="B144" s="1">
        <v>1417800466262.6514</v>
      </c>
      <c r="C144">
        <f t="shared" si="2"/>
        <v>1417.8004662626515</v>
      </c>
    </row>
    <row r="145" spans="1:3" x14ac:dyDescent="0.2">
      <c r="A145" t="s">
        <v>80</v>
      </c>
      <c r="B145" s="1">
        <v>74403578363.435471</v>
      </c>
      <c r="C145">
        <f t="shared" si="2"/>
        <v>74.403578363435471</v>
      </c>
    </row>
    <row r="146" spans="1:3" x14ac:dyDescent="0.2">
      <c r="A146" t="s">
        <v>199</v>
      </c>
      <c r="B146" s="1">
        <v>51662241775.062881</v>
      </c>
      <c r="C146">
        <f t="shared" si="2"/>
        <v>51.662241775062881</v>
      </c>
    </row>
    <row r="147" spans="1:3" x14ac:dyDescent="0.2">
      <c r="A147" t="s">
        <v>27</v>
      </c>
      <c r="B147" s="1">
        <v>3620987993.3263659</v>
      </c>
      <c r="C147">
        <f t="shared" si="2"/>
        <v>3.620987993326366</v>
      </c>
    </row>
    <row r="148" spans="1:3" x14ac:dyDescent="0.2">
      <c r="A148" t="s">
        <v>132</v>
      </c>
      <c r="B148" s="1">
        <v>591718144602.14062</v>
      </c>
      <c r="C148">
        <f t="shared" si="2"/>
        <v>591.71814460214068</v>
      </c>
    </row>
    <row r="149" spans="1:3" x14ac:dyDescent="0.2">
      <c r="A149" t="s">
        <v>133</v>
      </c>
      <c r="B149" s="1">
        <v>818426550206.44983</v>
      </c>
      <c r="C149">
        <f t="shared" si="2"/>
        <v>818.42655020644986</v>
      </c>
    </row>
    <row r="150" spans="1:3" x14ac:dyDescent="0.2">
      <c r="A150" t="s">
        <v>152</v>
      </c>
    </row>
    <row r="151" spans="1:3" x14ac:dyDescent="0.2">
      <c r="A151" t="s">
        <v>193</v>
      </c>
    </row>
    <row r="152" spans="1:3" x14ac:dyDescent="0.2">
      <c r="A152" s="2" t="s">
        <v>81</v>
      </c>
    </row>
    <row r="153" spans="1:3" x14ac:dyDescent="0.2">
      <c r="A153" t="s">
        <v>82</v>
      </c>
      <c r="B153" s="1">
        <v>10492123387.793121</v>
      </c>
      <c r="C153">
        <f t="shared" si="2"/>
        <v>10.492123387793121</v>
      </c>
    </row>
    <row r="154" spans="1:3" x14ac:dyDescent="0.2">
      <c r="A154" t="s">
        <v>200</v>
      </c>
      <c r="B154" s="1">
        <v>75732311666.039017</v>
      </c>
      <c r="C154">
        <f t="shared" si="2"/>
        <v>75.732311666039024</v>
      </c>
    </row>
    <row r="155" spans="1:3" x14ac:dyDescent="0.2">
      <c r="A155" t="s">
        <v>83</v>
      </c>
      <c r="B155" s="1">
        <v>495423343049.62152</v>
      </c>
      <c r="C155">
        <f t="shared" si="2"/>
        <v>495.42334304962156</v>
      </c>
    </row>
    <row r="156" spans="1:3" x14ac:dyDescent="0.2">
      <c r="A156" t="s">
        <v>84</v>
      </c>
      <c r="B156" s="1">
        <v>3204753000</v>
      </c>
      <c r="C156">
        <f t="shared" si="2"/>
        <v>3.2047530000000002</v>
      </c>
    </row>
    <row r="157" spans="1:3" x14ac:dyDescent="0.2">
      <c r="A157" t="s">
        <v>201</v>
      </c>
      <c r="B157" s="1">
        <v>8341225241.4569349</v>
      </c>
      <c r="C157">
        <f t="shared" si="2"/>
        <v>8.3412252414569359</v>
      </c>
    </row>
    <row r="158" spans="1:3" x14ac:dyDescent="0.2">
      <c r="A158" t="s">
        <v>85</v>
      </c>
    </row>
    <row r="159" spans="1:3" x14ac:dyDescent="0.2">
      <c r="A159" t="s">
        <v>28</v>
      </c>
      <c r="B159" s="1">
        <v>30053575132.141956</v>
      </c>
      <c r="C159">
        <f t="shared" si="2"/>
        <v>30.053575132141958</v>
      </c>
    </row>
    <row r="160" spans="1:3" x14ac:dyDescent="0.2">
      <c r="A160" t="s">
        <v>153</v>
      </c>
      <c r="B160" s="1">
        <v>46303552449.35424</v>
      </c>
      <c r="C160">
        <f t="shared" si="2"/>
        <v>46.303552449354243</v>
      </c>
    </row>
    <row r="161" spans="1:3" x14ac:dyDescent="0.2">
      <c r="A161" t="s">
        <v>86</v>
      </c>
      <c r="B161" s="1">
        <v>56542857142.85714</v>
      </c>
      <c r="C161">
        <f t="shared" si="2"/>
        <v>56.542857142857144</v>
      </c>
    </row>
    <row r="162" spans="1:3" x14ac:dyDescent="0.2">
      <c r="A162" s="2" t="s">
        <v>134</v>
      </c>
      <c r="B162" s="1">
        <v>907118435952.68787</v>
      </c>
      <c r="C162">
        <f t="shared" si="2"/>
        <v>907.11843595268795</v>
      </c>
    </row>
    <row r="163" spans="1:3" x14ac:dyDescent="0.2">
      <c r="A163" t="s">
        <v>202</v>
      </c>
      <c r="B163" s="1">
        <v>45567304608.476448</v>
      </c>
      <c r="C163">
        <f t="shared" si="2"/>
        <v>45.567304608476448</v>
      </c>
    </row>
    <row r="164" spans="1:3" x14ac:dyDescent="0.2">
      <c r="A164" t="s">
        <v>135</v>
      </c>
      <c r="B164" s="1">
        <v>160502737251.04666</v>
      </c>
      <c r="C164">
        <f t="shared" si="2"/>
        <v>160.50273725104668</v>
      </c>
    </row>
    <row r="165" spans="1:3" x14ac:dyDescent="0.2">
      <c r="A165" t="s">
        <v>154</v>
      </c>
      <c r="B165" s="1">
        <v>507063968273.3125</v>
      </c>
      <c r="C165">
        <f t="shared" si="2"/>
        <v>507.06396827331253</v>
      </c>
    </row>
    <row r="166" spans="1:3" x14ac:dyDescent="0.2">
      <c r="A166" t="s">
        <v>136</v>
      </c>
      <c r="B166" s="1">
        <v>3089072722400.1357</v>
      </c>
      <c r="C166">
        <f t="shared" si="2"/>
        <v>3089.0727224001357</v>
      </c>
    </row>
    <row r="167" spans="1:3" x14ac:dyDescent="0.2">
      <c r="A167" t="s">
        <v>29</v>
      </c>
      <c r="B167" s="1">
        <v>25439700000000</v>
      </c>
      <c r="C167">
        <f t="shared" si="2"/>
        <v>25439.7</v>
      </c>
    </row>
    <row r="168" spans="1:3" x14ac:dyDescent="0.2">
      <c r="A168" t="s">
        <v>30</v>
      </c>
      <c r="B168" s="1">
        <v>71177146197.495117</v>
      </c>
      <c r="C168">
        <f t="shared" si="2"/>
        <v>71.177146197495119</v>
      </c>
    </row>
    <row r="169" spans="1:3" x14ac:dyDescent="0.2">
      <c r="A169" t="s">
        <v>87</v>
      </c>
      <c r="B169" s="1">
        <v>80391853887.404892</v>
      </c>
      <c r="C169">
        <f t="shared" si="2"/>
        <v>80.391853887404892</v>
      </c>
    </row>
    <row r="170" spans="1:3" x14ac:dyDescent="0.2">
      <c r="A170" t="s">
        <v>88</v>
      </c>
      <c r="B170" s="1">
        <v>1055811723.7475283</v>
      </c>
      <c r="C170">
        <f t="shared" si="2"/>
        <v>1.0558117237475284</v>
      </c>
    </row>
    <row r="171" spans="1:3" x14ac:dyDescent="0.2">
      <c r="A171" t="s">
        <v>31</v>
      </c>
    </row>
    <row r="172" spans="1:3" x14ac:dyDescent="0.2">
      <c r="A172" t="s">
        <v>89</v>
      </c>
    </row>
    <row r="173" spans="1:3" x14ac:dyDescent="0.2">
      <c r="A173" t="s">
        <v>155</v>
      </c>
    </row>
    <row r="174" spans="1:3" x14ac:dyDescent="0.2">
      <c r="A174" t="s">
        <v>203</v>
      </c>
      <c r="B174" s="1">
        <v>29163782138.341488</v>
      </c>
      <c r="C174">
        <f t="shared" si="2"/>
        <v>29.163782138341489</v>
      </c>
    </row>
    <row r="175" spans="1:3" x14ac:dyDescent="0.2">
      <c r="A175" t="s">
        <v>204</v>
      </c>
      <c r="B175" s="1">
        <v>27366627153.085247</v>
      </c>
      <c r="C175">
        <f t="shared" si="2"/>
        <v>27.366627153085251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498D-B776-104B-959D-F3C966A55180}">
  <dimension ref="A1:E133"/>
  <sheetViews>
    <sheetView workbookViewId="0">
      <selection activeCell="I43" sqref="I43"/>
    </sheetView>
  </sheetViews>
  <sheetFormatPr baseColWidth="10" defaultRowHeight="16" x14ac:dyDescent="0.2"/>
  <cols>
    <col min="1" max="1" width="10.83203125" style="4"/>
    <col min="3" max="3" width="10.83203125" style="1"/>
  </cols>
  <sheetData>
    <row r="1" spans="1:5" x14ac:dyDescent="0.2">
      <c r="A1" s="4" t="s">
        <v>218</v>
      </c>
      <c r="B1" t="s">
        <v>34</v>
      </c>
      <c r="C1" s="1" t="s">
        <v>219</v>
      </c>
      <c r="D1" t="s">
        <v>220</v>
      </c>
      <c r="E1" t="s">
        <v>221</v>
      </c>
    </row>
    <row r="2" spans="1:5" x14ac:dyDescent="0.2">
      <c r="A2" s="4">
        <v>1</v>
      </c>
      <c r="B2" s="3" t="s">
        <v>133</v>
      </c>
      <c r="C2" s="1">
        <v>67.599999999999994</v>
      </c>
      <c r="D2">
        <v>1</v>
      </c>
      <c r="E2">
        <v>1</v>
      </c>
    </row>
    <row r="3" spans="1:5" x14ac:dyDescent="0.2">
      <c r="A3" s="4">
        <v>2</v>
      </c>
      <c r="B3" s="3" t="s">
        <v>132</v>
      </c>
      <c r="C3" s="1">
        <v>64.2</v>
      </c>
      <c r="D3">
        <v>2</v>
      </c>
      <c r="E3">
        <v>2</v>
      </c>
    </row>
    <row r="4" spans="1:5" x14ac:dyDescent="0.2">
      <c r="A4" s="4">
        <v>3</v>
      </c>
      <c r="B4" s="3" t="s">
        <v>29</v>
      </c>
      <c r="C4" s="1">
        <v>63.5</v>
      </c>
      <c r="D4">
        <v>3</v>
      </c>
      <c r="E4">
        <v>1</v>
      </c>
    </row>
    <row r="5" spans="1:5" x14ac:dyDescent="0.2">
      <c r="A5" s="4">
        <v>4</v>
      </c>
      <c r="B5" s="3" t="s">
        <v>136</v>
      </c>
      <c r="C5" s="1">
        <v>62.4</v>
      </c>
      <c r="D5">
        <v>4</v>
      </c>
      <c r="E5">
        <v>3</v>
      </c>
    </row>
    <row r="6" spans="1:5" x14ac:dyDescent="0.2">
      <c r="A6" s="4">
        <v>5</v>
      </c>
      <c r="B6" s="3" t="s">
        <v>78</v>
      </c>
      <c r="C6" s="1">
        <v>61.5</v>
      </c>
      <c r="D6">
        <v>5</v>
      </c>
      <c r="E6">
        <v>1</v>
      </c>
    </row>
    <row r="7" spans="1:5" x14ac:dyDescent="0.2">
      <c r="A7" s="4">
        <v>6</v>
      </c>
      <c r="B7" s="3" t="s">
        <v>104</v>
      </c>
      <c r="C7" s="1">
        <v>61.2</v>
      </c>
      <c r="D7">
        <v>6</v>
      </c>
      <c r="E7">
        <v>4</v>
      </c>
    </row>
    <row r="8" spans="1:5" x14ac:dyDescent="0.2">
      <c r="A8" s="4">
        <v>7</v>
      </c>
      <c r="B8" s="3" t="s">
        <v>121</v>
      </c>
      <c r="C8" s="1">
        <v>60.4</v>
      </c>
      <c r="D8">
        <v>7</v>
      </c>
      <c r="E8">
        <v>5</v>
      </c>
    </row>
    <row r="9" spans="1:5" x14ac:dyDescent="0.2">
      <c r="A9" s="4">
        <v>8</v>
      </c>
      <c r="B9" s="3" t="s">
        <v>107</v>
      </c>
      <c r="C9" s="1">
        <v>58.8</v>
      </c>
      <c r="D9">
        <v>8</v>
      </c>
      <c r="E9">
        <v>6</v>
      </c>
    </row>
    <row r="10" spans="1:5" x14ac:dyDescent="0.2">
      <c r="A10" s="4">
        <v>9</v>
      </c>
      <c r="B10" s="3" t="s">
        <v>102</v>
      </c>
      <c r="C10" s="1">
        <v>58.7</v>
      </c>
      <c r="D10">
        <v>9</v>
      </c>
      <c r="E10">
        <v>7</v>
      </c>
    </row>
    <row r="11" spans="1:5" x14ac:dyDescent="0.2">
      <c r="A11" s="4">
        <v>10</v>
      </c>
      <c r="B11" s="3" t="s">
        <v>65</v>
      </c>
      <c r="C11" s="1">
        <v>58.6</v>
      </c>
      <c r="D11">
        <v>10</v>
      </c>
      <c r="E11">
        <v>2</v>
      </c>
    </row>
    <row r="12" spans="1:5" x14ac:dyDescent="0.2">
      <c r="A12" s="4">
        <v>11</v>
      </c>
      <c r="B12" s="3" t="s">
        <v>105</v>
      </c>
      <c r="C12" s="1">
        <v>56</v>
      </c>
      <c r="D12">
        <v>11</v>
      </c>
      <c r="E12">
        <v>8</v>
      </c>
    </row>
    <row r="13" spans="1:5" x14ac:dyDescent="0.2">
      <c r="A13" s="4">
        <v>12</v>
      </c>
      <c r="B13" s="3" t="s">
        <v>57</v>
      </c>
      <c r="C13" s="1">
        <v>55.3</v>
      </c>
      <c r="D13">
        <v>1</v>
      </c>
      <c r="E13">
        <v>3</v>
      </c>
    </row>
    <row r="14" spans="1:5" x14ac:dyDescent="0.2">
      <c r="A14" s="4">
        <v>13</v>
      </c>
      <c r="B14" s="3" t="s">
        <v>61</v>
      </c>
      <c r="C14" s="1">
        <v>54.6</v>
      </c>
      <c r="D14">
        <v>12</v>
      </c>
      <c r="E14">
        <v>4</v>
      </c>
    </row>
    <row r="15" spans="1:5" x14ac:dyDescent="0.2">
      <c r="A15" s="4">
        <v>14</v>
      </c>
      <c r="B15" s="3" t="s">
        <v>143</v>
      </c>
      <c r="C15" s="1">
        <v>54.3</v>
      </c>
      <c r="D15">
        <v>13</v>
      </c>
      <c r="E15">
        <v>1</v>
      </c>
    </row>
    <row r="16" spans="1:5" x14ac:dyDescent="0.2">
      <c r="A16" s="4">
        <v>15</v>
      </c>
      <c r="B16" s="3" t="s">
        <v>6</v>
      </c>
      <c r="C16" s="1">
        <v>53.8</v>
      </c>
      <c r="D16">
        <v>14</v>
      </c>
      <c r="E16">
        <v>2</v>
      </c>
    </row>
    <row r="17" spans="1:5" x14ac:dyDescent="0.2">
      <c r="A17" s="4">
        <v>16</v>
      </c>
      <c r="B17" s="3" t="s">
        <v>103</v>
      </c>
      <c r="C17" s="1">
        <v>53.4</v>
      </c>
      <c r="D17">
        <v>15</v>
      </c>
      <c r="E17">
        <v>9</v>
      </c>
    </row>
    <row r="18" spans="1:5" x14ac:dyDescent="0.2">
      <c r="A18" s="4">
        <v>18</v>
      </c>
      <c r="B18" s="3" t="s">
        <v>93</v>
      </c>
      <c r="C18" s="1">
        <v>53.2</v>
      </c>
      <c r="D18">
        <v>17</v>
      </c>
      <c r="E18">
        <v>10</v>
      </c>
    </row>
    <row r="19" spans="1:5" x14ac:dyDescent="0.2">
      <c r="A19" s="4">
        <v>19</v>
      </c>
      <c r="B19" s="3" t="s">
        <v>123</v>
      </c>
      <c r="C19" s="1">
        <v>50.7</v>
      </c>
      <c r="D19">
        <v>18</v>
      </c>
      <c r="E19">
        <v>11</v>
      </c>
    </row>
    <row r="20" spans="1:5" x14ac:dyDescent="0.2">
      <c r="A20" s="4">
        <v>20</v>
      </c>
      <c r="B20" s="3" t="s">
        <v>110</v>
      </c>
      <c r="C20" s="1">
        <v>50.7</v>
      </c>
      <c r="D20">
        <v>19</v>
      </c>
      <c r="E20">
        <v>12</v>
      </c>
    </row>
    <row r="21" spans="1:5" x14ac:dyDescent="0.2">
      <c r="A21" s="4">
        <v>21</v>
      </c>
      <c r="B21" s="3" t="s">
        <v>117</v>
      </c>
      <c r="C21" s="1">
        <v>50.6</v>
      </c>
      <c r="D21">
        <v>20</v>
      </c>
      <c r="E21">
        <v>13</v>
      </c>
    </row>
    <row r="22" spans="1:5" x14ac:dyDescent="0.2">
      <c r="A22" s="4">
        <v>22</v>
      </c>
      <c r="B22" s="3" t="s">
        <v>111</v>
      </c>
      <c r="C22" s="1">
        <v>50.4</v>
      </c>
      <c r="D22">
        <v>21</v>
      </c>
      <c r="E22">
        <v>14</v>
      </c>
    </row>
    <row r="23" spans="1:5" x14ac:dyDescent="0.2">
      <c r="A23" s="4">
        <v>23</v>
      </c>
      <c r="B23" s="3" t="s">
        <v>96</v>
      </c>
      <c r="C23" s="1">
        <v>49.9</v>
      </c>
      <c r="D23">
        <v>22</v>
      </c>
      <c r="E23">
        <v>15</v>
      </c>
    </row>
    <row r="24" spans="1:5" x14ac:dyDescent="0.2">
      <c r="A24" s="4">
        <v>24</v>
      </c>
      <c r="B24" s="3" t="s">
        <v>51</v>
      </c>
      <c r="C24" s="1">
        <v>49.7</v>
      </c>
      <c r="D24">
        <v>23</v>
      </c>
      <c r="E24">
        <v>6</v>
      </c>
    </row>
    <row r="25" spans="1:5" x14ac:dyDescent="0.2">
      <c r="A25" s="4">
        <v>25</v>
      </c>
      <c r="B25" s="3" t="s">
        <v>118</v>
      </c>
      <c r="C25" s="1">
        <v>49.1</v>
      </c>
      <c r="D25">
        <v>24</v>
      </c>
      <c r="E25">
        <v>16</v>
      </c>
    </row>
    <row r="26" spans="1:5" x14ac:dyDescent="0.2">
      <c r="A26" s="4">
        <v>26</v>
      </c>
      <c r="B26" s="3" t="s">
        <v>112</v>
      </c>
      <c r="C26" s="1">
        <v>46.6</v>
      </c>
      <c r="D26">
        <v>25</v>
      </c>
      <c r="E26">
        <v>17</v>
      </c>
    </row>
    <row r="27" spans="1:5" x14ac:dyDescent="0.2">
      <c r="A27" s="4">
        <v>27</v>
      </c>
      <c r="B27" s="3" t="s">
        <v>73</v>
      </c>
      <c r="C27" s="1">
        <v>46.6</v>
      </c>
      <c r="D27">
        <v>26</v>
      </c>
      <c r="E27">
        <v>7</v>
      </c>
    </row>
    <row r="28" spans="1:5" x14ac:dyDescent="0.2">
      <c r="A28" s="4">
        <v>28</v>
      </c>
      <c r="B28" s="3" t="s">
        <v>100</v>
      </c>
      <c r="C28" s="1">
        <v>46.3</v>
      </c>
      <c r="D28">
        <v>27</v>
      </c>
      <c r="E28">
        <v>2</v>
      </c>
    </row>
    <row r="29" spans="1:5" x14ac:dyDescent="0.2">
      <c r="A29" s="4">
        <v>29</v>
      </c>
      <c r="B29" s="3" t="s">
        <v>131</v>
      </c>
      <c r="C29" s="1">
        <v>45.9</v>
      </c>
      <c r="D29">
        <v>28</v>
      </c>
      <c r="E29">
        <v>18</v>
      </c>
    </row>
    <row r="30" spans="1:5" x14ac:dyDescent="0.2">
      <c r="A30" s="4">
        <v>30</v>
      </c>
      <c r="B30" s="3" t="s">
        <v>125</v>
      </c>
      <c r="C30" s="1">
        <v>44.9</v>
      </c>
      <c r="D30">
        <v>29</v>
      </c>
      <c r="E30">
        <v>19</v>
      </c>
    </row>
    <row r="31" spans="1:5" x14ac:dyDescent="0.2">
      <c r="A31" s="4">
        <v>31</v>
      </c>
      <c r="B31" s="3" t="s">
        <v>101</v>
      </c>
      <c r="C31" s="1">
        <v>44.8</v>
      </c>
      <c r="D31">
        <v>30</v>
      </c>
      <c r="E31">
        <v>20</v>
      </c>
    </row>
    <row r="32" spans="1:5" x14ac:dyDescent="0.2">
      <c r="A32" s="4">
        <v>32</v>
      </c>
      <c r="B32" s="3" t="s">
        <v>154</v>
      </c>
      <c r="C32" s="1">
        <v>43.2</v>
      </c>
      <c r="D32">
        <v>31</v>
      </c>
      <c r="E32">
        <v>3</v>
      </c>
    </row>
    <row r="33" spans="1:5" x14ac:dyDescent="0.2">
      <c r="A33" s="4">
        <v>33</v>
      </c>
      <c r="B33" s="3" t="s">
        <v>130</v>
      </c>
      <c r="C33" s="1">
        <v>42.2</v>
      </c>
      <c r="D33">
        <v>32</v>
      </c>
      <c r="E33">
        <v>21</v>
      </c>
    </row>
    <row r="34" spans="1:5" x14ac:dyDescent="0.2">
      <c r="A34" s="4">
        <v>34</v>
      </c>
      <c r="B34" s="3" t="s">
        <v>116</v>
      </c>
      <c r="C34" s="1">
        <v>42</v>
      </c>
      <c r="D34">
        <v>33</v>
      </c>
      <c r="E34">
        <v>22</v>
      </c>
    </row>
    <row r="35" spans="1:5" x14ac:dyDescent="0.2">
      <c r="A35" s="4">
        <v>35</v>
      </c>
      <c r="B35" s="3" t="s">
        <v>109</v>
      </c>
      <c r="C35" s="1">
        <v>41.3</v>
      </c>
      <c r="D35">
        <v>34</v>
      </c>
      <c r="E35">
        <v>23</v>
      </c>
    </row>
    <row r="36" spans="1:5" x14ac:dyDescent="0.2">
      <c r="A36" s="4">
        <v>36</v>
      </c>
      <c r="B36" s="3" t="s">
        <v>68</v>
      </c>
      <c r="C36" s="1">
        <v>40.9</v>
      </c>
      <c r="D36">
        <v>2</v>
      </c>
      <c r="E36">
        <v>8</v>
      </c>
    </row>
    <row r="37" spans="1:5" x14ac:dyDescent="0.2">
      <c r="A37" s="4">
        <v>37</v>
      </c>
      <c r="B37" s="3" t="s">
        <v>114</v>
      </c>
      <c r="C37" s="1">
        <v>39.700000000000003</v>
      </c>
      <c r="D37">
        <v>35</v>
      </c>
      <c r="E37">
        <v>24</v>
      </c>
    </row>
    <row r="38" spans="1:5" x14ac:dyDescent="0.2">
      <c r="A38" s="4">
        <v>38</v>
      </c>
      <c r="B38" s="3" t="s">
        <v>98</v>
      </c>
      <c r="C38" s="1">
        <v>39</v>
      </c>
      <c r="D38">
        <v>3</v>
      </c>
      <c r="E38">
        <v>25</v>
      </c>
    </row>
    <row r="39" spans="1:5" x14ac:dyDescent="0.2">
      <c r="A39" s="4">
        <v>39</v>
      </c>
      <c r="B39" s="3" t="s">
        <v>134</v>
      </c>
      <c r="C39" s="1">
        <v>38.6</v>
      </c>
      <c r="D39">
        <v>4</v>
      </c>
      <c r="E39">
        <v>4</v>
      </c>
    </row>
    <row r="40" spans="1:5" x14ac:dyDescent="0.2">
      <c r="A40" s="4">
        <v>40</v>
      </c>
      <c r="B40" s="3" t="s">
        <v>59</v>
      </c>
      <c r="C40" s="1">
        <v>38.1</v>
      </c>
      <c r="D40">
        <v>1</v>
      </c>
      <c r="E40">
        <v>1</v>
      </c>
    </row>
    <row r="41" spans="1:5" x14ac:dyDescent="0.2">
      <c r="A41" s="4">
        <v>41</v>
      </c>
      <c r="B41" s="3" t="s">
        <v>124</v>
      </c>
      <c r="C41" s="1">
        <v>37.700000000000003</v>
      </c>
      <c r="D41">
        <v>36</v>
      </c>
      <c r="E41">
        <v>26</v>
      </c>
    </row>
    <row r="42" spans="1:5" x14ac:dyDescent="0.2">
      <c r="A42" s="4">
        <v>42</v>
      </c>
      <c r="B42" s="3" t="s">
        <v>108</v>
      </c>
      <c r="C42" s="1">
        <v>37.5</v>
      </c>
      <c r="D42">
        <v>37</v>
      </c>
      <c r="E42">
        <v>27</v>
      </c>
    </row>
    <row r="43" spans="1:5" x14ac:dyDescent="0.2">
      <c r="A43" s="4">
        <v>43</v>
      </c>
      <c r="B43" s="3" t="s">
        <v>83</v>
      </c>
      <c r="C43" s="1">
        <v>37.1</v>
      </c>
      <c r="D43">
        <v>5</v>
      </c>
      <c r="E43">
        <v>9</v>
      </c>
    </row>
    <row r="44" spans="1:5" x14ac:dyDescent="0.2">
      <c r="A44" s="4">
        <v>44</v>
      </c>
      <c r="B44" s="3" t="s">
        <v>99</v>
      </c>
      <c r="C44" s="1">
        <v>37.1</v>
      </c>
      <c r="D44">
        <v>38</v>
      </c>
      <c r="E44">
        <v>28</v>
      </c>
    </row>
    <row r="45" spans="1:5" x14ac:dyDescent="0.2">
      <c r="A45" s="4">
        <v>45</v>
      </c>
      <c r="B45" s="3" t="s">
        <v>129</v>
      </c>
      <c r="C45" s="1">
        <v>36.200000000000003</v>
      </c>
      <c r="D45">
        <v>39</v>
      </c>
      <c r="E45">
        <v>29</v>
      </c>
    </row>
    <row r="46" spans="1:5" x14ac:dyDescent="0.2">
      <c r="A46" s="4">
        <v>46</v>
      </c>
      <c r="B46" s="3" t="s">
        <v>89</v>
      </c>
      <c r="C46" s="1">
        <v>36</v>
      </c>
      <c r="D46">
        <v>2</v>
      </c>
      <c r="E46">
        <v>10</v>
      </c>
    </row>
    <row r="47" spans="1:5" x14ac:dyDescent="0.2">
      <c r="A47" s="4">
        <v>47</v>
      </c>
      <c r="B47" s="3" t="s">
        <v>126</v>
      </c>
      <c r="C47" s="1">
        <v>34.700000000000003</v>
      </c>
      <c r="D47">
        <v>40</v>
      </c>
      <c r="E47">
        <v>30</v>
      </c>
    </row>
    <row r="48" spans="1:5" x14ac:dyDescent="0.2">
      <c r="A48" s="4">
        <v>48</v>
      </c>
      <c r="B48" s="3" t="s">
        <v>151</v>
      </c>
      <c r="C48" s="1">
        <v>34.5</v>
      </c>
      <c r="D48">
        <v>41</v>
      </c>
      <c r="E48">
        <v>5</v>
      </c>
    </row>
    <row r="49" spans="1:5" x14ac:dyDescent="0.2">
      <c r="A49" s="4">
        <v>49</v>
      </c>
      <c r="B49" s="3" t="s">
        <v>5</v>
      </c>
      <c r="C49" s="1">
        <v>33.6</v>
      </c>
      <c r="D49">
        <v>6</v>
      </c>
      <c r="E49">
        <v>1</v>
      </c>
    </row>
    <row r="50" spans="1:5" x14ac:dyDescent="0.2">
      <c r="A50" s="4">
        <v>50</v>
      </c>
      <c r="B50" s="3" t="s">
        <v>150</v>
      </c>
      <c r="C50" s="1">
        <v>33.4</v>
      </c>
      <c r="D50">
        <v>42</v>
      </c>
      <c r="E50">
        <v>6</v>
      </c>
    </row>
    <row r="51" spans="1:5" x14ac:dyDescent="0.2">
      <c r="A51" s="4">
        <v>51</v>
      </c>
      <c r="B51" s="3" t="s">
        <v>127</v>
      </c>
      <c r="C51" s="1">
        <v>33.299999999999997</v>
      </c>
      <c r="D51">
        <v>7</v>
      </c>
      <c r="E51">
        <v>31</v>
      </c>
    </row>
    <row r="52" spans="1:5" x14ac:dyDescent="0.2">
      <c r="A52" s="4">
        <v>52</v>
      </c>
      <c r="B52" s="3" t="s">
        <v>7</v>
      </c>
      <c r="C52" s="1">
        <v>33.299999999999997</v>
      </c>
      <c r="D52">
        <v>43</v>
      </c>
      <c r="E52">
        <v>2</v>
      </c>
    </row>
    <row r="53" spans="1:5" x14ac:dyDescent="0.2">
      <c r="A53" s="4">
        <v>53</v>
      </c>
      <c r="B53" s="3" t="s">
        <v>128</v>
      </c>
      <c r="C53" s="1">
        <v>33.1</v>
      </c>
      <c r="D53">
        <v>8</v>
      </c>
      <c r="E53">
        <v>32</v>
      </c>
    </row>
    <row r="54" spans="1:5" x14ac:dyDescent="0.2">
      <c r="A54" s="4">
        <v>54</v>
      </c>
      <c r="B54" s="3" t="s">
        <v>122</v>
      </c>
      <c r="C54" s="1">
        <v>33</v>
      </c>
      <c r="D54">
        <v>9</v>
      </c>
      <c r="E54">
        <v>33</v>
      </c>
    </row>
    <row r="55" spans="1:5" x14ac:dyDescent="0.2">
      <c r="A55" s="4">
        <v>55</v>
      </c>
      <c r="B55" s="3" t="s">
        <v>135</v>
      </c>
      <c r="C55" s="1">
        <v>32.799999999999997</v>
      </c>
      <c r="D55">
        <v>3</v>
      </c>
      <c r="E55">
        <v>34</v>
      </c>
    </row>
    <row r="56" spans="1:5" x14ac:dyDescent="0.2">
      <c r="A56" s="4">
        <v>56</v>
      </c>
      <c r="B56" s="3" t="s">
        <v>76</v>
      </c>
      <c r="C56" s="1">
        <v>32.200000000000003</v>
      </c>
      <c r="D56">
        <v>4</v>
      </c>
      <c r="E56">
        <v>11</v>
      </c>
    </row>
    <row r="57" spans="1:5" x14ac:dyDescent="0.2">
      <c r="A57" s="4">
        <v>57</v>
      </c>
      <c r="B57" s="3" t="s">
        <v>187</v>
      </c>
      <c r="C57" s="1">
        <v>32.1</v>
      </c>
      <c r="D57">
        <v>10</v>
      </c>
      <c r="E57">
        <v>1</v>
      </c>
    </row>
    <row r="58" spans="1:5" x14ac:dyDescent="0.2">
      <c r="A58" s="4">
        <v>58</v>
      </c>
      <c r="B58" s="3" t="s">
        <v>20</v>
      </c>
      <c r="C58" s="1">
        <v>31</v>
      </c>
      <c r="D58">
        <v>11</v>
      </c>
      <c r="E58">
        <v>3</v>
      </c>
    </row>
    <row r="59" spans="1:5" x14ac:dyDescent="0.2">
      <c r="A59" s="4">
        <v>59</v>
      </c>
      <c r="B59" s="3" t="s">
        <v>198</v>
      </c>
      <c r="C59" s="1">
        <v>30.1</v>
      </c>
      <c r="D59">
        <v>12</v>
      </c>
      <c r="E59">
        <v>2</v>
      </c>
    </row>
    <row r="60" spans="1:5" x14ac:dyDescent="0.2">
      <c r="A60" s="4">
        <v>60</v>
      </c>
      <c r="B60" s="3" t="s">
        <v>119</v>
      </c>
      <c r="C60" s="1">
        <v>30.1</v>
      </c>
      <c r="D60">
        <v>13</v>
      </c>
      <c r="E60">
        <v>35</v>
      </c>
    </row>
    <row r="61" spans="1:5" x14ac:dyDescent="0.2">
      <c r="A61" s="4">
        <v>61</v>
      </c>
      <c r="B61" s="3" t="s">
        <v>60</v>
      </c>
      <c r="C61" s="1">
        <v>30.1</v>
      </c>
      <c r="D61">
        <v>5</v>
      </c>
      <c r="E61">
        <v>12</v>
      </c>
    </row>
    <row r="62" spans="1:5" x14ac:dyDescent="0.2">
      <c r="A62" s="4">
        <v>62</v>
      </c>
      <c r="B62" s="3" t="s">
        <v>141</v>
      </c>
      <c r="C62" s="1">
        <v>30.1</v>
      </c>
      <c r="D62">
        <v>6</v>
      </c>
      <c r="E62">
        <v>2</v>
      </c>
    </row>
    <row r="63" spans="1:5" x14ac:dyDescent="0.2">
      <c r="A63" s="4">
        <v>63</v>
      </c>
      <c r="B63" s="3" t="s">
        <v>30</v>
      </c>
      <c r="C63" s="1">
        <v>30</v>
      </c>
      <c r="D63">
        <v>44</v>
      </c>
      <c r="E63">
        <v>4</v>
      </c>
    </row>
    <row r="64" spans="1:5" x14ac:dyDescent="0.2">
      <c r="A64" s="4">
        <v>64</v>
      </c>
      <c r="B64" s="3" t="s">
        <v>145</v>
      </c>
      <c r="C64" s="1">
        <v>29.1</v>
      </c>
      <c r="D64">
        <v>45</v>
      </c>
      <c r="E64">
        <v>7</v>
      </c>
    </row>
    <row r="65" spans="1:5" x14ac:dyDescent="0.2">
      <c r="A65" s="4">
        <v>65</v>
      </c>
      <c r="B65" s="3" t="s">
        <v>106</v>
      </c>
      <c r="C65" s="1">
        <v>29.1</v>
      </c>
      <c r="D65">
        <v>14</v>
      </c>
      <c r="E65">
        <v>8</v>
      </c>
    </row>
    <row r="66" spans="1:5" x14ac:dyDescent="0.2">
      <c r="A66" s="4">
        <v>66</v>
      </c>
      <c r="B66" s="3" t="s">
        <v>8</v>
      </c>
      <c r="C66" s="1">
        <v>29.1</v>
      </c>
      <c r="D66">
        <v>15</v>
      </c>
      <c r="E66">
        <v>5</v>
      </c>
    </row>
    <row r="67" spans="1:5" x14ac:dyDescent="0.2">
      <c r="A67" s="4">
        <v>7</v>
      </c>
      <c r="B67" s="3" t="s">
        <v>139</v>
      </c>
      <c r="C67" s="1">
        <v>29.1</v>
      </c>
      <c r="D67">
        <v>46</v>
      </c>
      <c r="E67">
        <v>9</v>
      </c>
    </row>
    <row r="68" spans="1:5" x14ac:dyDescent="0.2">
      <c r="A68" s="4">
        <v>68</v>
      </c>
      <c r="B68" s="3" t="s">
        <v>71</v>
      </c>
      <c r="C68" s="1">
        <v>28.1</v>
      </c>
      <c r="D68">
        <v>7</v>
      </c>
      <c r="E68">
        <v>13</v>
      </c>
    </row>
    <row r="69" spans="1:5" x14ac:dyDescent="0.2">
      <c r="A69" s="4">
        <v>69</v>
      </c>
      <c r="B69" s="3" t="s">
        <v>149</v>
      </c>
      <c r="C69" s="1">
        <v>28.1</v>
      </c>
      <c r="D69">
        <v>47</v>
      </c>
      <c r="E69">
        <v>10</v>
      </c>
    </row>
    <row r="70" spans="1:5" x14ac:dyDescent="0.2">
      <c r="A70" s="4">
        <v>70</v>
      </c>
      <c r="B70" s="3" t="s">
        <v>148</v>
      </c>
      <c r="C70" s="1">
        <v>28.1</v>
      </c>
      <c r="D70">
        <v>8</v>
      </c>
      <c r="E70">
        <v>11</v>
      </c>
    </row>
    <row r="71" spans="1:5" x14ac:dyDescent="0.2">
      <c r="A71" s="4">
        <v>71</v>
      </c>
      <c r="B71" s="3" t="s">
        <v>144</v>
      </c>
      <c r="C71" s="1">
        <v>28.1</v>
      </c>
      <c r="D71">
        <v>16</v>
      </c>
      <c r="E71">
        <v>12</v>
      </c>
    </row>
    <row r="72" spans="1:5" x14ac:dyDescent="0.2">
      <c r="A72" s="4">
        <v>72</v>
      </c>
      <c r="B72" s="3" t="s">
        <v>92</v>
      </c>
      <c r="C72" s="1">
        <v>28</v>
      </c>
      <c r="D72">
        <v>17</v>
      </c>
      <c r="E72">
        <v>13</v>
      </c>
    </row>
    <row r="73" spans="1:5" x14ac:dyDescent="0.2">
      <c r="A73" s="4">
        <v>73</v>
      </c>
      <c r="B73" s="3" t="s">
        <v>0</v>
      </c>
      <c r="C73" s="1">
        <v>28</v>
      </c>
      <c r="D73">
        <v>18</v>
      </c>
      <c r="E73">
        <v>6</v>
      </c>
    </row>
    <row r="74" spans="1:5" x14ac:dyDescent="0.2">
      <c r="A74" s="4">
        <v>74</v>
      </c>
      <c r="B74" s="3" t="s">
        <v>9</v>
      </c>
      <c r="C74" s="1">
        <v>27.1</v>
      </c>
      <c r="D74">
        <v>19</v>
      </c>
      <c r="E74">
        <v>7</v>
      </c>
    </row>
    <row r="75" spans="1:5" x14ac:dyDescent="0.2">
      <c r="A75" s="4">
        <v>75</v>
      </c>
      <c r="B75" s="3" t="s">
        <v>120</v>
      </c>
      <c r="C75" s="1">
        <v>27.1</v>
      </c>
      <c r="D75">
        <v>20</v>
      </c>
      <c r="E75">
        <v>36</v>
      </c>
    </row>
    <row r="76" spans="1:5" x14ac:dyDescent="0.2">
      <c r="A76" s="4">
        <v>76</v>
      </c>
      <c r="B76" s="3" t="s">
        <v>24</v>
      </c>
      <c r="C76" s="1">
        <v>27.1</v>
      </c>
      <c r="D76">
        <v>21</v>
      </c>
      <c r="E76">
        <v>8</v>
      </c>
    </row>
    <row r="77" spans="1:5" x14ac:dyDescent="0.2">
      <c r="A77" s="4">
        <v>77</v>
      </c>
      <c r="B77" s="3" t="s">
        <v>97</v>
      </c>
      <c r="C77" s="1">
        <v>27.1</v>
      </c>
      <c r="D77">
        <v>22</v>
      </c>
      <c r="E77">
        <v>37</v>
      </c>
    </row>
    <row r="78" spans="1:5" x14ac:dyDescent="0.2">
      <c r="A78" s="4">
        <v>78</v>
      </c>
      <c r="B78" s="3" t="s">
        <v>19</v>
      </c>
      <c r="C78" s="1">
        <v>27.1</v>
      </c>
      <c r="D78">
        <v>23</v>
      </c>
      <c r="E78">
        <v>9</v>
      </c>
    </row>
    <row r="79" spans="1:5" x14ac:dyDescent="0.2">
      <c r="A79" s="4">
        <v>79</v>
      </c>
      <c r="B79" s="3" t="s">
        <v>153</v>
      </c>
      <c r="C79" s="1">
        <v>26.1</v>
      </c>
      <c r="D79">
        <v>9</v>
      </c>
      <c r="E79">
        <v>14</v>
      </c>
    </row>
    <row r="80" spans="1:5" x14ac:dyDescent="0.2">
      <c r="A80" s="4">
        <v>80</v>
      </c>
      <c r="B80" s="3" t="s">
        <v>95</v>
      </c>
      <c r="C80" s="1">
        <v>26.1</v>
      </c>
      <c r="D80">
        <v>24</v>
      </c>
      <c r="E80">
        <v>38</v>
      </c>
    </row>
    <row r="81" spans="1:5" x14ac:dyDescent="0.2">
      <c r="A81" s="4">
        <v>81</v>
      </c>
      <c r="B81" s="3" t="s">
        <v>62</v>
      </c>
      <c r="C81" s="1">
        <v>26.1</v>
      </c>
      <c r="D81">
        <v>25</v>
      </c>
      <c r="E81">
        <v>3</v>
      </c>
    </row>
    <row r="82" spans="1:5" x14ac:dyDescent="0.2">
      <c r="A82" s="4">
        <v>82</v>
      </c>
      <c r="B82" s="3" t="s">
        <v>87</v>
      </c>
      <c r="C82" s="1">
        <v>26.1</v>
      </c>
      <c r="D82">
        <v>10</v>
      </c>
      <c r="E82">
        <v>4</v>
      </c>
    </row>
    <row r="83" spans="1:5" x14ac:dyDescent="0.2">
      <c r="A83" s="4">
        <v>83</v>
      </c>
      <c r="B83" s="3" t="s">
        <v>91</v>
      </c>
      <c r="C83" s="1">
        <v>25.1</v>
      </c>
      <c r="D83">
        <v>26</v>
      </c>
      <c r="E83">
        <v>39</v>
      </c>
    </row>
    <row r="84" spans="1:5" x14ac:dyDescent="0.2">
      <c r="A84" s="4">
        <v>84</v>
      </c>
      <c r="B84" s="3" t="s">
        <v>22</v>
      </c>
      <c r="C84" s="1">
        <v>25.1</v>
      </c>
      <c r="D84">
        <v>48</v>
      </c>
      <c r="E84">
        <v>10</v>
      </c>
    </row>
    <row r="85" spans="1:5" x14ac:dyDescent="0.2">
      <c r="A85" s="4">
        <v>85</v>
      </c>
      <c r="B85" s="3" t="s">
        <v>159</v>
      </c>
      <c r="C85" s="1">
        <v>24.1</v>
      </c>
      <c r="D85">
        <v>27</v>
      </c>
      <c r="E85">
        <v>3</v>
      </c>
    </row>
    <row r="86" spans="1:5" x14ac:dyDescent="0.2">
      <c r="A86" s="4">
        <v>86</v>
      </c>
      <c r="B86" s="3" t="s">
        <v>140</v>
      </c>
      <c r="C86" s="1">
        <v>24.1</v>
      </c>
      <c r="D86">
        <v>11</v>
      </c>
      <c r="E86">
        <v>15</v>
      </c>
    </row>
    <row r="87" spans="1:5" x14ac:dyDescent="0.2">
      <c r="A87" s="4">
        <v>87</v>
      </c>
      <c r="B87" s="3" t="s">
        <v>54</v>
      </c>
      <c r="C87" s="1">
        <v>23.1</v>
      </c>
      <c r="D87">
        <v>49</v>
      </c>
      <c r="E87">
        <v>14</v>
      </c>
    </row>
    <row r="88" spans="1:5" x14ac:dyDescent="0.2">
      <c r="A88" s="4">
        <v>88</v>
      </c>
      <c r="B88" s="3" t="s">
        <v>74</v>
      </c>
      <c r="C88" s="1">
        <v>23.1</v>
      </c>
      <c r="D88">
        <v>12</v>
      </c>
      <c r="E88">
        <v>5</v>
      </c>
    </row>
    <row r="89" spans="1:5" x14ac:dyDescent="0.2">
      <c r="A89" s="4">
        <v>89</v>
      </c>
      <c r="B89" s="3" t="s">
        <v>94</v>
      </c>
      <c r="C89" s="1">
        <v>23.1</v>
      </c>
      <c r="D89">
        <v>28</v>
      </c>
      <c r="E89">
        <v>16</v>
      </c>
    </row>
    <row r="90" spans="1:5" x14ac:dyDescent="0.2">
      <c r="A90" s="4">
        <v>90</v>
      </c>
      <c r="B90" s="3" t="s">
        <v>80</v>
      </c>
      <c r="C90" s="1">
        <v>23.1</v>
      </c>
      <c r="D90">
        <v>13</v>
      </c>
      <c r="E90">
        <v>6</v>
      </c>
    </row>
    <row r="91" spans="1:5" x14ac:dyDescent="0.2">
      <c r="A91" s="4">
        <v>91</v>
      </c>
      <c r="B91" s="3" t="s">
        <v>162</v>
      </c>
      <c r="C91" s="1">
        <v>23.1</v>
      </c>
      <c r="D91">
        <v>14</v>
      </c>
      <c r="E91">
        <v>4</v>
      </c>
    </row>
    <row r="92" spans="1:5" x14ac:dyDescent="0.2">
      <c r="A92" s="4">
        <v>92</v>
      </c>
      <c r="B92" s="3" t="s">
        <v>146</v>
      </c>
      <c r="C92" s="1">
        <v>23.1</v>
      </c>
      <c r="D92">
        <v>15</v>
      </c>
      <c r="E92">
        <v>17</v>
      </c>
    </row>
    <row r="93" spans="1:5" x14ac:dyDescent="0.2">
      <c r="A93" s="4">
        <v>93</v>
      </c>
      <c r="B93" s="3" t="s">
        <v>194</v>
      </c>
      <c r="C93" s="1">
        <v>22.1</v>
      </c>
      <c r="D93">
        <v>16</v>
      </c>
      <c r="E93">
        <v>5</v>
      </c>
    </row>
    <row r="94" spans="1:5" x14ac:dyDescent="0.2">
      <c r="A94" s="4">
        <v>94</v>
      </c>
      <c r="B94" s="3" t="s">
        <v>12</v>
      </c>
      <c r="C94" s="1">
        <v>22.1</v>
      </c>
      <c r="D94">
        <v>29</v>
      </c>
      <c r="E94">
        <v>11</v>
      </c>
    </row>
    <row r="95" spans="1:5" x14ac:dyDescent="0.2">
      <c r="A95" s="4">
        <v>95</v>
      </c>
      <c r="B95" s="3" t="s">
        <v>14</v>
      </c>
      <c r="C95" s="1">
        <v>21.1</v>
      </c>
      <c r="D95">
        <v>17</v>
      </c>
      <c r="E95">
        <v>12</v>
      </c>
    </row>
    <row r="96" spans="1:5" x14ac:dyDescent="0.2">
      <c r="A96" s="4">
        <v>96</v>
      </c>
      <c r="B96" s="3" t="s">
        <v>189</v>
      </c>
      <c r="C96" s="1">
        <v>21.1</v>
      </c>
      <c r="D96">
        <v>30</v>
      </c>
      <c r="E96">
        <v>6</v>
      </c>
    </row>
    <row r="97" spans="1:5" x14ac:dyDescent="0.2">
      <c r="A97" s="4">
        <v>97</v>
      </c>
      <c r="B97" s="3" t="s">
        <v>4</v>
      </c>
      <c r="C97" s="1">
        <v>21.1</v>
      </c>
      <c r="D97">
        <v>18</v>
      </c>
      <c r="E97">
        <v>13</v>
      </c>
    </row>
    <row r="98" spans="1:5" x14ac:dyDescent="0.2">
      <c r="A98" s="4">
        <v>98</v>
      </c>
      <c r="B98" s="3" t="s">
        <v>23</v>
      </c>
      <c r="C98" s="1">
        <v>21.1</v>
      </c>
      <c r="D98">
        <v>31</v>
      </c>
      <c r="E98">
        <v>14</v>
      </c>
    </row>
    <row r="99" spans="1:5" x14ac:dyDescent="0.2">
      <c r="A99" s="4">
        <v>99</v>
      </c>
      <c r="B99" s="3" t="s">
        <v>177</v>
      </c>
      <c r="C99" s="1">
        <v>21.1</v>
      </c>
      <c r="D99">
        <v>19</v>
      </c>
      <c r="E99">
        <v>7</v>
      </c>
    </row>
    <row r="100" spans="1:5" x14ac:dyDescent="0.2">
      <c r="A100" s="4">
        <v>100</v>
      </c>
      <c r="B100" s="3" t="s">
        <v>180</v>
      </c>
      <c r="C100" s="1">
        <v>21.1</v>
      </c>
      <c r="D100">
        <v>20</v>
      </c>
      <c r="E100">
        <v>8</v>
      </c>
    </row>
    <row r="101" spans="1:5" x14ac:dyDescent="0.2">
      <c r="A101" s="4">
        <v>101</v>
      </c>
      <c r="B101" s="3" t="s">
        <v>56</v>
      </c>
      <c r="C101" s="1">
        <v>20.100000000000001</v>
      </c>
      <c r="D101">
        <v>21</v>
      </c>
      <c r="E101">
        <v>15</v>
      </c>
    </row>
    <row r="102" spans="1:5" x14ac:dyDescent="0.2">
      <c r="A102" s="4">
        <v>102</v>
      </c>
      <c r="B102" s="3" t="s">
        <v>28</v>
      </c>
      <c r="C102" s="1">
        <v>20.100000000000001</v>
      </c>
      <c r="D102">
        <v>50</v>
      </c>
      <c r="E102">
        <v>15</v>
      </c>
    </row>
    <row r="103" spans="1:5" x14ac:dyDescent="0.2">
      <c r="A103" s="4">
        <v>103</v>
      </c>
      <c r="B103" s="3" t="s">
        <v>192</v>
      </c>
      <c r="C103" s="1">
        <v>20.100000000000001</v>
      </c>
      <c r="D103">
        <v>1</v>
      </c>
      <c r="E103">
        <v>9</v>
      </c>
    </row>
    <row r="104" spans="1:5" x14ac:dyDescent="0.2">
      <c r="A104" s="4">
        <v>104</v>
      </c>
      <c r="B104" s="3" t="s">
        <v>13</v>
      </c>
      <c r="C104" s="1">
        <v>20.100000000000001</v>
      </c>
      <c r="D104">
        <v>32</v>
      </c>
      <c r="E104">
        <v>16</v>
      </c>
    </row>
    <row r="105" spans="1:5" x14ac:dyDescent="0.2">
      <c r="A105" s="4">
        <v>105</v>
      </c>
      <c r="B105" s="3" t="s">
        <v>52</v>
      </c>
      <c r="C105" s="1">
        <v>20.100000000000001</v>
      </c>
      <c r="D105">
        <v>22</v>
      </c>
      <c r="E105">
        <v>7</v>
      </c>
    </row>
    <row r="106" spans="1:5" x14ac:dyDescent="0.2">
      <c r="A106" s="4">
        <v>106</v>
      </c>
      <c r="B106" s="3" t="s">
        <v>66</v>
      </c>
      <c r="C106" s="1">
        <v>20.100000000000001</v>
      </c>
      <c r="D106">
        <v>23</v>
      </c>
      <c r="E106">
        <v>8</v>
      </c>
    </row>
    <row r="107" spans="1:5" x14ac:dyDescent="0.2">
      <c r="A107" s="4">
        <v>107</v>
      </c>
      <c r="B107" s="3" t="s">
        <v>183</v>
      </c>
      <c r="C107" s="1">
        <v>19.100000000000001</v>
      </c>
      <c r="D107">
        <v>2</v>
      </c>
      <c r="E107">
        <v>10</v>
      </c>
    </row>
    <row r="108" spans="1:5" x14ac:dyDescent="0.2">
      <c r="A108" s="4">
        <v>108</v>
      </c>
      <c r="B108" s="3" t="s">
        <v>72</v>
      </c>
      <c r="C108" s="1">
        <v>18.100000000000001</v>
      </c>
      <c r="D108">
        <v>24</v>
      </c>
      <c r="E108">
        <v>9</v>
      </c>
    </row>
    <row r="109" spans="1:5" x14ac:dyDescent="0.2">
      <c r="A109" s="4">
        <v>109</v>
      </c>
      <c r="B109" s="3" t="s">
        <v>191</v>
      </c>
      <c r="C109" s="1">
        <v>18.100000000000001</v>
      </c>
      <c r="D109">
        <v>25</v>
      </c>
      <c r="E109">
        <v>11</v>
      </c>
    </row>
    <row r="110" spans="1:5" x14ac:dyDescent="0.2">
      <c r="A110" s="4">
        <v>110</v>
      </c>
      <c r="B110" s="3" t="s">
        <v>67</v>
      </c>
      <c r="C110" s="1">
        <v>18.100000000000001</v>
      </c>
      <c r="D110">
        <v>26</v>
      </c>
      <c r="E110">
        <v>16</v>
      </c>
    </row>
    <row r="111" spans="1:5" x14ac:dyDescent="0.2">
      <c r="A111" s="4">
        <v>111</v>
      </c>
      <c r="B111" s="3" t="s">
        <v>82</v>
      </c>
      <c r="C111" s="1">
        <v>18.100000000000001</v>
      </c>
      <c r="D111">
        <v>27</v>
      </c>
      <c r="E111">
        <v>10</v>
      </c>
    </row>
    <row r="112" spans="1:5" x14ac:dyDescent="0.2">
      <c r="A112" s="4">
        <v>112</v>
      </c>
      <c r="B112" s="3" t="s">
        <v>169</v>
      </c>
      <c r="C112" s="1">
        <v>18.100000000000001</v>
      </c>
      <c r="D112">
        <v>28</v>
      </c>
      <c r="E112">
        <v>12</v>
      </c>
    </row>
    <row r="113" spans="1:5" x14ac:dyDescent="0.2">
      <c r="A113" s="4">
        <v>113</v>
      </c>
      <c r="B113" s="3" t="s">
        <v>200</v>
      </c>
      <c r="C113" s="1">
        <v>17.100000000000001</v>
      </c>
      <c r="D113">
        <v>29</v>
      </c>
      <c r="E113">
        <v>13</v>
      </c>
    </row>
    <row r="114" spans="1:5" x14ac:dyDescent="0.2">
      <c r="A114" s="4">
        <v>114</v>
      </c>
      <c r="B114" s="3" t="s">
        <v>201</v>
      </c>
      <c r="C114" s="1">
        <v>16.100000000000001</v>
      </c>
      <c r="D114">
        <v>3</v>
      </c>
      <c r="E114">
        <v>14</v>
      </c>
    </row>
    <row r="115" spans="1:5" x14ac:dyDescent="0.2">
      <c r="A115" s="4">
        <v>115</v>
      </c>
      <c r="B115" s="3" t="s">
        <v>21</v>
      </c>
      <c r="C115" s="1">
        <v>16.100000000000001</v>
      </c>
      <c r="D115">
        <v>30</v>
      </c>
      <c r="E115">
        <v>17</v>
      </c>
    </row>
    <row r="116" spans="1:5" x14ac:dyDescent="0.2">
      <c r="A116" s="4">
        <v>116</v>
      </c>
      <c r="B116" s="3" t="s">
        <v>18</v>
      </c>
      <c r="C116" s="1">
        <v>16.100000000000001</v>
      </c>
      <c r="D116">
        <v>31</v>
      </c>
      <c r="E116">
        <v>18</v>
      </c>
    </row>
    <row r="117" spans="1:5" x14ac:dyDescent="0.2">
      <c r="A117" s="4">
        <v>117</v>
      </c>
      <c r="B117" s="3" t="s">
        <v>204</v>
      </c>
      <c r="C117" s="1">
        <v>16.100000000000001</v>
      </c>
      <c r="D117">
        <v>32</v>
      </c>
      <c r="E117">
        <v>15</v>
      </c>
    </row>
    <row r="118" spans="1:5" x14ac:dyDescent="0.2">
      <c r="A118" s="4">
        <v>118</v>
      </c>
      <c r="B118" s="3" t="s">
        <v>203</v>
      </c>
      <c r="C118" s="1">
        <v>16.100000000000001</v>
      </c>
      <c r="D118">
        <v>4</v>
      </c>
      <c r="E118">
        <v>16</v>
      </c>
    </row>
    <row r="119" spans="1:5" x14ac:dyDescent="0.2">
      <c r="A119" s="4">
        <v>119</v>
      </c>
      <c r="B119" s="3" t="s">
        <v>138</v>
      </c>
      <c r="C119" s="1">
        <v>16.100000000000001</v>
      </c>
      <c r="D119">
        <v>33</v>
      </c>
      <c r="E119">
        <v>18</v>
      </c>
    </row>
    <row r="120" spans="1:5" x14ac:dyDescent="0.2">
      <c r="A120" s="4">
        <v>120</v>
      </c>
      <c r="B120" s="3" t="s">
        <v>158</v>
      </c>
      <c r="C120" s="1">
        <v>16</v>
      </c>
      <c r="D120">
        <v>34</v>
      </c>
      <c r="E120">
        <v>17</v>
      </c>
    </row>
    <row r="121" spans="1:5" x14ac:dyDescent="0.2">
      <c r="A121" s="4">
        <v>121</v>
      </c>
      <c r="B121" s="3" t="s">
        <v>202</v>
      </c>
      <c r="C121" s="1">
        <v>16</v>
      </c>
      <c r="D121">
        <v>5</v>
      </c>
      <c r="E121">
        <v>18</v>
      </c>
    </row>
    <row r="122" spans="1:5" x14ac:dyDescent="0.2">
      <c r="A122" s="4">
        <v>122</v>
      </c>
      <c r="B122" s="3" t="s">
        <v>15</v>
      </c>
      <c r="C122" s="1">
        <v>15.1</v>
      </c>
      <c r="D122">
        <v>33</v>
      </c>
      <c r="E122">
        <v>19</v>
      </c>
    </row>
    <row r="123" spans="1:5" x14ac:dyDescent="0.2">
      <c r="A123" s="4">
        <v>123</v>
      </c>
      <c r="B123" s="3" t="s">
        <v>163</v>
      </c>
      <c r="C123" s="1">
        <v>15.1</v>
      </c>
      <c r="D123">
        <v>35</v>
      </c>
      <c r="E123">
        <v>19</v>
      </c>
    </row>
    <row r="124" spans="1:5" x14ac:dyDescent="0.2">
      <c r="A124" s="4">
        <v>124</v>
      </c>
      <c r="B124" s="3" t="s">
        <v>160</v>
      </c>
      <c r="C124" s="1">
        <v>14.1</v>
      </c>
      <c r="D124">
        <v>6</v>
      </c>
      <c r="E124">
        <v>20</v>
      </c>
    </row>
    <row r="125" spans="1:5" x14ac:dyDescent="0.2">
      <c r="A125" s="4">
        <v>125</v>
      </c>
      <c r="B125" s="3" t="s">
        <v>174</v>
      </c>
      <c r="C125" s="1">
        <v>14.1</v>
      </c>
      <c r="D125">
        <v>7</v>
      </c>
      <c r="E125">
        <v>21</v>
      </c>
    </row>
    <row r="126" spans="1:5" x14ac:dyDescent="0.2">
      <c r="A126" s="4">
        <v>126</v>
      </c>
      <c r="B126" s="3" t="s">
        <v>188</v>
      </c>
      <c r="C126" s="1">
        <v>13.1</v>
      </c>
      <c r="D126">
        <v>8</v>
      </c>
      <c r="E126">
        <v>22</v>
      </c>
    </row>
    <row r="127" spans="1:5" x14ac:dyDescent="0.2">
      <c r="A127" s="4">
        <v>127</v>
      </c>
      <c r="B127" s="3" t="s">
        <v>186</v>
      </c>
      <c r="C127" s="1">
        <v>13.1</v>
      </c>
      <c r="D127">
        <v>36</v>
      </c>
      <c r="E127">
        <v>23</v>
      </c>
    </row>
    <row r="128" spans="1:5" x14ac:dyDescent="0.2">
      <c r="A128" s="4">
        <v>128</v>
      </c>
      <c r="B128" s="3" t="s">
        <v>178</v>
      </c>
      <c r="C128" s="1">
        <v>13.1</v>
      </c>
      <c r="D128">
        <v>9</v>
      </c>
      <c r="E128">
        <v>24</v>
      </c>
    </row>
    <row r="129" spans="1:5" x14ac:dyDescent="0.2">
      <c r="A129" s="4">
        <v>129</v>
      </c>
      <c r="B129" s="3" t="s">
        <v>185</v>
      </c>
      <c r="C129" s="1">
        <v>12.1</v>
      </c>
      <c r="D129">
        <v>10</v>
      </c>
      <c r="E129">
        <v>25</v>
      </c>
    </row>
    <row r="130" spans="1:5" x14ac:dyDescent="0.2">
      <c r="A130" s="4">
        <v>130</v>
      </c>
      <c r="B130" s="3" t="s">
        <v>161</v>
      </c>
      <c r="C130" s="1">
        <v>12.1</v>
      </c>
      <c r="D130">
        <v>11</v>
      </c>
      <c r="E130">
        <v>26</v>
      </c>
    </row>
    <row r="131" spans="1:5" x14ac:dyDescent="0.2">
      <c r="A131" s="4">
        <v>131</v>
      </c>
      <c r="B131" s="3" t="s">
        <v>190</v>
      </c>
      <c r="C131" s="1">
        <v>12.1</v>
      </c>
      <c r="D131">
        <v>12</v>
      </c>
      <c r="E131">
        <v>27</v>
      </c>
    </row>
    <row r="132" spans="1:5" x14ac:dyDescent="0.2">
      <c r="A132" s="4">
        <v>132</v>
      </c>
      <c r="B132" s="3" t="s">
        <v>157</v>
      </c>
      <c r="C132" s="1">
        <v>10.1</v>
      </c>
      <c r="D132">
        <v>37</v>
      </c>
      <c r="E132">
        <v>28</v>
      </c>
    </row>
    <row r="133" spans="1:5" x14ac:dyDescent="0.2">
      <c r="B13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Index-of-Economic-Freedom_2024</vt:lpstr>
      <vt:lpstr>Index-of-Economic-Freedom_2000</vt:lpstr>
      <vt:lpstr>IMF_GDP-per-Capita</vt:lpstr>
      <vt:lpstr>IMF_GDP-total</vt:lpstr>
      <vt:lpstr>Global_Innovation_Index_2023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2024-04-17T14:25:32Z</dcterms:created>
  <dcterms:modified xsi:type="dcterms:W3CDTF">2025-03-17T18:31:40Z</dcterms:modified>
</cp:coreProperties>
</file>