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/Library/CloudStorage/Dropbox/23_2_Testes de Software/"/>
    </mc:Choice>
  </mc:AlternateContent>
  <xr:revisionPtr revIDLastSave="0" documentId="13_ncr:1_{C464E705-DF20-1C48-96FE-DFF62E02380A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23_2" sheetId="2" r:id="rId1"/>
  </sheets>
  <definedNames>
    <definedName name="_xlnm._FilterDatabase" localSheetId="0" hidden="1">'23_2'!$A$1:$G$34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4" i="2" s="1"/>
  <c r="C2" i="2"/>
  <c r="D3" i="2"/>
  <c r="D6" i="2" l="1"/>
  <c r="D8" i="2" s="1"/>
  <c r="D10" i="2" s="1"/>
  <c r="C3" i="2"/>
  <c r="D5" i="2"/>
  <c r="C5" i="2" s="1"/>
  <c r="C6" i="2" l="1"/>
  <c r="C8" i="2"/>
  <c r="D12" i="2"/>
  <c r="C10" i="2"/>
  <c r="D7" i="2"/>
  <c r="D14" i="2" l="1"/>
  <c r="D16" i="2" s="1"/>
  <c r="C16" i="2" s="1"/>
  <c r="C12" i="2"/>
  <c r="C7" i="2"/>
  <c r="D9" i="2"/>
  <c r="C14" i="2" l="1"/>
  <c r="D11" i="2"/>
  <c r="C9" i="2"/>
  <c r="D18" i="2" l="1"/>
  <c r="D13" i="2"/>
  <c r="C11" i="2"/>
  <c r="D20" i="2" l="1"/>
  <c r="C18" i="2"/>
  <c r="C13" i="2"/>
  <c r="D15" i="2"/>
  <c r="C20" i="2" l="1"/>
  <c r="D22" i="2"/>
  <c r="C15" i="2"/>
  <c r="D17" i="2"/>
  <c r="C22" i="2" l="1"/>
  <c r="D24" i="2"/>
  <c r="D19" i="2"/>
  <c r="C17" i="2"/>
  <c r="D26" i="2" l="1"/>
  <c r="C24" i="2"/>
  <c r="D21" i="2"/>
  <c r="C19" i="2"/>
  <c r="D28" i="2" l="1"/>
  <c r="C26" i="2"/>
  <c r="C21" i="2"/>
  <c r="D23" i="2"/>
  <c r="C28" i="2" l="1"/>
  <c r="D30" i="2"/>
  <c r="D25" i="2"/>
  <c r="C23" i="2"/>
  <c r="C30" i="2" l="1"/>
  <c r="D32" i="2"/>
  <c r="D27" i="2"/>
  <c r="C25" i="2"/>
  <c r="D34" i="2" l="1"/>
  <c r="C32" i="2"/>
  <c r="C27" i="2"/>
  <c r="D29" i="2"/>
  <c r="C34" i="2" l="1"/>
  <c r="C29" i="2"/>
  <c r="D31" i="2"/>
  <c r="D33" i="2" l="1"/>
  <c r="C31" i="2"/>
  <c r="D35" i="2" l="1"/>
  <c r="C35" i="2" s="1"/>
  <c r="C33" i="2"/>
</calcChain>
</file>

<file path=xl/sharedStrings.xml><?xml version="1.0" encoding="utf-8"?>
<sst xmlns="http://schemas.openxmlformats.org/spreadsheetml/2006/main" count="70" uniqueCount="52">
  <si>
    <t>Semana</t>
  </si>
  <si>
    <t>Dia</t>
  </si>
  <si>
    <t>Data</t>
  </si>
  <si>
    <t>Tópico</t>
  </si>
  <si>
    <t>Material de Leitura</t>
  </si>
  <si>
    <t>Introdução à disciplina</t>
  </si>
  <si>
    <t>Aula</t>
  </si>
  <si>
    <t>Módulo 2 - Testes Funcionais / Caixa Preta</t>
  </si>
  <si>
    <t>Atividades</t>
  </si>
  <si>
    <t>Introdução à disciplina e Orientação</t>
  </si>
  <si>
    <t>Módulo 4 - TDD</t>
  </si>
  <si>
    <t>Módulo 3 - Testes de Unidade / Caixa Branca</t>
  </si>
  <si>
    <t>Estudo Individual</t>
  </si>
  <si>
    <t>Aula de Revisão</t>
  </si>
  <si>
    <t>Retrospectiva e Avaliação em Pares Parcial</t>
  </si>
  <si>
    <t>Avaliação</t>
  </si>
  <si>
    <t>Atividade Aplicação em Equipe</t>
  </si>
  <si>
    <t>Trabalho 3 OSS</t>
  </si>
  <si>
    <t>Legenda:</t>
  </si>
  <si>
    <t>Células com essa cor de fundo indicam que naquele dia haverá atividade avaliativa em sala de aula</t>
  </si>
  <si>
    <t>Fechamento</t>
  </si>
  <si>
    <t>Módulo 1 - Visão Geral</t>
  </si>
  <si>
    <t>Estudo Individual / Prática Inicial TBL</t>
  </si>
  <si>
    <t>Feriado</t>
  </si>
  <si>
    <t>Revisão de Notas</t>
  </si>
  <si>
    <t>Módulo 5 - Testes Não Funcionais / Teste de Segurança</t>
  </si>
  <si>
    <t>Avaliação da Disciplina e Avaliação em Pares Final</t>
  </si>
  <si>
    <t>AAE-1</t>
  </si>
  <si>
    <t>PTOSS-1</t>
  </si>
  <si>
    <t>AAE-2 / PTOSS-2</t>
  </si>
  <si>
    <t>Avaliação / Entrega</t>
  </si>
  <si>
    <t>TPI-1 / TPE-1</t>
  </si>
  <si>
    <t>TPI-2 / TPE-2</t>
  </si>
  <si>
    <t>Testes - Individual e Equipe</t>
  </si>
  <si>
    <t>TPI-3 / TPE-3</t>
  </si>
  <si>
    <t>AAE-3</t>
  </si>
  <si>
    <t>PTOSS-3</t>
  </si>
  <si>
    <t>TPI-4 / TPE-4</t>
  </si>
  <si>
    <t>AAE-4</t>
  </si>
  <si>
    <t>TPI-5 / TPE-5</t>
  </si>
  <si>
    <t>AAE-5</t>
  </si>
  <si>
    <t>PTOSS-5</t>
  </si>
  <si>
    <t>Aula de Revisão / Introdução ao OSS</t>
  </si>
  <si>
    <t>Semana Universitária</t>
  </si>
  <si>
    <t>AP</t>
  </si>
  <si>
    <t xml:space="preserve">Delamaro Cap 2
Gonçalvez - Níveis de Teste (pag. 73 a 80)
Gonçalvez - Testes Caixa Preta (pag. 131 a 144)
Bônus: Gonçalvez - Testes de Interface por Robô (pag. 187 a 202)
</t>
  </si>
  <si>
    <t>Aniche Cap 1 
Delamaro Cap 4
Gonçalvez - Testes Caixa Branca (pag. 145 a 156)
Gonçalvez - Testes Unitários (pag. 177 a 186)</t>
  </si>
  <si>
    <t>Pressman Cap 18</t>
  </si>
  <si>
    <t>Ajustes Plano de Ensino, Formação das Equipes</t>
  </si>
  <si>
    <t>Delamaro Cap 1
Gonçalvez Cap 1 e Cap2 (até pag. 35)</t>
  </si>
  <si>
    <t>Avaliação Substitutiva</t>
  </si>
  <si>
    <t>Aniche Cap 6 e Cap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</si>
</sst>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left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2" fillId="0" borderId="0" xfId="0" applyFont="1" applyAlignment="1">
      <alignment horizontal="right" vertical="top"/>
    </xf>
    <xf numFmtId="0" fontId="2" fillId="5" borderId="2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6" borderId="2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0" fillId="6" borderId="4" xfId="0" applyNumberFormat="1" applyFill="1" applyBorder="1" applyAlignment="1">
      <alignment horizontal="left" vertical="center"/>
    </xf>
    <xf numFmtId="16" fontId="0" fillId="6" borderId="6" xfId="0" applyNumberForma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 wrapText="1"/>
    </xf>
    <xf numFmtId="16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DC61-5DCB-DF4C-8506-5FD7AFA43BEE}">
  <sheetPr>
    <pageSetUpPr fitToPage="1"/>
  </sheetPr>
  <dimension ref="A1:H38"/>
  <sheetViews>
    <sheetView tabSelected="1" topLeftCell="A14" zoomScale="160" zoomScaleNormal="160" workbookViewId="0">
      <selection activeCell="F29" sqref="F29"/>
    </sheetView>
  </sheetViews>
  <sheetFormatPr baseColWidth="10" defaultColWidth="8.83203125" defaultRowHeight="15" x14ac:dyDescent="0.2"/>
  <cols>
    <col min="1" max="1" width="8.83203125" style="3"/>
    <col min="2" max="2" width="8" style="3" bestFit="1" customWidth="1"/>
    <col min="3" max="4" width="8.83203125" style="3"/>
    <col min="5" max="5" width="22.6640625" customWidth="1"/>
    <col min="6" max="6" width="39.1640625" style="3" customWidth="1"/>
    <col min="7" max="7" width="51.33203125" customWidth="1"/>
    <col min="8" max="8" width="19.83203125" bestFit="1" customWidth="1"/>
    <col min="11" max="11" width="4.5" customWidth="1"/>
    <col min="12" max="12" width="12.6640625" bestFit="1" customWidth="1"/>
    <col min="13" max="13" width="13" customWidth="1"/>
  </cols>
  <sheetData>
    <row r="1" spans="1:8" ht="16" x14ac:dyDescent="0.2">
      <c r="A1" s="1" t="s">
        <v>0</v>
      </c>
      <c r="B1" s="1" t="s">
        <v>6</v>
      </c>
      <c r="C1" s="7" t="s">
        <v>1</v>
      </c>
      <c r="D1" s="9" t="s">
        <v>2</v>
      </c>
      <c r="E1" s="9" t="s">
        <v>3</v>
      </c>
      <c r="F1" s="9" t="s">
        <v>8</v>
      </c>
      <c r="G1" s="9" t="s">
        <v>4</v>
      </c>
      <c r="H1" s="10" t="s">
        <v>30</v>
      </c>
    </row>
    <row r="2" spans="1:8" ht="16" customHeight="1" x14ac:dyDescent="0.2">
      <c r="A2" s="4">
        <v>1</v>
      </c>
      <c r="B2" s="4">
        <v>1</v>
      </c>
      <c r="C2" s="8" t="str">
        <f>IF(WEEKDAY(D2)=3,"Terça","Quinta")</f>
        <v>Terça</v>
      </c>
      <c r="D2" s="11">
        <v>45167</v>
      </c>
      <c r="E2" s="36" t="s">
        <v>9</v>
      </c>
      <c r="F2" s="12" t="s">
        <v>5</v>
      </c>
      <c r="G2" s="6"/>
      <c r="H2" s="16"/>
    </row>
    <row r="3" spans="1:8" x14ac:dyDescent="0.2">
      <c r="A3" s="4">
        <v>1</v>
      </c>
      <c r="B3" s="4">
        <v>2</v>
      </c>
      <c r="C3" s="8" t="str">
        <f>IF(WEEKDAY(D3)=3,"Terça","Quinta")</f>
        <v>Quinta</v>
      </c>
      <c r="D3" s="11">
        <f>D2+2</f>
        <v>45169</v>
      </c>
      <c r="E3" s="37"/>
      <c r="F3" s="12" t="s">
        <v>22</v>
      </c>
      <c r="H3" s="16"/>
    </row>
    <row r="4" spans="1:8" ht="15" customHeight="1" x14ac:dyDescent="0.2">
      <c r="A4" s="4">
        <v>2</v>
      </c>
      <c r="B4" s="4">
        <v>3</v>
      </c>
      <c r="C4" s="8" t="str">
        <f t="shared" ref="C4:C35" si="0">IF(WEEKDAY(D4)=3,"Terça","Quinta")</f>
        <v>Terça</v>
      </c>
      <c r="D4" s="11">
        <f>D2+7</f>
        <v>45174</v>
      </c>
      <c r="E4" s="37"/>
      <c r="F4" s="12" t="s">
        <v>48</v>
      </c>
      <c r="G4" s="25"/>
      <c r="H4" s="16"/>
    </row>
    <row r="5" spans="1:8" x14ac:dyDescent="0.2">
      <c r="A5" s="22">
        <v>2</v>
      </c>
      <c r="B5" s="22">
        <v>4</v>
      </c>
      <c r="C5" s="23" t="str">
        <f t="shared" si="0"/>
        <v>Quinta</v>
      </c>
      <c r="D5" s="24">
        <f>D3+7</f>
        <v>45176</v>
      </c>
      <c r="E5" s="38"/>
      <c r="F5" s="27" t="s">
        <v>23</v>
      </c>
      <c r="G5" s="13"/>
      <c r="H5" s="15"/>
    </row>
    <row r="6" spans="1:8" ht="15" customHeight="1" x14ac:dyDescent="0.2">
      <c r="A6" s="4">
        <v>3</v>
      </c>
      <c r="B6" s="4">
        <v>5</v>
      </c>
      <c r="C6" s="8" t="str">
        <f t="shared" si="0"/>
        <v>Terça</v>
      </c>
      <c r="D6" s="11">
        <f t="shared" ref="D6:D35" si="1">D4+7</f>
        <v>45181</v>
      </c>
      <c r="E6" s="31" t="s">
        <v>21</v>
      </c>
      <c r="F6" s="5" t="s">
        <v>12</v>
      </c>
      <c r="G6" s="31" t="s">
        <v>49</v>
      </c>
      <c r="H6" s="15"/>
    </row>
    <row r="7" spans="1:8" ht="15" customHeight="1" x14ac:dyDescent="0.2">
      <c r="A7" s="4">
        <v>3</v>
      </c>
      <c r="B7" s="4">
        <v>6</v>
      </c>
      <c r="C7" s="8" t="str">
        <f t="shared" si="0"/>
        <v>Quinta</v>
      </c>
      <c r="D7" s="11">
        <f t="shared" si="1"/>
        <v>45183</v>
      </c>
      <c r="E7" s="32"/>
      <c r="F7" s="18" t="s">
        <v>33</v>
      </c>
      <c r="G7" s="32"/>
      <c r="H7" s="15" t="s">
        <v>31</v>
      </c>
    </row>
    <row r="8" spans="1:8" x14ac:dyDescent="0.2">
      <c r="A8" s="4">
        <v>4</v>
      </c>
      <c r="B8" s="4">
        <v>7</v>
      </c>
      <c r="C8" s="8" t="str">
        <f t="shared" si="0"/>
        <v>Terça</v>
      </c>
      <c r="D8" s="11">
        <f t="shared" si="1"/>
        <v>45188</v>
      </c>
      <c r="E8" s="32"/>
      <c r="F8" s="5" t="s">
        <v>42</v>
      </c>
      <c r="G8" s="32"/>
      <c r="H8" s="15"/>
    </row>
    <row r="9" spans="1:8" ht="15" customHeight="1" x14ac:dyDescent="0.2">
      <c r="A9" s="4">
        <v>4</v>
      </c>
      <c r="B9" s="4">
        <v>8</v>
      </c>
      <c r="C9" s="8" t="str">
        <f t="shared" si="0"/>
        <v>Quinta</v>
      </c>
      <c r="D9" s="11">
        <f t="shared" si="1"/>
        <v>45190</v>
      </c>
      <c r="E9" s="32"/>
      <c r="F9" s="18" t="s">
        <v>16</v>
      </c>
      <c r="G9" s="35"/>
      <c r="H9" s="15" t="s">
        <v>27</v>
      </c>
    </row>
    <row r="10" spans="1:8" ht="15" customHeight="1" x14ac:dyDescent="0.2">
      <c r="A10" s="22">
        <v>5</v>
      </c>
      <c r="B10" s="22">
        <v>9</v>
      </c>
      <c r="C10" s="23" t="str">
        <f t="shared" si="0"/>
        <v>Terça</v>
      </c>
      <c r="D10" s="24">
        <f>D8+7</f>
        <v>45195</v>
      </c>
      <c r="E10" s="30"/>
      <c r="F10" s="33" t="s">
        <v>43</v>
      </c>
      <c r="G10" s="32"/>
      <c r="H10" s="14"/>
    </row>
    <row r="11" spans="1:8" ht="16" customHeight="1" x14ac:dyDescent="0.2">
      <c r="A11" s="22">
        <v>5</v>
      </c>
      <c r="B11" s="22">
        <v>10</v>
      </c>
      <c r="C11" s="23" t="str">
        <f t="shared" si="0"/>
        <v>Quinta</v>
      </c>
      <c r="D11" s="24">
        <f>D9+7</f>
        <v>45197</v>
      </c>
      <c r="E11" s="30"/>
      <c r="F11" s="34"/>
      <c r="G11" s="35"/>
      <c r="H11" s="15" t="s">
        <v>28</v>
      </c>
    </row>
    <row r="12" spans="1:8" ht="16" customHeight="1" x14ac:dyDescent="0.2">
      <c r="A12" s="4">
        <v>6</v>
      </c>
      <c r="B12" s="4">
        <v>11</v>
      </c>
      <c r="C12" s="8" t="str">
        <f t="shared" si="0"/>
        <v>Terça</v>
      </c>
      <c r="D12" s="11">
        <f t="shared" si="1"/>
        <v>45202</v>
      </c>
      <c r="E12" s="31" t="s">
        <v>7</v>
      </c>
      <c r="F12" s="5" t="s">
        <v>12</v>
      </c>
      <c r="G12" s="39" t="s">
        <v>45</v>
      </c>
      <c r="H12" s="15"/>
    </row>
    <row r="13" spans="1:8" x14ac:dyDescent="0.2">
      <c r="A13" s="4">
        <v>6</v>
      </c>
      <c r="B13" s="4">
        <v>12</v>
      </c>
      <c r="C13" s="8" t="str">
        <f t="shared" si="0"/>
        <v>Quinta</v>
      </c>
      <c r="D13" s="11">
        <f t="shared" si="1"/>
        <v>45204</v>
      </c>
      <c r="E13" s="32"/>
      <c r="F13" s="18" t="s">
        <v>33</v>
      </c>
      <c r="G13" s="40"/>
      <c r="H13" s="15" t="s">
        <v>32</v>
      </c>
    </row>
    <row r="14" spans="1:8" ht="15" customHeight="1" x14ac:dyDescent="0.2">
      <c r="A14" s="4">
        <v>7</v>
      </c>
      <c r="B14" s="4">
        <v>13</v>
      </c>
      <c r="C14" s="8" t="str">
        <f t="shared" si="0"/>
        <v>Terça</v>
      </c>
      <c r="D14" s="11">
        <f t="shared" si="1"/>
        <v>45209</v>
      </c>
      <c r="E14" s="32"/>
      <c r="F14" s="5" t="s">
        <v>13</v>
      </c>
      <c r="G14" s="40"/>
      <c r="H14" s="15"/>
    </row>
    <row r="15" spans="1:8" ht="15" customHeight="1" x14ac:dyDescent="0.2">
      <c r="A15" s="22">
        <v>7</v>
      </c>
      <c r="B15" s="22">
        <v>14</v>
      </c>
      <c r="C15" s="23" t="str">
        <f t="shared" si="0"/>
        <v>Quinta</v>
      </c>
      <c r="D15" s="24">
        <f t="shared" si="1"/>
        <v>45211</v>
      </c>
      <c r="E15" s="32"/>
      <c r="F15" s="26" t="s">
        <v>23</v>
      </c>
      <c r="G15" s="40"/>
      <c r="H15" s="15"/>
    </row>
    <row r="16" spans="1:8" x14ac:dyDescent="0.2">
      <c r="A16" s="4">
        <v>8</v>
      </c>
      <c r="B16" s="4">
        <v>15</v>
      </c>
      <c r="C16" s="8" t="str">
        <f t="shared" si="0"/>
        <v>Terça</v>
      </c>
      <c r="D16" s="11">
        <f t="shared" si="1"/>
        <v>45216</v>
      </c>
      <c r="E16" s="35"/>
      <c r="F16" s="18" t="s">
        <v>16</v>
      </c>
      <c r="G16" s="41"/>
      <c r="H16" s="15" t="s">
        <v>29</v>
      </c>
    </row>
    <row r="17" spans="1:8" ht="15" customHeight="1" x14ac:dyDescent="0.2">
      <c r="A17" s="4">
        <v>8</v>
      </c>
      <c r="B17" s="4">
        <v>16</v>
      </c>
      <c r="C17" s="8" t="str">
        <f t="shared" si="0"/>
        <v>Quinta</v>
      </c>
      <c r="D17" s="11">
        <f>D15+7</f>
        <v>45218</v>
      </c>
      <c r="E17" s="2" t="s">
        <v>15</v>
      </c>
      <c r="F17" s="19" t="s">
        <v>14</v>
      </c>
      <c r="H17" s="14"/>
    </row>
    <row r="18" spans="1:8" ht="15" customHeight="1" x14ac:dyDescent="0.2">
      <c r="A18" s="4">
        <v>8</v>
      </c>
      <c r="B18" s="4">
        <v>17</v>
      </c>
      <c r="C18" s="8" t="str">
        <f t="shared" si="0"/>
        <v>Terça</v>
      </c>
      <c r="D18" s="11">
        <f>D16+7</f>
        <v>45223</v>
      </c>
      <c r="E18" s="31" t="s">
        <v>11</v>
      </c>
      <c r="F18" s="5" t="s">
        <v>12</v>
      </c>
      <c r="G18" s="31" t="s">
        <v>46</v>
      </c>
      <c r="H18" s="15"/>
    </row>
    <row r="19" spans="1:8" x14ac:dyDescent="0.2">
      <c r="A19" s="4">
        <v>9</v>
      </c>
      <c r="B19" s="4">
        <v>18</v>
      </c>
      <c r="C19" s="8" t="str">
        <f t="shared" si="0"/>
        <v>Quinta</v>
      </c>
      <c r="D19" s="11">
        <f t="shared" si="1"/>
        <v>45225</v>
      </c>
      <c r="E19" s="32"/>
      <c r="F19" s="18" t="s">
        <v>33</v>
      </c>
      <c r="G19" s="32"/>
      <c r="H19" s="15" t="s">
        <v>34</v>
      </c>
    </row>
    <row r="20" spans="1:8" ht="15" customHeight="1" x14ac:dyDescent="0.2">
      <c r="A20" s="4">
        <v>9</v>
      </c>
      <c r="B20" s="4">
        <v>19</v>
      </c>
      <c r="C20" s="8" t="str">
        <f t="shared" si="0"/>
        <v>Terça</v>
      </c>
      <c r="D20" s="11">
        <f t="shared" si="1"/>
        <v>45230</v>
      </c>
      <c r="E20" s="32"/>
      <c r="F20" s="5" t="s">
        <v>13</v>
      </c>
      <c r="G20" s="32"/>
      <c r="H20" s="15"/>
    </row>
    <row r="21" spans="1:8" x14ac:dyDescent="0.2">
      <c r="A21" s="22">
        <v>10</v>
      </c>
      <c r="B21" s="22">
        <v>20</v>
      </c>
      <c r="C21" s="23" t="str">
        <f t="shared" si="0"/>
        <v>Quinta</v>
      </c>
      <c r="D21" s="24">
        <f t="shared" si="1"/>
        <v>45232</v>
      </c>
      <c r="E21" s="32"/>
      <c r="F21" s="26" t="s">
        <v>23</v>
      </c>
      <c r="G21" s="32"/>
      <c r="H21" s="15" t="s">
        <v>35</v>
      </c>
    </row>
    <row r="22" spans="1:8" ht="15" customHeight="1" x14ac:dyDescent="0.2">
      <c r="A22" s="4">
        <v>10</v>
      </c>
      <c r="B22" s="4">
        <v>21</v>
      </c>
      <c r="C22" s="8" t="str">
        <f t="shared" si="0"/>
        <v>Terça</v>
      </c>
      <c r="D22" s="11">
        <f t="shared" si="1"/>
        <v>45237</v>
      </c>
      <c r="E22" s="32"/>
      <c r="F22" s="18" t="s">
        <v>16</v>
      </c>
      <c r="G22" s="32"/>
      <c r="H22" s="15"/>
    </row>
    <row r="23" spans="1:8" ht="16" customHeight="1" x14ac:dyDescent="0.2">
      <c r="A23" s="4">
        <v>11</v>
      </c>
      <c r="B23" s="4">
        <v>22</v>
      </c>
      <c r="C23" s="8" t="str">
        <f t="shared" si="0"/>
        <v>Quinta</v>
      </c>
      <c r="D23" s="11">
        <f t="shared" si="1"/>
        <v>45239</v>
      </c>
      <c r="E23" s="35"/>
      <c r="F23" s="5" t="s">
        <v>17</v>
      </c>
      <c r="G23" s="35"/>
      <c r="H23" s="15" t="s">
        <v>36</v>
      </c>
    </row>
    <row r="24" spans="1:8" ht="15" customHeight="1" x14ac:dyDescent="0.2">
      <c r="A24" s="4">
        <v>11</v>
      </c>
      <c r="B24" s="4">
        <v>23</v>
      </c>
      <c r="C24" s="8" t="str">
        <f t="shared" si="0"/>
        <v>Terça</v>
      </c>
      <c r="D24" s="11">
        <f t="shared" si="1"/>
        <v>45244</v>
      </c>
      <c r="E24" s="30" t="s">
        <v>10</v>
      </c>
      <c r="F24" s="5" t="s">
        <v>12</v>
      </c>
      <c r="G24" s="30" t="s">
        <v>51</v>
      </c>
      <c r="H24" s="15"/>
    </row>
    <row r="25" spans="1:8" ht="15" customHeight="1" x14ac:dyDescent="0.2">
      <c r="A25" s="4">
        <v>12</v>
      </c>
      <c r="B25" s="4">
        <v>24</v>
      </c>
      <c r="C25" s="8" t="str">
        <f t="shared" si="0"/>
        <v>Quinta</v>
      </c>
      <c r="D25" s="11">
        <f t="shared" si="1"/>
        <v>45246</v>
      </c>
      <c r="E25" s="30"/>
      <c r="F25" s="18" t="s">
        <v>33</v>
      </c>
      <c r="G25" s="30"/>
      <c r="H25" s="15" t="s">
        <v>37</v>
      </c>
    </row>
    <row r="26" spans="1:8" x14ac:dyDescent="0.2">
      <c r="A26" s="4">
        <v>12</v>
      </c>
      <c r="B26" s="4">
        <v>25</v>
      </c>
      <c r="C26" s="8" t="str">
        <f t="shared" si="0"/>
        <v>Terça</v>
      </c>
      <c r="D26" s="11">
        <f t="shared" si="1"/>
        <v>45251</v>
      </c>
      <c r="E26" s="30"/>
      <c r="F26" s="5" t="s">
        <v>13</v>
      </c>
      <c r="G26" s="30"/>
      <c r="H26" s="14"/>
    </row>
    <row r="27" spans="1:8" ht="15" customHeight="1" x14ac:dyDescent="0.2">
      <c r="A27" s="4">
        <v>13</v>
      </c>
      <c r="B27" s="4">
        <v>26</v>
      </c>
      <c r="C27" s="8" t="str">
        <f t="shared" si="0"/>
        <v>Quinta</v>
      </c>
      <c r="D27" s="11">
        <f t="shared" si="1"/>
        <v>45253</v>
      </c>
      <c r="E27" s="30"/>
      <c r="F27" s="18" t="s">
        <v>16</v>
      </c>
      <c r="G27" s="30"/>
      <c r="H27" s="15" t="s">
        <v>38</v>
      </c>
    </row>
    <row r="28" spans="1:8" ht="15" customHeight="1" x14ac:dyDescent="0.2">
      <c r="A28" s="4">
        <v>13</v>
      </c>
      <c r="B28" s="4">
        <v>27</v>
      </c>
      <c r="C28" s="8" t="str">
        <f t="shared" si="0"/>
        <v>Terça</v>
      </c>
      <c r="D28" s="11">
        <f t="shared" si="1"/>
        <v>45258</v>
      </c>
      <c r="E28" s="32" t="s">
        <v>25</v>
      </c>
      <c r="F28" s="5" t="s">
        <v>12</v>
      </c>
      <c r="G28" s="30" t="s">
        <v>47</v>
      </c>
      <c r="H28" s="14"/>
    </row>
    <row r="29" spans="1:8" ht="15" customHeight="1" x14ac:dyDescent="0.2">
      <c r="A29" s="4">
        <v>14</v>
      </c>
      <c r="B29" s="4">
        <v>28</v>
      </c>
      <c r="C29" s="8" t="str">
        <f t="shared" si="0"/>
        <v>Quinta</v>
      </c>
      <c r="D29" s="11">
        <f t="shared" si="1"/>
        <v>45260</v>
      </c>
      <c r="E29" s="32"/>
      <c r="F29" s="26" t="s">
        <v>23</v>
      </c>
      <c r="G29" s="30"/>
      <c r="H29" s="15" t="s">
        <v>39</v>
      </c>
    </row>
    <row r="30" spans="1:8" ht="16" customHeight="1" x14ac:dyDescent="0.2">
      <c r="A30" s="4">
        <v>14</v>
      </c>
      <c r="B30" s="4">
        <v>29</v>
      </c>
      <c r="C30" s="8" t="str">
        <f t="shared" si="0"/>
        <v>Terça</v>
      </c>
      <c r="D30" s="11">
        <f t="shared" si="1"/>
        <v>45265</v>
      </c>
      <c r="E30" s="32"/>
      <c r="F30" s="18" t="s">
        <v>33</v>
      </c>
      <c r="G30" s="30"/>
      <c r="H30" s="15"/>
    </row>
    <row r="31" spans="1:8" x14ac:dyDescent="0.2">
      <c r="A31" s="4">
        <v>15</v>
      </c>
      <c r="B31" s="4">
        <v>30</v>
      </c>
      <c r="C31" s="8" t="str">
        <f t="shared" si="0"/>
        <v>Quinta</v>
      </c>
      <c r="D31" s="11">
        <f t="shared" si="1"/>
        <v>45267</v>
      </c>
      <c r="E31" s="32"/>
      <c r="F31" s="5" t="s">
        <v>13</v>
      </c>
      <c r="G31" s="30"/>
      <c r="H31" s="15" t="s">
        <v>40</v>
      </c>
    </row>
    <row r="32" spans="1:8" ht="16" x14ac:dyDescent="0.2">
      <c r="A32" s="4">
        <v>15</v>
      </c>
      <c r="B32" s="4">
        <v>31</v>
      </c>
      <c r="C32" s="8" t="str">
        <f t="shared" si="0"/>
        <v>Terça</v>
      </c>
      <c r="D32" s="11">
        <f t="shared" si="1"/>
        <v>45272</v>
      </c>
      <c r="E32" s="32"/>
      <c r="F32" s="18" t="s">
        <v>16</v>
      </c>
      <c r="G32" s="30"/>
      <c r="H32" s="2" t="s">
        <v>41</v>
      </c>
    </row>
    <row r="33" spans="1:8" ht="16" customHeight="1" x14ac:dyDescent="0.2">
      <c r="A33" s="4">
        <v>16</v>
      </c>
      <c r="B33" s="4">
        <v>32</v>
      </c>
      <c r="C33" s="8" t="str">
        <f t="shared" si="0"/>
        <v>Quinta</v>
      </c>
      <c r="D33" s="11">
        <f t="shared" si="1"/>
        <v>45274</v>
      </c>
      <c r="E33" s="30" t="s">
        <v>20</v>
      </c>
      <c r="F33" s="29" t="s">
        <v>26</v>
      </c>
      <c r="G33" s="30"/>
      <c r="H33" s="2" t="s">
        <v>44</v>
      </c>
    </row>
    <row r="34" spans="1:8" ht="16" x14ac:dyDescent="0.2">
      <c r="A34" s="17">
        <v>16</v>
      </c>
      <c r="B34" s="4">
        <v>33</v>
      </c>
      <c r="C34" s="8" t="str">
        <f t="shared" si="0"/>
        <v>Terça</v>
      </c>
      <c r="D34" s="11">
        <f t="shared" si="1"/>
        <v>45279</v>
      </c>
      <c r="E34" s="30"/>
      <c r="F34" s="19" t="s">
        <v>50</v>
      </c>
      <c r="G34" s="30"/>
      <c r="H34" s="15"/>
    </row>
    <row r="35" spans="1:8" ht="16" customHeight="1" x14ac:dyDescent="0.2">
      <c r="A35" s="15">
        <v>17</v>
      </c>
      <c r="B35" s="28">
        <v>34</v>
      </c>
      <c r="C35" s="8" t="str">
        <f t="shared" si="0"/>
        <v>Quinta</v>
      </c>
      <c r="D35" s="11">
        <f t="shared" si="1"/>
        <v>45281</v>
      </c>
      <c r="E35" s="30"/>
      <c r="F35" s="5" t="s">
        <v>24</v>
      </c>
      <c r="G35" s="30"/>
      <c r="H35" s="5"/>
    </row>
    <row r="36" spans="1:8" x14ac:dyDescent="0.2">
      <c r="E36" s="3"/>
    </row>
    <row r="37" spans="1:8" x14ac:dyDescent="0.2">
      <c r="F37"/>
    </row>
    <row r="38" spans="1:8" ht="48" x14ac:dyDescent="0.2">
      <c r="E38" s="20" t="s">
        <v>18</v>
      </c>
      <c r="F38" s="21" t="s">
        <v>19</v>
      </c>
    </row>
  </sheetData>
  <autoFilter ref="A1:G34" xr:uid="{00000000-0001-0000-0000-000000000000}"/>
  <mergeCells count="16">
    <mergeCell ref="E2:E5"/>
    <mergeCell ref="E12:E16"/>
    <mergeCell ref="G12:G16"/>
    <mergeCell ref="G18:G23"/>
    <mergeCell ref="G6:G9"/>
    <mergeCell ref="G10:G11"/>
    <mergeCell ref="G28:G32"/>
    <mergeCell ref="G33:G35"/>
    <mergeCell ref="E6:E9"/>
    <mergeCell ref="F10:F11"/>
    <mergeCell ref="E10:E11"/>
    <mergeCell ref="E18:E23"/>
    <mergeCell ref="E24:E27"/>
    <mergeCell ref="E28:E32"/>
    <mergeCell ref="E33:E35"/>
    <mergeCell ref="G24:G27"/>
  </mergeCells>
  <pageMargins left="0.7" right="0.7" top="0.75" bottom="0.75" header="0.3" footer="0.3"/>
  <pageSetup paperSize="9" scale="7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Elaine Venson</cp:lastModifiedBy>
  <cp:revision/>
  <cp:lastPrinted>2023-08-25T19:53:25Z</cp:lastPrinted>
  <dcterms:created xsi:type="dcterms:W3CDTF">2021-07-14T12:52:20Z</dcterms:created>
  <dcterms:modified xsi:type="dcterms:W3CDTF">2023-11-28T17:15:56Z</dcterms:modified>
  <cp:category/>
  <cp:contentStatus/>
</cp:coreProperties>
</file>