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il\Downloads\Модель для теста\"/>
    </mc:Choice>
  </mc:AlternateContent>
  <bookViews>
    <workbookView xWindow="0" yWindow="0" windowWidth="23040" windowHeight="9372" activeTab="2"/>
  </bookViews>
  <sheets>
    <sheet name="Данные мониторов" sheetId="1" r:id="rId1"/>
    <sheet name="Доп. информация о брендах" sheetId="2" r:id="rId2"/>
    <sheet name="Лист1" sheetId="4" r:id="rId3"/>
  </sheets>
  <calcPr calcId="15251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4" l="1"/>
  <c r="E56" i="4"/>
  <c r="G56" i="4" a="1"/>
  <c r="G56" i="4" s="1"/>
  <c r="H56" i="4" a="1"/>
  <c r="I56" i="4" a="1"/>
  <c r="J56" i="4" a="1"/>
  <c r="K56" i="4" a="1"/>
  <c r="K56" i="4" s="1"/>
  <c r="L56" i="4" a="1"/>
  <c r="M56" i="4" a="1"/>
  <c r="N56" i="4" a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N56" i="4" l="1"/>
  <c r="M56" i="4"/>
  <c r="L56" i="4"/>
  <c r="J56" i="4"/>
  <c r="I56" i="4"/>
  <c r="H56" i="4"/>
  <c r="T60" i="4" l="1" a="1"/>
  <c r="T60" i="4" s="1"/>
</calcChain>
</file>

<file path=xl/sharedStrings.xml><?xml version="1.0" encoding="utf-8"?>
<sst xmlns="http://schemas.openxmlformats.org/spreadsheetml/2006/main" count="1968" uniqueCount="346">
  <si>
    <t>Бренд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</si>
  <si>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</si>
  <si>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</si>
  <si>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</si>
  <si>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</si>
  <si>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</si>
  <si>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</si>
  <si>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</si>
  <si>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</si>
  <si>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</si>
  <si>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</si>
  <si>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</si>
  <si>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</si>
  <si>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</si>
  <si>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</si>
  <si>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</si>
  <si>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</si>
  <si>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ГЛЮКОФАЖ</t>
  </si>
  <si>
    <t>СИОФОР</t>
  </si>
  <si>
    <t>ДИАБЕТОН</t>
  </si>
  <si>
    <t>ЛАНТУС</t>
  </si>
  <si>
    <t>БАГОМЕТ</t>
  </si>
  <si>
    <t>МАНИНИЛ</t>
  </si>
  <si>
    <t>ГЛИКЛАЗИД</t>
  </si>
  <si>
    <t>МЕТФОРМИН</t>
  </si>
  <si>
    <t>ОКТОЛИПЕН</t>
  </si>
  <si>
    <t>НОВОРАПИД</t>
  </si>
  <si>
    <t>БЕРЛИТИОН</t>
  </si>
  <si>
    <t>ФОРМЕТИН</t>
  </si>
  <si>
    <t>АМАРИЛ</t>
  </si>
  <si>
    <t>ЛЕВЕМИР</t>
  </si>
  <si>
    <t>ГАЛВУС</t>
  </si>
  <si>
    <t>ГЛИФОРМИН</t>
  </si>
  <si>
    <t>ХУМУЛИН</t>
  </si>
  <si>
    <t>ГЛИБОМЕТ</t>
  </si>
  <si>
    <t>АКТРАПИД</t>
  </si>
  <si>
    <t>ТИОКТАЦИД</t>
  </si>
  <si>
    <t>РЕДУКСИН</t>
  </si>
  <si>
    <t>ХУМАЛОГ</t>
  </si>
  <si>
    <t>ИНСУМАН</t>
  </si>
  <si>
    <t>ГАЛВУС МЕТ</t>
  </si>
  <si>
    <t>ТИОГАММА</t>
  </si>
  <si>
    <t>ГЛИМЕПИРИД</t>
  </si>
  <si>
    <t>АПИДРА</t>
  </si>
  <si>
    <t>ПРОТАФАН</t>
  </si>
  <si>
    <t>ОНГЛИЗА</t>
  </si>
  <si>
    <t>ЯНУВИЯ</t>
  </si>
  <si>
    <t>ФОРСИГА</t>
  </si>
  <si>
    <t>БИОСУЛИН</t>
  </si>
  <si>
    <t>РИНСУЛИН</t>
  </si>
  <si>
    <t>ЯНУМЕТ</t>
  </si>
  <si>
    <t>ГЛЮКОВАНС</t>
  </si>
  <si>
    <t>БИОСУЛИН Н</t>
  </si>
  <si>
    <t>ТИОЛЕПТА</t>
  </si>
  <si>
    <t>НОВОМИКС</t>
  </si>
  <si>
    <t>ВИПИДИЯ</t>
  </si>
  <si>
    <t>РОСИНСУЛИН</t>
  </si>
  <si>
    <t>ЭСПА-ЛИПОН</t>
  </si>
  <si>
    <t>ТРЕСИБА</t>
  </si>
  <si>
    <t>КОМБОГЛИЗ</t>
  </si>
  <si>
    <t>ВИКТОЗА</t>
  </si>
  <si>
    <t>ГЛЕМАЗ</t>
  </si>
  <si>
    <t>ГЛЮКОНОРМ</t>
  </si>
  <si>
    <t>ТРАЖЕНТА</t>
  </si>
  <si>
    <t>ГЛИМЕКОМБ</t>
  </si>
  <si>
    <t>МЕТФОГАММА</t>
  </si>
  <si>
    <t>ДИАБЕФАРМ</t>
  </si>
  <si>
    <t>ГЛЮРЕНОРМ</t>
  </si>
  <si>
    <t>БАЕТА</t>
  </si>
  <si>
    <t>ДЖАРДИНС</t>
  </si>
  <si>
    <t>НОВОНОРМ</t>
  </si>
  <si>
    <t>ГЛИДИАБ</t>
  </si>
  <si>
    <t>ДИАМЕРИД</t>
  </si>
  <si>
    <t>МЕТГЛИБ</t>
  </si>
  <si>
    <t>МОНОИНСУЛИН</t>
  </si>
  <si>
    <t>ВОЗУЛИМ</t>
  </si>
  <si>
    <t>ИНСУРАН</t>
  </si>
  <si>
    <t>ХУМОДАР</t>
  </si>
  <si>
    <t>ДИАБЕТАЛОНГ</t>
  </si>
  <si>
    <t>ИНВОКАНА</t>
  </si>
  <si>
    <t>НЕЙРОЛИПОН</t>
  </si>
  <si>
    <t>ДИАГЛИНИД</t>
  </si>
  <si>
    <t>ГЕНСУЛИН</t>
  </si>
  <si>
    <t>РАЙЗОДЕГ</t>
  </si>
  <si>
    <t>ТИОЛИПОН</t>
  </si>
  <si>
    <t>МЕРИФАТИН</t>
  </si>
  <si>
    <t>МЕТФОРВЕЛ</t>
  </si>
  <si>
    <t>СУБЕТТА</t>
  </si>
  <si>
    <t>ГЛЮКОФАЖ ЛОНГ</t>
  </si>
  <si>
    <t>ГОЛДА</t>
  </si>
  <si>
    <t>ГЛИКЛАДА</t>
  </si>
  <si>
    <t>ФОРМИН</t>
  </si>
  <si>
    <t>ГЛИБЕНКЛАМИД</t>
  </si>
  <si>
    <t>РИНФОРМИН ЛОНГ</t>
  </si>
  <si>
    <t>НОВОФОРМИН</t>
  </si>
  <si>
    <t>СОФАМЕТ</t>
  </si>
  <si>
    <t>ИНСУЛИН</t>
  </si>
  <si>
    <t>ФИАСП</t>
  </si>
  <si>
    <t>ТИОКТОВАЯ КИСЛОТА</t>
  </si>
  <si>
    <t>КИСЛОТА ТИОКТОВАЯ</t>
  </si>
  <si>
    <t>ТУДЖЕО</t>
  </si>
  <si>
    <t>СТАТИГЛИН</t>
  </si>
  <si>
    <t>САКСЕНДА</t>
  </si>
  <si>
    <t>ОЗЕМПИК</t>
  </si>
  <si>
    <t>МЕТАДИЕН</t>
  </si>
  <si>
    <t>ДИАБ-НОРМ</t>
  </si>
  <si>
    <t>ДИАГЛИТАЗОН</t>
  </si>
  <si>
    <t>ПИОГЛАР</t>
  </si>
  <si>
    <t>ИГЛИНИД</t>
  </si>
  <si>
    <t>СОЛИКВА</t>
  </si>
  <si>
    <t>ТРУЛИСИТИ</t>
  </si>
  <si>
    <t>ДИАБ</t>
  </si>
  <si>
    <t>ГЛЮКОБАЙ</t>
  </si>
  <si>
    <t>ДИАФОРМИН</t>
  </si>
  <si>
    <t>СИНДЖАРДИ</t>
  </si>
  <si>
    <t>ЛИПОТИОКСОН</t>
  </si>
  <si>
    <t>СИГДУО</t>
  </si>
  <si>
    <t>ВИПДОМЕТ</t>
  </si>
  <si>
    <t>САТЕРЕКС</t>
  </si>
  <si>
    <t>ВЕЛМЕТИЯ</t>
  </si>
  <si>
    <t>ГЛИБЕНКЛАМИД+МЕТФОРМИН</t>
  </si>
  <si>
    <t>СУГЛАТ</t>
  </si>
  <si>
    <t>АВАНДАМЕТ</t>
  </si>
  <si>
    <t>РИНГЛАР</t>
  </si>
  <si>
    <t>СУЛЬТОФАЙ</t>
  </si>
  <si>
    <t>КСЕЛЕВИЯ</t>
  </si>
  <si>
    <t>РИНЛИЗ МИКС</t>
  </si>
  <si>
    <t>РИНФАСТ</t>
  </si>
  <si>
    <t>АВАНДИЯ</t>
  </si>
  <si>
    <t>РОГЛИТ</t>
  </si>
  <si>
    <t>ЮГЛИН</t>
  </si>
  <si>
    <t>РИНЛИЗ</t>
  </si>
  <si>
    <t>ЭВОДИН</t>
  </si>
  <si>
    <t>СТИГЛАТРА</t>
  </si>
  <si>
    <t>ЛИКСУМИЯ</t>
  </si>
  <si>
    <t>АРФАЗЕТИН</t>
  </si>
  <si>
    <t>МНН</t>
  </si>
  <si>
    <t>АТХ</t>
  </si>
  <si>
    <t>NFC код</t>
  </si>
  <si>
    <t>EphMRA код</t>
  </si>
  <si>
    <t xml:space="preserve">ГЛИКЛАЗИД | </t>
  </si>
  <si>
    <t xml:space="preserve">A10B B09 Гликлазид | </t>
  </si>
  <si>
    <t xml:space="preserve">Таблетки | </t>
  </si>
  <si>
    <t xml:space="preserve">A10H СРЕДСТВА ДЛЯ ТЕРАПИИ СУЛЬФАНИЛУРИИ | </t>
  </si>
  <si>
    <t xml:space="preserve">МЕТФОРМИН | </t>
  </si>
  <si>
    <t xml:space="preserve">A10B A02 Метформин | </t>
  </si>
  <si>
    <t xml:space="preserve">Таблетки | Таблетки, покрытые пленочной оболочкой | </t>
  </si>
  <si>
    <t xml:space="preserve">A10J 1 Противодиабетические простые бигуаниды | </t>
  </si>
  <si>
    <t xml:space="preserve">Таблетки, покрытые пленочной оболочкой | </t>
  </si>
  <si>
    <t xml:space="preserve">ИНСУЛИН ЧЕЛОВЕЧЕСКИЙ | Нет МНН | </t>
  </si>
  <si>
    <t xml:space="preserve">- | A10A B01 Инсулин (человеческий) | A10A D01 Инсулин (человеческий) | </t>
  </si>
  <si>
    <t xml:space="preserve">- | Картриджи | Флаконы | Флаконы для подкожного введения | </t>
  </si>
  <si>
    <t xml:space="preserve">- | A10C 1 Инсулин человеческий и его аналоги, короткого действия | A10C 2 Инсулин человеческий и его аналоги, средней продолжительности действия | A10C 3 Инсулин человеческий и его аналоги, комбинации препаратов короткой, средней и длительной продолжительности действия | </t>
  </si>
  <si>
    <t xml:space="preserve">ГЛИБЕНКЛАМИД | </t>
  </si>
  <si>
    <t xml:space="preserve">A10B B01 Глибенкламид | </t>
  </si>
  <si>
    <t xml:space="preserve">КИСЛОТА ТИОКТОВАЯ* | </t>
  </si>
  <si>
    <t xml:space="preserve">A16A X01 Кислота тиоктовая | </t>
  </si>
  <si>
    <t xml:space="preserve">Инфузионные флаконы/бутылки | Таблетки, покрытые пленочной оболочкой | </t>
  </si>
  <si>
    <t xml:space="preserve">A10X 9 Пррочие препараты, применяемые при сахарном диабете | </t>
  </si>
  <si>
    <t xml:space="preserve">ИНСУЛИН ЧЕЛОВЕЧЕСКИЙ | </t>
  </si>
  <si>
    <t xml:space="preserve">A10A C01 Инсулин (человеческий) | A10A D01 Инсулин (человеческий) | </t>
  </si>
  <si>
    <t xml:space="preserve">Картриджи | Флаконы для подкожного введения | </t>
  </si>
  <si>
    <t xml:space="preserve">A10C 2 Инсулин человеческий и его аналоги, средней продолжительности действия | </t>
  </si>
  <si>
    <t xml:space="preserve">ИНСУЛИН ГЛАРГИН | </t>
  </si>
  <si>
    <t xml:space="preserve">A10A E04 Инсулин гларгин | </t>
  </si>
  <si>
    <t xml:space="preserve">Предварительно заполненные шприц-ручки | </t>
  </si>
  <si>
    <t xml:space="preserve">A10C 5 Инсулин человеческий и его аналоги, пролонгированного действия | </t>
  </si>
  <si>
    <t xml:space="preserve">ГЛИБЕНКЛАМИД+МЕТФОРМИН | </t>
  </si>
  <si>
    <t xml:space="preserve">A10B D02 Метформин и производные сульфонилмочевины | </t>
  </si>
  <si>
    <t xml:space="preserve">A10J 2 Комбинации бигуанидов и средств для лечения сульфанилурии | </t>
  </si>
  <si>
    <t xml:space="preserve">ВИЛДАГЛИПТИН+МЕТФОРМИН | </t>
  </si>
  <si>
    <t xml:space="preserve">A10B D08 Метформин и вильдаглиптин | </t>
  </si>
  <si>
    <t xml:space="preserve">A10N 3 Ингибиторы DPP-4 в комбинации с бигуанидами | </t>
  </si>
  <si>
    <t xml:space="preserve">A10A B01 Инсулин (человеческий) | </t>
  </si>
  <si>
    <t xml:space="preserve">A10C 1 Инсулин человеческий и его аналоги, короткого действия | </t>
  </si>
  <si>
    <t xml:space="preserve">ВИЛДАГЛИПТИН | </t>
  </si>
  <si>
    <t xml:space="preserve">A10B H02 Вильдаглиптин | </t>
  </si>
  <si>
    <t xml:space="preserve">A10N 1 Простые ингибиторы DPP-4 | </t>
  </si>
  <si>
    <t xml:space="preserve">ИНСУЛИН АСПАРТ | </t>
  </si>
  <si>
    <t xml:space="preserve">A10A B05 Инсулин аспарагин | </t>
  </si>
  <si>
    <t xml:space="preserve">Картриджи | </t>
  </si>
  <si>
    <t xml:space="preserve">Ампулы для инфузий | Таблетки, покрытые оболочкой | </t>
  </si>
  <si>
    <t xml:space="preserve">ИНСУЛИН ДВУХФАЗНЫЙ ДЛЯ ИНЪЕКЦИЙ | ИНСУЛИН ЧЕЛОВЕЧЕСКИЙ | </t>
  </si>
  <si>
    <t xml:space="preserve">A10A B01 Инсулин (человеческий) | A10A C01 Инсулин (человеческий) | A10A D01 Инсулин (человеческий) | </t>
  </si>
  <si>
    <t xml:space="preserve">Картриджи | Картриджи с сухим содержимым | Предварительно заполненные шприц-ручки | Флаконы | Флаконы для подкожного введения | </t>
  </si>
  <si>
    <t xml:space="preserve">A10C 1 Инсулин человеческий и его аналоги, короткого действия | A10C 2 Инсулин человеческий и его аналоги, средней продолжительности действия | A10C 3 Инсулин человеческий и его аналоги, комбинации препаратов короткой, средней и длительной продолжительности действия | </t>
  </si>
  <si>
    <t xml:space="preserve">ИНСУЛИН ЛИЗПРО | </t>
  </si>
  <si>
    <t xml:space="preserve">A10A B04 Инсулин лиспро | A10A D04 Инсулин лиспро | </t>
  </si>
  <si>
    <t xml:space="preserve">Картриджи | Предварительно заполненные шприц-ручки | </t>
  </si>
  <si>
    <t xml:space="preserve">A10C 1 Инсулин человеческий и его аналоги, короткого действия | A10C 3 Инсулин человеческий и его аналоги, комбинации препаратов короткой, средней и длительной продолжительности действия | </t>
  </si>
  <si>
    <t xml:space="preserve">ИНСУЛИН ДЕТЕМИР | </t>
  </si>
  <si>
    <t xml:space="preserve">A10A E05 Инсулин детемир | </t>
  </si>
  <si>
    <t xml:space="preserve">ГЛИМЕПИРИД | </t>
  </si>
  <si>
    <t xml:space="preserve">A10B B12 Глимепирид | </t>
  </si>
  <si>
    <t xml:space="preserve">СИТАГЛИПТИН | </t>
  </si>
  <si>
    <t xml:space="preserve">A10B H01 Ситаглиптин | </t>
  </si>
  <si>
    <t xml:space="preserve">МЕТФОРМИН+СИТАГЛИПТИН | </t>
  </si>
  <si>
    <t xml:space="preserve">A10B D07 Метформин и ситаглиптин | </t>
  </si>
  <si>
    <t xml:space="preserve">Таблетки, покрытые оболочкой | Таблетки, покрытые пленочной оболочкой | </t>
  </si>
  <si>
    <t xml:space="preserve">ДАПАГЛИФЛОЗИН | </t>
  </si>
  <si>
    <t xml:space="preserve">- | A10B K01 Дапаглифлозин | </t>
  </si>
  <si>
    <t xml:space="preserve">- | Таблетки, покрытые пленочной оболочкой | </t>
  </si>
  <si>
    <t xml:space="preserve">- | A10P 1 Простые ингибиторы SGLT-2 | </t>
  </si>
  <si>
    <t xml:space="preserve">Картриджи | Предварительно заполненные шприц-ручки | Флаконы для подкожного введения | </t>
  </si>
  <si>
    <t xml:space="preserve">Ампулы для инфузий | Таблетки, покрытые пленочной оболочкой | </t>
  </si>
  <si>
    <t xml:space="preserve">Ампулы для инфузий | Капсулы | Таблетки, покрытые пленочной оболочкой | </t>
  </si>
  <si>
    <t xml:space="preserve">A10A D05 Инсулин аспарагин | </t>
  </si>
  <si>
    <t xml:space="preserve">A10C 3 Инсулин человеческий и его аналоги, комбинации препаратов короткой, средней и длительной продолжительности действия | </t>
  </si>
  <si>
    <t xml:space="preserve">ГЛИБЕНКЛАМИД+МЕТФОРМИН | МЕТФОРМИН | </t>
  </si>
  <si>
    <t xml:space="preserve">A10B A02 Метформин | A10B D02 Метформин и производные сульфонилмочевины | </t>
  </si>
  <si>
    <t xml:space="preserve">A10J 1 Противодиабетические простые бигуаниды | A10J 2 Комбинации бигуанидов и средств для лечения сульфанилурии | </t>
  </si>
  <si>
    <t xml:space="preserve">A10C 1 Инсулин человеческий и его аналоги, короткого действия | A10C 2 Инсулин человеческий и его аналоги, средней продолжительности действия | A10C 4 Инсулин человеческий и его аналоги, комбинации препаратов средней продолжительности действия и пролонгированного действия | </t>
  </si>
  <si>
    <t xml:space="preserve">ГЛИКВИДОН | </t>
  </si>
  <si>
    <t xml:space="preserve">A10B B08 Гликвидон | </t>
  </si>
  <si>
    <t xml:space="preserve">A10A C01 Инсулин (человеческий) | </t>
  </si>
  <si>
    <t xml:space="preserve">ЭМПАГЛИФЛОЗИН | </t>
  </si>
  <si>
    <t xml:space="preserve">A10B K03 Эмпаглифлозин | </t>
  </si>
  <si>
    <t xml:space="preserve">A10P 1 Простые ингибиторы SGLT-2 | </t>
  </si>
  <si>
    <t xml:space="preserve">Нет МНН | </t>
  </si>
  <si>
    <t xml:space="preserve">- | </t>
  </si>
  <si>
    <t xml:space="preserve">Таблетки, растворяющиеся в ротовой полости | </t>
  </si>
  <si>
    <t xml:space="preserve">- | A08A A10 Сибутрамин | A08A X10** Различные препараты | </t>
  </si>
  <si>
    <t xml:space="preserve">- | Капсулы | Комбинированные упаковки прочих специальных форм | Таблетки, покрытые пленочной оболочкой | </t>
  </si>
  <si>
    <t xml:space="preserve">- | A08A СРЕДСТВА, ПРИМЕНЯЕМЫЕ ПРИ ОЖИРЕНИИ (КРОМЕ ДИЕТИЧЕСКИХ ПРОДУКТОВ) | A10X 1 Противодиабетические препараты для политерапии в комбинациях | </t>
  </si>
  <si>
    <t xml:space="preserve">АЛОГЛИПТИН | </t>
  </si>
  <si>
    <t xml:space="preserve">A10B H04 Алоглиптин | </t>
  </si>
  <si>
    <t xml:space="preserve">ГЛИМЕПИРИД | ГЛИМЕПИРИД+МЕТФОРМИН | </t>
  </si>
  <si>
    <t xml:space="preserve">A10B B12 Глимепирид | A10B D02 Метформин и производные сульфонилмочевины | </t>
  </si>
  <si>
    <t xml:space="preserve">A10H СРЕДСТВА ДЛЯ ТЕРАПИИ СУЛЬФАНИЛУРИИ | A10J 2 Комбинации бигуанидов и средств для лечения сульфанилурии | </t>
  </si>
  <si>
    <t xml:space="preserve">ИНСУЛИН ГЛАРГИН | ИНСУЛИН ЛИЗПРО | </t>
  </si>
  <si>
    <t xml:space="preserve">A10A B04 Инсулин лиспро | A10A E04 Инсулин гларгин | </t>
  </si>
  <si>
    <t xml:space="preserve">Картриджи | Флаконы | Флаконы для подкожного введения | </t>
  </si>
  <si>
    <t xml:space="preserve">A10C 1 Инсулин человеческий и его аналоги, короткого действия | A10C 5 Инсулин человеческий и его аналоги, пролонгированного действия | </t>
  </si>
  <si>
    <t xml:space="preserve">Флаконы | </t>
  </si>
  <si>
    <t xml:space="preserve">Предварительно заполненные шприц-ручки | Флаконы | </t>
  </si>
  <si>
    <t xml:space="preserve">- | A10A D01 Инсулин (человеческий) | </t>
  </si>
  <si>
    <t xml:space="preserve">- | Картриджи | Картриджи с сухим содержимым | Флаконы | </t>
  </si>
  <si>
    <t xml:space="preserve">A16A X01 Кислота тиоктовая | S01E D01 Тимолол | </t>
  </si>
  <si>
    <t xml:space="preserve">A10X 9 Пррочие препараты, применяемые при сахарном диабете | A16A ПРОЧИЕ СРЕДСТВА, ВЛИЯЮЩИЕ НА ПИЩЕВАРИТЕЛЬНУЮ СИСТЕМУ И МЕТАБОЛИЧЕСКИЕ ПРОЦЕССЫ | </t>
  </si>
  <si>
    <t xml:space="preserve">Ампулы для инфузий | Капсулы | </t>
  </si>
  <si>
    <t xml:space="preserve">Флаконы для подкожного введения | </t>
  </si>
  <si>
    <t xml:space="preserve">Ампулы для внутривенного введения | Таблетки, покрытые пленочной оболочкой | </t>
  </si>
  <si>
    <t xml:space="preserve">Картриджи | Картриджи с сухим содержимым | </t>
  </si>
  <si>
    <t xml:space="preserve">ЛИНАГЛИПТИН | </t>
  </si>
  <si>
    <t xml:space="preserve">A10B H05 Линаглиптин | </t>
  </si>
  <si>
    <t xml:space="preserve">Ампулы для инфузий | Инфузионные флаконы/бутылки | Таблетки, покрытые пленочной оболочкой | </t>
  </si>
  <si>
    <t xml:space="preserve">ИНСУЛИН ДЕГЛУДЕК | </t>
  </si>
  <si>
    <t xml:space="preserve">A10A E06 Инсулин деглудек | </t>
  </si>
  <si>
    <t xml:space="preserve">A10C 2 Инсулин человеческий и его аналоги, средней продолжительности действия | A10C 5 Инсулин человеческий и его аналоги, пролонгированного действия | </t>
  </si>
  <si>
    <t xml:space="preserve">ИНСУЛИН ГЛУЛИЗИН | </t>
  </si>
  <si>
    <t xml:space="preserve">A10A B06 Инсулин глулизин | </t>
  </si>
  <si>
    <t xml:space="preserve">САКСАГЛИПТИН | </t>
  </si>
  <si>
    <t xml:space="preserve">A10B H03 Саксаглиптин | </t>
  </si>
  <si>
    <t xml:space="preserve">ИНСУЛИН АСПАРТ+ИНСУЛИН ДЕГЛУДЕК | </t>
  </si>
  <si>
    <t xml:space="preserve">A10A D06 Инсулина деглюдек и инсулин аспарт | </t>
  </si>
  <si>
    <t xml:space="preserve">ЛИРАГЛУТИД | </t>
  </si>
  <si>
    <t xml:space="preserve">A10B J02 Лираглутид | </t>
  </si>
  <si>
    <t xml:space="preserve">A10S АГОНИСТЫ РЕЦЕПТОРОВ ГЛЮКАГОН-ПОДОБНОГО ПЕПТИДА 1 (GLP-1) | </t>
  </si>
  <si>
    <t xml:space="preserve">СЕМАГЛУТИД | </t>
  </si>
  <si>
    <t xml:space="preserve">A10B J06 Семаглутид | </t>
  </si>
  <si>
    <t xml:space="preserve">ПИОГЛИТАЗОН | </t>
  </si>
  <si>
    <t xml:space="preserve">A10B G03 Пиоглитазон | </t>
  </si>
  <si>
    <t xml:space="preserve">A10K 1 Простые противодиабетические средства группы глитазона | </t>
  </si>
  <si>
    <t xml:space="preserve">МЕТФОРМИН+САКСАГЛИПТИН | </t>
  </si>
  <si>
    <t xml:space="preserve">A10B D10 Метформин и саксаглиптин | </t>
  </si>
  <si>
    <t xml:space="preserve">РЕПАГЛИНИД | </t>
  </si>
  <si>
    <t xml:space="preserve">A10B X02 Репаглинид | </t>
  </si>
  <si>
    <t xml:space="preserve">A10M 1 Простые глиниды | </t>
  </si>
  <si>
    <t xml:space="preserve">ИНСУЛИН ГЛАРГИН+ЛИКСИСЕНАТИД | </t>
  </si>
  <si>
    <t xml:space="preserve">A10A E54 Инсулин гларгин и ликсисенатид | </t>
  </si>
  <si>
    <t xml:space="preserve">ДУЛАГЛУТИД | </t>
  </si>
  <si>
    <t xml:space="preserve">A10B J05 Дулаглутид | </t>
  </si>
  <si>
    <t xml:space="preserve">Предварительно заполненные шприцы для подкожного введения | </t>
  </si>
  <si>
    <t xml:space="preserve">КАНАГЛИФЛОЗИН | </t>
  </si>
  <si>
    <t xml:space="preserve">A10B K02 Канаглифлозин | </t>
  </si>
  <si>
    <t xml:space="preserve">A10X X** Прочие средства | </t>
  </si>
  <si>
    <t xml:space="preserve">Капли | </t>
  </si>
  <si>
    <t xml:space="preserve">АКАРБОЗА | </t>
  </si>
  <si>
    <t xml:space="preserve">A10B F01 Акарбоза | </t>
  </si>
  <si>
    <t xml:space="preserve">A10L ИНГИБИТОРЫ АЛЬФА-ГЛИКОЗИДАЗЫ | </t>
  </si>
  <si>
    <t xml:space="preserve">МЕТФОРМИН+ЭМПАГЛИФЛОЗИН | </t>
  </si>
  <si>
    <t xml:space="preserve">A10B D20 Метформин и эмпаглифлозин | </t>
  </si>
  <si>
    <t xml:space="preserve">A10P 3 Ингибиторы SGLT-2 в комбинации с бигуанидами | </t>
  </si>
  <si>
    <t xml:space="preserve">Ампулы для инфузий | </t>
  </si>
  <si>
    <t xml:space="preserve">ДАПАГЛИФЛОЗИН+МЕТФОРМИН | </t>
  </si>
  <si>
    <t xml:space="preserve">A10B D15 Метформин и дапаглифлозин | </t>
  </si>
  <si>
    <t xml:space="preserve">Таблетки, покрытые оболочкой | </t>
  </si>
  <si>
    <t xml:space="preserve">A10J 9 Бигуаниды , комбинации с прочими противодиабетическими средствами | </t>
  </si>
  <si>
    <t xml:space="preserve">Нет МНН | ЭКСЕНАТИД | </t>
  </si>
  <si>
    <t xml:space="preserve">A10B J01 Эксенатид | </t>
  </si>
  <si>
    <t xml:space="preserve">Предварительно заполненные шприц-ручки | Предварительно заполненные шприц-ручки с сухим содержимым | </t>
  </si>
  <si>
    <t xml:space="preserve">A10B D13 Метформин и алоглиптин | </t>
  </si>
  <si>
    <t xml:space="preserve">ГОЗОГЛИПТИН | </t>
  </si>
  <si>
    <t xml:space="preserve">A10B H12** Гозоглиптин | </t>
  </si>
  <si>
    <t xml:space="preserve">ГЛИКЛАЗИД+МЕТФОРМИН | </t>
  </si>
  <si>
    <t xml:space="preserve">ИПРАГЛИФЛОЗИН | </t>
  </si>
  <si>
    <t xml:space="preserve">A10B K05 Ипраглифлозин | </t>
  </si>
  <si>
    <t xml:space="preserve">МЕТФОРМИН+РОЗИГЛИТАЗОН | </t>
  </si>
  <si>
    <t xml:space="preserve">A10B D03 Метформин и розиглитазон | </t>
  </si>
  <si>
    <t xml:space="preserve">A10K 3 Комбинации производных глитазона и бигуанидов | </t>
  </si>
  <si>
    <t xml:space="preserve">ИНСУЛИН ДЕГЛУДЕК+ЛИРАГЛУТИД | </t>
  </si>
  <si>
    <t xml:space="preserve">A10A E56 Инсулин деглюдек и лираглутид | </t>
  </si>
  <si>
    <t xml:space="preserve">A10C 9 Прочие человеческие инсулины | </t>
  </si>
  <si>
    <t xml:space="preserve">A10A D04 Инсулин лиспро | </t>
  </si>
  <si>
    <t xml:space="preserve">РОЗИГЛИТАЗОН | </t>
  </si>
  <si>
    <t xml:space="preserve">A10B G02 Розиглитазон | </t>
  </si>
  <si>
    <t xml:space="preserve">A10A B04 Инсулин лиспро | </t>
  </si>
  <si>
    <t xml:space="preserve">ЭВОГЛИПТИН | </t>
  </si>
  <si>
    <t xml:space="preserve">A10B H07 Эвоглиптин | </t>
  </si>
  <si>
    <t xml:space="preserve">ЭРТУГЛИФЛОЗИН | </t>
  </si>
  <si>
    <t xml:space="preserve">A10B K04 Эртуглифлозин | </t>
  </si>
  <si>
    <t xml:space="preserve">ЛИКСИСЕНАТИД | </t>
  </si>
  <si>
    <t xml:space="preserve">A10B J03 Ликсисенатид | </t>
  </si>
  <si>
    <t xml:space="preserve">Лекарственные чаи | </t>
  </si>
  <si>
    <t>-</t>
  </si>
  <si>
    <t>Средняя цена на полке</t>
  </si>
  <si>
    <t>Выписка эндокринологами</t>
  </si>
  <si>
    <t>Промоция на эндокринологов</t>
  </si>
  <si>
    <t>Выписка все врачи</t>
  </si>
  <si>
    <t>Продажи (уп.) по всем SKU брендов</t>
  </si>
  <si>
    <t>Випидия - факт - выписка эндокринологами</t>
  </si>
  <si>
    <t>Параметр</t>
  </si>
  <si>
    <t>Задача: сформировать модель выписки бренда ВИПИДИЯ врачами-эндокринологами</t>
  </si>
  <si>
    <t>Випидия - промо</t>
  </si>
  <si>
    <t>ГЛЮКОФАЖ - выписка</t>
  </si>
  <si>
    <t>ГЛЮКОФАЖ - продажи</t>
  </si>
  <si>
    <t>Випидия - модель</t>
  </si>
  <si>
    <t>Точность</t>
  </si>
  <si>
    <t>АПИДРА - выписка</t>
  </si>
  <si>
    <t>АПИДРА - промо</t>
  </si>
  <si>
    <t>МЕТФОРМИН - выписка</t>
  </si>
  <si>
    <t>МЕТФОРМИН - продажи</t>
  </si>
  <si>
    <t>МЕТФОРМИН - промо</t>
  </si>
  <si>
    <t>ГЛЮКОФАЖ - промо</t>
  </si>
  <si>
    <t>Випидия - дозировки</t>
  </si>
  <si>
    <t>Глюкофаж - дозировки</t>
  </si>
  <si>
    <t>Метформин - дозировки</t>
  </si>
  <si>
    <t>Апидра - дозировки</t>
  </si>
  <si>
    <t>Випидия - лет на рынке</t>
  </si>
  <si>
    <t>Глюкофаж - лет на рынке</t>
  </si>
  <si>
    <t>Метформин - лет на рынке</t>
  </si>
  <si>
    <t>Апидра - лет на рынке</t>
  </si>
  <si>
    <t>Випидия - варианты упаковок</t>
  </si>
  <si>
    <t>Глюкофаж - варианты упаковок</t>
  </si>
  <si>
    <t>Метформин - варианты упаковок</t>
  </si>
  <si>
    <t>Апидра - варианты упаковок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</si>
</sst>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[$-419]mmmm\ yyyy;@"/>
    <numFmt numFmtId="167" formatCode="#,##0\ &quot;₽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6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5FBFF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F9F6FC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3" borderId="0" xfId="0" applyFill="1"/>
    <xf numFmtId="165" fontId="0" fillId="3" borderId="0" xfId="1" quotePrefix="1" applyNumberFormat="1" applyFont="1" applyFill="1"/>
    <xf numFmtId="165" fontId="0" fillId="3" borderId="0" xfId="1" applyNumberFormat="1" applyFont="1" applyFill="1"/>
    <xf numFmtId="166" fontId="4" fillId="4" borderId="3" xfId="0" applyNumberFormat="1" applyFont="1" applyFill="1" applyBorder="1"/>
    <xf numFmtId="0" fontId="0" fillId="5" borderId="0" xfId="0" applyFill="1"/>
    <xf numFmtId="165" fontId="0" fillId="5" borderId="0" xfId="1" quotePrefix="1" applyNumberFormat="1" applyFont="1" applyFill="1"/>
    <xf numFmtId="165" fontId="0" fillId="5" borderId="0" xfId="1" applyNumberFormat="1" applyFont="1" applyFill="1"/>
    <xf numFmtId="0" fontId="0" fillId="6" borderId="0" xfId="0" applyFill="1"/>
    <xf numFmtId="165" fontId="0" fillId="6" borderId="0" xfId="1" quotePrefix="1" applyNumberFormat="1" applyFont="1" applyFill="1"/>
    <xf numFmtId="165" fontId="0" fillId="6" borderId="0" xfId="1" applyNumberFormat="1" applyFont="1" applyFill="1"/>
    <xf numFmtId="167" fontId="0" fillId="6" borderId="0" xfId="0" quotePrefix="1" applyNumberFormat="1" applyFill="1"/>
    <xf numFmtId="167" fontId="0" fillId="6" borderId="0" xfId="0" applyNumberFormat="1" applyFill="1"/>
    <xf numFmtId="0" fontId="2" fillId="0" borderId="0" xfId="0" applyFont="1" applyAlignment="1">
      <alignment horizontal="left" vertical="top"/>
    </xf>
    <xf numFmtId="165" fontId="0" fillId="0" borderId="0" xfId="1" quotePrefix="1" applyNumberFormat="1" applyFont="1" applyFill="1"/>
    <xf numFmtId="165" fontId="0" fillId="0" borderId="0" xfId="1" applyNumberFormat="1" applyFont="1" applyFill="1"/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vertical="top" wrapText="1"/>
    </xf>
    <xf numFmtId="0" fontId="0" fillId="7" borderId="0" xfId="0" applyFill="1"/>
    <xf numFmtId="165" fontId="0" fillId="7" borderId="0" xfId="1" applyNumberFormat="1" applyFont="1" applyFill="1"/>
    <xf numFmtId="167" fontId="0" fillId="7" borderId="0" xfId="0" applyNumberForma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5" fontId="0" fillId="0" borderId="0" xfId="0" applyNumberFormat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165" fontId="0" fillId="0" borderId="4" xfId="1" applyNumberFormat="1" applyFont="1" applyBorder="1" applyAlignment="1">
      <alignment wrapText="1"/>
    </xf>
    <xf numFmtId="0" fontId="8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9" fillId="2" borderId="0" xfId="0" applyFont="1" applyFill="1"/>
    <xf numFmtId="164" fontId="9" fillId="2" borderId="0" xfId="1" applyFont="1" applyFill="1"/>
    <xf numFmtId="0" fontId="8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 выписки бренда ВИПИДИЯ врачами-эндокринологами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Лист1!$D$55</c:f>
              <c:strCache>
                <c:ptCount val="1"/>
                <c:pt idx="0">
                  <c:v>Випидия - факт - выписка эндокринологами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Лист1!$E$55:$T$55</c:f>
              <c:numCache>
                <c:formatCode>_-* #\ ##0_-;\-* #\ ##0_-;_-* "-"??_-;_-@_-</c:formatCode>
                <c:ptCount val="16"/>
                <c:pt idx="0">
                  <c:v>25129.902776686431</c:v>
                </c:pt>
                <c:pt idx="1">
                  <c:v>27301.064741579299</c:v>
                </c:pt>
                <c:pt idx="2">
                  <c:v>46365.211441589287</c:v>
                </c:pt>
                <c:pt idx="3">
                  <c:v>33152.323794595533</c:v>
                </c:pt>
                <c:pt idx="4">
                  <c:v>29350.987551859886</c:v>
                </c:pt>
                <c:pt idx="5">
                  <c:v>30763.495007100199</c:v>
                </c:pt>
                <c:pt idx="6">
                  <c:v>32873.6949383627</c:v>
                </c:pt>
                <c:pt idx="7">
                  <c:v>38794.649107468817</c:v>
                </c:pt>
                <c:pt idx="8">
                  <c:v>35771.70407939369</c:v>
                </c:pt>
                <c:pt idx="9">
                  <c:v>39320.339865214504</c:v>
                </c:pt>
                <c:pt idx="10">
                  <c:v>36070.011201886053</c:v>
                </c:pt>
                <c:pt idx="11">
                  <c:v>48104.410884643352</c:v>
                </c:pt>
                <c:pt idx="12">
                  <c:v>40141.86324241924</c:v>
                </c:pt>
                <c:pt idx="13">
                  <c:v>46462.831476561601</c:v>
                </c:pt>
                <c:pt idx="14">
                  <c:v>37650.769829008896</c:v>
                </c:pt>
                <c:pt idx="15">
                  <c:v>57869.272189516676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Лист1!$D$56</c:f>
              <c:strCache>
                <c:ptCount val="1"/>
                <c:pt idx="0">
                  <c:v>Випидия - модель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Лист1!$E$56:$T$56</c:f>
              <c:numCache>
                <c:formatCode>General</c:formatCode>
                <c:ptCount val="16"/>
                <c:pt idx="0">
                  <c:v>25944.032946783685</c:v>
                </c:pt>
                <c:pt idx="1">
                  <c:v>27368.969358613234</c:v>
                </c:pt>
                <c:pt idx="2">
                  <c:v>43160.552348448284</c:v>
                </c:pt>
                <c:pt idx="3">
                  <c:v>34852.612805135621</c:v>
                </c:pt>
                <c:pt idx="4">
                  <c:v>30226.085314162308</c:v>
                </c:pt>
                <c:pt idx="5">
                  <c:v>30209.909223849943</c:v>
                </c:pt>
                <c:pt idx="6">
                  <c:v>32759.331661422912</c:v>
                </c:pt>
                <c:pt idx="7">
                  <c:v>37048.54756831695</c:v>
                </c:pt>
                <c:pt idx="8">
                  <c:v>40928.796429369468</c:v>
                </c:pt>
                <c:pt idx="9">
                  <c:v>36083.087828547403</c:v>
                </c:pt>
                <c:pt idx="10">
                  <c:v>35385.681729197546</c:v>
                </c:pt>
                <c:pt idx="11">
                  <c:v>49474.971392671796</c:v>
                </c:pt>
                <c:pt idx="12">
                  <c:v>39410.864451727146</c:v>
                </c:pt>
                <c:pt idx="13">
                  <c:v>46728.773299815846</c:v>
                </c:pt>
                <c:pt idx="14">
                  <c:v>37971.069920614987</c:v>
                </c:pt>
                <c:pt idx="15">
                  <c:v>57524.618088897274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241208"/>
        <c:axId val="163216776"/>
      </c:lineChart>
      <c:catAx>
        <c:axId val="16324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216776"/>
        <c:crosses val="autoZero"/>
        <c:auto val="1"/>
        <c:lblAlgn val="ctr"/>
        <c:lblOffset val="100"/>
        <c:noMultiLvlLbl val="0"/>
      </c:catAx>
      <c:valAx>
        <c:axId val="16321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24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90740</xdr:colOff>
      <xdr:row>1</xdr:row>
      <xdr:rowOff>21772</xdr:rowOff>
    </xdr:from>
    <xdr:to>
      <xdr:col>19</xdr:col>
      <xdr:colOff>718457</xdr:colOff>
      <xdr:row>25</xdr:row>
      <xdr:rowOff>76201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xmlns="" id="{5FF93D67-F57A-2B0E-F8E2-D1CDE610A7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M246"/>
  <sheetViews>
    <sheetView zoomScale="70" zoomScaleNormal="70" workbookViewId="0">
      <selection activeCell="C5" sqref="C5:S5"/>
    </sheetView>
  </sheetViews>
  <sheetFormatPr defaultRowHeight="14.4" x14ac:dyDescent="0.3"/>
  <cols>
    <col min="3" max="3" width="41.77734375" bestFit="1" customWidth="1"/>
    <col min="21" max="21" width="37.33203125" bestFit="1" customWidth="1"/>
    <col min="22" max="37" width="10.109375" bestFit="1" customWidth="1"/>
    <col min="38" max="38" width="10.109375" customWidth="1"/>
    <col min="39" max="39" width="30.5546875" customWidth="1"/>
    <col min="40" max="56" width="10.109375" customWidth="1"/>
    <col min="57" max="57" width="42.77734375" bestFit="1" customWidth="1"/>
    <col min="58" max="58" width="25.88671875" customWidth="1"/>
    <col min="59" max="59" width="24.33203125" customWidth="1"/>
    <col min="60" max="60" width="21.5546875" customWidth="1"/>
    <col min="61" max="73" width="10.33203125" bestFit="1" customWidth="1"/>
    <col min="75" max="75" width="28.77734375" bestFit="1" customWidth="1"/>
  </cols>
  <sheetData>
    <row r="2" spans="3:91" s="19" customFormat="1" ht="21" x14ac:dyDescent="0.4">
      <c r="C2" s="18" t="s">
        <v>317</v>
      </c>
      <c r="U2" s="18" t="s">
        <v>316</v>
      </c>
      <c r="AM2" s="18" t="s">
        <v>318</v>
      </c>
      <c r="BE2" s="18" t="s">
        <v>319</v>
      </c>
      <c r="BW2" s="18" t="s">
        <v>315</v>
      </c>
    </row>
    <row r="3" spans="3:91" ht="15" thickBot="1" x14ac:dyDescent="0.35"/>
    <row r="4" spans="3:91" ht="15" thickBot="1" x14ac:dyDescent="0.35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U4" s="1" t="s">
        <v>0</v>
      </c>
      <c r="V4" s="2" t="s">
        <v>1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11</v>
      </c>
      <c r="AG4" s="2" t="s">
        <v>12</v>
      </c>
      <c r="AH4" s="2" t="s">
        <v>13</v>
      </c>
      <c r="AI4" s="2" t="s">
        <v>14</v>
      </c>
      <c r="AJ4" s="2" t="s">
        <v>15</v>
      </c>
      <c r="AK4" s="2" t="s">
        <v>16</v>
      </c>
      <c r="AL4" s="15"/>
      <c r="AM4" s="1" t="s">
        <v>0</v>
      </c>
      <c r="AN4" s="2" t="s">
        <v>1</v>
      </c>
      <c r="AO4" s="2" t="s">
        <v>2</v>
      </c>
      <c r="AP4" s="2" t="s">
        <v>3</v>
      </c>
      <c r="AQ4" s="2" t="s">
        <v>4</v>
      </c>
      <c r="AR4" s="2" t="s">
        <v>5</v>
      </c>
      <c r="AS4" s="2" t="s">
        <v>6</v>
      </c>
      <c r="AT4" s="2" t="s">
        <v>7</v>
      </c>
      <c r="AU4" s="2" t="s">
        <v>8</v>
      </c>
      <c r="AV4" s="2" t="s">
        <v>9</v>
      </c>
      <c r="AW4" s="2" t="s">
        <v>10</v>
      </c>
      <c r="AX4" s="2" t="s">
        <v>11</v>
      </c>
      <c r="AY4" s="2" t="s">
        <v>12</v>
      </c>
      <c r="AZ4" s="2" t="s">
        <v>13</v>
      </c>
      <c r="BA4" s="2" t="s">
        <v>14</v>
      </c>
      <c r="BB4" s="2" t="s">
        <v>15</v>
      </c>
      <c r="BC4" s="2" t="s">
        <v>16</v>
      </c>
      <c r="BD4" s="15"/>
      <c r="BE4" s="1" t="s">
        <v>0</v>
      </c>
      <c r="BF4" s="2" t="s">
        <v>1</v>
      </c>
      <c r="BG4" s="2" t="s">
        <v>2</v>
      </c>
      <c r="BH4" s="2" t="s">
        <v>3</v>
      </c>
      <c r="BI4" s="2" t="s">
        <v>4</v>
      </c>
      <c r="BJ4" s="2" t="s">
        <v>5</v>
      </c>
      <c r="BK4" s="2" t="s">
        <v>6</v>
      </c>
      <c r="BL4" s="2" t="s">
        <v>7</v>
      </c>
      <c r="BM4" s="2" t="s">
        <v>8</v>
      </c>
      <c r="BN4" s="2" t="s">
        <v>9</v>
      </c>
      <c r="BO4" s="2" t="s">
        <v>10</v>
      </c>
      <c r="BP4" s="2" t="s">
        <v>11</v>
      </c>
      <c r="BQ4" s="2" t="s">
        <v>12</v>
      </c>
      <c r="BR4" s="2" t="s">
        <v>13</v>
      </c>
      <c r="BS4" s="2" t="s">
        <v>14</v>
      </c>
      <c r="BT4" s="2" t="s">
        <v>15</v>
      </c>
      <c r="BU4" s="2" t="s">
        <v>16</v>
      </c>
      <c r="BW4" s="1" t="s">
        <v>0</v>
      </c>
      <c r="BX4" s="2" t="s">
        <v>1</v>
      </c>
      <c r="BY4" s="2" t="s">
        <v>2</v>
      </c>
      <c r="BZ4" s="2" t="s">
        <v>3</v>
      </c>
      <c r="CA4" s="2" t="s">
        <v>4</v>
      </c>
      <c r="CB4" s="2" t="s">
        <v>5</v>
      </c>
      <c r="CC4" s="2" t="s">
        <v>6</v>
      </c>
      <c r="CD4" s="2" t="s">
        <v>7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12</v>
      </c>
      <c r="CJ4" s="2" t="s">
        <v>13</v>
      </c>
      <c r="CK4" s="2" t="s">
        <v>14</v>
      </c>
      <c r="CL4" s="2" t="s">
        <v>15</v>
      </c>
      <c r="CM4" s="2" t="s">
        <v>16</v>
      </c>
    </row>
    <row r="5" spans="3:91" x14ac:dyDescent="0.3">
      <c r="C5" s="7" t="s">
        <v>17</v>
      </c>
      <c r="D5" s="8">
        <v>6533.130000000001</v>
      </c>
      <c r="E5" s="8">
        <v>5163.3099999999995</v>
      </c>
      <c r="F5" s="8">
        <v>3765.9799999999996</v>
      </c>
      <c r="G5" s="8">
        <v>4561.03</v>
      </c>
      <c r="H5" s="8">
        <v>3944.8899999999994</v>
      </c>
      <c r="I5" s="8">
        <v>4048.75</v>
      </c>
      <c r="J5" s="8">
        <v>3479.58</v>
      </c>
      <c r="K5" s="8">
        <v>6232.3700000000008</v>
      </c>
      <c r="L5" s="8">
        <v>3899.58</v>
      </c>
      <c r="M5" s="8">
        <v>3811.51</v>
      </c>
      <c r="N5" s="8">
        <v>4449.2899999999991</v>
      </c>
      <c r="O5" s="8">
        <v>4854.4400000000005</v>
      </c>
      <c r="P5" s="8">
        <v>6818.57</v>
      </c>
      <c r="Q5" s="8">
        <v>6842.0700000000006</v>
      </c>
      <c r="R5" s="8">
        <v>4745.17</v>
      </c>
      <c r="S5" s="8">
        <v>3365.1499999999996</v>
      </c>
      <c r="U5" s="3" t="s">
        <v>17</v>
      </c>
      <c r="V5" s="4">
        <v>209550.69969599377</v>
      </c>
      <c r="W5" s="4">
        <v>217318.33100992732</v>
      </c>
      <c r="X5" s="4">
        <v>236148.42984698917</v>
      </c>
      <c r="Y5" s="4">
        <v>247263.29382631736</v>
      </c>
      <c r="Z5" s="4">
        <v>250524.91349951358</v>
      </c>
      <c r="AA5" s="4">
        <v>224344.75862058118</v>
      </c>
      <c r="AB5" s="4">
        <v>208695.82187196842</v>
      </c>
      <c r="AC5" s="4">
        <v>295394.07169060881</v>
      </c>
      <c r="AD5" s="4">
        <v>289309.30455212679</v>
      </c>
      <c r="AE5" s="4">
        <v>280443.62966680503</v>
      </c>
      <c r="AF5" s="4">
        <v>238346.92250987297</v>
      </c>
      <c r="AG5" s="4">
        <v>203576.74355988033</v>
      </c>
      <c r="AH5" s="4">
        <v>178344.53156792955</v>
      </c>
      <c r="AI5" s="4">
        <v>110594.62089573564</v>
      </c>
      <c r="AJ5" s="4">
        <v>92383.068163192351</v>
      </c>
      <c r="AK5" s="4">
        <v>138563.64851989271</v>
      </c>
      <c r="AL5" s="16"/>
      <c r="AM5" s="3" t="s">
        <v>17</v>
      </c>
      <c r="AN5" s="5">
        <v>462324.66812676936</v>
      </c>
      <c r="AO5" s="5">
        <v>484028.57537560794</v>
      </c>
      <c r="AP5" s="5">
        <v>528884.61407033599</v>
      </c>
      <c r="AQ5" s="5">
        <v>564317.12044525996</v>
      </c>
      <c r="AR5" s="5">
        <v>584218.45131853013</v>
      </c>
      <c r="AS5" s="5">
        <v>564984.86903103348</v>
      </c>
      <c r="AT5" s="5">
        <v>604300.60253443068</v>
      </c>
      <c r="AU5" s="5">
        <v>709390.63564283634</v>
      </c>
      <c r="AV5" s="5">
        <v>639617.90529313765</v>
      </c>
      <c r="AW5" s="5">
        <v>653243.84491996211</v>
      </c>
      <c r="AX5" s="5">
        <v>617147.68823850178</v>
      </c>
      <c r="AY5" s="5">
        <v>458593.45886985044</v>
      </c>
      <c r="AZ5" s="5">
        <v>367301.45327587269</v>
      </c>
      <c r="BA5" s="5">
        <v>252454.17035608398</v>
      </c>
      <c r="BB5" s="5">
        <v>229135.79666030197</v>
      </c>
      <c r="BC5" s="5">
        <v>296132.92647385853</v>
      </c>
      <c r="BD5" s="16"/>
      <c r="BE5" s="10" t="s">
        <v>17</v>
      </c>
      <c r="BF5" s="11">
        <v>1280006.22</v>
      </c>
      <c r="BG5" s="11">
        <v>1307930.51</v>
      </c>
      <c r="BH5" s="11">
        <v>1300963.48</v>
      </c>
      <c r="BI5" s="11">
        <v>1398781.6</v>
      </c>
      <c r="BJ5" s="11">
        <v>1338335.9099999997</v>
      </c>
      <c r="BK5" s="11">
        <v>1442770.9300000002</v>
      </c>
      <c r="BL5" s="11">
        <v>1470907.0499999998</v>
      </c>
      <c r="BM5" s="11">
        <v>1594561.6</v>
      </c>
      <c r="BN5" s="11">
        <v>1647575.1700000002</v>
      </c>
      <c r="BO5" s="11">
        <v>1745761.73</v>
      </c>
      <c r="BP5" s="11">
        <v>1739093.1800000002</v>
      </c>
      <c r="BQ5" s="11">
        <v>1690847.27</v>
      </c>
      <c r="BR5" s="11">
        <v>1475985.3199999998</v>
      </c>
      <c r="BS5" s="11">
        <v>1236661.32</v>
      </c>
      <c r="BT5" s="11">
        <v>1223197.3</v>
      </c>
      <c r="BU5" s="11">
        <v>1265910.71</v>
      </c>
      <c r="BW5" s="10" t="s">
        <v>17</v>
      </c>
      <c r="BX5" s="13">
        <v>281.19637917853242</v>
      </c>
      <c r="BY5" s="13">
        <v>281.68345047627957</v>
      </c>
      <c r="BZ5" s="13">
        <v>275.51812217665019</v>
      </c>
      <c r="CA5" s="13">
        <v>276.11228532745923</v>
      </c>
      <c r="CB5" s="13">
        <v>273.52763905886684</v>
      </c>
      <c r="CC5" s="13">
        <v>281.16270151769686</v>
      </c>
      <c r="CD5" s="13">
        <v>285.31308054441655</v>
      </c>
      <c r="CE5" s="13">
        <v>286.5595798243229</v>
      </c>
      <c r="CF5" s="13">
        <v>296.87613985466902</v>
      </c>
      <c r="CG5" s="13">
        <v>305.02270045179648</v>
      </c>
      <c r="CH5" s="13">
        <v>309.40428374861432</v>
      </c>
      <c r="CI5" s="13">
        <v>321.84890145045449</v>
      </c>
      <c r="CJ5" s="13">
        <v>382.11619974648534</v>
      </c>
      <c r="CK5" s="13">
        <v>439.47360865948332</v>
      </c>
      <c r="CL5" s="13">
        <v>442.06454275201554</v>
      </c>
      <c r="CM5" s="13">
        <v>492.46897294201733</v>
      </c>
    </row>
    <row r="6" spans="3:91" x14ac:dyDescent="0.3">
      <c r="C6" s="7" t="s">
        <v>18</v>
      </c>
      <c r="D6" s="9">
        <v>8972.67</v>
      </c>
      <c r="E6" s="9">
        <v>6323.0700000000006</v>
      </c>
      <c r="F6" s="9">
        <v>6589.0499999999993</v>
      </c>
      <c r="G6" s="9">
        <v>5298.3799999999992</v>
      </c>
      <c r="H6" s="9">
        <v>7990.6499999999978</v>
      </c>
      <c r="I6" s="9">
        <v>5812.22</v>
      </c>
      <c r="J6" s="9">
        <v>5923.2699999999995</v>
      </c>
      <c r="K6" s="9">
        <v>4126.74</v>
      </c>
      <c r="L6" s="9">
        <v>3175.89</v>
      </c>
      <c r="M6" s="9">
        <v>4124.21</v>
      </c>
      <c r="N6" s="9">
        <v>6216.1399999999994</v>
      </c>
      <c r="O6" s="9">
        <v>3930.6200000000008</v>
      </c>
      <c r="P6" s="9">
        <v>4221.3999999999996</v>
      </c>
      <c r="Q6" s="9">
        <v>3637.09</v>
      </c>
      <c r="R6" s="9">
        <v>2969.96</v>
      </c>
      <c r="S6" s="9">
        <v>3426.41</v>
      </c>
      <c r="U6" s="3" t="s">
        <v>18</v>
      </c>
      <c r="V6" s="5">
        <v>143819.23572235345</v>
      </c>
      <c r="W6" s="5">
        <v>144555.93538469187</v>
      </c>
      <c r="X6" s="5">
        <v>137327.20061817166</v>
      </c>
      <c r="Y6" s="5">
        <v>132388.3512259447</v>
      </c>
      <c r="Z6" s="5">
        <v>141823.15722358433</v>
      </c>
      <c r="AA6" s="5">
        <v>130401.93222937637</v>
      </c>
      <c r="AB6" s="5">
        <v>123076.77205287875</v>
      </c>
      <c r="AC6" s="5">
        <v>116464.44615778787</v>
      </c>
      <c r="AD6" s="5">
        <v>112040.44275403972</v>
      </c>
      <c r="AE6" s="5">
        <v>105210.62214237552</v>
      </c>
      <c r="AF6" s="5">
        <v>103648.66435910668</v>
      </c>
      <c r="AG6" s="5">
        <v>110746.30714719681</v>
      </c>
      <c r="AH6" s="5">
        <v>119517.4856858142</v>
      </c>
      <c r="AI6" s="5">
        <v>95349.564823192908</v>
      </c>
      <c r="AJ6" s="5">
        <v>94481.349127201873</v>
      </c>
      <c r="AK6" s="5">
        <v>107444.98462738443</v>
      </c>
      <c r="AL6" s="17"/>
      <c r="AM6" s="3" t="s">
        <v>18</v>
      </c>
      <c r="AN6" s="5">
        <v>360735.34189279546</v>
      </c>
      <c r="AO6" s="5">
        <v>333659.8035294835</v>
      </c>
      <c r="AP6" s="5">
        <v>331670.16807675839</v>
      </c>
      <c r="AQ6" s="5">
        <v>375665.33866460039</v>
      </c>
      <c r="AR6" s="5">
        <v>363136.18478900776</v>
      </c>
      <c r="AS6" s="5">
        <v>311081.23040429899</v>
      </c>
      <c r="AT6" s="5">
        <v>294178.7025332913</v>
      </c>
      <c r="AU6" s="5">
        <v>250345.61230978134</v>
      </c>
      <c r="AV6" s="5">
        <v>279345.93576056749</v>
      </c>
      <c r="AW6" s="5">
        <v>261712.12807749733</v>
      </c>
      <c r="AX6" s="5">
        <v>281291.70021702925</v>
      </c>
      <c r="AY6" s="5">
        <v>292530.61331916053</v>
      </c>
      <c r="AZ6" s="5">
        <v>348225.75028108736</v>
      </c>
      <c r="BA6" s="5">
        <v>264542.78901965637</v>
      </c>
      <c r="BB6" s="5">
        <v>273041.02279031172</v>
      </c>
      <c r="BC6" s="5">
        <v>293473.50923269161</v>
      </c>
      <c r="BD6" s="17"/>
      <c r="BE6" s="10" t="s">
        <v>18</v>
      </c>
      <c r="BF6" s="12">
        <v>852835.5</v>
      </c>
      <c r="BG6" s="12">
        <v>858277.90000000014</v>
      </c>
      <c r="BH6" s="12">
        <v>834276.26000000013</v>
      </c>
      <c r="BI6" s="12">
        <v>901118.85000000009</v>
      </c>
      <c r="BJ6" s="12">
        <v>878954.49</v>
      </c>
      <c r="BK6" s="12">
        <v>910184.49999999988</v>
      </c>
      <c r="BL6" s="12">
        <v>906976.53999999992</v>
      </c>
      <c r="BM6" s="12">
        <v>922424.99999999977</v>
      </c>
      <c r="BN6" s="12">
        <v>932748.18000000017</v>
      </c>
      <c r="BO6" s="12">
        <v>980012.48999999987</v>
      </c>
      <c r="BP6" s="12">
        <v>959182.29999999993</v>
      </c>
      <c r="BQ6" s="12">
        <v>1004733.9099999999</v>
      </c>
      <c r="BR6" s="12">
        <v>1217016.6100000003</v>
      </c>
      <c r="BS6" s="12">
        <v>1110035.01</v>
      </c>
      <c r="BT6" s="12">
        <v>1203140.8899999999</v>
      </c>
      <c r="BU6" s="12">
        <v>1345394.22</v>
      </c>
      <c r="BW6" s="10" t="s">
        <v>18</v>
      </c>
      <c r="BX6" s="14">
        <v>352.99440921490725</v>
      </c>
      <c r="BY6" s="14">
        <v>347.63008736447711</v>
      </c>
      <c r="BZ6" s="14">
        <v>344.4496474465185</v>
      </c>
      <c r="CA6" s="14">
        <v>342.94247567898498</v>
      </c>
      <c r="CB6" s="14">
        <v>345.46056947726612</v>
      </c>
      <c r="CC6" s="14">
        <v>353.58203175290294</v>
      </c>
      <c r="CD6" s="14">
        <v>354.11941868970501</v>
      </c>
      <c r="CE6" s="14">
        <v>353.78469873431453</v>
      </c>
      <c r="CF6" s="14">
        <v>360.69729282130572</v>
      </c>
      <c r="CG6" s="14">
        <v>354.76794266162881</v>
      </c>
      <c r="CH6" s="14">
        <v>347.2366967155254</v>
      </c>
      <c r="CI6" s="14">
        <v>339.88428101326843</v>
      </c>
      <c r="CJ6" s="14">
        <v>346.58743951736193</v>
      </c>
      <c r="CK6" s="14">
        <v>359.89989345471184</v>
      </c>
      <c r="CL6" s="14">
        <v>348.98713312785844</v>
      </c>
      <c r="CM6" s="14">
        <v>352.06978348695446</v>
      </c>
    </row>
    <row r="7" spans="3:91" x14ac:dyDescent="0.3">
      <c r="C7" s="7" t="s">
        <v>19</v>
      </c>
      <c r="D7" s="9">
        <v>5462.87</v>
      </c>
      <c r="E7" s="9">
        <v>4500.0600000000004</v>
      </c>
      <c r="F7" s="9">
        <v>3160.7499999999995</v>
      </c>
      <c r="G7" s="9">
        <v>2069.6</v>
      </c>
      <c r="H7" s="9">
        <v>3145.0000000000005</v>
      </c>
      <c r="I7" s="9">
        <v>4056.58</v>
      </c>
      <c r="J7" s="9">
        <v>2261.8600000000006</v>
      </c>
      <c r="K7" s="9">
        <v>1214.2700000000002</v>
      </c>
      <c r="L7" s="9">
        <v>2002.65</v>
      </c>
      <c r="M7" s="9">
        <v>2107.3999999999996</v>
      </c>
      <c r="N7" s="9">
        <v>1781.31</v>
      </c>
      <c r="O7" s="9">
        <v>977.94</v>
      </c>
      <c r="P7" s="9">
        <v>2598.94</v>
      </c>
      <c r="Q7" s="9">
        <v>2204.8000000000002</v>
      </c>
      <c r="R7" s="9">
        <v>1939.1499999999996</v>
      </c>
      <c r="S7" s="9">
        <v>2127.3100000000004</v>
      </c>
      <c r="U7" s="3" t="s">
        <v>19</v>
      </c>
      <c r="V7" s="5">
        <v>177498.87209123635</v>
      </c>
      <c r="W7" s="5">
        <v>167628.7222729637</v>
      </c>
      <c r="X7" s="5">
        <v>188632.98231681902</v>
      </c>
      <c r="Y7" s="5">
        <v>180466.95415076171</v>
      </c>
      <c r="Z7" s="5">
        <v>170745.38793991524</v>
      </c>
      <c r="AA7" s="5">
        <v>162555.09500797244</v>
      </c>
      <c r="AB7" s="5">
        <v>136993.99534260726</v>
      </c>
      <c r="AC7" s="5">
        <v>110203.32285921258</v>
      </c>
      <c r="AD7" s="5">
        <v>92874.341823593466</v>
      </c>
      <c r="AE7" s="5">
        <v>89784.506552289313</v>
      </c>
      <c r="AF7" s="5">
        <v>89272.194078732573</v>
      </c>
      <c r="AG7" s="5">
        <v>102573.61789207593</v>
      </c>
      <c r="AH7" s="5">
        <v>69493.893235889176</v>
      </c>
      <c r="AI7" s="5">
        <v>57104.338660647853</v>
      </c>
      <c r="AJ7" s="5">
        <v>57998.630832412273</v>
      </c>
      <c r="AK7" s="5">
        <v>68585.144298828338</v>
      </c>
      <c r="AL7" s="17"/>
      <c r="AM7" s="3" t="s">
        <v>19</v>
      </c>
      <c r="AN7" s="5">
        <v>483742.19026652118</v>
      </c>
      <c r="AO7" s="5">
        <v>488645.61655717477</v>
      </c>
      <c r="AP7" s="5">
        <v>527226.86724222661</v>
      </c>
      <c r="AQ7" s="5">
        <v>485666.21069034643</v>
      </c>
      <c r="AR7" s="5">
        <v>493629.16266526922</v>
      </c>
      <c r="AS7" s="5">
        <v>491252.91492315126</v>
      </c>
      <c r="AT7" s="5">
        <v>432154.32393399009</v>
      </c>
      <c r="AU7" s="5">
        <v>368838.42521159363</v>
      </c>
      <c r="AV7" s="5">
        <v>284611.82726269786</v>
      </c>
      <c r="AW7" s="5">
        <v>283478.38425324042</v>
      </c>
      <c r="AX7" s="5">
        <v>280866.14426070981</v>
      </c>
      <c r="AY7" s="5">
        <v>294026.74961347057</v>
      </c>
      <c r="AZ7" s="5">
        <v>242128.34523106302</v>
      </c>
      <c r="BA7" s="5">
        <v>206888.94071443926</v>
      </c>
      <c r="BB7" s="5">
        <v>178473.52246673888</v>
      </c>
      <c r="BC7" s="5">
        <v>193339.69588236162</v>
      </c>
      <c r="BD7" s="17"/>
      <c r="BE7" s="10" t="s">
        <v>19</v>
      </c>
      <c r="BF7" s="12">
        <v>1115234.98</v>
      </c>
      <c r="BG7" s="12">
        <v>1165000.2499999998</v>
      </c>
      <c r="BH7" s="12">
        <v>1189136.2699999993</v>
      </c>
      <c r="BI7" s="12">
        <v>1295697.45</v>
      </c>
      <c r="BJ7" s="12">
        <v>1288264.0900000003</v>
      </c>
      <c r="BK7" s="12">
        <v>1346909.13</v>
      </c>
      <c r="BL7" s="12">
        <v>1466511.32</v>
      </c>
      <c r="BM7" s="12">
        <v>1515560.73</v>
      </c>
      <c r="BN7" s="12">
        <v>1545962.1799999997</v>
      </c>
      <c r="BO7" s="12">
        <v>1666644.95</v>
      </c>
      <c r="BP7" s="12">
        <v>1659494.6800000004</v>
      </c>
      <c r="BQ7" s="12">
        <v>1405271.0499999998</v>
      </c>
      <c r="BR7" s="12">
        <v>1554739.7500000002</v>
      </c>
      <c r="BS7" s="12">
        <v>1423881.26</v>
      </c>
      <c r="BT7" s="12">
        <v>1518342.1400000001</v>
      </c>
      <c r="BU7" s="12">
        <v>1580486.0299999996</v>
      </c>
      <c r="BW7" s="10" t="s">
        <v>19</v>
      </c>
      <c r="BX7" s="14">
        <v>310.07438497849125</v>
      </c>
      <c r="BY7" s="14">
        <v>305.41404563647086</v>
      </c>
      <c r="BZ7" s="14">
        <v>304.35159957739762</v>
      </c>
      <c r="CA7" s="14">
        <v>302.99173451333104</v>
      </c>
      <c r="CB7" s="14">
        <v>302.9387752165008</v>
      </c>
      <c r="CC7" s="14">
        <v>304.46680505462166</v>
      </c>
      <c r="CD7" s="14">
        <v>301.61703021835518</v>
      </c>
      <c r="CE7" s="14">
        <v>302.18934264679723</v>
      </c>
      <c r="CF7" s="14">
        <v>297.61987952383168</v>
      </c>
      <c r="CG7" s="14">
        <v>290.83644290285105</v>
      </c>
      <c r="CH7" s="14">
        <v>285.18633383627355</v>
      </c>
      <c r="CI7" s="14">
        <v>290.34734114105601</v>
      </c>
      <c r="CJ7" s="14">
        <v>283.74636688230294</v>
      </c>
      <c r="CK7" s="14">
        <v>282.9003623869591</v>
      </c>
      <c r="CL7" s="14">
        <v>272.81677308251489</v>
      </c>
      <c r="CM7" s="14">
        <v>272.64189386096643</v>
      </c>
    </row>
    <row r="8" spans="3:91" x14ac:dyDescent="0.3">
      <c r="C8" s="7" t="s">
        <v>20</v>
      </c>
      <c r="D8" s="9">
        <v>5377.35</v>
      </c>
      <c r="E8" s="9">
        <v>2190.84</v>
      </c>
      <c r="F8" s="9">
        <v>2007.2500000000002</v>
      </c>
      <c r="G8" s="9">
        <v>1705.9300000000003</v>
      </c>
      <c r="H8" s="9">
        <v>1587.8400000000001</v>
      </c>
      <c r="I8" s="9">
        <v>1837.9299999999998</v>
      </c>
      <c r="J8" s="9">
        <v>2042.7199999999998</v>
      </c>
      <c r="K8" s="9">
        <v>1638.93</v>
      </c>
      <c r="L8" s="9">
        <v>995.17</v>
      </c>
      <c r="M8" s="9">
        <v>808.71</v>
      </c>
      <c r="N8" s="9">
        <v>1462.42</v>
      </c>
      <c r="O8" s="9">
        <v>1075.95</v>
      </c>
      <c r="P8" s="9">
        <v>1079.81</v>
      </c>
      <c r="Q8" s="9">
        <v>1079.28</v>
      </c>
      <c r="R8" s="9">
        <v>300.64999999999998</v>
      </c>
      <c r="S8" s="9">
        <v>998.32</v>
      </c>
      <c r="U8" s="3" t="s">
        <v>20</v>
      </c>
      <c r="V8" s="5">
        <v>124707.01491073871</v>
      </c>
      <c r="W8" s="5">
        <v>103479.29968071418</v>
      </c>
      <c r="X8" s="5">
        <v>98643.669074120873</v>
      </c>
      <c r="Y8" s="5">
        <v>104601.9179016214</v>
      </c>
      <c r="Z8" s="5">
        <v>128244.28107794112</v>
      </c>
      <c r="AA8" s="5">
        <v>79425.641716498765</v>
      </c>
      <c r="AB8" s="5">
        <v>80730.626246368469</v>
      </c>
      <c r="AC8" s="5">
        <v>76795.506174707116</v>
      </c>
      <c r="AD8" s="5">
        <v>69520.2687212491</v>
      </c>
      <c r="AE8" s="5">
        <v>65084.118925708244</v>
      </c>
      <c r="AF8" s="5">
        <v>34482.156113334648</v>
      </c>
      <c r="AG8" s="5">
        <v>60770.133274907115</v>
      </c>
      <c r="AH8" s="5">
        <v>50080.594766403461</v>
      </c>
      <c r="AI8" s="5">
        <v>29257.804027927443</v>
      </c>
      <c r="AJ8" s="5">
        <v>40442.28459408749</v>
      </c>
      <c r="AK8" s="5">
        <v>40973.183393258434</v>
      </c>
      <c r="AL8" s="17"/>
      <c r="AM8" s="3" t="s">
        <v>20</v>
      </c>
      <c r="AN8" s="5">
        <v>167721.3526148111</v>
      </c>
      <c r="AO8" s="5">
        <v>159933.50113842287</v>
      </c>
      <c r="AP8" s="5">
        <v>143816.20194772817</v>
      </c>
      <c r="AQ8" s="5">
        <v>150057.40282883274</v>
      </c>
      <c r="AR8" s="5">
        <v>155837.55632160523</v>
      </c>
      <c r="AS8" s="5">
        <v>112909.35520673709</v>
      </c>
      <c r="AT8" s="5">
        <v>104619.93055779568</v>
      </c>
      <c r="AU8" s="5">
        <v>93236.785067385092</v>
      </c>
      <c r="AV8" s="5">
        <v>85022.852933148737</v>
      </c>
      <c r="AW8" s="5">
        <v>90001.221803237058</v>
      </c>
      <c r="AX8" s="5">
        <v>54392.808904459511</v>
      </c>
      <c r="AY8" s="5">
        <v>91409.099119008053</v>
      </c>
      <c r="AZ8" s="5">
        <v>76948.064481793728</v>
      </c>
      <c r="BA8" s="5">
        <v>37615.240625710743</v>
      </c>
      <c r="BB8" s="5">
        <v>63972.016188984417</v>
      </c>
      <c r="BC8" s="5">
        <v>56912.152117010526</v>
      </c>
      <c r="BD8" s="17"/>
      <c r="BE8" s="10" t="s">
        <v>20</v>
      </c>
      <c r="BF8" s="12">
        <v>26416.460000000003</v>
      </c>
      <c r="BG8" s="12">
        <v>28425.08</v>
      </c>
      <c r="BH8" s="12">
        <v>27969.599999999999</v>
      </c>
      <c r="BI8" s="12">
        <v>32691.980000000003</v>
      </c>
      <c r="BJ8" s="12">
        <v>30323.85</v>
      </c>
      <c r="BK8" s="12">
        <v>30382.169999999991</v>
      </c>
      <c r="BL8" s="12">
        <v>17643.98</v>
      </c>
      <c r="BM8" s="12">
        <v>27467.389999999992</v>
      </c>
      <c r="BN8" s="12">
        <v>25303.620000000003</v>
      </c>
      <c r="BO8" s="12">
        <v>23476.37</v>
      </c>
      <c r="BP8" s="12">
        <v>28244.559999999998</v>
      </c>
      <c r="BQ8" s="12">
        <v>18811.87</v>
      </c>
      <c r="BR8" s="12">
        <v>25432.94999999999</v>
      </c>
      <c r="BS8" s="12">
        <v>21153.980000000003</v>
      </c>
      <c r="BT8" s="12">
        <v>20774.300000000003</v>
      </c>
      <c r="BU8" s="12">
        <v>26579.219999999998</v>
      </c>
      <c r="BW8" s="10" t="s">
        <v>20</v>
      </c>
      <c r="BX8" s="14">
        <v>3606.6471870190026</v>
      </c>
      <c r="BY8" s="14">
        <v>3794.68115586658</v>
      </c>
      <c r="BZ8" s="14">
        <v>3822.7842128596767</v>
      </c>
      <c r="CA8" s="14">
        <v>3794.2325074834862</v>
      </c>
      <c r="CB8" s="14">
        <v>3871.1607266227738</v>
      </c>
      <c r="CC8" s="14">
        <v>3894.0419173482355</v>
      </c>
      <c r="CD8" s="14">
        <v>3883.2685165138482</v>
      </c>
      <c r="CE8" s="14">
        <v>4043.7475267945015</v>
      </c>
      <c r="CF8" s="14">
        <v>3903.2534222376089</v>
      </c>
      <c r="CG8" s="14">
        <v>4006.6818464694502</v>
      </c>
      <c r="CH8" s="14">
        <v>3971.1140300999564</v>
      </c>
      <c r="CI8" s="14">
        <v>3798.4173184271431</v>
      </c>
      <c r="CJ8" s="14">
        <v>3420.8787415537736</v>
      </c>
      <c r="CK8" s="14">
        <v>3325.8870557691735</v>
      </c>
      <c r="CL8" s="14">
        <v>3327.4502678790614</v>
      </c>
      <c r="CM8" s="14">
        <v>3369.1531459538696</v>
      </c>
    </row>
    <row r="9" spans="3:91" x14ac:dyDescent="0.3">
      <c r="C9" s="7" t="s">
        <v>21</v>
      </c>
      <c r="D9" s="9">
        <v>118.55999999999999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U9" s="3" t="s">
        <v>21</v>
      </c>
      <c r="V9" s="5">
        <v>34576.706367969695</v>
      </c>
      <c r="W9" s="5">
        <v>20175.410183920943</v>
      </c>
      <c r="X9" s="5">
        <v>5263.0444061377812</v>
      </c>
      <c r="Y9" s="5">
        <v>400.15881283991217</v>
      </c>
      <c r="Z9" s="5">
        <v>4870.6954883923663</v>
      </c>
      <c r="AA9" s="5">
        <v>6251.7312684180806</v>
      </c>
      <c r="AB9" s="5">
        <v>3.6925927247923023E-3</v>
      </c>
      <c r="AC9" s="5">
        <v>0</v>
      </c>
      <c r="AD9" s="5">
        <v>9.9182581116157191</v>
      </c>
      <c r="AE9" s="5">
        <v>2.3538727921197104E-2</v>
      </c>
      <c r="AF9" s="5">
        <v>1.4595029611767524E-2</v>
      </c>
      <c r="AG9" s="5">
        <v>1.9610480566974762E-2</v>
      </c>
      <c r="AH9" s="5">
        <v>0</v>
      </c>
      <c r="AI9" s="5">
        <v>4.8934978470088894E-3</v>
      </c>
      <c r="AJ9" s="5">
        <v>8.3680776609060299</v>
      </c>
      <c r="AK9" s="5">
        <v>0</v>
      </c>
      <c r="AL9" s="17"/>
      <c r="AM9" s="3" t="s">
        <v>21</v>
      </c>
      <c r="AN9" s="5">
        <v>81977.991519753064</v>
      </c>
      <c r="AO9" s="5">
        <v>54970.210385480881</v>
      </c>
      <c r="AP9" s="5">
        <v>13283.858180692669</v>
      </c>
      <c r="AQ9" s="5">
        <v>2798.4140156520875</v>
      </c>
      <c r="AR9" s="5">
        <v>13434.818784597315</v>
      </c>
      <c r="AS9" s="5">
        <v>11654.582694649729</v>
      </c>
      <c r="AT9" s="5">
        <v>626.66372099347518</v>
      </c>
      <c r="AU9" s="5">
        <v>0</v>
      </c>
      <c r="AV9" s="5">
        <v>9.9729796438847629</v>
      </c>
      <c r="AW9" s="5">
        <v>0.13924458136704476</v>
      </c>
      <c r="AX9" s="5">
        <v>12.722764533654484</v>
      </c>
      <c r="AY9" s="5">
        <v>15.399637988731534</v>
      </c>
      <c r="AZ9" s="5">
        <v>4.5491926391981385</v>
      </c>
      <c r="BA9" s="5">
        <v>3.6018553302048874E-2</v>
      </c>
      <c r="BB9" s="5">
        <v>8.4067926339382293</v>
      </c>
      <c r="BC9" s="5">
        <v>5.8063860522319117E-3</v>
      </c>
      <c r="BD9" s="17"/>
      <c r="BE9" s="10" t="s">
        <v>21</v>
      </c>
      <c r="BF9" s="12">
        <v>1052.29</v>
      </c>
      <c r="BG9" s="12">
        <v>1173.8800000000001</v>
      </c>
      <c r="BH9" s="12">
        <v>1572.1000000000001</v>
      </c>
      <c r="BI9" s="12">
        <v>1974.42</v>
      </c>
      <c r="BJ9" s="12">
        <v>1978.0300000000002</v>
      </c>
      <c r="BK9" s="12">
        <v>1151.0900000000001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4.9800000000000004</v>
      </c>
      <c r="BW9" s="10" t="s">
        <v>21</v>
      </c>
      <c r="BX9" s="14">
        <v>191.29455758393598</v>
      </c>
      <c r="BY9" s="14">
        <v>198.30909462636725</v>
      </c>
      <c r="BZ9" s="14">
        <v>201.56768017301701</v>
      </c>
      <c r="CA9" s="14">
        <v>200.83816513203877</v>
      </c>
      <c r="CB9" s="14">
        <v>204.05700621325255</v>
      </c>
      <c r="CC9" s="14">
        <v>170.99231163505891</v>
      </c>
      <c r="CD9" s="14" t="s">
        <v>314</v>
      </c>
      <c r="CE9" s="14" t="s">
        <v>314</v>
      </c>
      <c r="CF9" s="14" t="s">
        <v>314</v>
      </c>
      <c r="CG9" s="14" t="s">
        <v>314</v>
      </c>
      <c r="CH9" s="14" t="s">
        <v>314</v>
      </c>
      <c r="CI9" s="14" t="s">
        <v>314</v>
      </c>
      <c r="CJ9" s="14" t="s">
        <v>314</v>
      </c>
      <c r="CK9" s="14" t="s">
        <v>314</v>
      </c>
      <c r="CL9" s="14" t="s">
        <v>314</v>
      </c>
      <c r="CM9" s="14">
        <v>181.34337349397592</v>
      </c>
    </row>
    <row r="10" spans="3:91" x14ac:dyDescent="0.3">
      <c r="C10" s="7" t="s">
        <v>22</v>
      </c>
      <c r="D10" s="9">
        <v>5095.78</v>
      </c>
      <c r="E10" s="9">
        <v>3197.4800000000005</v>
      </c>
      <c r="F10" s="9">
        <v>3324.16</v>
      </c>
      <c r="G10" s="9">
        <v>3287.8599999999997</v>
      </c>
      <c r="H10" s="9">
        <v>3630.2799999999997</v>
      </c>
      <c r="I10" s="9">
        <v>1544.5</v>
      </c>
      <c r="J10" s="9">
        <v>2138.17</v>
      </c>
      <c r="K10" s="9">
        <v>1231.0099999999998</v>
      </c>
      <c r="L10" s="9">
        <v>1033.3699999999999</v>
      </c>
      <c r="M10" s="9">
        <v>1973.13</v>
      </c>
      <c r="N10" s="9">
        <v>1134.8600000000001</v>
      </c>
      <c r="O10" s="9">
        <v>433.87999999999988</v>
      </c>
      <c r="P10" s="9">
        <v>558.66</v>
      </c>
      <c r="Q10" s="9">
        <v>746.31999999999994</v>
      </c>
      <c r="R10" s="9">
        <v>901.28</v>
      </c>
      <c r="S10" s="9">
        <v>437.55000000000007</v>
      </c>
      <c r="U10" s="3" t="s">
        <v>22</v>
      </c>
      <c r="V10" s="5">
        <v>47056.690022945513</v>
      </c>
      <c r="W10" s="5">
        <v>48311.591109250585</v>
      </c>
      <c r="X10" s="5">
        <v>60288.657345672378</v>
      </c>
      <c r="Y10" s="5">
        <v>64081.989674955636</v>
      </c>
      <c r="Z10" s="5">
        <v>44596.832969247953</v>
      </c>
      <c r="AA10" s="5">
        <v>64935.869547588409</v>
      </c>
      <c r="AB10" s="5">
        <v>59912.091309912721</v>
      </c>
      <c r="AC10" s="5">
        <v>63918.213086701973</v>
      </c>
      <c r="AD10" s="5">
        <v>48680.342969217076</v>
      </c>
      <c r="AE10" s="5">
        <v>35608.851839041759</v>
      </c>
      <c r="AF10" s="5">
        <v>28944.597116651559</v>
      </c>
      <c r="AG10" s="5">
        <v>16667.201272829254</v>
      </c>
      <c r="AH10" s="5">
        <v>14910.583071895468</v>
      </c>
      <c r="AI10" s="5">
        <v>20951.801968880445</v>
      </c>
      <c r="AJ10" s="5">
        <v>5436.840718903657</v>
      </c>
      <c r="AK10" s="5">
        <v>7336.2287400316591</v>
      </c>
      <c r="AL10" s="17"/>
      <c r="AM10" s="3" t="s">
        <v>22</v>
      </c>
      <c r="AN10" s="5">
        <v>143645.93089274771</v>
      </c>
      <c r="AO10" s="5">
        <v>123410.3201541473</v>
      </c>
      <c r="AP10" s="5">
        <v>147894.61040453112</v>
      </c>
      <c r="AQ10" s="5">
        <v>155690.63892779345</v>
      </c>
      <c r="AR10" s="5">
        <v>115866.76572847857</v>
      </c>
      <c r="AS10" s="5">
        <v>148030.37437791371</v>
      </c>
      <c r="AT10" s="5">
        <v>143457.70928967238</v>
      </c>
      <c r="AU10" s="5">
        <v>145735.65574447421</v>
      </c>
      <c r="AV10" s="5">
        <v>103685.52217492452</v>
      </c>
      <c r="AW10" s="5">
        <v>97250.611472948702</v>
      </c>
      <c r="AX10" s="5">
        <v>68475.637577210669</v>
      </c>
      <c r="AY10" s="5">
        <v>45844.402196022325</v>
      </c>
      <c r="AZ10" s="5">
        <v>74390.197851855424</v>
      </c>
      <c r="BA10" s="5">
        <v>54312.600083410303</v>
      </c>
      <c r="BB10" s="5">
        <v>31093.615171917489</v>
      </c>
      <c r="BC10" s="5">
        <v>26577.375049714628</v>
      </c>
      <c r="BD10" s="17"/>
      <c r="BE10" s="10" t="s">
        <v>22</v>
      </c>
      <c r="BF10" s="12">
        <v>494818.02999999997</v>
      </c>
      <c r="BG10" s="12">
        <v>486826.65</v>
      </c>
      <c r="BH10" s="12">
        <v>489460.17000000004</v>
      </c>
      <c r="BI10" s="12">
        <v>517427.97000000003</v>
      </c>
      <c r="BJ10" s="12">
        <v>468314.69999999995</v>
      </c>
      <c r="BK10" s="12">
        <v>476096.24000000005</v>
      </c>
      <c r="BL10" s="12">
        <v>482943</v>
      </c>
      <c r="BM10" s="12">
        <v>490820.11999999988</v>
      </c>
      <c r="BN10" s="12">
        <v>481840.69000000006</v>
      </c>
      <c r="BO10" s="12">
        <v>482303.35999999993</v>
      </c>
      <c r="BP10" s="12">
        <v>446464.10999999993</v>
      </c>
      <c r="BQ10" s="12">
        <v>433825.26</v>
      </c>
      <c r="BR10" s="12">
        <v>404407.39</v>
      </c>
      <c r="BS10" s="12">
        <v>354713.45</v>
      </c>
      <c r="BT10" s="12">
        <v>373165.56</v>
      </c>
      <c r="BU10" s="12">
        <v>397580.48</v>
      </c>
      <c r="BW10" s="10" t="s">
        <v>22</v>
      </c>
      <c r="BX10" s="14">
        <v>148.08971033250344</v>
      </c>
      <c r="BY10" s="14">
        <v>152.40682493450183</v>
      </c>
      <c r="BZ10" s="14">
        <v>149.40334107267603</v>
      </c>
      <c r="CA10" s="14">
        <v>144.10136645686163</v>
      </c>
      <c r="CB10" s="14">
        <v>144.11656161978263</v>
      </c>
      <c r="CC10" s="14">
        <v>145.7268594475772</v>
      </c>
      <c r="CD10" s="14">
        <v>145.49161439341702</v>
      </c>
      <c r="CE10" s="14">
        <v>144.41198775632921</v>
      </c>
      <c r="CF10" s="14">
        <v>143.30480458177988</v>
      </c>
      <c r="CG10" s="14">
        <v>143.44412213922791</v>
      </c>
      <c r="CH10" s="14">
        <v>143.62118775907877</v>
      </c>
      <c r="CI10" s="14">
        <v>142.9363067517092</v>
      </c>
      <c r="CJ10" s="14">
        <v>143.97749934787291</v>
      </c>
      <c r="CK10" s="14">
        <v>149.56266840177611</v>
      </c>
      <c r="CL10" s="14">
        <v>145.22582469829209</v>
      </c>
      <c r="CM10" s="14">
        <v>146.03035802964976</v>
      </c>
    </row>
    <row r="11" spans="3:91" x14ac:dyDescent="0.3">
      <c r="C11" s="7" t="s">
        <v>23</v>
      </c>
      <c r="D11" s="9">
        <v>6.2299999999999995</v>
      </c>
      <c r="E11" s="9">
        <v>361.90000000000003</v>
      </c>
      <c r="F11" s="9">
        <v>0</v>
      </c>
      <c r="G11" s="9">
        <v>3.11</v>
      </c>
      <c r="H11" s="9">
        <v>0</v>
      </c>
      <c r="I11" s="9">
        <v>72.33</v>
      </c>
      <c r="J11" s="9">
        <v>0</v>
      </c>
      <c r="K11" s="9">
        <v>0</v>
      </c>
      <c r="L11" s="9">
        <v>7.22</v>
      </c>
      <c r="M11" s="9">
        <v>0</v>
      </c>
      <c r="N11" s="9">
        <v>0</v>
      </c>
      <c r="O11" s="9">
        <v>0</v>
      </c>
      <c r="P11" s="9">
        <v>145.48000000000002</v>
      </c>
      <c r="Q11" s="9">
        <v>14.590000000000002</v>
      </c>
      <c r="R11" s="9">
        <v>0</v>
      </c>
      <c r="S11" s="9">
        <v>85.89</v>
      </c>
      <c r="U11" s="3" t="s">
        <v>23</v>
      </c>
      <c r="V11" s="5">
        <v>35410.249206057466</v>
      </c>
      <c r="W11" s="5">
        <v>27645.659908293404</v>
      </c>
      <c r="X11" s="5">
        <v>31007.621845406327</v>
      </c>
      <c r="Y11" s="5">
        <v>26505.719377752881</v>
      </c>
      <c r="Z11" s="5">
        <v>26273.973785696588</v>
      </c>
      <c r="AA11" s="5">
        <v>19305.366830086794</v>
      </c>
      <c r="AB11" s="5">
        <v>32889.939923406397</v>
      </c>
      <c r="AC11" s="5">
        <v>62776.500695493509</v>
      </c>
      <c r="AD11" s="5">
        <v>66842.832841370764</v>
      </c>
      <c r="AE11" s="5">
        <v>62140.451830355174</v>
      </c>
      <c r="AF11" s="5">
        <v>42274.629033001314</v>
      </c>
      <c r="AG11" s="5">
        <v>47895.400070429321</v>
      </c>
      <c r="AH11" s="5">
        <v>51344.605029499624</v>
      </c>
      <c r="AI11" s="5">
        <v>45134.630265120926</v>
      </c>
      <c r="AJ11" s="5">
        <v>47446.097064555994</v>
      </c>
      <c r="AK11" s="5">
        <v>38717.438219431751</v>
      </c>
      <c r="AL11" s="17"/>
      <c r="AM11" s="3" t="s">
        <v>23</v>
      </c>
      <c r="AN11" s="5">
        <v>47847.845747228705</v>
      </c>
      <c r="AO11" s="5">
        <v>53575.687305357074</v>
      </c>
      <c r="AP11" s="5">
        <v>65139.815488829743</v>
      </c>
      <c r="AQ11" s="5">
        <v>54809.032822835929</v>
      </c>
      <c r="AR11" s="5">
        <v>57849.544618335647</v>
      </c>
      <c r="AS11" s="5">
        <v>47557.74079754782</v>
      </c>
      <c r="AT11" s="5">
        <v>69463.356839471657</v>
      </c>
      <c r="AU11" s="5">
        <v>133131.79381192164</v>
      </c>
      <c r="AV11" s="5">
        <v>137241.34572220521</v>
      </c>
      <c r="AW11" s="5">
        <v>169573.6882875638</v>
      </c>
      <c r="AX11" s="5">
        <v>144042.2810879235</v>
      </c>
      <c r="AY11" s="5">
        <v>104348.87982097259</v>
      </c>
      <c r="AZ11" s="5">
        <v>108596.73622429892</v>
      </c>
      <c r="BA11" s="5">
        <v>86977.885233598558</v>
      </c>
      <c r="BB11" s="5">
        <v>79874.230003483448</v>
      </c>
      <c r="BC11" s="5">
        <v>78964.502461673866</v>
      </c>
      <c r="BD11" s="17"/>
      <c r="BE11" s="10" t="s">
        <v>23</v>
      </c>
      <c r="BF11" s="12">
        <v>37413.82</v>
      </c>
      <c r="BG11" s="12">
        <v>51445.219999999994</v>
      </c>
      <c r="BH11" s="12">
        <v>64593.2</v>
      </c>
      <c r="BI11" s="12">
        <v>84532.51</v>
      </c>
      <c r="BJ11" s="12">
        <v>88426.46</v>
      </c>
      <c r="BK11" s="12">
        <v>111207.03</v>
      </c>
      <c r="BL11" s="12">
        <v>151035.5</v>
      </c>
      <c r="BM11" s="12">
        <v>182102.90999999997</v>
      </c>
      <c r="BN11" s="12">
        <v>244606.22</v>
      </c>
      <c r="BO11" s="12">
        <v>280040.01</v>
      </c>
      <c r="BP11" s="12">
        <v>294461.52</v>
      </c>
      <c r="BQ11" s="12">
        <v>299579.20999999996</v>
      </c>
      <c r="BR11" s="12">
        <v>323397.14999999997</v>
      </c>
      <c r="BS11" s="12">
        <v>331578.54000000004</v>
      </c>
      <c r="BT11" s="12">
        <v>324009.83999999997</v>
      </c>
      <c r="BU11" s="12">
        <v>377888.66000000003</v>
      </c>
      <c r="BW11" s="10" t="s">
        <v>23</v>
      </c>
      <c r="BX11" s="14">
        <v>147.07375483177071</v>
      </c>
      <c r="BY11" s="14">
        <v>143.80143927851802</v>
      </c>
      <c r="BZ11" s="14">
        <v>143.97292238192259</v>
      </c>
      <c r="CA11" s="14">
        <v>146.42560879831916</v>
      </c>
      <c r="CB11" s="14">
        <v>147.69691130912622</v>
      </c>
      <c r="CC11" s="14">
        <v>151.20572404460404</v>
      </c>
      <c r="CD11" s="14">
        <v>155.7467343770173</v>
      </c>
      <c r="CE11" s="14">
        <v>156.61886029168895</v>
      </c>
      <c r="CF11" s="14">
        <v>148.42912134450219</v>
      </c>
      <c r="CG11" s="14">
        <v>154.40110568486267</v>
      </c>
      <c r="CH11" s="14">
        <v>158.91077825720657</v>
      </c>
      <c r="CI11" s="14">
        <v>162.13387911664501</v>
      </c>
      <c r="CJ11" s="14">
        <v>163.53127855332062</v>
      </c>
      <c r="CK11" s="14">
        <v>171.48770164679536</v>
      </c>
      <c r="CL11" s="14">
        <v>160.09227583952386</v>
      </c>
      <c r="CM11" s="14">
        <v>164.68645595239613</v>
      </c>
    </row>
    <row r="12" spans="3:91" x14ac:dyDescent="0.3">
      <c r="C12" s="7" t="s">
        <v>24</v>
      </c>
      <c r="D12" s="9">
        <v>497.01000000000005</v>
      </c>
      <c r="E12" s="9">
        <v>250.43</v>
      </c>
      <c r="F12" s="9">
        <v>907.03</v>
      </c>
      <c r="G12" s="9">
        <v>484.76000000000005</v>
      </c>
      <c r="H12" s="9">
        <v>69.97</v>
      </c>
      <c r="I12" s="9">
        <v>276.83000000000004</v>
      </c>
      <c r="J12" s="9">
        <v>512.16</v>
      </c>
      <c r="K12" s="9">
        <v>394.89</v>
      </c>
      <c r="L12" s="9">
        <v>472.22</v>
      </c>
      <c r="M12" s="9">
        <v>229.29000000000025</v>
      </c>
      <c r="N12" s="9">
        <v>396.92</v>
      </c>
      <c r="O12" s="9">
        <v>910.31999999999994</v>
      </c>
      <c r="P12" s="9">
        <v>246.28000000000006</v>
      </c>
      <c r="Q12" s="9">
        <v>430.17</v>
      </c>
      <c r="R12" s="9">
        <v>148.95000000000005</v>
      </c>
      <c r="S12" s="9">
        <v>493.71000000000009</v>
      </c>
      <c r="U12" s="3" t="s">
        <v>24</v>
      </c>
      <c r="V12" s="5">
        <v>128320.00965288756</v>
      </c>
      <c r="W12" s="5">
        <v>148128.81275661508</v>
      </c>
      <c r="X12" s="5">
        <v>178574.81786389556</v>
      </c>
      <c r="Y12" s="5">
        <v>151398.85802486446</v>
      </c>
      <c r="Z12" s="5">
        <v>134132.0664017433</v>
      </c>
      <c r="AA12" s="5">
        <v>143577.14248905779</v>
      </c>
      <c r="AB12" s="5">
        <v>162476.32863939897</v>
      </c>
      <c r="AC12" s="5">
        <v>214443.87943906712</v>
      </c>
      <c r="AD12" s="5">
        <v>230003.06964127452</v>
      </c>
      <c r="AE12" s="5">
        <v>209145.68091693375</v>
      </c>
      <c r="AF12" s="5">
        <v>219199.39180475491</v>
      </c>
      <c r="AG12" s="5">
        <v>226253.12386977294</v>
      </c>
      <c r="AH12" s="5">
        <v>199244.06808534887</v>
      </c>
      <c r="AI12" s="5">
        <v>166946.84934605143</v>
      </c>
      <c r="AJ12" s="5">
        <v>153539.59377940668</v>
      </c>
      <c r="AK12" s="5">
        <v>190766.41273964907</v>
      </c>
      <c r="AL12" s="17"/>
      <c r="AM12" s="3" t="s">
        <v>24</v>
      </c>
      <c r="AN12" s="5">
        <v>318381.83997407195</v>
      </c>
      <c r="AO12" s="5">
        <v>379664.54080829944</v>
      </c>
      <c r="AP12" s="5">
        <v>443496.59540924762</v>
      </c>
      <c r="AQ12" s="5">
        <v>421370.64715762594</v>
      </c>
      <c r="AR12" s="5">
        <v>423837.7877768504</v>
      </c>
      <c r="AS12" s="5">
        <v>427023.82610317576</v>
      </c>
      <c r="AT12" s="5">
        <v>478971.03827353177</v>
      </c>
      <c r="AU12" s="5">
        <v>506603.87273451756</v>
      </c>
      <c r="AV12" s="5">
        <v>508332.75068957324</v>
      </c>
      <c r="AW12" s="5">
        <v>608373.1988927708</v>
      </c>
      <c r="AX12" s="5">
        <v>683234.45526400115</v>
      </c>
      <c r="AY12" s="5">
        <v>729445.77188915829</v>
      </c>
      <c r="AZ12" s="5">
        <v>649938.72657181579</v>
      </c>
      <c r="BA12" s="5">
        <v>507775.5264153023</v>
      </c>
      <c r="BB12" s="5">
        <v>504066.85083262727</v>
      </c>
      <c r="BC12" s="5">
        <v>571709.34945669409</v>
      </c>
      <c r="BD12" s="17"/>
      <c r="BE12" s="10" t="s">
        <v>24</v>
      </c>
      <c r="BF12" s="12">
        <v>1074632.6100000001</v>
      </c>
      <c r="BG12" s="12">
        <v>1219402.53</v>
      </c>
      <c r="BH12" s="12">
        <v>1311181.3</v>
      </c>
      <c r="BI12" s="12">
        <v>1573744.3399999999</v>
      </c>
      <c r="BJ12" s="12">
        <v>1593465.0499999998</v>
      </c>
      <c r="BK12" s="12">
        <v>1769259.3900000001</v>
      </c>
      <c r="BL12" s="12">
        <v>1809362.1900000002</v>
      </c>
      <c r="BM12" s="12">
        <v>2150502.27</v>
      </c>
      <c r="BN12" s="12">
        <v>2421474.8699999996</v>
      </c>
      <c r="BO12" s="12">
        <v>2673607.25</v>
      </c>
      <c r="BP12" s="12">
        <v>2528691.3899999997</v>
      </c>
      <c r="BQ12" s="12">
        <v>2590462.31</v>
      </c>
      <c r="BR12" s="12">
        <v>2830764.87</v>
      </c>
      <c r="BS12" s="12">
        <v>2727255.51</v>
      </c>
      <c r="BT12" s="12">
        <v>2767757.54</v>
      </c>
      <c r="BU12" s="12">
        <v>3111907.6100000003</v>
      </c>
      <c r="BW12" s="10" t="s">
        <v>24</v>
      </c>
      <c r="BX12" s="14">
        <v>203.84582444413255</v>
      </c>
      <c r="BY12" s="14">
        <v>200.48042313804291</v>
      </c>
      <c r="BZ12" s="14">
        <v>201.70496887806436</v>
      </c>
      <c r="CA12" s="14">
        <v>202.98837550704081</v>
      </c>
      <c r="CB12" s="14">
        <v>202.62431386242201</v>
      </c>
      <c r="CC12" s="14">
        <v>202.31986066214969</v>
      </c>
      <c r="CD12" s="14">
        <v>199.49137101179281</v>
      </c>
      <c r="CE12" s="14">
        <v>199.584813537537</v>
      </c>
      <c r="CF12" s="14">
        <v>197.87883288666961</v>
      </c>
      <c r="CG12" s="14">
        <v>200.2325055933328</v>
      </c>
      <c r="CH12" s="14">
        <v>202.38746349747336</v>
      </c>
      <c r="CI12" s="14">
        <v>199.80920466663727</v>
      </c>
      <c r="CJ12" s="14">
        <v>201.11672701378413</v>
      </c>
      <c r="CK12" s="14">
        <v>206.45288274438215</v>
      </c>
      <c r="CL12" s="14">
        <v>198.41964735104654</v>
      </c>
      <c r="CM12" s="14">
        <v>195.60115589678443</v>
      </c>
    </row>
    <row r="13" spans="3:91" x14ac:dyDescent="0.3">
      <c r="C13" s="7" t="s">
        <v>25</v>
      </c>
      <c r="D13" s="9">
        <v>1264.57</v>
      </c>
      <c r="E13" s="9">
        <v>1284.9100000000003</v>
      </c>
      <c r="F13" s="9">
        <v>2232.6999999999998</v>
      </c>
      <c r="G13" s="9">
        <v>1471.29</v>
      </c>
      <c r="H13" s="9">
        <v>927.14999999999986</v>
      </c>
      <c r="I13" s="9">
        <v>733.04</v>
      </c>
      <c r="J13" s="9">
        <v>604.31999999999994</v>
      </c>
      <c r="K13" s="9">
        <v>797.99</v>
      </c>
      <c r="L13" s="9">
        <v>385.57000000000005</v>
      </c>
      <c r="M13" s="9">
        <v>445.77</v>
      </c>
      <c r="N13" s="9">
        <v>252.7</v>
      </c>
      <c r="O13" s="9">
        <v>808.07999999999993</v>
      </c>
      <c r="P13" s="9">
        <v>1233.98</v>
      </c>
      <c r="Q13" s="9">
        <v>131.85</v>
      </c>
      <c r="R13" s="9">
        <v>149.83999999999997</v>
      </c>
      <c r="S13" s="9">
        <v>159.15</v>
      </c>
      <c r="U13" s="3" t="s">
        <v>25</v>
      </c>
      <c r="V13" s="5">
        <v>99527.809002217517</v>
      </c>
      <c r="W13" s="5">
        <v>62638.642554845152</v>
      </c>
      <c r="X13" s="5">
        <v>73584.483119773271</v>
      </c>
      <c r="Y13" s="5">
        <v>58149.946718207684</v>
      </c>
      <c r="Z13" s="5">
        <v>60305.778111322194</v>
      </c>
      <c r="AA13" s="5">
        <v>57040.210174720538</v>
      </c>
      <c r="AB13" s="5">
        <v>71873.371591548988</v>
      </c>
      <c r="AC13" s="5">
        <v>45773.208631934365</v>
      </c>
      <c r="AD13" s="5">
        <v>49970.232527750428</v>
      </c>
      <c r="AE13" s="5">
        <v>44636.738500229039</v>
      </c>
      <c r="AF13" s="5">
        <v>39431.895270829453</v>
      </c>
      <c r="AG13" s="5">
        <v>32392.728935514471</v>
      </c>
      <c r="AH13" s="5">
        <v>35600.784031509327</v>
      </c>
      <c r="AI13" s="5">
        <v>27400.858724346475</v>
      </c>
      <c r="AJ13" s="5">
        <v>25133.805048403348</v>
      </c>
      <c r="AK13" s="5">
        <v>25235.597967131514</v>
      </c>
      <c r="AL13" s="17"/>
      <c r="AM13" s="3" t="s">
        <v>25</v>
      </c>
      <c r="AN13" s="5">
        <v>214417.24243355548</v>
      </c>
      <c r="AO13" s="5">
        <v>181719.86417367408</v>
      </c>
      <c r="AP13" s="5">
        <v>198646.40928737106</v>
      </c>
      <c r="AQ13" s="5">
        <v>176579.74058311235</v>
      </c>
      <c r="AR13" s="5">
        <v>163439.40976854312</v>
      </c>
      <c r="AS13" s="5">
        <v>158163.063395923</v>
      </c>
      <c r="AT13" s="5">
        <v>174830.25396284781</v>
      </c>
      <c r="AU13" s="5">
        <v>140078.63102126832</v>
      </c>
      <c r="AV13" s="5">
        <v>127474.0391113824</v>
      </c>
      <c r="AW13" s="5">
        <v>139191.86954917808</v>
      </c>
      <c r="AX13" s="5">
        <v>123641.96815519693</v>
      </c>
      <c r="AY13" s="5">
        <v>167606.25621085044</v>
      </c>
      <c r="AZ13" s="5">
        <v>118957.72147662594</v>
      </c>
      <c r="BA13" s="5">
        <v>98903.606768294994</v>
      </c>
      <c r="BB13" s="5">
        <v>69559.898423553474</v>
      </c>
      <c r="BC13" s="5">
        <v>162085.98640560955</v>
      </c>
      <c r="BD13" s="17"/>
      <c r="BE13" s="10" t="s">
        <v>25</v>
      </c>
      <c r="BF13" s="12">
        <v>243791.60000000003</v>
      </c>
      <c r="BG13" s="12">
        <v>253065.51999999996</v>
      </c>
      <c r="BH13" s="12">
        <v>242805.4</v>
      </c>
      <c r="BI13" s="12">
        <v>289473.77</v>
      </c>
      <c r="BJ13" s="12">
        <v>257421.48000000004</v>
      </c>
      <c r="BK13" s="12">
        <v>273815.84999999998</v>
      </c>
      <c r="BL13" s="12">
        <v>261894.87000000005</v>
      </c>
      <c r="BM13" s="12">
        <v>313006.14</v>
      </c>
      <c r="BN13" s="12">
        <v>314825.07999999996</v>
      </c>
      <c r="BO13" s="12">
        <v>347741.36</v>
      </c>
      <c r="BP13" s="12">
        <v>327995.84999999998</v>
      </c>
      <c r="BQ13" s="12">
        <v>338709.88</v>
      </c>
      <c r="BR13" s="12">
        <v>298794.29000000004</v>
      </c>
      <c r="BS13" s="12">
        <v>241218.84999999998</v>
      </c>
      <c r="BT13" s="12">
        <v>286999.43</v>
      </c>
      <c r="BU13" s="12">
        <v>322595.57</v>
      </c>
      <c r="BW13" s="10" t="s">
        <v>25</v>
      </c>
      <c r="BX13" s="14">
        <v>486.28255891507331</v>
      </c>
      <c r="BY13" s="14">
        <v>492.49175019971125</v>
      </c>
      <c r="BZ13" s="14">
        <v>503.60127839001933</v>
      </c>
      <c r="CA13" s="14">
        <v>508.8625139680185</v>
      </c>
      <c r="CB13" s="14">
        <v>506.68608614168488</v>
      </c>
      <c r="CC13" s="14">
        <v>517.65319619006721</v>
      </c>
      <c r="CD13" s="14">
        <v>529.13257796916741</v>
      </c>
      <c r="CE13" s="14">
        <v>531.99372366944624</v>
      </c>
      <c r="CF13" s="14">
        <v>537.91055750704504</v>
      </c>
      <c r="CG13" s="14">
        <v>537.99953281369824</v>
      </c>
      <c r="CH13" s="14">
        <v>538.9356522041362</v>
      </c>
      <c r="CI13" s="14">
        <v>546.34977763270444</v>
      </c>
      <c r="CJ13" s="14">
        <v>556.78052763324217</v>
      </c>
      <c r="CK13" s="14">
        <v>575.99539936451913</v>
      </c>
      <c r="CL13" s="14">
        <v>564.89391013773104</v>
      </c>
      <c r="CM13" s="14">
        <v>567.15082218890973</v>
      </c>
    </row>
    <row r="14" spans="3:91" x14ac:dyDescent="0.3">
      <c r="C14" s="7" t="s">
        <v>26</v>
      </c>
      <c r="D14" s="9">
        <v>1385.44</v>
      </c>
      <c r="E14" s="9">
        <v>968.63000000000011</v>
      </c>
      <c r="F14" s="9">
        <v>1207.23</v>
      </c>
      <c r="G14" s="9">
        <v>893.24</v>
      </c>
      <c r="H14" s="9">
        <v>1394.15</v>
      </c>
      <c r="I14" s="9">
        <v>1663.9</v>
      </c>
      <c r="J14" s="9">
        <v>2088.63</v>
      </c>
      <c r="K14" s="9">
        <v>859.97</v>
      </c>
      <c r="L14" s="9">
        <v>2421.41</v>
      </c>
      <c r="M14" s="9">
        <v>1305.6399999999999</v>
      </c>
      <c r="N14" s="9">
        <v>1645.41</v>
      </c>
      <c r="O14" s="9">
        <v>1472.6100000000001</v>
      </c>
      <c r="P14" s="9">
        <v>1047.3200000000002</v>
      </c>
      <c r="Q14" s="9">
        <v>2099.9299999999998</v>
      </c>
      <c r="R14" s="9">
        <v>2039.71</v>
      </c>
      <c r="S14" s="9">
        <v>933.57</v>
      </c>
      <c r="U14" s="3" t="s">
        <v>26</v>
      </c>
      <c r="V14" s="5">
        <v>89561.916500452149</v>
      </c>
      <c r="W14" s="5">
        <v>111502.634763266</v>
      </c>
      <c r="X14" s="5">
        <v>92939.380880909448</v>
      </c>
      <c r="Y14" s="5">
        <v>89392.085441281859</v>
      </c>
      <c r="Z14" s="5">
        <v>111690.894334814</v>
      </c>
      <c r="AA14" s="5">
        <v>119633.96776874134</v>
      </c>
      <c r="AB14" s="5">
        <v>114971.35129313436</v>
      </c>
      <c r="AC14" s="5">
        <v>129342.49149633601</v>
      </c>
      <c r="AD14" s="5">
        <v>119567.16277550373</v>
      </c>
      <c r="AE14" s="5">
        <v>100889.55891550376</v>
      </c>
      <c r="AF14" s="5">
        <v>109033.50638492423</v>
      </c>
      <c r="AG14" s="5">
        <v>102662.28242069334</v>
      </c>
      <c r="AH14" s="5">
        <v>104289.62359506483</v>
      </c>
      <c r="AI14" s="5">
        <v>110033.68332933278</v>
      </c>
      <c r="AJ14" s="5">
        <v>106784.72800892268</v>
      </c>
      <c r="AK14" s="5">
        <v>81540.680499887705</v>
      </c>
      <c r="AL14" s="17"/>
      <c r="AM14" s="3" t="s">
        <v>26</v>
      </c>
      <c r="AN14" s="5">
        <v>119515.92261450696</v>
      </c>
      <c r="AO14" s="5">
        <v>135161.06137438939</v>
      </c>
      <c r="AP14" s="5">
        <v>126085.27984856613</v>
      </c>
      <c r="AQ14" s="5">
        <v>106867.44006824533</v>
      </c>
      <c r="AR14" s="5">
        <v>134753.80959916895</v>
      </c>
      <c r="AS14" s="5">
        <v>156960.985502019</v>
      </c>
      <c r="AT14" s="5">
        <v>138621.97059508701</v>
      </c>
      <c r="AU14" s="5">
        <v>147068.65238268021</v>
      </c>
      <c r="AV14" s="5">
        <v>138372.57269578372</v>
      </c>
      <c r="AW14" s="5">
        <v>121074.91025099499</v>
      </c>
      <c r="AX14" s="5">
        <v>116485.20210199003</v>
      </c>
      <c r="AY14" s="5">
        <v>132679.00647041874</v>
      </c>
      <c r="AZ14" s="5">
        <v>119261.225458003</v>
      </c>
      <c r="BA14" s="5">
        <v>119685.93812068342</v>
      </c>
      <c r="BB14" s="5">
        <v>112703.24653272114</v>
      </c>
      <c r="BC14" s="5">
        <v>87047.727372700319</v>
      </c>
      <c r="BD14" s="17"/>
      <c r="BE14" s="10" t="s">
        <v>26</v>
      </c>
      <c r="BF14" s="12">
        <v>28152.300000000003</v>
      </c>
      <c r="BG14" s="12">
        <v>35228.900000000009</v>
      </c>
      <c r="BH14" s="12">
        <v>33773.72</v>
      </c>
      <c r="BI14" s="12">
        <v>42000.36</v>
      </c>
      <c r="BJ14" s="12">
        <v>32607.800000000003</v>
      </c>
      <c r="BK14" s="12">
        <v>34488.5</v>
      </c>
      <c r="BL14" s="12">
        <v>31738.42</v>
      </c>
      <c r="BM14" s="12">
        <v>40536.28</v>
      </c>
      <c r="BN14" s="12">
        <v>35306.37000000001</v>
      </c>
      <c r="BO14" s="12">
        <v>34572.720000000001</v>
      </c>
      <c r="BP14" s="12">
        <v>43722.369999999995</v>
      </c>
      <c r="BQ14" s="12">
        <v>33160.860000000008</v>
      </c>
      <c r="BR14" s="12">
        <v>48356.27</v>
      </c>
      <c r="BS14" s="12">
        <v>34664.83</v>
      </c>
      <c r="BT14" s="12">
        <v>33145.480000000003</v>
      </c>
      <c r="BU14" s="12">
        <v>45012.43</v>
      </c>
      <c r="BW14" s="10" t="s">
        <v>26</v>
      </c>
      <c r="BX14" s="14">
        <v>1978.582121531811</v>
      </c>
      <c r="BY14" s="14">
        <v>1952.0020999804133</v>
      </c>
      <c r="BZ14" s="14">
        <v>1958.2186753487622</v>
      </c>
      <c r="CA14" s="14">
        <v>1944.6541379645319</v>
      </c>
      <c r="CB14" s="14">
        <v>1944.3752249461786</v>
      </c>
      <c r="CC14" s="14">
        <v>1958.2405245226669</v>
      </c>
      <c r="CD14" s="14">
        <v>1963.1477568826683</v>
      </c>
      <c r="CE14" s="14">
        <v>1966.9806940844107</v>
      </c>
      <c r="CF14" s="14">
        <v>1913.6067347053797</v>
      </c>
      <c r="CG14" s="14">
        <v>1952.1781708237011</v>
      </c>
      <c r="CH14" s="14">
        <v>1956.8132253580952</v>
      </c>
      <c r="CI14" s="14">
        <v>1921.1685179455533</v>
      </c>
      <c r="CJ14" s="14">
        <v>1932.1424388192058</v>
      </c>
      <c r="CK14" s="14">
        <v>1933.7750674098208</v>
      </c>
      <c r="CL14" s="14">
        <v>1879.5501751671718</v>
      </c>
      <c r="CM14" s="14">
        <v>1892.0159966924691</v>
      </c>
    </row>
    <row r="15" spans="3:91" x14ac:dyDescent="0.3">
      <c r="C15" s="7" t="s">
        <v>27</v>
      </c>
      <c r="D15" s="9">
        <v>3904.7400000000002</v>
      </c>
      <c r="E15" s="9">
        <v>4112.13</v>
      </c>
      <c r="F15" s="9">
        <v>3704.0099999999998</v>
      </c>
      <c r="G15" s="9">
        <v>4077.08</v>
      </c>
      <c r="H15" s="9">
        <v>2964.7200000000003</v>
      </c>
      <c r="I15" s="9">
        <v>2510.37</v>
      </c>
      <c r="J15" s="9">
        <v>3524.92</v>
      </c>
      <c r="K15" s="9">
        <v>1882.76</v>
      </c>
      <c r="L15" s="9">
        <v>1476.1100000000001</v>
      </c>
      <c r="M15" s="9">
        <v>563.67000000000007</v>
      </c>
      <c r="N15" s="9">
        <v>1375.3300000000002</v>
      </c>
      <c r="O15" s="9">
        <v>1150.4099999999999</v>
      </c>
      <c r="P15" s="9">
        <v>1093.19</v>
      </c>
      <c r="Q15" s="9">
        <v>858.91000000000008</v>
      </c>
      <c r="R15" s="9">
        <v>911.16</v>
      </c>
      <c r="S15" s="9">
        <v>1357.02</v>
      </c>
      <c r="U15" s="3" t="s">
        <v>27</v>
      </c>
      <c r="V15" s="5">
        <v>76117.516776730859</v>
      </c>
      <c r="W15" s="5">
        <v>77601.943096519972</v>
      </c>
      <c r="X15" s="5">
        <v>55600.309437241274</v>
      </c>
      <c r="Y15" s="5">
        <v>55231.257603669015</v>
      </c>
      <c r="Z15" s="5">
        <v>40883.359928096885</v>
      </c>
      <c r="AA15" s="5">
        <v>33148.194002369317</v>
      </c>
      <c r="AB15" s="5">
        <v>42751.53798005834</v>
      </c>
      <c r="AC15" s="5">
        <v>40271.007041604942</v>
      </c>
      <c r="AD15" s="5">
        <v>23741.89982472307</v>
      </c>
      <c r="AE15" s="5">
        <v>22528.606683376085</v>
      </c>
      <c r="AF15" s="5">
        <v>36218.318079297373</v>
      </c>
      <c r="AG15" s="5">
        <v>28954.322755208821</v>
      </c>
      <c r="AH15" s="5">
        <v>31167.523320860113</v>
      </c>
      <c r="AI15" s="5">
        <v>17617.533794986706</v>
      </c>
      <c r="AJ15" s="5">
        <v>18156.892916061814</v>
      </c>
      <c r="AK15" s="5">
        <v>26386.73682586474</v>
      </c>
      <c r="AL15" s="17"/>
      <c r="AM15" s="3" t="s">
        <v>27</v>
      </c>
      <c r="AN15" s="5">
        <v>159892.52494854882</v>
      </c>
      <c r="AO15" s="5">
        <v>174741.77441263344</v>
      </c>
      <c r="AP15" s="5">
        <v>175029.68405039515</v>
      </c>
      <c r="AQ15" s="5">
        <v>168136.14868843573</v>
      </c>
      <c r="AR15" s="5">
        <v>166889.04595721504</v>
      </c>
      <c r="AS15" s="5">
        <v>146258.38442874898</v>
      </c>
      <c r="AT15" s="5">
        <v>173286.87733311285</v>
      </c>
      <c r="AU15" s="5">
        <v>152843.39972160669</v>
      </c>
      <c r="AV15" s="5">
        <v>153563.01655061202</v>
      </c>
      <c r="AW15" s="5">
        <v>129867.05332554561</v>
      </c>
      <c r="AX15" s="5">
        <v>136784.66860445737</v>
      </c>
      <c r="AY15" s="5">
        <v>136587.39053224178</v>
      </c>
      <c r="AZ15" s="5">
        <v>131299.87447776369</v>
      </c>
      <c r="BA15" s="5">
        <v>109021.41934723471</v>
      </c>
      <c r="BB15" s="5">
        <v>123532.38819159943</v>
      </c>
      <c r="BC15" s="5">
        <v>155190.72857952921</v>
      </c>
      <c r="BD15" s="17"/>
      <c r="BE15" s="10" t="s">
        <v>27</v>
      </c>
      <c r="BF15" s="12">
        <v>219176.96000000002</v>
      </c>
      <c r="BG15" s="12">
        <v>213213.84000000003</v>
      </c>
      <c r="BH15" s="12">
        <v>199133.71999999997</v>
      </c>
      <c r="BI15" s="12">
        <v>249995.31999999995</v>
      </c>
      <c r="BJ15" s="12">
        <v>218547.82000000007</v>
      </c>
      <c r="BK15" s="12">
        <v>233141.21000000002</v>
      </c>
      <c r="BL15" s="12">
        <v>207223.08000000002</v>
      </c>
      <c r="BM15" s="12">
        <v>245110.95000000004</v>
      </c>
      <c r="BN15" s="12">
        <v>241466.29999999993</v>
      </c>
      <c r="BO15" s="12">
        <v>249945.72999999998</v>
      </c>
      <c r="BP15" s="12">
        <v>221514.97000000003</v>
      </c>
      <c r="BQ15" s="12">
        <v>263189.12</v>
      </c>
      <c r="BR15" s="12">
        <v>244941.41000000003</v>
      </c>
      <c r="BS15" s="12">
        <v>177893.23000000004</v>
      </c>
      <c r="BT15" s="12">
        <v>237381.66</v>
      </c>
      <c r="BU15" s="12">
        <v>281836.90000000002</v>
      </c>
      <c r="BW15" s="10" t="s">
        <v>27</v>
      </c>
      <c r="BX15" s="14">
        <v>809.64498015667334</v>
      </c>
      <c r="BY15" s="14">
        <v>797.56628096937777</v>
      </c>
      <c r="BZ15" s="14">
        <v>786.09139818208587</v>
      </c>
      <c r="CA15" s="14">
        <v>774.52007593582175</v>
      </c>
      <c r="CB15" s="14">
        <v>784.40486187416536</v>
      </c>
      <c r="CC15" s="14">
        <v>792.71591230053241</v>
      </c>
      <c r="CD15" s="14">
        <v>795.29362294007024</v>
      </c>
      <c r="CE15" s="14">
        <v>805.60735646449075</v>
      </c>
      <c r="CF15" s="14">
        <v>805.75383873443218</v>
      </c>
      <c r="CG15" s="14">
        <v>812.08665481102639</v>
      </c>
      <c r="CH15" s="14">
        <v>809.66378159453507</v>
      </c>
      <c r="CI15" s="14">
        <v>803.90337894666777</v>
      </c>
      <c r="CJ15" s="14">
        <v>802.26308201622578</v>
      </c>
      <c r="CK15" s="14">
        <v>797.0111262244211</v>
      </c>
      <c r="CL15" s="14">
        <v>791.87962364068073</v>
      </c>
      <c r="CM15" s="14">
        <v>785.14971982022234</v>
      </c>
    </row>
    <row r="16" spans="3:91" x14ac:dyDescent="0.3">
      <c r="C16" s="7" t="s">
        <v>28</v>
      </c>
      <c r="D16" s="9">
        <v>20.540000000000003</v>
      </c>
      <c r="E16" s="9">
        <v>4.34</v>
      </c>
      <c r="F16" s="9">
        <v>70.31</v>
      </c>
      <c r="G16" s="9">
        <v>5.32</v>
      </c>
      <c r="H16" s="9">
        <v>0</v>
      </c>
      <c r="I16" s="9">
        <v>9.1499999999999986</v>
      </c>
      <c r="J16" s="9">
        <v>7.18</v>
      </c>
      <c r="K16" s="9">
        <v>1.61</v>
      </c>
      <c r="L16" s="9">
        <v>0</v>
      </c>
      <c r="M16" s="9">
        <v>3.2200000000000006</v>
      </c>
      <c r="N16" s="9">
        <v>8.34</v>
      </c>
      <c r="O16" s="9">
        <v>10.809999999999999</v>
      </c>
      <c r="P16" s="9">
        <v>2.65</v>
      </c>
      <c r="Q16" s="9">
        <v>6.4</v>
      </c>
      <c r="R16" s="9">
        <v>2.0300000000000002</v>
      </c>
      <c r="S16" s="9">
        <v>8.9</v>
      </c>
      <c r="U16" s="3" t="s">
        <v>28</v>
      </c>
      <c r="V16" s="5">
        <v>68288.283478185214</v>
      </c>
      <c r="W16" s="5">
        <v>44968.455449661662</v>
      </c>
      <c r="X16" s="5">
        <v>51514.008190743371</v>
      </c>
      <c r="Y16" s="5">
        <v>31016.267529717414</v>
      </c>
      <c r="Z16" s="5">
        <v>69557.09142550113</v>
      </c>
      <c r="AA16" s="5">
        <v>83675.158663618713</v>
      </c>
      <c r="AB16" s="5">
        <v>95036.657963316262</v>
      </c>
      <c r="AC16" s="5">
        <v>110576.82681646291</v>
      </c>
      <c r="AD16" s="5">
        <v>54641.444642964576</v>
      </c>
      <c r="AE16" s="5">
        <v>61096.222820868279</v>
      </c>
      <c r="AF16" s="5">
        <v>27891.262701506934</v>
      </c>
      <c r="AG16" s="5">
        <v>41457.569893902342</v>
      </c>
      <c r="AH16" s="5">
        <v>27921.201587518171</v>
      </c>
      <c r="AI16" s="5">
        <v>9824.1784580695021</v>
      </c>
      <c r="AJ16" s="5">
        <v>7121.0243431371782</v>
      </c>
      <c r="AK16" s="5">
        <v>12127.480849999087</v>
      </c>
      <c r="AL16" s="17"/>
      <c r="AM16" s="3" t="s">
        <v>28</v>
      </c>
      <c r="AN16" s="5">
        <v>151559.70986302226</v>
      </c>
      <c r="AO16" s="5">
        <v>103726.92132725444</v>
      </c>
      <c r="AP16" s="5">
        <v>122713.94368531647</v>
      </c>
      <c r="AQ16" s="5">
        <v>141339.25020984968</v>
      </c>
      <c r="AR16" s="5">
        <v>169700.15533961329</v>
      </c>
      <c r="AS16" s="5">
        <v>178800.59221544862</v>
      </c>
      <c r="AT16" s="5">
        <v>210635.72535649687</v>
      </c>
      <c r="AU16" s="5">
        <v>254547.63465771277</v>
      </c>
      <c r="AV16" s="5">
        <v>113577.24484913326</v>
      </c>
      <c r="AW16" s="5">
        <v>161845.79523012886</v>
      </c>
      <c r="AX16" s="5">
        <v>115812.3437040805</v>
      </c>
      <c r="AY16" s="5">
        <v>126709.71239244094</v>
      </c>
      <c r="AZ16" s="5">
        <v>78964.666874200542</v>
      </c>
      <c r="BA16" s="5">
        <v>23544.578334271351</v>
      </c>
      <c r="BB16" s="5">
        <v>7801.9441392464723</v>
      </c>
      <c r="BC16" s="5">
        <v>16511.998088927045</v>
      </c>
      <c r="BD16" s="17"/>
      <c r="BE16" s="10" t="s">
        <v>28</v>
      </c>
      <c r="BF16" s="12">
        <v>117064.98</v>
      </c>
      <c r="BG16" s="12">
        <v>121346.31999999999</v>
      </c>
      <c r="BH16" s="12">
        <v>118941.09</v>
      </c>
      <c r="BI16" s="12">
        <v>99096.090000000011</v>
      </c>
      <c r="BJ16" s="12">
        <v>103289.18</v>
      </c>
      <c r="BK16" s="12">
        <v>114639.29999999999</v>
      </c>
      <c r="BL16" s="12">
        <v>121265.41</v>
      </c>
      <c r="BM16" s="12">
        <v>117929.14000000001</v>
      </c>
      <c r="BN16" s="12">
        <v>63676.290000000008</v>
      </c>
      <c r="BO16" s="12">
        <v>96518.37</v>
      </c>
      <c r="BP16" s="12">
        <v>143838.12</v>
      </c>
      <c r="BQ16" s="12">
        <v>109839.94</v>
      </c>
      <c r="BR16" s="12">
        <v>105498.6</v>
      </c>
      <c r="BS16" s="12">
        <v>52266.45</v>
      </c>
      <c r="BT16" s="12">
        <v>48238.290000000008</v>
      </c>
      <c r="BU16" s="12">
        <v>63267.479999999996</v>
      </c>
      <c r="BW16" s="10" t="s">
        <v>28</v>
      </c>
      <c r="BX16" s="14">
        <v>168.17291020764705</v>
      </c>
      <c r="BY16" s="14">
        <v>171.94395478989392</v>
      </c>
      <c r="BZ16" s="14">
        <v>166.91845290807407</v>
      </c>
      <c r="CA16" s="14">
        <v>167.65212159228477</v>
      </c>
      <c r="CB16" s="14">
        <v>164.67272699812312</v>
      </c>
      <c r="CC16" s="14">
        <v>167.26957605288939</v>
      </c>
      <c r="CD16" s="14">
        <v>174.24023330313233</v>
      </c>
      <c r="CE16" s="14">
        <v>169.04983916612974</v>
      </c>
      <c r="CF16" s="14">
        <v>157.21597285268976</v>
      </c>
      <c r="CG16" s="14">
        <v>157.97014713364931</v>
      </c>
      <c r="CH16" s="14">
        <v>160.8987392910864</v>
      </c>
      <c r="CI16" s="14">
        <v>157.83506427625505</v>
      </c>
      <c r="CJ16" s="14">
        <v>157.66184347470011</v>
      </c>
      <c r="CK16" s="14">
        <v>162.78515835684269</v>
      </c>
      <c r="CL16" s="14">
        <v>159.46650015993518</v>
      </c>
      <c r="CM16" s="14">
        <v>166.82301002031377</v>
      </c>
    </row>
    <row r="17" spans="3:91" x14ac:dyDescent="0.3">
      <c r="C17" s="7" t="s">
        <v>29</v>
      </c>
      <c r="D17" s="9">
        <v>3066.8399999999997</v>
      </c>
      <c r="E17" s="9">
        <v>1473.35</v>
      </c>
      <c r="F17" s="9">
        <v>2090.6</v>
      </c>
      <c r="G17" s="9">
        <v>2579.3000000000002</v>
      </c>
      <c r="H17" s="9">
        <v>2087.88</v>
      </c>
      <c r="I17" s="9">
        <v>2061.41</v>
      </c>
      <c r="J17" s="9">
        <v>1739.0100000000002</v>
      </c>
      <c r="K17" s="9">
        <v>351.8</v>
      </c>
      <c r="L17" s="9">
        <v>711.87</v>
      </c>
      <c r="M17" s="9">
        <v>345.95</v>
      </c>
      <c r="N17" s="9">
        <v>850.87</v>
      </c>
      <c r="O17" s="9">
        <v>0</v>
      </c>
      <c r="P17" s="9">
        <v>0</v>
      </c>
      <c r="Q17" s="9">
        <v>0</v>
      </c>
      <c r="R17" s="9">
        <v>118.69000000000001</v>
      </c>
      <c r="S17" s="9">
        <v>497.87</v>
      </c>
      <c r="U17" s="3" t="s">
        <v>29</v>
      </c>
      <c r="V17" s="5">
        <v>63167.30527787748</v>
      </c>
      <c r="W17" s="5">
        <v>60989.079820222767</v>
      </c>
      <c r="X17" s="5">
        <v>42597.251617614013</v>
      </c>
      <c r="Y17" s="5">
        <v>44727.039256315526</v>
      </c>
      <c r="Z17" s="5">
        <v>57826.637928154945</v>
      </c>
      <c r="AA17" s="5">
        <v>50390.557611813012</v>
      </c>
      <c r="AB17" s="5">
        <v>42655.118067791758</v>
      </c>
      <c r="AC17" s="5">
        <v>38399.899818241371</v>
      </c>
      <c r="AD17" s="5">
        <v>35336.960361535632</v>
      </c>
      <c r="AE17" s="5">
        <v>33303.416591376998</v>
      </c>
      <c r="AF17" s="5">
        <v>29665.824178523329</v>
      </c>
      <c r="AG17" s="5">
        <v>23873.929330240298</v>
      </c>
      <c r="AH17" s="5">
        <v>28304.45845740223</v>
      </c>
      <c r="AI17" s="5">
        <v>13862.868769432214</v>
      </c>
      <c r="AJ17" s="5">
        <v>15007.202425199332</v>
      </c>
      <c r="AK17" s="5">
        <v>14142.703380265195</v>
      </c>
      <c r="AL17" s="17"/>
      <c r="AM17" s="3" t="s">
        <v>29</v>
      </c>
      <c r="AN17" s="5">
        <v>85399.069891586259</v>
      </c>
      <c r="AO17" s="5">
        <v>75187.241969854309</v>
      </c>
      <c r="AP17" s="5">
        <v>60218.651408588215</v>
      </c>
      <c r="AQ17" s="5">
        <v>85356.43308636274</v>
      </c>
      <c r="AR17" s="5">
        <v>87404.46914789686</v>
      </c>
      <c r="AS17" s="5">
        <v>79117.929640791437</v>
      </c>
      <c r="AT17" s="5">
        <v>65568.932751463479</v>
      </c>
      <c r="AU17" s="5">
        <v>56127.570648417015</v>
      </c>
      <c r="AV17" s="5">
        <v>49070.892190900224</v>
      </c>
      <c r="AW17" s="5">
        <v>68062.975504380258</v>
      </c>
      <c r="AX17" s="5">
        <v>48132.632988495163</v>
      </c>
      <c r="AY17" s="5">
        <v>28664.989479720622</v>
      </c>
      <c r="AZ17" s="5">
        <v>40599.611609168867</v>
      </c>
      <c r="BA17" s="5">
        <v>23224.047860707629</v>
      </c>
      <c r="BB17" s="5">
        <v>19546.279726159184</v>
      </c>
      <c r="BC17" s="5">
        <v>18601.351361420839</v>
      </c>
      <c r="BD17" s="17"/>
      <c r="BE17" s="10" t="s">
        <v>29</v>
      </c>
      <c r="BF17" s="12">
        <v>212292.74</v>
      </c>
      <c r="BG17" s="12">
        <v>198279.54</v>
      </c>
      <c r="BH17" s="12">
        <v>194380.23</v>
      </c>
      <c r="BI17" s="12">
        <v>198164.75</v>
      </c>
      <c r="BJ17" s="12">
        <v>179600.53999999998</v>
      </c>
      <c r="BK17" s="12">
        <v>186637.25</v>
      </c>
      <c r="BL17" s="12">
        <v>175783.39999999997</v>
      </c>
      <c r="BM17" s="12">
        <v>175452.18</v>
      </c>
      <c r="BN17" s="12">
        <v>165177.46</v>
      </c>
      <c r="BO17" s="12">
        <v>168354.52</v>
      </c>
      <c r="BP17" s="12">
        <v>174263.25999999998</v>
      </c>
      <c r="BQ17" s="12">
        <v>167440.93</v>
      </c>
      <c r="BR17" s="12">
        <v>161991.35000000003</v>
      </c>
      <c r="BS17" s="12">
        <v>167643.95000000001</v>
      </c>
      <c r="BT17" s="12">
        <v>151596.12999999998</v>
      </c>
      <c r="BU17" s="12">
        <v>169422.11</v>
      </c>
      <c r="BW17" s="10" t="s">
        <v>29</v>
      </c>
      <c r="BX17" s="14">
        <v>921.29175816375084</v>
      </c>
      <c r="BY17" s="14">
        <v>934.80813754157384</v>
      </c>
      <c r="BZ17" s="14">
        <v>974.50436276364098</v>
      </c>
      <c r="CA17" s="14">
        <v>990.36012585487583</v>
      </c>
      <c r="CB17" s="14">
        <v>969.55282428438136</v>
      </c>
      <c r="CC17" s="14">
        <v>1006.9360675856508</v>
      </c>
      <c r="CD17" s="14">
        <v>1042.0106259749216</v>
      </c>
      <c r="CE17" s="14">
        <v>1069.0483809890538</v>
      </c>
      <c r="CF17" s="14">
        <v>1084.0072786565429</v>
      </c>
      <c r="CG17" s="14">
        <v>1115.9321932075243</v>
      </c>
      <c r="CH17" s="14">
        <v>1137.8729737409942</v>
      </c>
      <c r="CI17" s="14">
        <v>1134.5093125079991</v>
      </c>
      <c r="CJ17" s="14">
        <v>1118.7118667138707</v>
      </c>
      <c r="CK17" s="14">
        <v>1142.5954942006556</v>
      </c>
      <c r="CL17" s="14">
        <v>1150.3685734589667</v>
      </c>
      <c r="CM17" s="14">
        <v>1140.9078844549865</v>
      </c>
    </row>
    <row r="18" spans="3:91" x14ac:dyDescent="0.3">
      <c r="C18" s="7" t="s">
        <v>30</v>
      </c>
      <c r="D18" s="9">
        <v>1104.1599999999999</v>
      </c>
      <c r="E18" s="9">
        <v>521.78</v>
      </c>
      <c r="F18" s="9">
        <v>2632.9500000000003</v>
      </c>
      <c r="G18" s="9">
        <v>1556.4400000000003</v>
      </c>
      <c r="H18" s="9">
        <v>2159.62</v>
      </c>
      <c r="I18" s="9">
        <v>1867.45</v>
      </c>
      <c r="J18" s="9">
        <v>1637.42</v>
      </c>
      <c r="K18" s="9">
        <v>1623.76</v>
      </c>
      <c r="L18" s="9">
        <v>2128.11</v>
      </c>
      <c r="M18" s="9">
        <v>979.33</v>
      </c>
      <c r="N18" s="9">
        <v>1897.71</v>
      </c>
      <c r="O18" s="9">
        <v>1927.7800000000002</v>
      </c>
      <c r="P18" s="9">
        <v>656.21</v>
      </c>
      <c r="Q18" s="9">
        <v>1058.72</v>
      </c>
      <c r="R18" s="9">
        <v>1259.71</v>
      </c>
      <c r="S18" s="9">
        <v>1119.28</v>
      </c>
      <c r="U18" s="3" t="s">
        <v>30</v>
      </c>
      <c r="V18" s="5">
        <v>60806.907612103671</v>
      </c>
      <c r="W18" s="5">
        <v>73139.438171379443</v>
      </c>
      <c r="X18" s="5">
        <v>65143.886363958372</v>
      </c>
      <c r="Y18" s="5">
        <v>81856.271775517816</v>
      </c>
      <c r="Z18" s="5">
        <v>79619.57181416321</v>
      </c>
      <c r="AA18" s="5">
        <v>71364.96685194633</v>
      </c>
      <c r="AB18" s="5">
        <v>83606.572901681968</v>
      </c>
      <c r="AC18" s="5">
        <v>113509.65076845426</v>
      </c>
      <c r="AD18" s="5">
        <v>90466.31009966445</v>
      </c>
      <c r="AE18" s="5">
        <v>87963.305555755767</v>
      </c>
      <c r="AF18" s="5">
        <v>73297.418573593168</v>
      </c>
      <c r="AG18" s="5">
        <v>63875.020565544088</v>
      </c>
      <c r="AH18" s="5">
        <v>65907.73223015244</v>
      </c>
      <c r="AI18" s="5">
        <v>60558.724713352574</v>
      </c>
      <c r="AJ18" s="5">
        <v>47235.930463670928</v>
      </c>
      <c r="AK18" s="5">
        <v>45182.998707647013</v>
      </c>
      <c r="AL18" s="17"/>
      <c r="AM18" s="3" t="s">
        <v>30</v>
      </c>
      <c r="AN18" s="5">
        <v>78864.838813662442</v>
      </c>
      <c r="AO18" s="5">
        <v>97227.471039772674</v>
      </c>
      <c r="AP18" s="5">
        <v>89091.852290583498</v>
      </c>
      <c r="AQ18" s="5">
        <v>87746.338294167741</v>
      </c>
      <c r="AR18" s="5">
        <v>91347.875296706014</v>
      </c>
      <c r="AS18" s="5">
        <v>98613.310529929033</v>
      </c>
      <c r="AT18" s="5">
        <v>113011.60387633117</v>
      </c>
      <c r="AU18" s="5">
        <v>132530.60955474476</v>
      </c>
      <c r="AV18" s="5">
        <v>110674.47740963462</v>
      </c>
      <c r="AW18" s="5">
        <v>111913.37304595709</v>
      </c>
      <c r="AX18" s="5">
        <v>84889.670180195579</v>
      </c>
      <c r="AY18" s="5">
        <v>89450.065270090345</v>
      </c>
      <c r="AZ18" s="5">
        <v>73265.453901350746</v>
      </c>
      <c r="BA18" s="5">
        <v>67611.761619302517</v>
      </c>
      <c r="BB18" s="5">
        <v>50639.843587341566</v>
      </c>
      <c r="BC18" s="5">
        <v>48996.73749203769</v>
      </c>
      <c r="BD18" s="17"/>
      <c r="BE18" s="10" t="s">
        <v>30</v>
      </c>
      <c r="BF18" s="12">
        <v>17884.870000000003</v>
      </c>
      <c r="BG18" s="12">
        <v>24664.529999999995</v>
      </c>
      <c r="BH18" s="12">
        <v>22281.869999999995</v>
      </c>
      <c r="BI18" s="12">
        <v>30420.040000000008</v>
      </c>
      <c r="BJ18" s="12">
        <v>25536.949999999997</v>
      </c>
      <c r="BK18" s="12">
        <v>26046.810000000005</v>
      </c>
      <c r="BL18" s="12">
        <v>29039.69</v>
      </c>
      <c r="BM18" s="12">
        <v>30365.739999999998</v>
      </c>
      <c r="BN18" s="12">
        <v>29067.809999999994</v>
      </c>
      <c r="BO18" s="12">
        <v>24158.480000000003</v>
      </c>
      <c r="BP18" s="12">
        <v>31919.72</v>
      </c>
      <c r="BQ18" s="12">
        <v>23221.000000000004</v>
      </c>
      <c r="BR18" s="12">
        <v>33764.460000000006</v>
      </c>
      <c r="BS18" s="12">
        <v>17379.59</v>
      </c>
      <c r="BT18" s="12">
        <v>19652.310000000005</v>
      </c>
      <c r="BU18" s="12">
        <v>25649.399999999998</v>
      </c>
      <c r="BW18" s="10" t="s">
        <v>30</v>
      </c>
      <c r="BX18" s="14">
        <v>2845.4994495347178</v>
      </c>
      <c r="BY18" s="14">
        <v>2802.1432287580587</v>
      </c>
      <c r="BZ18" s="14">
        <v>2771.0523914734276</v>
      </c>
      <c r="CA18" s="14">
        <v>2774.9668987943469</v>
      </c>
      <c r="CB18" s="14">
        <v>2761.2059321884572</v>
      </c>
      <c r="CC18" s="14">
        <v>2766.6298448831162</v>
      </c>
      <c r="CD18" s="14">
        <v>2790.2146841099197</v>
      </c>
      <c r="CE18" s="14">
        <v>2761.2337031799652</v>
      </c>
      <c r="CF18" s="14">
        <v>2631.6390323178807</v>
      </c>
      <c r="CG18" s="14">
        <v>2726.2480772796957</v>
      </c>
      <c r="CH18" s="14">
        <v>2744.1018332867584</v>
      </c>
      <c r="CI18" s="14">
        <v>2709.7694776280091</v>
      </c>
      <c r="CJ18" s="14">
        <v>2723.088483867356</v>
      </c>
      <c r="CK18" s="14">
        <v>2692.4095994209306</v>
      </c>
      <c r="CL18" s="14">
        <v>2635.8789022766273</v>
      </c>
      <c r="CM18" s="14">
        <v>2661.7566297847129</v>
      </c>
    </row>
    <row r="19" spans="3:91" x14ac:dyDescent="0.3">
      <c r="C19" s="7" t="s">
        <v>31</v>
      </c>
      <c r="D19" s="9">
        <v>5980.7199999999993</v>
      </c>
      <c r="E19" s="9">
        <v>8630.0499999999993</v>
      </c>
      <c r="F19" s="9">
        <v>6026.33</v>
      </c>
      <c r="G19" s="9">
        <v>7582.58</v>
      </c>
      <c r="H19" s="9">
        <v>7463.75</v>
      </c>
      <c r="I19" s="9">
        <v>5279.09</v>
      </c>
      <c r="J19" s="9">
        <v>7260.58</v>
      </c>
      <c r="K19" s="9">
        <v>9193.51</v>
      </c>
      <c r="L19" s="9">
        <v>6603.0000000000009</v>
      </c>
      <c r="M19" s="9">
        <v>8123.7199999999993</v>
      </c>
      <c r="N19" s="9">
        <v>7352.82</v>
      </c>
      <c r="O19" s="9">
        <v>9602.2000000000007</v>
      </c>
      <c r="P19" s="9">
        <v>8575.1500000000015</v>
      </c>
      <c r="Q19" s="9">
        <v>7382.88</v>
      </c>
      <c r="R19" s="9">
        <v>6396.26</v>
      </c>
      <c r="S19" s="9">
        <v>7966.5400000000009</v>
      </c>
      <c r="U19" s="3" t="s">
        <v>31</v>
      </c>
      <c r="V19" s="5">
        <v>50802.221422354902</v>
      </c>
      <c r="W19" s="5">
        <v>69485.671269800136</v>
      </c>
      <c r="X19" s="5">
        <v>58410.745778044657</v>
      </c>
      <c r="Y19" s="5">
        <v>55941.405553416989</v>
      </c>
      <c r="Z19" s="5">
        <v>67787.678283904388</v>
      </c>
      <c r="AA19" s="5">
        <v>83985.918601182377</v>
      </c>
      <c r="AB19" s="5">
        <v>75271.977859519859</v>
      </c>
      <c r="AC19" s="5">
        <v>67799.712909746318</v>
      </c>
      <c r="AD19" s="5">
        <v>48887.159324236251</v>
      </c>
      <c r="AE19" s="5">
        <v>60209.514315873341</v>
      </c>
      <c r="AF19" s="5">
        <v>58459.383504944533</v>
      </c>
      <c r="AG19" s="5">
        <v>56545.149883698585</v>
      </c>
      <c r="AH19" s="5">
        <v>52533.668147756965</v>
      </c>
      <c r="AI19" s="5">
        <v>68523.606258703701</v>
      </c>
      <c r="AJ19" s="5">
        <v>42787.3590230017</v>
      </c>
      <c r="AK19" s="5">
        <v>47417.101096443927</v>
      </c>
      <c r="AL19" s="17"/>
      <c r="AM19" s="3" t="s">
        <v>31</v>
      </c>
      <c r="AN19" s="5">
        <v>70627.855538805496</v>
      </c>
      <c r="AO19" s="5">
        <v>79204.034891768955</v>
      </c>
      <c r="AP19" s="5">
        <v>64555.728466069682</v>
      </c>
      <c r="AQ19" s="5">
        <v>70930.398652153628</v>
      </c>
      <c r="AR19" s="5">
        <v>79711.851168819194</v>
      </c>
      <c r="AS19" s="5">
        <v>119053.93843837336</v>
      </c>
      <c r="AT19" s="5">
        <v>83971.592501516934</v>
      </c>
      <c r="AU19" s="5">
        <v>86217.27654186271</v>
      </c>
      <c r="AV19" s="5">
        <v>61114.912165466565</v>
      </c>
      <c r="AW19" s="5">
        <v>94907.085818277032</v>
      </c>
      <c r="AX19" s="5">
        <v>116650.46197869178</v>
      </c>
      <c r="AY19" s="5">
        <v>104888.40518523379</v>
      </c>
      <c r="AZ19" s="5">
        <v>79003.480206781649</v>
      </c>
      <c r="BA19" s="5">
        <v>100116.45072582187</v>
      </c>
      <c r="BB19" s="5">
        <v>91649.778644759062</v>
      </c>
      <c r="BC19" s="5">
        <v>88034.439420631374</v>
      </c>
      <c r="BD19" s="17"/>
      <c r="BE19" s="10" t="s">
        <v>31</v>
      </c>
      <c r="BF19" s="12">
        <v>195686.49000000002</v>
      </c>
      <c r="BG19" s="12">
        <v>201617.01</v>
      </c>
      <c r="BH19" s="12">
        <v>212366.24</v>
      </c>
      <c r="BI19" s="12">
        <v>245006.63000000006</v>
      </c>
      <c r="BJ19" s="12">
        <v>245811.40000000002</v>
      </c>
      <c r="BK19" s="12">
        <v>253766.16000000006</v>
      </c>
      <c r="BL19" s="12">
        <v>257263.27000000011</v>
      </c>
      <c r="BM19" s="12">
        <v>286221.00000000012</v>
      </c>
      <c r="BN19" s="12">
        <v>295525.38000000006</v>
      </c>
      <c r="BO19" s="12">
        <v>325572.8</v>
      </c>
      <c r="BP19" s="12">
        <v>335995.42000000004</v>
      </c>
      <c r="BQ19" s="12">
        <v>349143.18999999994</v>
      </c>
      <c r="BR19" s="12">
        <v>397110.46000000008</v>
      </c>
      <c r="BS19" s="12">
        <v>405366.64000000007</v>
      </c>
      <c r="BT19" s="12">
        <v>406912.65</v>
      </c>
      <c r="BU19" s="12">
        <v>459652.66000000003</v>
      </c>
      <c r="BW19" s="10" t="s">
        <v>31</v>
      </c>
      <c r="BX19" s="14">
        <v>807.45084921294256</v>
      </c>
      <c r="BY19" s="14">
        <v>798.13436867256394</v>
      </c>
      <c r="BZ19" s="14">
        <v>794.47350322725526</v>
      </c>
      <c r="CA19" s="14">
        <v>789.93872402554939</v>
      </c>
      <c r="CB19" s="14">
        <v>803.31632576845493</v>
      </c>
      <c r="CC19" s="14">
        <v>831.23877797575517</v>
      </c>
      <c r="CD19" s="14">
        <v>833.49925700625636</v>
      </c>
      <c r="CE19" s="14">
        <v>828.48183403733458</v>
      </c>
      <c r="CF19" s="14">
        <v>826.58790148582159</v>
      </c>
      <c r="CG19" s="14">
        <v>820.29541970336595</v>
      </c>
      <c r="CH19" s="14">
        <v>817.22585423932253</v>
      </c>
      <c r="CI19" s="14">
        <v>808.45878615017546</v>
      </c>
      <c r="CJ19" s="14">
        <v>807.69708390456378</v>
      </c>
      <c r="CK19" s="14">
        <v>811.15407923059468</v>
      </c>
      <c r="CL19" s="14">
        <v>797.75496131663635</v>
      </c>
      <c r="CM19" s="14">
        <v>795.23893911546168</v>
      </c>
    </row>
    <row r="20" spans="3:91" x14ac:dyDescent="0.3">
      <c r="C20" s="7" t="s">
        <v>32</v>
      </c>
      <c r="D20" s="9">
        <v>19.479999999999997</v>
      </c>
      <c r="E20" s="9">
        <v>3.4099999999999997</v>
      </c>
      <c r="F20" s="9">
        <v>6.1099999999999994</v>
      </c>
      <c r="G20" s="9">
        <v>71.72999999999999</v>
      </c>
      <c r="H20" s="9">
        <v>0</v>
      </c>
      <c r="I20" s="9">
        <v>127.61000000000001</v>
      </c>
      <c r="J20" s="9">
        <v>4.9099999999999993</v>
      </c>
      <c r="K20" s="9">
        <v>0.73000000000000009</v>
      </c>
      <c r="L20" s="9">
        <v>0</v>
      </c>
      <c r="M20" s="9">
        <v>0.63</v>
      </c>
      <c r="N20" s="9">
        <v>6.9999999999999993E-2</v>
      </c>
      <c r="O20" s="9">
        <v>0.03</v>
      </c>
      <c r="P20" s="9">
        <v>0</v>
      </c>
      <c r="Q20" s="9">
        <v>0</v>
      </c>
      <c r="R20" s="9">
        <v>0</v>
      </c>
      <c r="S20" s="9">
        <v>0</v>
      </c>
      <c r="U20" s="3" t="s">
        <v>32</v>
      </c>
      <c r="V20" s="5">
        <v>23031.60349431252</v>
      </c>
      <c r="W20" s="5">
        <v>33677.930001292472</v>
      </c>
      <c r="X20" s="5">
        <v>28286.9495148676</v>
      </c>
      <c r="Y20" s="5">
        <v>38356.032914571944</v>
      </c>
      <c r="Z20" s="5">
        <v>38866.838511581715</v>
      </c>
      <c r="AA20" s="5">
        <v>42590.429931194551</v>
      </c>
      <c r="AB20" s="5">
        <v>22575.617870504761</v>
      </c>
      <c r="AC20" s="5">
        <v>6475.4419088328259</v>
      </c>
      <c r="AD20" s="5">
        <v>5718.4246462598858</v>
      </c>
      <c r="AE20" s="5">
        <v>2267.6808085387684</v>
      </c>
      <c r="AF20" s="5">
        <v>753.68577196901936</v>
      </c>
      <c r="AG20" s="5">
        <v>7128.171374048191</v>
      </c>
      <c r="AH20" s="5">
        <v>1367.8045432964648</v>
      </c>
      <c r="AI20" s="5">
        <v>1355.2986801957786</v>
      </c>
      <c r="AJ20" s="5">
        <v>3242.4418617860993</v>
      </c>
      <c r="AK20" s="5">
        <v>36.07533601388046</v>
      </c>
      <c r="AL20" s="17"/>
      <c r="AM20" s="3" t="s">
        <v>32</v>
      </c>
      <c r="AN20" s="5">
        <v>51505.588906311445</v>
      </c>
      <c r="AO20" s="5">
        <v>65092.02856359844</v>
      </c>
      <c r="AP20" s="5">
        <v>83792.255542031897</v>
      </c>
      <c r="AQ20" s="5">
        <v>103090.67177515825</v>
      </c>
      <c r="AR20" s="5">
        <v>132698.04830708171</v>
      </c>
      <c r="AS20" s="5">
        <v>129899.0733484208</v>
      </c>
      <c r="AT20" s="5">
        <v>67572.613147728174</v>
      </c>
      <c r="AU20" s="5">
        <v>35617.421691251075</v>
      </c>
      <c r="AV20" s="5">
        <v>8760.5267168569735</v>
      </c>
      <c r="AW20" s="5">
        <v>11977.143957896806</v>
      </c>
      <c r="AX20" s="5">
        <v>6579.9991526911699</v>
      </c>
      <c r="AY20" s="5">
        <v>13384.782747662281</v>
      </c>
      <c r="AZ20" s="5">
        <v>3256.6465028805851</v>
      </c>
      <c r="BA20" s="5">
        <v>1386.7763473139191</v>
      </c>
      <c r="BB20" s="5">
        <v>3330.1982470343719</v>
      </c>
      <c r="BC20" s="5">
        <v>257.59703763851178</v>
      </c>
      <c r="BD20" s="17"/>
      <c r="BE20" s="10" t="s">
        <v>32</v>
      </c>
      <c r="BF20" s="12">
        <v>91623.360000000015</v>
      </c>
      <c r="BG20" s="12">
        <v>82709.59</v>
      </c>
      <c r="BH20" s="12">
        <v>82616.86</v>
      </c>
      <c r="BI20" s="12">
        <v>101835.93000000002</v>
      </c>
      <c r="BJ20" s="12">
        <v>93138.31</v>
      </c>
      <c r="BK20" s="12">
        <v>93126.16</v>
      </c>
      <c r="BL20" s="12">
        <v>78057.84</v>
      </c>
      <c r="BM20" s="12">
        <v>49430.220000000008</v>
      </c>
      <c r="BN20" s="12">
        <v>22097.979999999996</v>
      </c>
      <c r="BO20" s="12">
        <v>8201.98</v>
      </c>
      <c r="BP20" s="12">
        <v>2266.19</v>
      </c>
      <c r="BQ20" s="12">
        <v>794.42000000000007</v>
      </c>
      <c r="BR20" s="12">
        <v>404.28</v>
      </c>
      <c r="BS20" s="12">
        <v>221.60000000000002</v>
      </c>
      <c r="BT20" s="12">
        <v>247.71</v>
      </c>
      <c r="BU20" s="12">
        <v>291.10000000000002</v>
      </c>
      <c r="BW20" s="10" t="s">
        <v>32</v>
      </c>
      <c r="BX20" s="14">
        <v>210.60319202439203</v>
      </c>
      <c r="BY20" s="14">
        <v>195.00273027589668</v>
      </c>
      <c r="BZ20" s="14">
        <v>202.26941207884201</v>
      </c>
      <c r="CA20" s="14">
        <v>214.03737020911964</v>
      </c>
      <c r="CB20" s="14">
        <v>211.64356836622869</v>
      </c>
      <c r="CC20" s="14">
        <v>209.37960804998298</v>
      </c>
      <c r="CD20" s="14">
        <v>196.73128144463132</v>
      </c>
      <c r="CE20" s="14">
        <v>202.948952887525</v>
      </c>
      <c r="CF20" s="14">
        <v>204.1442507414705</v>
      </c>
      <c r="CG20" s="14">
        <v>196.70513461383717</v>
      </c>
      <c r="CH20" s="14">
        <v>169.35320074662764</v>
      </c>
      <c r="CI20" s="14">
        <v>157.84483019057924</v>
      </c>
      <c r="CJ20" s="14">
        <v>143.97932126249137</v>
      </c>
      <c r="CK20" s="14">
        <v>127.40947653429599</v>
      </c>
      <c r="CL20" s="14">
        <v>127.47511202615962</v>
      </c>
      <c r="CM20" s="14">
        <v>88.360632085194084</v>
      </c>
    </row>
    <row r="21" spans="3:91" x14ac:dyDescent="0.3">
      <c r="C21" s="7" t="s">
        <v>33</v>
      </c>
      <c r="D21" s="9">
        <v>506.37</v>
      </c>
      <c r="E21" s="9">
        <v>553.44000000000005</v>
      </c>
      <c r="F21" s="9">
        <v>502.91</v>
      </c>
      <c r="G21" s="9">
        <v>607.47</v>
      </c>
      <c r="H21" s="9">
        <v>79.039999999999992</v>
      </c>
      <c r="I21" s="9">
        <v>85.72</v>
      </c>
      <c r="J21" s="9">
        <v>0</v>
      </c>
      <c r="K21" s="9">
        <v>147.17000000000002</v>
      </c>
      <c r="L21" s="9">
        <v>0</v>
      </c>
      <c r="M21" s="9">
        <v>0</v>
      </c>
      <c r="N21" s="9">
        <v>88.72</v>
      </c>
      <c r="O21" s="9">
        <v>82.92</v>
      </c>
      <c r="P21" s="9">
        <v>0</v>
      </c>
      <c r="Q21" s="9">
        <v>191.01999999999998</v>
      </c>
      <c r="R21" s="9">
        <v>0</v>
      </c>
      <c r="S21" s="9">
        <v>0</v>
      </c>
      <c r="U21" s="3" t="s">
        <v>33</v>
      </c>
      <c r="V21" s="5">
        <v>38500.070018712024</v>
      </c>
      <c r="W21" s="5">
        <v>26026.976860804785</v>
      </c>
      <c r="X21" s="5">
        <v>22660.004740440087</v>
      </c>
      <c r="Y21" s="5">
        <v>39060.597899071458</v>
      </c>
      <c r="Z21" s="5">
        <v>20618.590135490096</v>
      </c>
      <c r="AA21" s="5">
        <v>16725.201459690579</v>
      </c>
      <c r="AB21" s="5">
        <v>16138.057681073293</v>
      </c>
      <c r="AC21" s="5">
        <v>7335.9394930223189</v>
      </c>
      <c r="AD21" s="5">
        <v>6185.7913242012819</v>
      </c>
      <c r="AE21" s="5">
        <v>8698.3248444519468</v>
      </c>
      <c r="AF21" s="5">
        <v>2752.6840909913408</v>
      </c>
      <c r="AG21" s="5">
        <v>9816.2813197554678</v>
      </c>
      <c r="AH21" s="5">
        <v>3156.439704872686</v>
      </c>
      <c r="AI21" s="5">
        <v>409.98838194157878</v>
      </c>
      <c r="AJ21" s="5">
        <v>53.236141820558466</v>
      </c>
      <c r="AK21" s="5">
        <v>1106.1623118265788</v>
      </c>
      <c r="AL21" s="17"/>
      <c r="AM21" s="3" t="s">
        <v>33</v>
      </c>
      <c r="AN21" s="5">
        <v>61713.487771083237</v>
      </c>
      <c r="AO21" s="5">
        <v>32331.151315951865</v>
      </c>
      <c r="AP21" s="5">
        <v>38918.367186735122</v>
      </c>
      <c r="AQ21" s="5">
        <v>42046.238509435876</v>
      </c>
      <c r="AR21" s="5">
        <v>23876.460150977462</v>
      </c>
      <c r="AS21" s="5">
        <v>27931.48085785225</v>
      </c>
      <c r="AT21" s="5">
        <v>29478.074872166671</v>
      </c>
      <c r="AU21" s="5">
        <v>22967.923580502029</v>
      </c>
      <c r="AV21" s="5">
        <v>19598.980591839401</v>
      </c>
      <c r="AW21" s="5">
        <v>13411.758411476312</v>
      </c>
      <c r="AX21" s="5">
        <v>6028.5977588051537</v>
      </c>
      <c r="AY21" s="5">
        <v>11694.584976727121</v>
      </c>
      <c r="AZ21" s="5">
        <v>5020.814155604905</v>
      </c>
      <c r="BA21" s="5">
        <v>7769.8062765710338</v>
      </c>
      <c r="BB21" s="5">
        <v>6170.4184429139195</v>
      </c>
      <c r="BC21" s="5">
        <v>4319.3726983810457</v>
      </c>
      <c r="BD21" s="17"/>
      <c r="BE21" s="10" t="s">
        <v>33</v>
      </c>
      <c r="BF21" s="12">
        <v>46817.26</v>
      </c>
      <c r="BG21" s="12">
        <v>56952.55</v>
      </c>
      <c r="BH21" s="12">
        <v>60116.899999999994</v>
      </c>
      <c r="BI21" s="12">
        <v>71431.27</v>
      </c>
      <c r="BJ21" s="12">
        <v>60692.88</v>
      </c>
      <c r="BK21" s="12">
        <v>55554.229999999996</v>
      </c>
      <c r="BL21" s="12">
        <v>50604.509999999995</v>
      </c>
      <c r="BM21" s="12">
        <v>45988.37</v>
      </c>
      <c r="BN21" s="12">
        <v>17618.3</v>
      </c>
      <c r="BO21" s="12">
        <v>32765.86</v>
      </c>
      <c r="BP21" s="12">
        <v>39490.879999999997</v>
      </c>
      <c r="BQ21" s="12">
        <v>30309.339999999997</v>
      </c>
      <c r="BR21" s="12">
        <v>47099.360000000001</v>
      </c>
      <c r="BS21" s="12">
        <v>63610.18</v>
      </c>
      <c r="BT21" s="12">
        <v>23918.600000000002</v>
      </c>
      <c r="BU21" s="12">
        <v>43536.649999999994</v>
      </c>
      <c r="BW21" s="10" t="s">
        <v>33</v>
      </c>
      <c r="BX21" s="14">
        <v>940.76212619021271</v>
      </c>
      <c r="BY21" s="14">
        <v>934.48359537896033</v>
      </c>
      <c r="BZ21" s="14">
        <v>803.92522984385414</v>
      </c>
      <c r="CA21" s="14">
        <v>857.48814937771635</v>
      </c>
      <c r="CB21" s="14">
        <v>858.58832321023488</v>
      </c>
      <c r="CC21" s="14">
        <v>900.84996624019459</v>
      </c>
      <c r="CD21" s="14">
        <v>979.36550042674082</v>
      </c>
      <c r="CE21" s="14">
        <v>1084.9031870448985</v>
      </c>
      <c r="CF21" s="14">
        <v>1144.0463501018828</v>
      </c>
      <c r="CG21" s="14">
        <v>1113.8267150625682</v>
      </c>
      <c r="CH21" s="14">
        <v>1094.1393146974694</v>
      </c>
      <c r="CI21" s="14">
        <v>1088.2564407539064</v>
      </c>
      <c r="CJ21" s="14">
        <v>1079.0878948248978</v>
      </c>
      <c r="CK21" s="14">
        <v>308.13537141382085</v>
      </c>
      <c r="CL21" s="14">
        <v>797.86074686645532</v>
      </c>
      <c r="CM21" s="14">
        <v>696.21579956197843</v>
      </c>
    </row>
    <row r="22" spans="3:91" x14ac:dyDescent="0.3">
      <c r="C22" s="7" t="s">
        <v>34</v>
      </c>
      <c r="D22" s="9">
        <v>3129.76</v>
      </c>
      <c r="E22" s="9">
        <v>2634.1899999999996</v>
      </c>
      <c r="F22" s="9">
        <v>1321.4299999999998</v>
      </c>
      <c r="G22" s="9">
        <v>1491.83</v>
      </c>
      <c r="H22" s="9">
        <v>2631</v>
      </c>
      <c r="I22" s="9">
        <v>1380.81</v>
      </c>
      <c r="J22" s="9">
        <v>737.35</v>
      </c>
      <c r="K22" s="9">
        <v>725.7600000000001</v>
      </c>
      <c r="L22" s="9">
        <v>759.06999999999994</v>
      </c>
      <c r="M22" s="9">
        <v>783.06000000000006</v>
      </c>
      <c r="N22" s="9">
        <v>477.22</v>
      </c>
      <c r="O22" s="9">
        <v>445.19000000000005</v>
      </c>
      <c r="P22" s="9">
        <v>474.15999999999997</v>
      </c>
      <c r="Q22" s="9">
        <v>131.84</v>
      </c>
      <c r="R22" s="9">
        <v>165.21</v>
      </c>
      <c r="S22" s="9">
        <v>479.11000000000007</v>
      </c>
      <c r="U22" s="3" t="s">
        <v>34</v>
      </c>
      <c r="V22" s="5">
        <v>26804.971960635863</v>
      </c>
      <c r="W22" s="5">
        <v>29736.311254911321</v>
      </c>
      <c r="X22" s="5">
        <v>12699.007589658713</v>
      </c>
      <c r="Y22" s="5">
        <v>17675.139981526685</v>
      </c>
      <c r="Z22" s="5">
        <v>19048.978200744012</v>
      </c>
      <c r="AA22" s="5">
        <v>24161.988984841249</v>
      </c>
      <c r="AB22" s="5">
        <v>24572.896526714627</v>
      </c>
      <c r="AC22" s="5">
        <v>22603.907942489561</v>
      </c>
      <c r="AD22" s="5">
        <v>21214.115012950089</v>
      </c>
      <c r="AE22" s="5">
        <v>18080.94687843047</v>
      </c>
      <c r="AF22" s="5">
        <v>9658.4312624360355</v>
      </c>
      <c r="AG22" s="5">
        <v>13319.698245837753</v>
      </c>
      <c r="AH22" s="5">
        <v>10325.74281866232</v>
      </c>
      <c r="AI22" s="5">
        <v>5579.5126928778673</v>
      </c>
      <c r="AJ22" s="5">
        <v>5402.0083124994271</v>
      </c>
      <c r="AK22" s="5">
        <v>6614.7994279734567</v>
      </c>
      <c r="AL22" s="17"/>
      <c r="AM22" s="3" t="s">
        <v>34</v>
      </c>
      <c r="AN22" s="5">
        <v>31850.090947047902</v>
      </c>
      <c r="AO22" s="5">
        <v>38639.868037044769</v>
      </c>
      <c r="AP22" s="5">
        <v>17318.811072948389</v>
      </c>
      <c r="AQ22" s="5">
        <v>21498.993443173909</v>
      </c>
      <c r="AR22" s="5">
        <v>24805.751974095088</v>
      </c>
      <c r="AS22" s="5">
        <v>29302.874453498003</v>
      </c>
      <c r="AT22" s="5">
        <v>28327.12992470025</v>
      </c>
      <c r="AU22" s="5">
        <v>23694.236821660292</v>
      </c>
      <c r="AV22" s="5">
        <v>22117.041615417616</v>
      </c>
      <c r="AW22" s="5">
        <v>18918.13071314682</v>
      </c>
      <c r="AX22" s="5">
        <v>9781.6785649282137</v>
      </c>
      <c r="AY22" s="5">
        <v>15945.32391289204</v>
      </c>
      <c r="AZ22" s="5">
        <v>10643.215561164643</v>
      </c>
      <c r="BA22" s="5">
        <v>5830.9064736266628</v>
      </c>
      <c r="BB22" s="5">
        <v>5951.5864525477236</v>
      </c>
      <c r="BC22" s="5">
        <v>8069.5878832801927</v>
      </c>
      <c r="BD22" s="17"/>
      <c r="BE22" s="10" t="s">
        <v>34</v>
      </c>
      <c r="BF22" s="12">
        <v>354366.14999999991</v>
      </c>
      <c r="BG22" s="12">
        <v>348878.87000000011</v>
      </c>
      <c r="BH22" s="12">
        <v>342195.69</v>
      </c>
      <c r="BI22" s="12">
        <v>360413.07999999996</v>
      </c>
      <c r="BJ22" s="12">
        <v>337890.11</v>
      </c>
      <c r="BK22" s="12">
        <v>320889.09999999998</v>
      </c>
      <c r="BL22" s="12">
        <v>312883.06999999995</v>
      </c>
      <c r="BM22" s="12">
        <v>310655.37</v>
      </c>
      <c r="BN22" s="12">
        <v>294305.97999999992</v>
      </c>
      <c r="BO22" s="12">
        <v>298205.12000000005</v>
      </c>
      <c r="BP22" s="12">
        <v>307329.84000000008</v>
      </c>
      <c r="BQ22" s="12">
        <v>299062.42999999993</v>
      </c>
      <c r="BR22" s="12">
        <v>287842.34000000003</v>
      </c>
      <c r="BS22" s="12">
        <v>270583.37999999995</v>
      </c>
      <c r="BT22" s="12">
        <v>277001.55</v>
      </c>
      <c r="BU22" s="12">
        <v>305089.38</v>
      </c>
      <c r="BW22" s="10" t="s">
        <v>34</v>
      </c>
      <c r="BX22" s="14">
        <v>327.69998929073796</v>
      </c>
      <c r="BY22" s="14">
        <v>329.89694170931</v>
      </c>
      <c r="BZ22" s="14">
        <v>328.17570981095645</v>
      </c>
      <c r="CA22" s="14">
        <v>326.84320693910445</v>
      </c>
      <c r="CB22" s="14">
        <v>330.52318169359853</v>
      </c>
      <c r="CC22" s="14">
        <v>345.39354343915085</v>
      </c>
      <c r="CD22" s="14">
        <v>352.10149059838869</v>
      </c>
      <c r="CE22" s="14">
        <v>354.80983496277571</v>
      </c>
      <c r="CF22" s="14">
        <v>361.53092672462867</v>
      </c>
      <c r="CG22" s="14">
        <v>363.87296676864565</v>
      </c>
      <c r="CH22" s="14">
        <v>363.94617538602813</v>
      </c>
      <c r="CI22" s="14">
        <v>360.129732444159</v>
      </c>
      <c r="CJ22" s="14">
        <v>365.20374615492636</v>
      </c>
      <c r="CK22" s="14">
        <v>386.64771195481421</v>
      </c>
      <c r="CL22" s="14">
        <v>377.62212947905891</v>
      </c>
      <c r="CM22" s="14">
        <v>379.1245965362674</v>
      </c>
    </row>
    <row r="23" spans="3:91" x14ac:dyDescent="0.3">
      <c r="C23" s="7" t="s">
        <v>35</v>
      </c>
      <c r="D23" s="9">
        <v>296.13</v>
      </c>
      <c r="E23" s="9">
        <v>0</v>
      </c>
      <c r="F23" s="9">
        <v>0</v>
      </c>
      <c r="G23" s="9">
        <v>284.19</v>
      </c>
      <c r="H23" s="9">
        <v>0</v>
      </c>
      <c r="I23" s="9">
        <v>225.26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71.13</v>
      </c>
      <c r="Q23" s="9">
        <v>72.92</v>
      </c>
      <c r="R23" s="9">
        <v>0</v>
      </c>
      <c r="S23" s="9">
        <v>0</v>
      </c>
      <c r="U23" s="3" t="s">
        <v>35</v>
      </c>
      <c r="V23" s="5">
        <v>21721.687585240608</v>
      </c>
      <c r="W23" s="5">
        <v>18694.372396668907</v>
      </c>
      <c r="X23" s="5">
        <v>14640.30038007801</v>
      </c>
      <c r="Y23" s="5">
        <v>12568.790808553207</v>
      </c>
      <c r="Z23" s="5">
        <v>4219.656032347466</v>
      </c>
      <c r="AA23" s="5">
        <v>1874.9247180724788</v>
      </c>
      <c r="AB23" s="5">
        <v>4554.7657902077608</v>
      </c>
      <c r="AC23" s="5">
        <v>9270.5086522805323</v>
      </c>
      <c r="AD23" s="5">
        <v>7444.9979527773921</v>
      </c>
      <c r="AE23" s="5">
        <v>4659.2639355724814</v>
      </c>
      <c r="AF23" s="5">
        <v>3987.407770750553</v>
      </c>
      <c r="AG23" s="5">
        <v>3384.0797089888829</v>
      </c>
      <c r="AH23" s="5">
        <v>920.65247757343525</v>
      </c>
      <c r="AI23" s="5">
        <v>2006.5664019604787</v>
      </c>
      <c r="AJ23" s="5">
        <v>2771.8115660011176</v>
      </c>
      <c r="AK23" s="5">
        <v>2051.2985809683914</v>
      </c>
      <c r="AL23" s="17"/>
      <c r="AM23" s="3" t="s">
        <v>35</v>
      </c>
      <c r="AN23" s="5">
        <v>58289.049264640475</v>
      </c>
      <c r="AO23" s="5">
        <v>46479.706740825721</v>
      </c>
      <c r="AP23" s="5">
        <v>56948.165255831889</v>
      </c>
      <c r="AQ23" s="5">
        <v>75407.697038591228</v>
      </c>
      <c r="AR23" s="5">
        <v>44803.147885252067</v>
      </c>
      <c r="AS23" s="5">
        <v>40604.487263237592</v>
      </c>
      <c r="AT23" s="5">
        <v>30950.230723904679</v>
      </c>
      <c r="AU23" s="5">
        <v>40020.208952999317</v>
      </c>
      <c r="AV23" s="5">
        <v>64360.374781875114</v>
      </c>
      <c r="AW23" s="5">
        <v>34576.118066715673</v>
      </c>
      <c r="AX23" s="5">
        <v>42001.446719800922</v>
      </c>
      <c r="AY23" s="5">
        <v>47702.059392299569</v>
      </c>
      <c r="AZ23" s="5">
        <v>51700.566812331599</v>
      </c>
      <c r="BA23" s="5">
        <v>28331.500033348086</v>
      </c>
      <c r="BB23" s="5">
        <v>39591.677926004311</v>
      </c>
      <c r="BC23" s="5">
        <v>31950.145977714466</v>
      </c>
      <c r="BD23" s="17"/>
      <c r="BE23" s="10" t="s">
        <v>35</v>
      </c>
      <c r="BF23" s="12">
        <v>54508.55000000001</v>
      </c>
      <c r="BG23" s="12">
        <v>59619.92</v>
      </c>
      <c r="BH23" s="12">
        <v>66021.950000000012</v>
      </c>
      <c r="BI23" s="12">
        <v>78508.47</v>
      </c>
      <c r="BJ23" s="12">
        <v>72690.17</v>
      </c>
      <c r="BK23" s="12">
        <v>81885.560000000012</v>
      </c>
      <c r="BL23" s="12">
        <v>80386.320000000007</v>
      </c>
      <c r="BM23" s="12">
        <v>87268.859999999986</v>
      </c>
      <c r="BN23" s="12">
        <v>77080.820000000007</v>
      </c>
      <c r="BO23" s="12">
        <v>84465.81</v>
      </c>
      <c r="BP23" s="12">
        <v>88041.8</v>
      </c>
      <c r="BQ23" s="12">
        <v>86055.61</v>
      </c>
      <c r="BR23" s="12">
        <v>81218.16</v>
      </c>
      <c r="BS23" s="12">
        <v>77114.549999999988</v>
      </c>
      <c r="BT23" s="12">
        <v>81547.500000000015</v>
      </c>
      <c r="BU23" s="12">
        <v>90096.199999999983</v>
      </c>
      <c r="BW23" s="10" t="s">
        <v>35</v>
      </c>
      <c r="BX23" s="14">
        <v>568.41631909122509</v>
      </c>
      <c r="BY23" s="14">
        <v>556.31518811162448</v>
      </c>
      <c r="BZ23" s="14">
        <v>554.54603097909092</v>
      </c>
      <c r="CA23" s="14">
        <v>550.3778629235801</v>
      </c>
      <c r="CB23" s="14">
        <v>549.94454600945346</v>
      </c>
      <c r="CC23" s="14">
        <v>551.16375207057251</v>
      </c>
      <c r="CD23" s="14">
        <v>545.33588625527329</v>
      </c>
      <c r="CE23" s="14">
        <v>542.20540190395536</v>
      </c>
      <c r="CF23" s="14">
        <v>535.72131277274934</v>
      </c>
      <c r="CG23" s="14">
        <v>537.44717347764742</v>
      </c>
      <c r="CH23" s="14">
        <v>536.32351644332584</v>
      </c>
      <c r="CI23" s="14">
        <v>527.93302679511532</v>
      </c>
      <c r="CJ23" s="14">
        <v>540.50181240254642</v>
      </c>
      <c r="CK23" s="14">
        <v>534.1310047196024</v>
      </c>
      <c r="CL23" s="14">
        <v>516.57183285815006</v>
      </c>
      <c r="CM23" s="14">
        <v>523.22707272892762</v>
      </c>
    </row>
    <row r="24" spans="3:91" x14ac:dyDescent="0.3">
      <c r="C24" s="7" t="s">
        <v>36</v>
      </c>
      <c r="D24" s="9">
        <v>543.80000000000007</v>
      </c>
      <c r="E24" s="9">
        <v>529.34</v>
      </c>
      <c r="F24" s="9">
        <v>692.68000000000006</v>
      </c>
      <c r="G24" s="9">
        <v>884.43</v>
      </c>
      <c r="H24" s="9">
        <v>737.11</v>
      </c>
      <c r="I24" s="9">
        <v>579.66000000000008</v>
      </c>
      <c r="J24" s="9">
        <v>595.77</v>
      </c>
      <c r="K24" s="9">
        <v>472.99000000000012</v>
      </c>
      <c r="L24" s="9">
        <v>483.76</v>
      </c>
      <c r="M24" s="9">
        <v>290.09000000000003</v>
      </c>
      <c r="N24" s="9">
        <v>68.84</v>
      </c>
      <c r="O24" s="9">
        <v>236.76000000000002</v>
      </c>
      <c r="P24" s="9">
        <v>825.21</v>
      </c>
      <c r="Q24" s="9">
        <v>442.48</v>
      </c>
      <c r="R24" s="9">
        <v>423.74</v>
      </c>
      <c r="S24" s="9">
        <v>200.26</v>
      </c>
      <c r="U24" s="3" t="s">
        <v>36</v>
      </c>
      <c r="V24" s="5">
        <v>28451.202494407742</v>
      </c>
      <c r="W24" s="5">
        <v>32885.67094982454</v>
      </c>
      <c r="X24" s="5">
        <v>33255.533974235877</v>
      </c>
      <c r="Y24" s="5">
        <v>30203.374839509932</v>
      </c>
      <c r="Z24" s="5">
        <v>34429.750174156419</v>
      </c>
      <c r="AA24" s="5">
        <v>33540.420141532028</v>
      </c>
      <c r="AB24" s="5">
        <v>36099.376117273685</v>
      </c>
      <c r="AC24" s="5">
        <v>35994.918625463397</v>
      </c>
      <c r="AD24" s="5">
        <v>32461.677367439042</v>
      </c>
      <c r="AE24" s="5">
        <v>33676.422084280792</v>
      </c>
      <c r="AF24" s="5">
        <v>28029.398503921235</v>
      </c>
      <c r="AG24" s="5">
        <v>29900.609659728565</v>
      </c>
      <c r="AH24" s="5">
        <v>29241.975137976573</v>
      </c>
      <c r="AI24" s="5">
        <v>18337.285313456261</v>
      </c>
      <c r="AJ24" s="5">
        <v>25027.635204649145</v>
      </c>
      <c r="AK24" s="5">
        <v>27963.183007180138</v>
      </c>
      <c r="AL24" s="17"/>
      <c r="AM24" s="3" t="s">
        <v>36</v>
      </c>
      <c r="AN24" s="5">
        <v>68011.028526722628</v>
      </c>
      <c r="AO24" s="5">
        <v>68443.893086067619</v>
      </c>
      <c r="AP24" s="5">
        <v>103369.61546616505</v>
      </c>
      <c r="AQ24" s="5">
        <v>118521.39685657815</v>
      </c>
      <c r="AR24" s="5">
        <v>83177.65331562981</v>
      </c>
      <c r="AS24" s="5">
        <v>70694.771936681194</v>
      </c>
      <c r="AT24" s="5">
        <v>71236.189234793885</v>
      </c>
      <c r="AU24" s="5">
        <v>62894.933093976113</v>
      </c>
      <c r="AV24" s="5">
        <v>64978.938394339631</v>
      </c>
      <c r="AW24" s="5">
        <v>60254.131348584473</v>
      </c>
      <c r="AX24" s="5">
        <v>58088.323920830851</v>
      </c>
      <c r="AY24" s="5">
        <v>70491.025615220424</v>
      </c>
      <c r="AZ24" s="5">
        <v>65777.959841790798</v>
      </c>
      <c r="BA24" s="5">
        <v>51851.853753264462</v>
      </c>
      <c r="BB24" s="5">
        <v>40621.271450104185</v>
      </c>
      <c r="BC24" s="5">
        <v>65828.301396155875</v>
      </c>
      <c r="BD24" s="17"/>
      <c r="BE24" s="10" t="s">
        <v>36</v>
      </c>
      <c r="BF24" s="12">
        <v>43715.520000000004</v>
      </c>
      <c r="BG24" s="12">
        <v>41964.6</v>
      </c>
      <c r="BH24" s="12">
        <v>40334.000000000007</v>
      </c>
      <c r="BI24" s="12">
        <v>49139.099999999991</v>
      </c>
      <c r="BJ24" s="12">
        <v>41858.460000000006</v>
      </c>
      <c r="BK24" s="12">
        <v>44661.91</v>
      </c>
      <c r="BL24" s="12">
        <v>41655.279999999999</v>
      </c>
      <c r="BM24" s="12">
        <v>46999.13</v>
      </c>
      <c r="BN24" s="12">
        <v>44813.49</v>
      </c>
      <c r="BO24" s="12">
        <v>45516.92</v>
      </c>
      <c r="BP24" s="12">
        <v>48032.59</v>
      </c>
      <c r="BQ24" s="12">
        <v>49925</v>
      </c>
      <c r="BR24" s="12">
        <v>43388.36</v>
      </c>
      <c r="BS24" s="12">
        <v>36474.470000000008</v>
      </c>
      <c r="BT24" s="12">
        <v>43801.89</v>
      </c>
      <c r="BU24" s="12">
        <v>52305.920000000013</v>
      </c>
      <c r="BW24" s="10" t="s">
        <v>36</v>
      </c>
      <c r="BX24" s="14">
        <v>1967.4494072128157</v>
      </c>
      <c r="BY24" s="14">
        <v>2002.126557145785</v>
      </c>
      <c r="BZ24" s="14">
        <v>2064.0159004809834</v>
      </c>
      <c r="CA24" s="14">
        <v>2015.2015272970004</v>
      </c>
      <c r="CB24" s="14">
        <v>2034.9519084075232</v>
      </c>
      <c r="CC24" s="14">
        <v>2067.4748802726972</v>
      </c>
      <c r="CD24" s="14">
        <v>2108.2968485627753</v>
      </c>
      <c r="CE24" s="14">
        <v>2091.6437723421691</v>
      </c>
      <c r="CF24" s="14">
        <v>2046.7018716908678</v>
      </c>
      <c r="CG24" s="14">
        <v>2078.3266831323385</v>
      </c>
      <c r="CH24" s="14">
        <v>2056.2894418144019</v>
      </c>
      <c r="CI24" s="14">
        <v>2000.5915781672511</v>
      </c>
      <c r="CJ24" s="14">
        <v>2097.9080933227251</v>
      </c>
      <c r="CK24" s="14">
        <v>2193.4056157635737</v>
      </c>
      <c r="CL24" s="14">
        <v>2064.5367083475162</v>
      </c>
      <c r="CM24" s="14">
        <v>2148.0944325231249</v>
      </c>
    </row>
    <row r="25" spans="3:91" x14ac:dyDescent="0.3">
      <c r="C25" s="7" t="s">
        <v>37</v>
      </c>
      <c r="D25" s="9">
        <v>2802.93</v>
      </c>
      <c r="E25" s="9">
        <v>4053.2799999999997</v>
      </c>
      <c r="F25" s="9">
        <v>3086.6400000000003</v>
      </c>
      <c r="G25" s="9">
        <v>1102.17</v>
      </c>
      <c r="H25" s="9">
        <v>2006.6800000000003</v>
      </c>
      <c r="I25" s="9">
        <v>1229.2</v>
      </c>
      <c r="J25" s="9">
        <v>341</v>
      </c>
      <c r="K25" s="9">
        <v>389.54999999999995</v>
      </c>
      <c r="L25" s="9">
        <v>1001.9300000000001</v>
      </c>
      <c r="M25" s="9">
        <v>446.59999999999997</v>
      </c>
      <c r="N25" s="9">
        <v>1652.0300000000002</v>
      </c>
      <c r="O25" s="9">
        <v>1732.95</v>
      </c>
      <c r="P25" s="9">
        <v>2971.7999999999997</v>
      </c>
      <c r="Q25" s="9">
        <v>1467.5700000000002</v>
      </c>
      <c r="R25" s="9">
        <v>1337.76</v>
      </c>
      <c r="S25" s="9">
        <v>1531.96</v>
      </c>
      <c r="U25" s="3" t="s">
        <v>37</v>
      </c>
      <c r="V25" s="5">
        <v>44871.506052651777</v>
      </c>
      <c r="W25" s="5">
        <v>28196.81898581436</v>
      </c>
      <c r="X25" s="5">
        <v>25592.253178025217</v>
      </c>
      <c r="Y25" s="5">
        <v>17639.34928384643</v>
      </c>
      <c r="Z25" s="5">
        <v>21542.00104044153</v>
      </c>
      <c r="AA25" s="5">
        <v>26352.300980495296</v>
      </c>
      <c r="AB25" s="5">
        <v>28076.232772320385</v>
      </c>
      <c r="AC25" s="5">
        <v>32102.085516294625</v>
      </c>
      <c r="AD25" s="5">
        <v>23984.659850255899</v>
      </c>
      <c r="AE25" s="5">
        <v>35037.480211461574</v>
      </c>
      <c r="AF25" s="5">
        <v>29002.821494512336</v>
      </c>
      <c r="AG25" s="5">
        <v>39555.482220533915</v>
      </c>
      <c r="AH25" s="5">
        <v>38044.334429522591</v>
      </c>
      <c r="AI25" s="5">
        <v>17193.305235542743</v>
      </c>
      <c r="AJ25" s="5">
        <v>26578.588682582758</v>
      </c>
      <c r="AK25" s="5">
        <v>28792.848324178529</v>
      </c>
      <c r="AL25" s="17"/>
      <c r="AM25" s="3" t="s">
        <v>37</v>
      </c>
      <c r="AN25" s="5">
        <v>64543.914324802172</v>
      </c>
      <c r="AO25" s="5">
        <v>42929.663545401811</v>
      </c>
      <c r="AP25" s="5">
        <v>33975.458897971432</v>
      </c>
      <c r="AQ25" s="5">
        <v>38466.23370369256</v>
      </c>
      <c r="AR25" s="5">
        <v>38182.021510555038</v>
      </c>
      <c r="AS25" s="5">
        <v>35766.233289055439</v>
      </c>
      <c r="AT25" s="5">
        <v>31864.440763333041</v>
      </c>
      <c r="AU25" s="5">
        <v>33820.123274183788</v>
      </c>
      <c r="AV25" s="5">
        <v>28366.16674212247</v>
      </c>
      <c r="AW25" s="5">
        <v>36846.688109575422</v>
      </c>
      <c r="AX25" s="5">
        <v>30052.497221491598</v>
      </c>
      <c r="AY25" s="5">
        <v>42442.574977012919</v>
      </c>
      <c r="AZ25" s="5">
        <v>39257.535152555778</v>
      </c>
      <c r="BA25" s="5">
        <v>19319.049751730738</v>
      </c>
      <c r="BB25" s="5">
        <v>27956.535438988401</v>
      </c>
      <c r="BC25" s="5">
        <v>31394.937463255435</v>
      </c>
      <c r="BD25" s="17"/>
      <c r="BE25" s="10" t="s">
        <v>37</v>
      </c>
      <c r="BF25" s="12">
        <v>166063.65000000002</v>
      </c>
      <c r="BG25" s="12">
        <v>174866.13999999998</v>
      </c>
      <c r="BH25" s="12">
        <v>145459.57</v>
      </c>
      <c r="BI25" s="12">
        <v>135747.47</v>
      </c>
      <c r="BJ25" s="12">
        <v>153434.41</v>
      </c>
      <c r="BK25" s="12">
        <v>182085.08000000002</v>
      </c>
      <c r="BL25" s="12">
        <v>161483.54000000004</v>
      </c>
      <c r="BM25" s="12">
        <v>143667.6</v>
      </c>
      <c r="BN25" s="12">
        <v>170589.17</v>
      </c>
      <c r="BO25" s="12">
        <v>188259.7</v>
      </c>
      <c r="BP25" s="12">
        <v>170350.41999999998</v>
      </c>
      <c r="BQ25" s="12">
        <v>160885.5</v>
      </c>
      <c r="BR25" s="12">
        <v>170214.86</v>
      </c>
      <c r="BS25" s="12">
        <v>188664.25</v>
      </c>
      <c r="BT25" s="12">
        <v>183792.69999999998</v>
      </c>
      <c r="BU25" s="12">
        <v>168513.96000000002</v>
      </c>
      <c r="BW25" s="10" t="s">
        <v>37</v>
      </c>
      <c r="BX25" s="14">
        <v>3458.8815846213179</v>
      </c>
      <c r="BY25" s="14">
        <v>3442.4875793564156</v>
      </c>
      <c r="BZ25" s="14">
        <v>3483.8793558925004</v>
      </c>
      <c r="CA25" s="14">
        <v>3470.1343943279385</v>
      </c>
      <c r="CB25" s="14">
        <v>3460.4358829287385</v>
      </c>
      <c r="CC25" s="14">
        <v>3520.5362900134373</v>
      </c>
      <c r="CD25" s="14">
        <v>3575.1430810843003</v>
      </c>
      <c r="CE25" s="14">
        <v>3588.902694483656</v>
      </c>
      <c r="CF25" s="14">
        <v>3600.7211682898742</v>
      </c>
      <c r="CG25" s="14">
        <v>3622.9145659958026</v>
      </c>
      <c r="CH25" s="14">
        <v>3585.054031566227</v>
      </c>
      <c r="CI25" s="14">
        <v>3609.1376593913055</v>
      </c>
      <c r="CJ25" s="14">
        <v>3718.0770797567266</v>
      </c>
      <c r="CK25" s="14">
        <v>3836.8179163779037</v>
      </c>
      <c r="CL25" s="14">
        <v>4168.7215468840723</v>
      </c>
      <c r="CM25" s="14">
        <v>4091.6293464944974</v>
      </c>
    </row>
    <row r="26" spans="3:91" x14ac:dyDescent="0.3">
      <c r="C26" s="7" t="s">
        <v>38</v>
      </c>
      <c r="D26" s="9">
        <v>2778.36</v>
      </c>
      <c r="E26" s="9">
        <v>1902.12</v>
      </c>
      <c r="F26" s="9">
        <v>1432.33</v>
      </c>
      <c r="G26" s="9">
        <v>1832.54</v>
      </c>
      <c r="H26" s="9">
        <v>1402.5900000000001</v>
      </c>
      <c r="I26" s="9">
        <v>2216.5300000000002</v>
      </c>
      <c r="J26" s="9">
        <v>1872.17</v>
      </c>
      <c r="K26" s="9">
        <v>1343.02</v>
      </c>
      <c r="L26" s="9">
        <v>1408.6200000000001</v>
      </c>
      <c r="M26" s="9">
        <v>2099.9300000000003</v>
      </c>
      <c r="N26" s="9">
        <v>774.72</v>
      </c>
      <c r="O26" s="9">
        <v>505.56</v>
      </c>
      <c r="P26" s="9">
        <v>478.21000000000004</v>
      </c>
      <c r="Q26" s="9">
        <v>292.15999999999997</v>
      </c>
      <c r="R26" s="9">
        <v>363.40000000000003</v>
      </c>
      <c r="S26" s="9">
        <v>589.71</v>
      </c>
      <c r="U26" s="3" t="s">
        <v>38</v>
      </c>
      <c r="V26" s="5">
        <v>76291.949329626237</v>
      </c>
      <c r="W26" s="5">
        <v>60930.649418736881</v>
      </c>
      <c r="X26" s="5">
        <v>63888.262717763733</v>
      </c>
      <c r="Y26" s="5">
        <v>81719.782364949817</v>
      </c>
      <c r="Z26" s="5">
        <v>75323.574550888021</v>
      </c>
      <c r="AA26" s="5">
        <v>65387.693888188674</v>
      </c>
      <c r="AB26" s="5">
        <v>66798.855712001692</v>
      </c>
      <c r="AC26" s="5">
        <v>71657.023008264689</v>
      </c>
      <c r="AD26" s="5">
        <v>70787.343060370506</v>
      </c>
      <c r="AE26" s="5">
        <v>52504.992898195007</v>
      </c>
      <c r="AF26" s="5">
        <v>52182.124390251876</v>
      </c>
      <c r="AG26" s="5">
        <v>69394.174533126323</v>
      </c>
      <c r="AH26" s="5">
        <v>56053.663761478463</v>
      </c>
      <c r="AI26" s="5">
        <v>41198.805794223568</v>
      </c>
      <c r="AJ26" s="5">
        <v>36457.054042391224</v>
      </c>
      <c r="AK26" s="5">
        <v>32713.90905671435</v>
      </c>
      <c r="AL26" s="17"/>
      <c r="AM26" s="3" t="s">
        <v>38</v>
      </c>
      <c r="AN26" s="5">
        <v>80326.530284959677</v>
      </c>
      <c r="AO26" s="5">
        <v>72443.339302600041</v>
      </c>
      <c r="AP26" s="5">
        <v>77613.229723628829</v>
      </c>
      <c r="AQ26" s="5">
        <v>94427.595121636055</v>
      </c>
      <c r="AR26" s="5">
        <v>92657.430038634702</v>
      </c>
      <c r="AS26" s="5">
        <v>98431.039436393505</v>
      </c>
      <c r="AT26" s="5">
        <v>72517.19875270738</v>
      </c>
      <c r="AU26" s="5">
        <v>84253.220234930035</v>
      </c>
      <c r="AV26" s="5">
        <v>76252.89408157795</v>
      </c>
      <c r="AW26" s="5">
        <v>61367.9857267931</v>
      </c>
      <c r="AX26" s="5">
        <v>55287.960717496069</v>
      </c>
      <c r="AY26" s="5">
        <v>93168.079945239486</v>
      </c>
      <c r="AZ26" s="5">
        <v>65349.588580685842</v>
      </c>
      <c r="BA26" s="5">
        <v>49721.938113614218</v>
      </c>
      <c r="BB26" s="5">
        <v>55070.652634764781</v>
      </c>
      <c r="BC26" s="5">
        <v>56458.807795563233</v>
      </c>
      <c r="BD26" s="17"/>
      <c r="BE26" s="10" t="s">
        <v>38</v>
      </c>
      <c r="BF26" s="12">
        <v>15541.79</v>
      </c>
      <c r="BG26" s="12">
        <v>20180.5</v>
      </c>
      <c r="BH26" s="12">
        <v>17891.77</v>
      </c>
      <c r="BI26" s="12">
        <v>27366.699999999997</v>
      </c>
      <c r="BJ26" s="12">
        <v>22196.2</v>
      </c>
      <c r="BK26" s="12">
        <v>23316.69</v>
      </c>
      <c r="BL26" s="12">
        <v>25276.420000000002</v>
      </c>
      <c r="BM26" s="12">
        <v>27497.41</v>
      </c>
      <c r="BN26" s="12">
        <v>22054.260000000002</v>
      </c>
      <c r="BO26" s="12">
        <v>21869.75</v>
      </c>
      <c r="BP26" s="12">
        <v>27608.739999999998</v>
      </c>
      <c r="BQ26" s="12">
        <v>21033.980000000003</v>
      </c>
      <c r="BR26" s="12">
        <v>40749.599999999999</v>
      </c>
      <c r="BS26" s="12">
        <v>19846.980000000003</v>
      </c>
      <c r="BT26" s="12">
        <v>17483.330000000002</v>
      </c>
      <c r="BU26" s="12">
        <v>22299.040000000001</v>
      </c>
      <c r="BW26" s="10" t="s">
        <v>38</v>
      </c>
      <c r="BX26" s="14">
        <v>1829.3930325914841</v>
      </c>
      <c r="BY26" s="14">
        <v>1783.544568271351</v>
      </c>
      <c r="BZ26" s="14">
        <v>1817.2290902465213</v>
      </c>
      <c r="CA26" s="14">
        <v>1834.3838942948914</v>
      </c>
      <c r="CB26" s="14">
        <v>1799.8628427388473</v>
      </c>
      <c r="CC26" s="14">
        <v>1794.9282959974169</v>
      </c>
      <c r="CD26" s="14">
        <v>1788.5720315614317</v>
      </c>
      <c r="CE26" s="14">
        <v>1773.8041502817903</v>
      </c>
      <c r="CF26" s="14">
        <v>1645.9350234376489</v>
      </c>
      <c r="CG26" s="14">
        <v>1767.6120353456256</v>
      </c>
      <c r="CH26" s="14">
        <v>1764.5414636814282</v>
      </c>
      <c r="CI26" s="14">
        <v>1763.3905128748813</v>
      </c>
      <c r="CJ26" s="14">
        <v>1733.2331176256946</v>
      </c>
      <c r="CK26" s="14">
        <v>1698.6372113036846</v>
      </c>
      <c r="CL26" s="14">
        <v>1700.9694875060986</v>
      </c>
      <c r="CM26" s="14">
        <v>1731.9472685819658</v>
      </c>
    </row>
    <row r="27" spans="3:91" x14ac:dyDescent="0.3">
      <c r="C27" s="7" t="s">
        <v>39</v>
      </c>
      <c r="D27" s="9">
        <v>285.67</v>
      </c>
      <c r="E27" s="9">
        <v>289.3</v>
      </c>
      <c r="F27" s="9">
        <v>187.39</v>
      </c>
      <c r="G27" s="9">
        <v>1516.0100000000002</v>
      </c>
      <c r="H27" s="9">
        <v>0</v>
      </c>
      <c r="I27" s="9">
        <v>72.34</v>
      </c>
      <c r="J27" s="9">
        <v>198.5</v>
      </c>
      <c r="K27" s="9">
        <v>0</v>
      </c>
      <c r="L27" s="9">
        <v>0</v>
      </c>
      <c r="M27" s="9">
        <v>79.02000000000001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U27" s="3" t="s">
        <v>39</v>
      </c>
      <c r="V27" s="5">
        <v>33294.502968291636</v>
      </c>
      <c r="W27" s="5">
        <v>29898.743842415031</v>
      </c>
      <c r="X27" s="5">
        <v>15449.27935579931</v>
      </c>
      <c r="Y27" s="5">
        <v>17067.899166186002</v>
      </c>
      <c r="Z27" s="5">
        <v>14376.621264297622</v>
      </c>
      <c r="AA27" s="5">
        <v>28523.948371721046</v>
      </c>
      <c r="AB27" s="5">
        <v>18499.515238637545</v>
      </c>
      <c r="AC27" s="5">
        <v>10971.398616405308</v>
      </c>
      <c r="AD27" s="5">
        <v>8319.4156310906619</v>
      </c>
      <c r="AE27" s="5">
        <v>5332.9887502639303</v>
      </c>
      <c r="AF27" s="5">
        <v>1711.1221826468641</v>
      </c>
      <c r="AG27" s="5">
        <v>1750.0862335368874</v>
      </c>
      <c r="AH27" s="5">
        <v>3051.4915333540825</v>
      </c>
      <c r="AI27" s="5">
        <v>611.22717287133287</v>
      </c>
      <c r="AJ27" s="5">
        <v>132.69602651386924</v>
      </c>
      <c r="AK27" s="5">
        <v>545.83145664950894</v>
      </c>
      <c r="AL27" s="17"/>
      <c r="AM27" s="3" t="s">
        <v>39</v>
      </c>
      <c r="AN27" s="5">
        <v>35152.648684127584</v>
      </c>
      <c r="AO27" s="5">
        <v>35574.133493238027</v>
      </c>
      <c r="AP27" s="5">
        <v>25055.398310792785</v>
      </c>
      <c r="AQ27" s="5">
        <v>26643.486958768452</v>
      </c>
      <c r="AR27" s="5">
        <v>17471.261132095857</v>
      </c>
      <c r="AS27" s="5">
        <v>41153.067707335867</v>
      </c>
      <c r="AT27" s="5">
        <v>27460.000668271343</v>
      </c>
      <c r="AU27" s="5">
        <v>25010.863359690949</v>
      </c>
      <c r="AV27" s="5">
        <v>16673.936125352717</v>
      </c>
      <c r="AW27" s="5">
        <v>16982.671007157576</v>
      </c>
      <c r="AX27" s="5">
        <v>3195.4272344505239</v>
      </c>
      <c r="AY27" s="5">
        <v>4391.1826821895447</v>
      </c>
      <c r="AZ27" s="5">
        <v>10420.30027307007</v>
      </c>
      <c r="BA27" s="5">
        <v>2209.3844223182182</v>
      </c>
      <c r="BB27" s="5">
        <v>229.7289278390557</v>
      </c>
      <c r="BC27" s="5">
        <v>806.813471615558</v>
      </c>
      <c r="BD27" s="17"/>
      <c r="BE27" s="10" t="s">
        <v>39</v>
      </c>
      <c r="BF27" s="12">
        <v>9877.4</v>
      </c>
      <c r="BG27" s="12">
        <v>9534.840000000002</v>
      </c>
      <c r="BH27" s="12">
        <v>14743.269999999999</v>
      </c>
      <c r="BI27" s="12">
        <v>17577.32</v>
      </c>
      <c r="BJ27" s="12">
        <v>13911.75</v>
      </c>
      <c r="BK27" s="12">
        <v>14942.59</v>
      </c>
      <c r="BL27" s="12">
        <v>14495.5</v>
      </c>
      <c r="BM27" s="12">
        <v>13725.92</v>
      </c>
      <c r="BN27" s="12">
        <v>10415.200000000001</v>
      </c>
      <c r="BO27" s="12">
        <v>15549.42</v>
      </c>
      <c r="BP27" s="12">
        <v>10104.039999999999</v>
      </c>
      <c r="BQ27" s="12">
        <v>6924.0500000000011</v>
      </c>
      <c r="BR27" s="12">
        <v>2201.91</v>
      </c>
      <c r="BS27" s="12">
        <v>682.05000000000007</v>
      </c>
      <c r="BT27" s="12">
        <v>174.8</v>
      </c>
      <c r="BU27" s="12">
        <v>571.82000000000016</v>
      </c>
      <c r="BW27" s="10" t="s">
        <v>39</v>
      </c>
      <c r="BX27" s="14">
        <v>1251.7777947638044</v>
      </c>
      <c r="BY27" s="14">
        <v>1233.0688317790334</v>
      </c>
      <c r="BZ27" s="14">
        <v>1319.0466619684778</v>
      </c>
      <c r="CA27" s="14">
        <v>1389.7447073842882</v>
      </c>
      <c r="CB27" s="14">
        <v>1335.0753873524181</v>
      </c>
      <c r="CC27" s="14">
        <v>1257.7601031681922</v>
      </c>
      <c r="CD27" s="14">
        <v>1252.7813197199132</v>
      </c>
      <c r="CE27" s="14">
        <v>1229.2325665602011</v>
      </c>
      <c r="CF27" s="14">
        <v>1200.6930428604346</v>
      </c>
      <c r="CG27" s="14">
        <v>1215.7221298286368</v>
      </c>
      <c r="CH27" s="14">
        <v>1259.28084904652</v>
      </c>
      <c r="CI27" s="14">
        <v>1230.7391541077834</v>
      </c>
      <c r="CJ27" s="14">
        <v>1301.9620238792686</v>
      </c>
      <c r="CK27" s="14">
        <v>1186.8301150942011</v>
      </c>
      <c r="CL27" s="14">
        <v>1284.4137871853545</v>
      </c>
      <c r="CM27" s="14">
        <v>576.29719142387455</v>
      </c>
    </row>
    <row r="28" spans="3:91" x14ac:dyDescent="0.3">
      <c r="C28" s="7" t="s">
        <v>40</v>
      </c>
      <c r="D28" s="9">
        <v>4635.9800000000005</v>
      </c>
      <c r="E28" s="9">
        <v>4317.8</v>
      </c>
      <c r="F28" s="9">
        <v>3814.0099999999998</v>
      </c>
      <c r="G28" s="9">
        <v>5153.74</v>
      </c>
      <c r="H28" s="9">
        <v>5256.91</v>
      </c>
      <c r="I28" s="9">
        <v>5731.0599999999995</v>
      </c>
      <c r="J28" s="9">
        <v>3180.58</v>
      </c>
      <c r="K28" s="9">
        <v>5422.49</v>
      </c>
      <c r="L28" s="9">
        <v>5894.6900000000005</v>
      </c>
      <c r="M28" s="9">
        <v>5405.51</v>
      </c>
      <c r="N28" s="9">
        <v>7483.66</v>
      </c>
      <c r="O28" s="9">
        <v>7196.34</v>
      </c>
      <c r="P28" s="9">
        <v>6907.57</v>
      </c>
      <c r="Q28" s="9">
        <v>4847.08</v>
      </c>
      <c r="R28" s="9">
        <v>2565.7400000000002</v>
      </c>
      <c r="S28" s="9">
        <v>3715.18</v>
      </c>
      <c r="U28" s="3" t="s">
        <v>40</v>
      </c>
      <c r="V28" s="5">
        <v>30725.207069865599</v>
      </c>
      <c r="W28" s="5">
        <v>38802.046649775395</v>
      </c>
      <c r="X28" s="5">
        <v>37645.611435362458</v>
      </c>
      <c r="Y28" s="5">
        <v>53910.103626130673</v>
      </c>
      <c r="Z28" s="5">
        <v>55834.401862214363</v>
      </c>
      <c r="AA28" s="5">
        <v>42075.806638100599</v>
      </c>
      <c r="AB28" s="5">
        <v>45428.669407766254</v>
      </c>
      <c r="AC28" s="5">
        <v>38574.25358906859</v>
      </c>
      <c r="AD28" s="5">
        <v>60159.93943464147</v>
      </c>
      <c r="AE28" s="5">
        <v>35509.334867008685</v>
      </c>
      <c r="AF28" s="5">
        <v>45395.51931018928</v>
      </c>
      <c r="AG28" s="5">
        <v>65144.050379191409</v>
      </c>
      <c r="AH28" s="5">
        <v>84469.041276117394</v>
      </c>
      <c r="AI28" s="5">
        <v>40801.639347513723</v>
      </c>
      <c r="AJ28" s="5">
        <v>44516.80031841356</v>
      </c>
      <c r="AK28" s="5">
        <v>97914.37580106211</v>
      </c>
      <c r="AL28" s="17"/>
      <c r="AM28" s="3" t="s">
        <v>40</v>
      </c>
      <c r="AN28" s="5">
        <v>33490.631701149097</v>
      </c>
      <c r="AO28" s="5">
        <v>49885.966598582818</v>
      </c>
      <c r="AP28" s="5">
        <v>47194.86681211715</v>
      </c>
      <c r="AQ28" s="5">
        <v>68831.286197262933</v>
      </c>
      <c r="AR28" s="5">
        <v>79627.188734910727</v>
      </c>
      <c r="AS28" s="5">
        <v>72556.91441765397</v>
      </c>
      <c r="AT28" s="5">
        <v>71435.001291151464</v>
      </c>
      <c r="AU28" s="5">
        <v>56444.116283269628</v>
      </c>
      <c r="AV28" s="5">
        <v>81791.116866563534</v>
      </c>
      <c r="AW28" s="5">
        <v>46566.037076525448</v>
      </c>
      <c r="AX28" s="5">
        <v>60188.488464474489</v>
      </c>
      <c r="AY28" s="5">
        <v>111206.38997451405</v>
      </c>
      <c r="AZ28" s="5">
        <v>101425.37345066718</v>
      </c>
      <c r="BA28" s="5">
        <v>50035.696592571643</v>
      </c>
      <c r="BB28" s="5">
        <v>66138.852067750558</v>
      </c>
      <c r="BC28" s="5">
        <v>133098.80848874175</v>
      </c>
      <c r="BD28" s="17"/>
      <c r="BE28" s="10" t="s">
        <v>40</v>
      </c>
      <c r="BF28" s="12">
        <v>181467.36000000002</v>
      </c>
      <c r="BG28" s="12">
        <v>175357.24</v>
      </c>
      <c r="BH28" s="12">
        <v>178902.07</v>
      </c>
      <c r="BI28" s="12">
        <v>196877.43000000005</v>
      </c>
      <c r="BJ28" s="12">
        <v>180250.92</v>
      </c>
      <c r="BK28" s="12">
        <v>190662.38</v>
      </c>
      <c r="BL28" s="12">
        <v>181086.10000000003</v>
      </c>
      <c r="BM28" s="12">
        <v>194325.71999999997</v>
      </c>
      <c r="BN28" s="12">
        <v>186161.68</v>
      </c>
      <c r="BO28" s="12">
        <v>193543.39000000004</v>
      </c>
      <c r="BP28" s="12">
        <v>206515.42000000004</v>
      </c>
      <c r="BQ28" s="12">
        <v>200210.96</v>
      </c>
      <c r="BR28" s="12">
        <v>215550.22999999998</v>
      </c>
      <c r="BS28" s="12">
        <v>195946.26999999996</v>
      </c>
      <c r="BT28" s="12">
        <v>211708.49000000002</v>
      </c>
      <c r="BU28" s="12">
        <v>240778.53000000003</v>
      </c>
      <c r="BW28" s="10" t="s">
        <v>40</v>
      </c>
      <c r="BX28" s="14">
        <v>1583.5282689955925</v>
      </c>
      <c r="BY28" s="14">
        <v>1577.8879844367987</v>
      </c>
      <c r="BZ28" s="14">
        <v>1565.8757869039748</v>
      </c>
      <c r="CA28" s="14">
        <v>1552.4651474270051</v>
      </c>
      <c r="CB28" s="14">
        <v>1578.6773643097079</v>
      </c>
      <c r="CC28" s="14">
        <v>1640.4146892533286</v>
      </c>
      <c r="CD28" s="14">
        <v>1660.5879672155945</v>
      </c>
      <c r="CE28" s="14">
        <v>1641.3232207244623</v>
      </c>
      <c r="CF28" s="14">
        <v>1624.6587708598249</v>
      </c>
      <c r="CG28" s="14">
        <v>1603.3185066666445</v>
      </c>
      <c r="CH28" s="14">
        <v>1602.0433069840494</v>
      </c>
      <c r="CI28" s="14">
        <v>1581.1262082255639</v>
      </c>
      <c r="CJ28" s="14">
        <v>1597.1692786409926</v>
      </c>
      <c r="CK28" s="14">
        <v>1628.4855614756027</v>
      </c>
      <c r="CL28" s="14">
        <v>1580.0139123376673</v>
      </c>
      <c r="CM28" s="14">
        <v>1578.0186089681665</v>
      </c>
    </row>
    <row r="29" spans="3:91" x14ac:dyDescent="0.3">
      <c r="C29" s="7" t="s">
        <v>41</v>
      </c>
      <c r="D29" s="9">
        <v>454.12</v>
      </c>
      <c r="E29" s="9">
        <v>491.54</v>
      </c>
      <c r="F29" s="9">
        <v>305.57000000000005</v>
      </c>
      <c r="G29" s="9">
        <v>845.44</v>
      </c>
      <c r="H29" s="9">
        <v>570</v>
      </c>
      <c r="I29" s="9">
        <v>757.23</v>
      </c>
      <c r="J29" s="9">
        <v>159.71</v>
      </c>
      <c r="K29" s="9">
        <v>581.81000000000006</v>
      </c>
      <c r="L29" s="9">
        <v>156.63999999999999</v>
      </c>
      <c r="M29" s="9">
        <v>403.08000000000004</v>
      </c>
      <c r="N29" s="9">
        <v>0</v>
      </c>
      <c r="O29" s="9">
        <v>561.16999999999996</v>
      </c>
      <c r="P29" s="9">
        <v>142.27000000000001</v>
      </c>
      <c r="Q29" s="9">
        <v>0</v>
      </c>
      <c r="R29" s="9">
        <v>71.699999999999989</v>
      </c>
      <c r="S29" s="9">
        <v>74.17</v>
      </c>
      <c r="U29" s="3" t="s">
        <v>41</v>
      </c>
      <c r="V29" s="5">
        <v>23952.803440298565</v>
      </c>
      <c r="W29" s="5">
        <v>37536.873377735406</v>
      </c>
      <c r="X29" s="5">
        <v>43674.713839762539</v>
      </c>
      <c r="Y29" s="5">
        <v>46844.833162406721</v>
      </c>
      <c r="Z29" s="5">
        <v>28959.523851419926</v>
      </c>
      <c r="AA29" s="5">
        <v>63782.640139947907</v>
      </c>
      <c r="AB29" s="5">
        <v>39220.102106156599</v>
      </c>
      <c r="AC29" s="5">
        <v>27624.849953944467</v>
      </c>
      <c r="AD29" s="5">
        <v>24349.004197367154</v>
      </c>
      <c r="AE29" s="5">
        <v>28097.054454302408</v>
      </c>
      <c r="AF29" s="5">
        <v>13214.552754696229</v>
      </c>
      <c r="AG29" s="5">
        <v>19402.522863612467</v>
      </c>
      <c r="AH29" s="5">
        <v>24162.087235944098</v>
      </c>
      <c r="AI29" s="5">
        <v>18255.783517716129</v>
      </c>
      <c r="AJ29" s="5">
        <v>9151.4680927765494</v>
      </c>
      <c r="AK29" s="5">
        <v>10797.135214048463</v>
      </c>
      <c r="AL29" s="17"/>
      <c r="AM29" s="3" t="s">
        <v>41</v>
      </c>
      <c r="AN29" s="5">
        <v>51874.634189056334</v>
      </c>
      <c r="AO29" s="5">
        <v>79279.247285929479</v>
      </c>
      <c r="AP29" s="5">
        <v>79636.394456148366</v>
      </c>
      <c r="AQ29" s="5">
        <v>102066.15430137195</v>
      </c>
      <c r="AR29" s="5">
        <v>92442.954443188035</v>
      </c>
      <c r="AS29" s="5">
        <v>157431.23580022453</v>
      </c>
      <c r="AT29" s="5">
        <v>95987.027226541017</v>
      </c>
      <c r="AU29" s="5">
        <v>94912.68085655215</v>
      </c>
      <c r="AV29" s="5">
        <v>87958.842562036181</v>
      </c>
      <c r="AW29" s="5">
        <v>86212.248785930424</v>
      </c>
      <c r="AX29" s="5">
        <v>93410.940870805396</v>
      </c>
      <c r="AY29" s="5">
        <v>119495.29533225126</v>
      </c>
      <c r="AZ29" s="5">
        <v>88374.4819096789</v>
      </c>
      <c r="BA29" s="5">
        <v>71598.069822559788</v>
      </c>
      <c r="BB29" s="5">
        <v>60551.994801037959</v>
      </c>
      <c r="BC29" s="5">
        <v>96684.950377669127</v>
      </c>
      <c r="BD29" s="17"/>
      <c r="BE29" s="10" t="s">
        <v>41</v>
      </c>
      <c r="BF29" s="12">
        <v>65793.760000000009</v>
      </c>
      <c r="BG29" s="12">
        <v>65751.330000000016</v>
      </c>
      <c r="BH29" s="12">
        <v>59550.790000000008</v>
      </c>
      <c r="BI29" s="12">
        <v>77991.849999999991</v>
      </c>
      <c r="BJ29" s="12">
        <v>77385.66</v>
      </c>
      <c r="BK29" s="12">
        <v>85493.950000000012</v>
      </c>
      <c r="BL29" s="12">
        <v>82695.959999999992</v>
      </c>
      <c r="BM29" s="12">
        <v>97460.99</v>
      </c>
      <c r="BN29" s="12">
        <v>96403.47</v>
      </c>
      <c r="BO29" s="12">
        <v>106440.32000000001</v>
      </c>
      <c r="BP29" s="12">
        <v>101194.97000000002</v>
      </c>
      <c r="BQ29" s="12">
        <v>116638.84</v>
      </c>
      <c r="BR29" s="12">
        <v>103630.95999999999</v>
      </c>
      <c r="BS29" s="12">
        <v>79139.359999999986</v>
      </c>
      <c r="BT29" s="12">
        <v>105434.78</v>
      </c>
      <c r="BU29" s="12">
        <v>125901.83</v>
      </c>
      <c r="BW29" s="10" t="s">
        <v>41</v>
      </c>
      <c r="BX29" s="14">
        <v>1069.341001791051</v>
      </c>
      <c r="BY29" s="14">
        <v>1070.6065456014348</v>
      </c>
      <c r="BZ29" s="14">
        <v>1067.2078007697294</v>
      </c>
      <c r="CA29" s="14">
        <v>1077.5924921642456</v>
      </c>
      <c r="CB29" s="14">
        <v>971.91556265075462</v>
      </c>
      <c r="CC29" s="14">
        <v>986.30800799354802</v>
      </c>
      <c r="CD29" s="14">
        <v>940.224710493717</v>
      </c>
      <c r="CE29" s="14">
        <v>959.79156860606497</v>
      </c>
      <c r="CF29" s="14">
        <v>1025.0103518058011</v>
      </c>
      <c r="CG29" s="14">
        <v>990.61082041091186</v>
      </c>
      <c r="CH29" s="14">
        <v>1001.9907980604173</v>
      </c>
      <c r="CI29" s="14">
        <v>1010.5846483898504</v>
      </c>
      <c r="CJ29" s="14">
        <v>1058.3073791847535</v>
      </c>
      <c r="CK29" s="14">
        <v>1078.0402239795726</v>
      </c>
      <c r="CL29" s="14">
        <v>988.15303261409565</v>
      </c>
      <c r="CM29" s="14">
        <v>1045.2631251666476</v>
      </c>
    </row>
    <row r="30" spans="3:91" x14ac:dyDescent="0.3">
      <c r="C30" s="7" t="s">
        <v>42</v>
      </c>
      <c r="D30" s="9">
        <v>0</v>
      </c>
      <c r="E30" s="9">
        <v>0</v>
      </c>
      <c r="F30" s="9">
        <v>0</v>
      </c>
      <c r="G30" s="9">
        <v>0</v>
      </c>
      <c r="H30" s="9">
        <v>438.03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U30" s="3" t="s">
        <v>42</v>
      </c>
      <c r="V30" s="5">
        <v>18404.401823021333</v>
      </c>
      <c r="W30" s="5">
        <v>14381.934338694144</v>
      </c>
      <c r="X30" s="5">
        <v>10119.541024135211</v>
      </c>
      <c r="Y30" s="5">
        <v>15227.473021124619</v>
      </c>
      <c r="Z30" s="5">
        <v>26499.966549327655</v>
      </c>
      <c r="AA30" s="5">
        <v>25062.617804732781</v>
      </c>
      <c r="AB30" s="5">
        <v>19659.156019442176</v>
      </c>
      <c r="AC30" s="5">
        <v>21322.042602734342</v>
      </c>
      <c r="AD30" s="5">
        <v>31765.773509300954</v>
      </c>
      <c r="AE30" s="5">
        <v>33712.141704283684</v>
      </c>
      <c r="AF30" s="5">
        <v>27209.391672241669</v>
      </c>
      <c r="AG30" s="5">
        <v>16804.210780188128</v>
      </c>
      <c r="AH30" s="5">
        <v>7619.1504150585261</v>
      </c>
      <c r="AI30" s="5">
        <v>8768.8230188405723</v>
      </c>
      <c r="AJ30" s="5">
        <v>10536.974803158229</v>
      </c>
      <c r="AK30" s="5">
        <v>6011.6571673467242</v>
      </c>
      <c r="AL30" s="17"/>
      <c r="AM30" s="3" t="s">
        <v>42</v>
      </c>
      <c r="AN30" s="5">
        <v>25868.679182001841</v>
      </c>
      <c r="AO30" s="5">
        <v>26491.827797689421</v>
      </c>
      <c r="AP30" s="5">
        <v>25631.945034725861</v>
      </c>
      <c r="AQ30" s="5">
        <v>25666.746110896827</v>
      </c>
      <c r="AR30" s="5">
        <v>43809.379352373842</v>
      </c>
      <c r="AS30" s="5">
        <v>44208.229461298353</v>
      </c>
      <c r="AT30" s="5">
        <v>39787.134266832982</v>
      </c>
      <c r="AU30" s="5">
        <v>33276.441866562862</v>
      </c>
      <c r="AV30" s="5">
        <v>52289.10678821004</v>
      </c>
      <c r="AW30" s="5">
        <v>42239.102063938466</v>
      </c>
      <c r="AX30" s="5">
        <v>36651.79824200811</v>
      </c>
      <c r="AY30" s="5">
        <v>29093.492904658706</v>
      </c>
      <c r="AZ30" s="5">
        <v>23150.61795962734</v>
      </c>
      <c r="BA30" s="5">
        <v>26454.156564548779</v>
      </c>
      <c r="BB30" s="5">
        <v>23590.972511185209</v>
      </c>
      <c r="BC30" s="5">
        <v>15687.236061412808</v>
      </c>
      <c r="BD30" s="17"/>
      <c r="BE30" s="10" t="s">
        <v>42</v>
      </c>
      <c r="BF30" s="12">
        <v>144249.63</v>
      </c>
      <c r="BG30" s="12">
        <v>153180.18999999997</v>
      </c>
      <c r="BH30" s="12">
        <v>154776.28999999998</v>
      </c>
      <c r="BI30" s="12">
        <v>174783.26</v>
      </c>
      <c r="BJ30" s="12">
        <v>183666.89</v>
      </c>
      <c r="BK30" s="12">
        <v>208886.29</v>
      </c>
      <c r="BL30" s="12">
        <v>228571.54999999996</v>
      </c>
      <c r="BM30" s="12">
        <v>251009.48</v>
      </c>
      <c r="BN30" s="12">
        <v>293899.51</v>
      </c>
      <c r="BO30" s="12">
        <v>303436.66999999993</v>
      </c>
      <c r="BP30" s="12">
        <v>302710.13</v>
      </c>
      <c r="BQ30" s="12">
        <v>274821.92000000004</v>
      </c>
      <c r="BR30" s="12">
        <v>280138.31</v>
      </c>
      <c r="BS30" s="12">
        <v>273428.54000000004</v>
      </c>
      <c r="BT30" s="12">
        <v>288652.79000000004</v>
      </c>
      <c r="BU30" s="12">
        <v>326578.10000000003</v>
      </c>
      <c r="BW30" s="10" t="s">
        <v>42</v>
      </c>
      <c r="BX30" s="14">
        <v>242.60771046691764</v>
      </c>
      <c r="BY30" s="14">
        <v>215.49705010811127</v>
      </c>
      <c r="BZ30" s="14">
        <v>208.87789673728449</v>
      </c>
      <c r="CA30" s="14">
        <v>197.81101948779306</v>
      </c>
      <c r="CB30" s="14">
        <v>190.91042664249395</v>
      </c>
      <c r="CC30" s="14">
        <v>192.96071278780428</v>
      </c>
      <c r="CD30" s="14">
        <v>194.27964473268875</v>
      </c>
      <c r="CE30" s="14">
        <v>193.46399143968586</v>
      </c>
      <c r="CF30" s="14">
        <v>198.93450832905438</v>
      </c>
      <c r="CG30" s="14">
        <v>208.72129581437869</v>
      </c>
      <c r="CH30" s="14">
        <v>216.18573732567188</v>
      </c>
      <c r="CI30" s="14">
        <v>213.87521781377552</v>
      </c>
      <c r="CJ30" s="14">
        <v>217.11680251801332</v>
      </c>
      <c r="CK30" s="14">
        <v>222.08243510351917</v>
      </c>
      <c r="CL30" s="14">
        <v>219.57736275474764</v>
      </c>
      <c r="CM30" s="14">
        <v>218.82958606226191</v>
      </c>
    </row>
    <row r="31" spans="3:91" x14ac:dyDescent="0.3">
      <c r="C31" s="7" t="s">
        <v>43</v>
      </c>
      <c r="D31" s="9">
        <v>1325.6100000000001</v>
      </c>
      <c r="E31" s="9">
        <v>1721.55</v>
      </c>
      <c r="F31" s="9">
        <v>1127.56</v>
      </c>
      <c r="G31" s="9">
        <v>1286.3699999999999</v>
      </c>
      <c r="H31" s="9">
        <v>1856.8500000000001</v>
      </c>
      <c r="I31" s="9">
        <v>1303.2</v>
      </c>
      <c r="J31" s="9">
        <v>1755.33</v>
      </c>
      <c r="K31" s="9">
        <v>821.99</v>
      </c>
      <c r="L31" s="9">
        <v>961.69999999999993</v>
      </c>
      <c r="M31" s="9">
        <v>1135.8899999999999</v>
      </c>
      <c r="N31" s="9">
        <v>904.18</v>
      </c>
      <c r="O31" s="9">
        <v>295.36</v>
      </c>
      <c r="P31" s="9">
        <v>490.46000000000004</v>
      </c>
      <c r="Q31" s="9">
        <v>607.09999999999991</v>
      </c>
      <c r="R31" s="9">
        <v>378.5</v>
      </c>
      <c r="S31" s="9">
        <v>431.06</v>
      </c>
      <c r="U31" s="3" t="s">
        <v>43</v>
      </c>
      <c r="V31" s="5">
        <v>8961.5102443888081</v>
      </c>
      <c r="W31" s="5">
        <v>20253.607854784699</v>
      </c>
      <c r="X31" s="5">
        <v>46336.010161824423</v>
      </c>
      <c r="Y31" s="5">
        <v>47931.413914960372</v>
      </c>
      <c r="Z31" s="5">
        <v>49875.273594590326</v>
      </c>
      <c r="AA31" s="5">
        <v>45020.434868409407</v>
      </c>
      <c r="AB31" s="5">
        <v>50308.382985090269</v>
      </c>
      <c r="AC31" s="5">
        <v>51939.335747789795</v>
      </c>
      <c r="AD31" s="5">
        <v>58154.171602486036</v>
      </c>
      <c r="AE31" s="5">
        <v>52475.124716500948</v>
      </c>
      <c r="AF31" s="5">
        <v>46661.287105776923</v>
      </c>
      <c r="AG31" s="5">
        <v>57395.382857508637</v>
      </c>
      <c r="AH31" s="5">
        <v>62667.082714363227</v>
      </c>
      <c r="AI31" s="5">
        <v>45740.08463297828</v>
      </c>
      <c r="AJ31" s="5">
        <v>42522.520982502436</v>
      </c>
      <c r="AK31" s="5">
        <v>39830.714280777007</v>
      </c>
      <c r="AL31" s="17"/>
      <c r="AM31" s="3" t="s">
        <v>43</v>
      </c>
      <c r="AN31" s="5">
        <v>8961.5102443888081</v>
      </c>
      <c r="AO31" s="5">
        <v>23890.861278403212</v>
      </c>
      <c r="AP31" s="5">
        <v>46856.787871463261</v>
      </c>
      <c r="AQ31" s="5">
        <v>49139.703325281123</v>
      </c>
      <c r="AR31" s="5">
        <v>50806.876489370188</v>
      </c>
      <c r="AS31" s="5">
        <v>46536.34531981263</v>
      </c>
      <c r="AT31" s="5">
        <v>66028.707604852418</v>
      </c>
      <c r="AU31" s="5">
        <v>55793.630722550923</v>
      </c>
      <c r="AV31" s="5">
        <v>63395.569118073763</v>
      </c>
      <c r="AW31" s="5">
        <v>59914.172821352149</v>
      </c>
      <c r="AX31" s="5">
        <v>46839.565385170805</v>
      </c>
      <c r="AY31" s="5">
        <v>59124.694406103277</v>
      </c>
      <c r="AZ31" s="5">
        <v>67754.740030349712</v>
      </c>
      <c r="BA31" s="5">
        <v>47851.192453890209</v>
      </c>
      <c r="BB31" s="5">
        <v>44985.110373858122</v>
      </c>
      <c r="BC31" s="5">
        <v>47066.325043369434</v>
      </c>
      <c r="BD31" s="17"/>
      <c r="BE31" s="10" t="s">
        <v>43</v>
      </c>
      <c r="BF31" s="12">
        <v>5088.0399999999991</v>
      </c>
      <c r="BG31" s="12">
        <v>7015.8799999999992</v>
      </c>
      <c r="BH31" s="12">
        <v>6802.02</v>
      </c>
      <c r="BI31" s="12">
        <v>7875.7100000000009</v>
      </c>
      <c r="BJ31" s="12">
        <v>8480.4599999999991</v>
      </c>
      <c r="BK31" s="12">
        <v>8687.9000000000015</v>
      </c>
      <c r="BL31" s="12">
        <v>8949.630000000001</v>
      </c>
      <c r="BM31" s="12">
        <v>9700.260000000002</v>
      </c>
      <c r="BN31" s="12">
        <v>10720.75</v>
      </c>
      <c r="BO31" s="12">
        <v>9364</v>
      </c>
      <c r="BP31" s="12">
        <v>11417.92</v>
      </c>
      <c r="BQ31" s="12">
        <v>7209.420000000001</v>
      </c>
      <c r="BR31" s="12">
        <v>11270.469999999998</v>
      </c>
      <c r="BS31" s="12">
        <v>5917.33</v>
      </c>
      <c r="BT31" s="12">
        <v>7115.62</v>
      </c>
      <c r="BU31" s="12">
        <v>11201.09</v>
      </c>
      <c r="BW31" s="10" t="s">
        <v>43</v>
      </c>
      <c r="BX31" s="14">
        <v>2135.6228272576482</v>
      </c>
      <c r="BY31" s="14">
        <v>2139.3497579776172</v>
      </c>
      <c r="BZ31" s="14">
        <v>2090.0425197220825</v>
      </c>
      <c r="CA31" s="14">
        <v>2060.9477228084829</v>
      </c>
      <c r="CB31" s="14">
        <v>2070.8455944606781</v>
      </c>
      <c r="CC31" s="14">
        <v>2126.1126336629104</v>
      </c>
      <c r="CD31" s="14">
        <v>2132.9068900055081</v>
      </c>
      <c r="CE31" s="14">
        <v>2173.6280140944673</v>
      </c>
      <c r="CF31" s="14">
        <v>2104.4628220973345</v>
      </c>
      <c r="CG31" s="14">
        <v>2152.7601270824434</v>
      </c>
      <c r="CH31" s="14">
        <v>2127.6235803018412</v>
      </c>
      <c r="CI31" s="14">
        <v>2180.0225524383368</v>
      </c>
      <c r="CJ31" s="14">
        <v>2148.6162440430617</v>
      </c>
      <c r="CK31" s="14">
        <v>2198.8521377039983</v>
      </c>
      <c r="CL31" s="14">
        <v>2215.5703494565478</v>
      </c>
      <c r="CM31" s="14">
        <v>2158.4773481866496</v>
      </c>
    </row>
    <row r="32" spans="3:91" x14ac:dyDescent="0.3">
      <c r="C32" s="7" t="s">
        <v>44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U32" s="3" t="s">
        <v>44</v>
      </c>
      <c r="V32" s="5">
        <v>13667.552034688732</v>
      </c>
      <c r="W32" s="5">
        <v>17180.226658641033</v>
      </c>
      <c r="X32" s="5">
        <v>16126.823316547017</v>
      </c>
      <c r="Y32" s="5">
        <v>6079.2561463230777</v>
      </c>
      <c r="Z32" s="5">
        <v>5241.768057487081</v>
      </c>
      <c r="AA32" s="5">
        <v>11943.750194963586</v>
      </c>
      <c r="AB32" s="5">
        <v>9059.2535637573346</v>
      </c>
      <c r="AC32" s="5">
        <v>11563.767902906993</v>
      </c>
      <c r="AD32" s="5">
        <v>14026.961383896063</v>
      </c>
      <c r="AE32" s="5">
        <v>9860.7969599402295</v>
      </c>
      <c r="AF32" s="5">
        <v>10552.418982270794</v>
      </c>
      <c r="AG32" s="5">
        <v>11061.039290730914</v>
      </c>
      <c r="AH32" s="5">
        <v>8277.5290767957704</v>
      </c>
      <c r="AI32" s="5">
        <v>5665.5092890325823</v>
      </c>
      <c r="AJ32" s="5">
        <v>6144.609273443697</v>
      </c>
      <c r="AK32" s="5">
        <v>7274.3677060626287</v>
      </c>
      <c r="AL32" s="17"/>
      <c r="AM32" s="3" t="s">
        <v>44</v>
      </c>
      <c r="AN32" s="5">
        <v>18242.843329482988</v>
      </c>
      <c r="AO32" s="5">
        <v>22390.070821750043</v>
      </c>
      <c r="AP32" s="5">
        <v>25299.17395075284</v>
      </c>
      <c r="AQ32" s="5">
        <v>14172.071176482703</v>
      </c>
      <c r="AR32" s="5">
        <v>15069.734673285362</v>
      </c>
      <c r="AS32" s="5">
        <v>18968.545275680182</v>
      </c>
      <c r="AT32" s="5">
        <v>14060.100656936314</v>
      </c>
      <c r="AU32" s="5">
        <v>16057.658812408175</v>
      </c>
      <c r="AV32" s="5">
        <v>18924.901656536116</v>
      </c>
      <c r="AW32" s="5">
        <v>10864.686835063196</v>
      </c>
      <c r="AX32" s="5">
        <v>12155.93156476381</v>
      </c>
      <c r="AY32" s="5">
        <v>13618.64736120984</v>
      </c>
      <c r="AZ32" s="5">
        <v>10991.183935873598</v>
      </c>
      <c r="BA32" s="5">
        <v>8157.8770133946491</v>
      </c>
      <c r="BB32" s="5">
        <v>12366.705306720596</v>
      </c>
      <c r="BC32" s="5">
        <v>12325.049606927567</v>
      </c>
      <c r="BD32" s="17"/>
      <c r="BE32" s="10" t="s">
        <v>44</v>
      </c>
      <c r="BF32" s="12">
        <v>84089.409999999989</v>
      </c>
      <c r="BG32" s="12">
        <v>86785.360000000015</v>
      </c>
      <c r="BH32" s="12">
        <v>96863.999999999985</v>
      </c>
      <c r="BI32" s="12">
        <v>112023.10999999999</v>
      </c>
      <c r="BJ32" s="12">
        <v>108153.13</v>
      </c>
      <c r="BK32" s="12">
        <v>116641.79000000001</v>
      </c>
      <c r="BL32" s="12">
        <v>121572.88</v>
      </c>
      <c r="BM32" s="12">
        <v>130287.73999999998</v>
      </c>
      <c r="BN32" s="12">
        <v>123561.56000000001</v>
      </c>
      <c r="BO32" s="12">
        <v>138334.91</v>
      </c>
      <c r="BP32" s="12">
        <v>137416.85999999999</v>
      </c>
      <c r="BQ32" s="12">
        <v>138965.85000000003</v>
      </c>
      <c r="BR32" s="12">
        <v>133321.47999999998</v>
      </c>
      <c r="BS32" s="12">
        <v>119150.80000000002</v>
      </c>
      <c r="BT32" s="12">
        <v>129235.56000000001</v>
      </c>
      <c r="BU32" s="12">
        <v>141354.96</v>
      </c>
      <c r="BW32" s="10" t="s">
        <v>44</v>
      </c>
      <c r="BX32" s="14">
        <v>557.04384904115761</v>
      </c>
      <c r="BY32" s="14">
        <v>560.00566408896589</v>
      </c>
      <c r="BZ32" s="14">
        <v>555.69869776181042</v>
      </c>
      <c r="CA32" s="14">
        <v>554.76042086315942</v>
      </c>
      <c r="CB32" s="14">
        <v>549.37282425390742</v>
      </c>
      <c r="CC32" s="14">
        <v>552.70523068961825</v>
      </c>
      <c r="CD32" s="14">
        <v>541.18560085111096</v>
      </c>
      <c r="CE32" s="14">
        <v>533.90740832560311</v>
      </c>
      <c r="CF32" s="14">
        <v>520.20838956711123</v>
      </c>
      <c r="CG32" s="14">
        <v>523.29130896893628</v>
      </c>
      <c r="CH32" s="14">
        <v>518.21359758911683</v>
      </c>
      <c r="CI32" s="14">
        <v>508.66106277189675</v>
      </c>
      <c r="CJ32" s="14">
        <v>523.6036557649976</v>
      </c>
      <c r="CK32" s="14">
        <v>524.55634892925605</v>
      </c>
      <c r="CL32" s="14">
        <v>506.13137142749252</v>
      </c>
      <c r="CM32" s="14">
        <v>471.69921402121309</v>
      </c>
    </row>
    <row r="33" spans="3:91" x14ac:dyDescent="0.3">
      <c r="C33" s="7" t="s">
        <v>45</v>
      </c>
      <c r="D33" s="9">
        <v>1815.25</v>
      </c>
      <c r="E33" s="9">
        <v>333.85</v>
      </c>
      <c r="F33" s="9">
        <v>1008.62</v>
      </c>
      <c r="G33" s="9">
        <v>726.75000000000011</v>
      </c>
      <c r="H33" s="9">
        <v>698.67000000000007</v>
      </c>
      <c r="I33" s="9">
        <v>587.27</v>
      </c>
      <c r="J33" s="9">
        <v>591.15</v>
      </c>
      <c r="K33" s="9">
        <v>263.12</v>
      </c>
      <c r="L33" s="9">
        <v>682.1</v>
      </c>
      <c r="M33" s="9">
        <v>388.76</v>
      </c>
      <c r="N33" s="9">
        <v>212.56</v>
      </c>
      <c r="O33" s="9">
        <v>69.97</v>
      </c>
      <c r="P33" s="9">
        <v>240.20999999999998</v>
      </c>
      <c r="Q33" s="9">
        <v>111.26</v>
      </c>
      <c r="R33" s="9">
        <v>0</v>
      </c>
      <c r="S33" s="9">
        <v>323.45999999999998</v>
      </c>
      <c r="U33" s="3" t="s">
        <v>45</v>
      </c>
      <c r="V33" s="5">
        <v>21475.678080453879</v>
      </c>
      <c r="W33" s="5">
        <v>10571.723820090923</v>
      </c>
      <c r="X33" s="5">
        <v>18374.125599684736</v>
      </c>
      <c r="Y33" s="5">
        <v>14024.181145361266</v>
      </c>
      <c r="Z33" s="5">
        <v>14855.333083024438</v>
      </c>
      <c r="AA33" s="5">
        <v>14486.553728567749</v>
      </c>
      <c r="AB33" s="5">
        <v>13548.570114075357</v>
      </c>
      <c r="AC33" s="5">
        <v>13504.29601930337</v>
      </c>
      <c r="AD33" s="5">
        <v>16425.644574416663</v>
      </c>
      <c r="AE33" s="5">
        <v>16132.775077722044</v>
      </c>
      <c r="AF33" s="5">
        <v>12521.723155345524</v>
      </c>
      <c r="AG33" s="5">
        <v>13444.274598940807</v>
      </c>
      <c r="AH33" s="5">
        <v>5756.5133019236218</v>
      </c>
      <c r="AI33" s="5">
        <v>11813.128697694303</v>
      </c>
      <c r="AJ33" s="5">
        <v>2858.5952461167344</v>
      </c>
      <c r="AK33" s="5">
        <v>3291.0708462631037</v>
      </c>
      <c r="AL33" s="17"/>
      <c r="AM33" s="3" t="s">
        <v>45</v>
      </c>
      <c r="AN33" s="5">
        <v>23290.761777918047</v>
      </c>
      <c r="AO33" s="5">
        <v>10793.934477415298</v>
      </c>
      <c r="AP33" s="5">
        <v>19920.252428098163</v>
      </c>
      <c r="AQ33" s="5">
        <v>15442.172485032885</v>
      </c>
      <c r="AR33" s="5">
        <v>17851.765801798367</v>
      </c>
      <c r="AS33" s="5">
        <v>26862.616774332681</v>
      </c>
      <c r="AT33" s="5">
        <v>21563.985965149252</v>
      </c>
      <c r="AU33" s="5">
        <v>17317.077393536114</v>
      </c>
      <c r="AV33" s="5">
        <v>43757.258668684059</v>
      </c>
      <c r="AW33" s="5">
        <v>21451.656874895434</v>
      </c>
      <c r="AX33" s="5">
        <v>23898.533467639594</v>
      </c>
      <c r="AY33" s="5">
        <v>42794.768737176921</v>
      </c>
      <c r="AZ33" s="5">
        <v>41183.76513193838</v>
      </c>
      <c r="BA33" s="5">
        <v>20122.361968934511</v>
      </c>
      <c r="BB33" s="5">
        <v>24544.667766751583</v>
      </c>
      <c r="BC33" s="5">
        <v>19620.308782718519</v>
      </c>
      <c r="BD33" s="17"/>
      <c r="BE33" s="10" t="s">
        <v>45</v>
      </c>
      <c r="BF33" s="12">
        <v>12657.08</v>
      </c>
      <c r="BG33" s="12">
        <v>13059.29</v>
      </c>
      <c r="BH33" s="12">
        <v>12773.789999999997</v>
      </c>
      <c r="BI33" s="12">
        <v>13183.500000000004</v>
      </c>
      <c r="BJ33" s="12">
        <v>10364.400000000001</v>
      </c>
      <c r="BK33" s="12">
        <v>10862.579999999998</v>
      </c>
      <c r="BL33" s="12">
        <v>10109.61</v>
      </c>
      <c r="BM33" s="12">
        <v>10533.820000000002</v>
      </c>
      <c r="BN33" s="12">
        <v>10598.22</v>
      </c>
      <c r="BO33" s="12">
        <v>10082.61</v>
      </c>
      <c r="BP33" s="12">
        <v>9153.1799999999967</v>
      </c>
      <c r="BQ33" s="12">
        <v>8797.0099999999984</v>
      </c>
      <c r="BR33" s="12">
        <v>10236.149999999998</v>
      </c>
      <c r="BS33" s="12">
        <v>11997.049999999997</v>
      </c>
      <c r="BT33" s="12">
        <v>10012.880000000001</v>
      </c>
      <c r="BU33" s="12">
        <v>11435.480000000003</v>
      </c>
      <c r="BW33" s="10" t="s">
        <v>45</v>
      </c>
      <c r="BX33" s="14">
        <v>1893.6175571300803</v>
      </c>
      <c r="BY33" s="14">
        <v>1929.9756901026014</v>
      </c>
      <c r="BZ33" s="14">
        <v>1964.4434001185241</v>
      </c>
      <c r="CA33" s="14">
        <v>2009.0444942541808</v>
      </c>
      <c r="CB33" s="14">
        <v>1960.2768930184095</v>
      </c>
      <c r="CC33" s="14">
        <v>1983.8599531602988</v>
      </c>
      <c r="CD33" s="14">
        <v>1976.9846878366229</v>
      </c>
      <c r="CE33" s="14">
        <v>1960.385743253634</v>
      </c>
      <c r="CF33" s="14">
        <v>1955.8194904427344</v>
      </c>
      <c r="CG33" s="14">
        <v>1977.9622528293767</v>
      </c>
      <c r="CH33" s="14">
        <v>1995.6771766752106</v>
      </c>
      <c r="CI33" s="14">
        <v>1908.1054687899643</v>
      </c>
      <c r="CJ33" s="14">
        <v>1882.0911963970834</v>
      </c>
      <c r="CK33" s="14">
        <v>1867.6877115624261</v>
      </c>
      <c r="CL33" s="14">
        <v>1853.9551857207912</v>
      </c>
      <c r="CM33" s="14">
        <v>1948.8266019441248</v>
      </c>
    </row>
    <row r="34" spans="3:91" x14ac:dyDescent="0.3">
      <c r="C34" s="7" t="s">
        <v>46</v>
      </c>
      <c r="D34" s="9">
        <v>6851.34</v>
      </c>
      <c r="E34" s="9">
        <v>7261.3600000000006</v>
      </c>
      <c r="F34" s="9">
        <v>6153.8099999999995</v>
      </c>
      <c r="G34" s="9">
        <v>5452.68</v>
      </c>
      <c r="H34" s="9">
        <v>7034.8600000000006</v>
      </c>
      <c r="I34" s="9">
        <v>4413.1500000000005</v>
      </c>
      <c r="J34" s="9">
        <v>3342.66</v>
      </c>
      <c r="K34" s="9">
        <v>3348.44</v>
      </c>
      <c r="L34" s="9">
        <v>4063.51</v>
      </c>
      <c r="M34" s="9">
        <v>5382.33</v>
      </c>
      <c r="N34" s="9">
        <v>3446.3</v>
      </c>
      <c r="O34" s="9">
        <v>5092.8999999999996</v>
      </c>
      <c r="P34" s="9">
        <v>3784.2500000000005</v>
      </c>
      <c r="Q34" s="9">
        <v>3042.73</v>
      </c>
      <c r="R34" s="9">
        <v>2744.2</v>
      </c>
      <c r="S34" s="9">
        <v>1939.38</v>
      </c>
      <c r="U34" s="3" t="s">
        <v>46</v>
      </c>
      <c r="V34" s="5">
        <v>25170.685749613462</v>
      </c>
      <c r="W34" s="5">
        <v>28560.500951380727</v>
      </c>
      <c r="X34" s="5">
        <v>29306.348213044486</v>
      </c>
      <c r="Y34" s="5">
        <v>36942.201084665328</v>
      </c>
      <c r="Z34" s="5">
        <v>34137.135155302298</v>
      </c>
      <c r="AA34" s="5">
        <v>40483.073847312495</v>
      </c>
      <c r="AB34" s="5">
        <v>43966.600131105326</v>
      </c>
      <c r="AC34" s="5">
        <v>32299.710271677708</v>
      </c>
      <c r="AD34" s="5">
        <v>51989.281482333448</v>
      </c>
      <c r="AE34" s="5">
        <v>29872.468097180295</v>
      </c>
      <c r="AF34" s="5">
        <v>20081.800826056038</v>
      </c>
      <c r="AG34" s="5">
        <v>29259.990148153163</v>
      </c>
      <c r="AH34" s="5">
        <v>15022.661206532452</v>
      </c>
      <c r="AI34" s="5">
        <v>12009.83811284715</v>
      </c>
      <c r="AJ34" s="5">
        <v>17555.308855881649</v>
      </c>
      <c r="AK34" s="5">
        <v>18073.788121285026</v>
      </c>
      <c r="AL34" s="17"/>
      <c r="AM34" s="3" t="s">
        <v>46</v>
      </c>
      <c r="AN34" s="5">
        <v>31697.564969861476</v>
      </c>
      <c r="AO34" s="5">
        <v>28781.774919085015</v>
      </c>
      <c r="AP34" s="5">
        <v>31393.41612483684</v>
      </c>
      <c r="AQ34" s="5">
        <v>40775.309329697222</v>
      </c>
      <c r="AR34" s="5">
        <v>40681.101859825249</v>
      </c>
      <c r="AS34" s="5">
        <v>43137.869962446406</v>
      </c>
      <c r="AT34" s="5">
        <v>44971.898689755399</v>
      </c>
      <c r="AU34" s="5">
        <v>48412.63370540546</v>
      </c>
      <c r="AV34" s="5">
        <v>53491.359106447191</v>
      </c>
      <c r="AW34" s="5">
        <v>43873.114656822829</v>
      </c>
      <c r="AX34" s="5">
        <v>34920.103256840659</v>
      </c>
      <c r="AY34" s="5">
        <v>38770.469743996458</v>
      </c>
      <c r="AZ34" s="5">
        <v>20397.763457917004</v>
      </c>
      <c r="BA34" s="5">
        <v>12816.680342068477</v>
      </c>
      <c r="BB34" s="5">
        <v>18277.893805437074</v>
      </c>
      <c r="BC34" s="5">
        <v>20742.878795361452</v>
      </c>
      <c r="BD34" s="17"/>
      <c r="BE34" s="10" t="s">
        <v>46</v>
      </c>
      <c r="BF34" s="12">
        <v>26427.449999999997</v>
      </c>
      <c r="BG34" s="12">
        <v>27104.600000000013</v>
      </c>
      <c r="BH34" s="12">
        <v>29440.030000000002</v>
      </c>
      <c r="BI34" s="12">
        <v>34464.029999999992</v>
      </c>
      <c r="BJ34" s="12">
        <v>32331.430000000008</v>
      </c>
      <c r="BK34" s="12">
        <v>36033.410000000003</v>
      </c>
      <c r="BL34" s="12">
        <v>34887.61</v>
      </c>
      <c r="BM34" s="12">
        <v>38817.850000000013</v>
      </c>
      <c r="BN34" s="12">
        <v>38409.44999999999</v>
      </c>
      <c r="BO34" s="12">
        <v>41693.769999999997</v>
      </c>
      <c r="BP34" s="12">
        <v>46269.060000000012</v>
      </c>
      <c r="BQ34" s="12">
        <v>47476.380000000005</v>
      </c>
      <c r="BR34" s="12">
        <v>48043.67</v>
      </c>
      <c r="BS34" s="12">
        <v>50443.979999999996</v>
      </c>
      <c r="BT34" s="12">
        <v>53698.000000000007</v>
      </c>
      <c r="BU34" s="12">
        <v>68443.170000000013</v>
      </c>
      <c r="BW34" s="10" t="s">
        <v>46</v>
      </c>
      <c r="BX34" s="14">
        <v>1700.0934456408015</v>
      </c>
      <c r="BY34" s="14">
        <v>1642.9111855552187</v>
      </c>
      <c r="BZ34" s="14">
        <v>1601.6186019511526</v>
      </c>
      <c r="CA34" s="14">
        <v>1610.0039887964354</v>
      </c>
      <c r="CB34" s="14">
        <v>1587.7829567080698</v>
      </c>
      <c r="CC34" s="14">
        <v>1618.300400100906</v>
      </c>
      <c r="CD34" s="14">
        <v>1661.6286956888132</v>
      </c>
      <c r="CE34" s="14">
        <v>1643.7097791351139</v>
      </c>
      <c r="CF34" s="14">
        <v>1653.2706344402225</v>
      </c>
      <c r="CG34" s="14">
        <v>1649.1994202011476</v>
      </c>
      <c r="CH34" s="14">
        <v>1649.6070767376727</v>
      </c>
      <c r="CI34" s="14">
        <v>1621.7064399181236</v>
      </c>
      <c r="CJ34" s="14">
        <v>1595.6137360030989</v>
      </c>
      <c r="CK34" s="14">
        <v>1591.4890044362082</v>
      </c>
      <c r="CL34" s="14">
        <v>1558.003199560505</v>
      </c>
      <c r="CM34" s="14">
        <v>1574.0400165568014</v>
      </c>
    </row>
    <row r="35" spans="3:91" x14ac:dyDescent="0.3">
      <c r="C35" s="7" t="s">
        <v>47</v>
      </c>
      <c r="D35" s="9">
        <v>20541.47</v>
      </c>
      <c r="E35" s="9">
        <v>16582.699999999997</v>
      </c>
      <c r="F35" s="9">
        <v>19733.400000000001</v>
      </c>
      <c r="G35" s="9">
        <v>21659.439999999999</v>
      </c>
      <c r="H35" s="9">
        <v>21324.479999999996</v>
      </c>
      <c r="I35" s="9">
        <v>23748.860000000004</v>
      </c>
      <c r="J35" s="9">
        <v>15023.420000000002</v>
      </c>
      <c r="K35" s="9">
        <v>23676.39</v>
      </c>
      <c r="L35" s="9">
        <v>18880.900000000001</v>
      </c>
      <c r="M35" s="9">
        <v>18234.79</v>
      </c>
      <c r="N35" s="9">
        <v>14718.54</v>
      </c>
      <c r="O35" s="9">
        <v>17591.11</v>
      </c>
      <c r="P35" s="9">
        <v>17402.27</v>
      </c>
      <c r="Q35" s="9">
        <v>19146.349999999999</v>
      </c>
      <c r="R35" s="9">
        <v>17059.29</v>
      </c>
      <c r="S35" s="9">
        <v>15859.939999999999</v>
      </c>
      <c r="U35" s="3" t="s">
        <v>47</v>
      </c>
      <c r="V35" s="5">
        <v>58909.107932576095</v>
      </c>
      <c r="W35" s="5">
        <v>47864.724283527175</v>
      </c>
      <c r="X35" s="5">
        <v>57747.872328478028</v>
      </c>
      <c r="Y35" s="5">
        <v>54457.133808373997</v>
      </c>
      <c r="Z35" s="5">
        <v>63173.035277859395</v>
      </c>
      <c r="AA35" s="5">
        <v>87900.412550798617</v>
      </c>
      <c r="AB35" s="5">
        <v>80004.336452190386</v>
      </c>
      <c r="AC35" s="5">
        <v>101022.74036331254</v>
      </c>
      <c r="AD35" s="5">
        <v>76367.365801329448</v>
      </c>
      <c r="AE35" s="5">
        <v>87229.758608342847</v>
      </c>
      <c r="AF35" s="5">
        <v>84165.724915242376</v>
      </c>
      <c r="AG35" s="5">
        <v>89234.117212508325</v>
      </c>
      <c r="AH35" s="5">
        <v>99147.910799517209</v>
      </c>
      <c r="AI35" s="5">
        <v>88195.485872593767</v>
      </c>
      <c r="AJ35" s="5">
        <v>70546.40866866619</v>
      </c>
      <c r="AK35" s="5">
        <v>94233.585559132873</v>
      </c>
      <c r="AL35" s="17"/>
      <c r="AM35" s="3" t="s">
        <v>47</v>
      </c>
      <c r="AN35" s="5">
        <v>64098.802862027274</v>
      </c>
      <c r="AO35" s="5">
        <v>59042.453767184139</v>
      </c>
      <c r="AP35" s="5">
        <v>66056.525503108453</v>
      </c>
      <c r="AQ35" s="5">
        <v>66028.157094753595</v>
      </c>
      <c r="AR35" s="5">
        <v>83741.460857621132</v>
      </c>
      <c r="AS35" s="5">
        <v>108307.10146427997</v>
      </c>
      <c r="AT35" s="5">
        <v>101010.9237272602</v>
      </c>
      <c r="AU35" s="5">
        <v>121297.3244399422</v>
      </c>
      <c r="AV35" s="5">
        <v>103768.81886515142</v>
      </c>
      <c r="AW35" s="5">
        <v>133967.23782034445</v>
      </c>
      <c r="AX35" s="5">
        <v>145334.12911810237</v>
      </c>
      <c r="AY35" s="5">
        <v>140287.23562163214</v>
      </c>
      <c r="AZ35" s="5">
        <v>137477.25089820364</v>
      </c>
      <c r="BA35" s="5">
        <v>134762.12729087216</v>
      </c>
      <c r="BB35" s="5">
        <v>113818.02725357692</v>
      </c>
      <c r="BC35" s="5">
        <v>146689.49207022443</v>
      </c>
      <c r="BD35" s="17"/>
      <c r="BE35" s="10" t="s">
        <v>47</v>
      </c>
      <c r="BF35" s="12">
        <v>34427.139999999992</v>
      </c>
      <c r="BG35" s="12">
        <v>38279.389999999992</v>
      </c>
      <c r="BH35" s="12">
        <v>43573.749999999993</v>
      </c>
      <c r="BI35" s="12">
        <v>55788.010000000009</v>
      </c>
      <c r="BJ35" s="12">
        <v>55267.89</v>
      </c>
      <c r="BK35" s="12">
        <v>62065.440000000002</v>
      </c>
      <c r="BL35" s="12">
        <v>59767.53</v>
      </c>
      <c r="BM35" s="12">
        <v>65839.299999999988</v>
      </c>
      <c r="BN35" s="12">
        <v>77247.799999999988</v>
      </c>
      <c r="BO35" s="12">
        <v>82818.900000000009</v>
      </c>
      <c r="BP35" s="12">
        <v>86900.569999999992</v>
      </c>
      <c r="BQ35" s="12">
        <v>90559.750000000015</v>
      </c>
      <c r="BR35" s="12">
        <v>100400.09</v>
      </c>
      <c r="BS35" s="12">
        <v>109131.18000000004</v>
      </c>
      <c r="BT35" s="12">
        <v>110207.68000000004</v>
      </c>
      <c r="BU35" s="12">
        <v>140599.32999999999</v>
      </c>
      <c r="BW35" s="10" t="s">
        <v>47</v>
      </c>
      <c r="BX35" s="14">
        <v>2164.4763764866912</v>
      </c>
      <c r="BY35" s="14">
        <v>2200.8993638613365</v>
      </c>
      <c r="BZ35" s="14">
        <v>2279.2461068877478</v>
      </c>
      <c r="CA35" s="14">
        <v>2241.8191209903343</v>
      </c>
      <c r="CB35" s="14">
        <v>2246.7596202786099</v>
      </c>
      <c r="CC35" s="14">
        <v>2324.0807861830995</v>
      </c>
      <c r="CD35" s="14">
        <v>2434.8453974925851</v>
      </c>
      <c r="CE35" s="14">
        <v>2451.0131290885538</v>
      </c>
      <c r="CF35" s="14">
        <v>2447.3762890334747</v>
      </c>
      <c r="CG35" s="14">
        <v>2438.3513556688149</v>
      </c>
      <c r="CH35" s="14">
        <v>2415.9110485696469</v>
      </c>
      <c r="CI35" s="14">
        <v>2407.5382171439292</v>
      </c>
      <c r="CJ35" s="14">
        <v>2386.3948369966606</v>
      </c>
      <c r="CK35" s="14">
        <v>2398.3115273746689</v>
      </c>
      <c r="CL35" s="14">
        <v>2334.7796316009913</v>
      </c>
      <c r="CM35" s="14">
        <v>2355.5782832677801</v>
      </c>
    </row>
    <row r="36" spans="3:91" x14ac:dyDescent="0.3">
      <c r="C36" s="7" t="s">
        <v>48</v>
      </c>
      <c r="D36" s="9">
        <v>0</v>
      </c>
      <c r="E36" s="9">
        <v>0</v>
      </c>
      <c r="F36" s="9">
        <v>73.59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72.33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U36" s="3" t="s">
        <v>48</v>
      </c>
      <c r="V36" s="5">
        <v>4392.713632142596</v>
      </c>
      <c r="W36" s="5">
        <v>12453.262311229149</v>
      </c>
      <c r="X36" s="5">
        <v>12119.535678299442</v>
      </c>
      <c r="Y36" s="5">
        <v>5945.3906310257225</v>
      </c>
      <c r="Z36" s="5">
        <v>4804.4593280449899</v>
      </c>
      <c r="AA36" s="5">
        <v>14410.950723564427</v>
      </c>
      <c r="AB36" s="5">
        <v>10406.051034628726</v>
      </c>
      <c r="AC36" s="5">
        <v>7421.3655484560168</v>
      </c>
      <c r="AD36" s="5">
        <v>9246.1925867495029</v>
      </c>
      <c r="AE36" s="5">
        <v>4857.0388511030724</v>
      </c>
      <c r="AF36" s="5">
        <v>886.322330018294</v>
      </c>
      <c r="AG36" s="5">
        <v>1883.9826415235339</v>
      </c>
      <c r="AH36" s="5">
        <v>2461.7647972283835</v>
      </c>
      <c r="AI36" s="5">
        <v>3276.1785643293606</v>
      </c>
      <c r="AJ36" s="5">
        <v>4430.3147259721827</v>
      </c>
      <c r="AK36" s="5">
        <v>2867.5960982859478</v>
      </c>
      <c r="AL36" s="17"/>
      <c r="AM36" s="3" t="s">
        <v>48</v>
      </c>
      <c r="AN36" s="5">
        <v>13267.551732343656</v>
      </c>
      <c r="AO36" s="5">
        <v>15754.20218699551</v>
      </c>
      <c r="AP36" s="5">
        <v>13053.960522300587</v>
      </c>
      <c r="AQ36" s="5">
        <v>7719.9241660958724</v>
      </c>
      <c r="AR36" s="5">
        <v>11545.622975275248</v>
      </c>
      <c r="AS36" s="5">
        <v>30314.208922901777</v>
      </c>
      <c r="AT36" s="5">
        <v>19303.257133515464</v>
      </c>
      <c r="AU36" s="5">
        <v>14714.233538020224</v>
      </c>
      <c r="AV36" s="5">
        <v>15466.423740557488</v>
      </c>
      <c r="AW36" s="5">
        <v>11820.235520548576</v>
      </c>
      <c r="AX36" s="5">
        <v>2594.2772403813997</v>
      </c>
      <c r="AY36" s="5">
        <v>4560.7555617624876</v>
      </c>
      <c r="AZ36" s="5">
        <v>2891.1606659158924</v>
      </c>
      <c r="BA36" s="5">
        <v>8189.0596630081045</v>
      </c>
      <c r="BB36" s="5">
        <v>6730.5292952418276</v>
      </c>
      <c r="BC36" s="5">
        <v>4111.8435148264698</v>
      </c>
      <c r="BD36" s="17"/>
      <c r="BE36" s="10" t="s">
        <v>48</v>
      </c>
      <c r="BF36" s="12">
        <v>4716.1899999999996</v>
      </c>
      <c r="BG36" s="12">
        <v>4634.2299999999996</v>
      </c>
      <c r="BH36" s="12">
        <v>5078.91</v>
      </c>
      <c r="BI36" s="12">
        <v>6772.59</v>
      </c>
      <c r="BJ36" s="12">
        <v>5940.4100000000008</v>
      </c>
      <c r="BK36" s="12">
        <v>6619.5</v>
      </c>
      <c r="BL36" s="12">
        <v>7020.3400000000011</v>
      </c>
      <c r="BM36" s="12">
        <v>6708</v>
      </c>
      <c r="BN36" s="12">
        <v>5835.2800000000007</v>
      </c>
      <c r="BO36" s="12">
        <v>5662.74</v>
      </c>
      <c r="BP36" s="12">
        <v>5914.6200000000008</v>
      </c>
      <c r="BQ36" s="12">
        <v>5799.76</v>
      </c>
      <c r="BR36" s="12">
        <v>5502.91</v>
      </c>
      <c r="BS36" s="12">
        <v>4403.4399999999996</v>
      </c>
      <c r="BT36" s="12">
        <v>5030.5599999999995</v>
      </c>
      <c r="BU36" s="12">
        <v>8402.5800000000017</v>
      </c>
      <c r="BW36" s="10" t="s">
        <v>48</v>
      </c>
      <c r="BX36" s="14">
        <v>734.8612269649866</v>
      </c>
      <c r="BY36" s="14">
        <v>731.83691141786232</v>
      </c>
      <c r="BZ36" s="14">
        <v>814.5995577791299</v>
      </c>
      <c r="CA36" s="14">
        <v>740.94195573628406</v>
      </c>
      <c r="CB36" s="14">
        <v>796.02776912704655</v>
      </c>
      <c r="CC36" s="14">
        <v>794.23181660246235</v>
      </c>
      <c r="CD36" s="14">
        <v>704.67762814906405</v>
      </c>
      <c r="CE36" s="14">
        <v>741.28699761478822</v>
      </c>
      <c r="CF36" s="14">
        <v>890.99892550143272</v>
      </c>
      <c r="CG36" s="14">
        <v>833.13885680783505</v>
      </c>
      <c r="CH36" s="14">
        <v>952.04606720296476</v>
      </c>
      <c r="CI36" s="14">
        <v>851.06780452984253</v>
      </c>
      <c r="CJ36" s="14">
        <v>840.29858384018632</v>
      </c>
      <c r="CK36" s="14">
        <v>852.94299683883514</v>
      </c>
      <c r="CL36" s="14">
        <v>943.60630029261176</v>
      </c>
      <c r="CM36" s="14">
        <v>879.19615879884475</v>
      </c>
    </row>
    <row r="37" spans="3:91" x14ac:dyDescent="0.3">
      <c r="C37" s="7" t="s">
        <v>49</v>
      </c>
      <c r="D37" s="9">
        <v>652.59</v>
      </c>
      <c r="E37" s="9">
        <v>64.67</v>
      </c>
      <c r="F37" s="9">
        <v>205.07</v>
      </c>
      <c r="G37" s="9">
        <v>425.16</v>
      </c>
      <c r="H37" s="9">
        <v>276.64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331.80999999999995</v>
      </c>
      <c r="P37" s="9">
        <v>371.83</v>
      </c>
      <c r="Q37" s="9">
        <v>0</v>
      </c>
      <c r="R37" s="9">
        <v>71.7</v>
      </c>
      <c r="S37" s="9">
        <v>148.35</v>
      </c>
      <c r="U37" s="3" t="s">
        <v>49</v>
      </c>
      <c r="V37" s="5">
        <v>5417.5739639136282</v>
      </c>
      <c r="W37" s="5">
        <v>8166.9158341696811</v>
      </c>
      <c r="X37" s="5">
        <v>21283.117932063738</v>
      </c>
      <c r="Y37" s="5">
        <v>9865.0750280911361</v>
      </c>
      <c r="Z37" s="5">
        <v>13516.749206135803</v>
      </c>
      <c r="AA37" s="5">
        <v>10295.969754022874</v>
      </c>
      <c r="AB37" s="5">
        <v>7794.5518132130501</v>
      </c>
      <c r="AC37" s="5">
        <v>9513.2683372942247</v>
      </c>
      <c r="AD37" s="5">
        <v>12479.283458892216</v>
      </c>
      <c r="AE37" s="5">
        <v>18957.804023973426</v>
      </c>
      <c r="AF37" s="5">
        <v>21413.873732847431</v>
      </c>
      <c r="AG37" s="5">
        <v>14344.500010095579</v>
      </c>
      <c r="AH37" s="5">
        <v>15322.947321206657</v>
      </c>
      <c r="AI37" s="5">
        <v>6487.9147216380452</v>
      </c>
      <c r="AJ37" s="5">
        <v>7267.3680561617384</v>
      </c>
      <c r="AK37" s="5">
        <v>15011.078298266268</v>
      </c>
      <c r="AL37" s="17"/>
      <c r="AM37" s="3" t="s">
        <v>49</v>
      </c>
      <c r="AN37" s="5">
        <v>27445.145403855633</v>
      </c>
      <c r="AO37" s="5">
        <v>35887.935854675634</v>
      </c>
      <c r="AP37" s="5">
        <v>43287.613949066093</v>
      </c>
      <c r="AQ37" s="5">
        <v>27623.855494393054</v>
      </c>
      <c r="AR37" s="5">
        <v>37408.757356598333</v>
      </c>
      <c r="AS37" s="5">
        <v>38815.460539925887</v>
      </c>
      <c r="AT37" s="5">
        <v>31425.922452216233</v>
      </c>
      <c r="AU37" s="5">
        <v>30787.971442293172</v>
      </c>
      <c r="AV37" s="5">
        <v>43783.0603250071</v>
      </c>
      <c r="AW37" s="5">
        <v>67333.521660526239</v>
      </c>
      <c r="AX37" s="5">
        <v>62522.661058187354</v>
      </c>
      <c r="AY37" s="5">
        <v>27059.066385244543</v>
      </c>
      <c r="AZ37" s="5">
        <v>21857.477381809604</v>
      </c>
      <c r="BA37" s="5">
        <v>13648.865365952475</v>
      </c>
      <c r="BB37" s="5">
        <v>12347.581315624873</v>
      </c>
      <c r="BC37" s="5">
        <v>24189.393465631074</v>
      </c>
      <c r="BD37" s="17"/>
      <c r="BE37" s="10" t="s">
        <v>49</v>
      </c>
      <c r="BF37" s="12">
        <v>5667.33</v>
      </c>
      <c r="BG37" s="12">
        <v>730.5</v>
      </c>
      <c r="BH37" s="12">
        <v>427.90000000000003</v>
      </c>
      <c r="BI37" s="12">
        <v>625.69000000000005</v>
      </c>
      <c r="BJ37" s="12">
        <v>712.92000000000007</v>
      </c>
      <c r="BK37" s="12">
        <v>3641.4799999999996</v>
      </c>
      <c r="BL37" s="12">
        <v>4903.7799999999988</v>
      </c>
      <c r="BM37" s="12">
        <v>5500.8000000000011</v>
      </c>
      <c r="BN37" s="12">
        <v>11280.009999999998</v>
      </c>
      <c r="BO37" s="12">
        <v>8086.8599999999988</v>
      </c>
      <c r="BP37" s="12">
        <v>8574.0500000000011</v>
      </c>
      <c r="BQ37" s="12">
        <v>3937.9300000000003</v>
      </c>
      <c r="BR37" s="12">
        <v>10205.720000000001</v>
      </c>
      <c r="BS37" s="12">
        <v>8555.36</v>
      </c>
      <c r="BT37" s="12">
        <v>5362.6200000000008</v>
      </c>
      <c r="BU37" s="12">
        <v>7559.3700000000008</v>
      </c>
      <c r="BW37" s="10" t="s">
        <v>49</v>
      </c>
      <c r="BX37" s="14">
        <v>609.49872691373184</v>
      </c>
      <c r="BY37" s="14">
        <v>772.02355920602338</v>
      </c>
      <c r="BZ37" s="14">
        <v>1021.1629118953025</v>
      </c>
      <c r="CA37" s="14">
        <v>932.16103821381205</v>
      </c>
      <c r="CB37" s="14">
        <v>800.0796583066824</v>
      </c>
      <c r="CC37" s="14">
        <v>862.56698924613079</v>
      </c>
      <c r="CD37" s="14">
        <v>882.05771873942183</v>
      </c>
      <c r="CE37" s="14">
        <v>811.28749999999991</v>
      </c>
      <c r="CF37" s="14">
        <v>932.63602869146405</v>
      </c>
      <c r="CG37" s="14">
        <v>811.04595108608294</v>
      </c>
      <c r="CH37" s="14">
        <v>874.34263737673552</v>
      </c>
      <c r="CI37" s="14">
        <v>827.97589850505221</v>
      </c>
      <c r="CJ37" s="14">
        <v>948.25803177041871</v>
      </c>
      <c r="CK37" s="14">
        <v>1149.8870427427951</v>
      </c>
      <c r="CL37" s="14">
        <v>1216.6747690494569</v>
      </c>
      <c r="CM37" s="14">
        <v>943.6724938718437</v>
      </c>
    </row>
    <row r="38" spans="3:91" x14ac:dyDescent="0.3">
      <c r="C38" s="7" t="s">
        <v>50</v>
      </c>
      <c r="D38" s="9">
        <v>3609.69</v>
      </c>
      <c r="E38" s="9">
        <v>4723.21</v>
      </c>
      <c r="F38" s="9">
        <v>3743.9700000000003</v>
      </c>
      <c r="G38" s="9">
        <v>3516.19</v>
      </c>
      <c r="H38" s="9">
        <v>5310.98</v>
      </c>
      <c r="I38" s="9">
        <v>2683.6100000000006</v>
      </c>
      <c r="J38" s="9">
        <v>4664.7000000000007</v>
      </c>
      <c r="K38" s="9">
        <v>4349.8099999999995</v>
      </c>
      <c r="L38" s="9">
        <v>3759.03</v>
      </c>
      <c r="M38" s="9">
        <v>3633.37</v>
      </c>
      <c r="N38" s="9">
        <v>3690.42</v>
      </c>
      <c r="O38" s="9">
        <v>3829.2999999999997</v>
      </c>
      <c r="P38" s="9">
        <v>3415.4800000000005</v>
      </c>
      <c r="Q38" s="9">
        <v>2770.08</v>
      </c>
      <c r="R38" s="9">
        <v>1984.49</v>
      </c>
      <c r="S38" s="9">
        <v>1203.8200000000002</v>
      </c>
      <c r="U38" s="3" t="s">
        <v>50</v>
      </c>
      <c r="V38" s="5">
        <v>13882.783928495857</v>
      </c>
      <c r="W38" s="5">
        <v>17038.307345783451</v>
      </c>
      <c r="X38" s="5">
        <v>14394.147422658716</v>
      </c>
      <c r="Y38" s="5">
        <v>32129.311985765078</v>
      </c>
      <c r="Z38" s="5">
        <v>25647.362855629079</v>
      </c>
      <c r="AA38" s="5">
        <v>18906.428317378522</v>
      </c>
      <c r="AB38" s="5">
        <v>15018.189294437787</v>
      </c>
      <c r="AC38" s="5">
        <v>24716.186378179707</v>
      </c>
      <c r="AD38" s="5">
        <v>31189.144776817688</v>
      </c>
      <c r="AE38" s="5">
        <v>25702.223213279176</v>
      </c>
      <c r="AF38" s="5">
        <v>23302.109900418815</v>
      </c>
      <c r="AG38" s="5">
        <v>23885.261457433466</v>
      </c>
      <c r="AH38" s="5">
        <v>15934.784827907006</v>
      </c>
      <c r="AI38" s="5">
        <v>18797.855993671721</v>
      </c>
      <c r="AJ38" s="5">
        <v>13473.055393284711</v>
      </c>
      <c r="AK38" s="5">
        <v>9413.5995310860253</v>
      </c>
      <c r="AL38" s="17"/>
      <c r="AM38" s="3" t="s">
        <v>50</v>
      </c>
      <c r="AN38" s="5">
        <v>17857.9808272952</v>
      </c>
      <c r="AO38" s="5">
        <v>18289.38393673769</v>
      </c>
      <c r="AP38" s="5">
        <v>19236.660756796555</v>
      </c>
      <c r="AQ38" s="5">
        <v>32540.479142652352</v>
      </c>
      <c r="AR38" s="5">
        <v>25685.807327423139</v>
      </c>
      <c r="AS38" s="5">
        <v>19747.94827838544</v>
      </c>
      <c r="AT38" s="5">
        <v>15469.278761366322</v>
      </c>
      <c r="AU38" s="5">
        <v>26190.28229862525</v>
      </c>
      <c r="AV38" s="5">
        <v>31380.005165073628</v>
      </c>
      <c r="AW38" s="5">
        <v>26206.27808255847</v>
      </c>
      <c r="AX38" s="5">
        <v>32020.808951051065</v>
      </c>
      <c r="AY38" s="5">
        <v>49523.978858880495</v>
      </c>
      <c r="AZ38" s="5">
        <v>22393.720823346295</v>
      </c>
      <c r="BA38" s="5">
        <v>21551.180947046916</v>
      </c>
      <c r="BB38" s="5">
        <v>19278.774955811365</v>
      </c>
      <c r="BC38" s="5">
        <v>10041.095556831917</v>
      </c>
      <c r="BD38" s="17"/>
      <c r="BE38" s="10" t="s">
        <v>50</v>
      </c>
      <c r="BF38" s="12">
        <v>21974.480000000003</v>
      </c>
      <c r="BG38" s="12">
        <v>20844.530000000002</v>
      </c>
      <c r="BH38" s="12">
        <v>21510.469999999998</v>
      </c>
      <c r="BI38" s="12">
        <v>23180.23</v>
      </c>
      <c r="BJ38" s="12">
        <v>20714.310000000005</v>
      </c>
      <c r="BK38" s="12">
        <v>22088.300000000003</v>
      </c>
      <c r="BL38" s="12">
        <v>20435.170000000002</v>
      </c>
      <c r="BM38" s="12">
        <v>21937.239999999994</v>
      </c>
      <c r="BN38" s="12">
        <v>20247.41</v>
      </c>
      <c r="BO38" s="12">
        <v>23411.23</v>
      </c>
      <c r="BP38" s="12">
        <v>27083.110000000008</v>
      </c>
      <c r="BQ38" s="12">
        <v>26408.839999999997</v>
      </c>
      <c r="BR38" s="12">
        <v>26057.46</v>
      </c>
      <c r="BS38" s="12">
        <v>24398.780000000006</v>
      </c>
      <c r="BT38" s="12">
        <v>28183.720000000005</v>
      </c>
      <c r="BU38" s="12">
        <v>30936.73</v>
      </c>
      <c r="BW38" s="10" t="s">
        <v>50</v>
      </c>
      <c r="BX38" s="14">
        <v>2877.647437846083</v>
      </c>
      <c r="BY38" s="14">
        <v>2916.4842877244055</v>
      </c>
      <c r="BZ38" s="14">
        <v>2897.3821255416551</v>
      </c>
      <c r="CA38" s="14">
        <v>2890.3156159365117</v>
      </c>
      <c r="CB38" s="14">
        <v>2839.6434349007995</v>
      </c>
      <c r="CC38" s="14">
        <v>2893.2018036698155</v>
      </c>
      <c r="CD38" s="14">
        <v>2992.9075427314765</v>
      </c>
      <c r="CE38" s="14">
        <v>3035.0086888779088</v>
      </c>
      <c r="CF38" s="14">
        <v>3041.9390144220915</v>
      </c>
      <c r="CG38" s="14">
        <v>2996.5773553973886</v>
      </c>
      <c r="CH38" s="14">
        <v>3000.6080767681406</v>
      </c>
      <c r="CI38" s="14">
        <v>2969.0655674387826</v>
      </c>
      <c r="CJ38" s="14">
        <v>2914.1552211919352</v>
      </c>
      <c r="CK38" s="14">
        <v>2940.1079484302077</v>
      </c>
      <c r="CL38" s="14">
        <v>2921.159867114774</v>
      </c>
      <c r="CM38" s="14">
        <v>2851.522533570937</v>
      </c>
    </row>
    <row r="39" spans="3:91" x14ac:dyDescent="0.3">
      <c r="C39" s="7" t="s">
        <v>51</v>
      </c>
      <c r="D39" s="9">
        <v>277.39</v>
      </c>
      <c r="E39" s="9">
        <v>289.43</v>
      </c>
      <c r="F39" s="9">
        <v>0</v>
      </c>
      <c r="G39" s="9">
        <v>341.18</v>
      </c>
      <c r="H39" s="9">
        <v>69.97</v>
      </c>
      <c r="I39" s="9">
        <v>0</v>
      </c>
      <c r="J39" s="9">
        <v>315.89</v>
      </c>
      <c r="K39" s="9">
        <v>404.84000000000003</v>
      </c>
      <c r="L39" s="9">
        <v>695.84</v>
      </c>
      <c r="M39" s="9">
        <v>152.38999999999999</v>
      </c>
      <c r="N39" s="9">
        <v>0</v>
      </c>
      <c r="O39" s="9">
        <v>257.3</v>
      </c>
      <c r="P39" s="9">
        <v>203.24</v>
      </c>
      <c r="Q39" s="9">
        <v>0</v>
      </c>
      <c r="R39" s="9">
        <v>91.03</v>
      </c>
      <c r="S39" s="9">
        <v>103.57</v>
      </c>
      <c r="U39" s="3" t="s">
        <v>51</v>
      </c>
      <c r="V39" s="5">
        <v>12315.756620321237</v>
      </c>
      <c r="W39" s="5">
        <v>8810.196119877608</v>
      </c>
      <c r="X39" s="5">
        <v>12425.735539107616</v>
      </c>
      <c r="Y39" s="5">
        <v>9413.2800446999245</v>
      </c>
      <c r="Z39" s="5">
        <v>5085.8305489430586</v>
      </c>
      <c r="AA39" s="5">
        <v>5709.5518480669707</v>
      </c>
      <c r="AB39" s="5">
        <v>10551.311970465435</v>
      </c>
      <c r="AC39" s="5">
        <v>10008.040422860158</v>
      </c>
      <c r="AD39" s="5">
        <v>6788.962727186361</v>
      </c>
      <c r="AE39" s="5">
        <v>8546.9213757761154</v>
      </c>
      <c r="AF39" s="5">
        <v>6042.8503209354103</v>
      </c>
      <c r="AG39" s="5">
        <v>7261.0127640414794</v>
      </c>
      <c r="AH39" s="5">
        <v>5484.1966851799734</v>
      </c>
      <c r="AI39" s="5">
        <v>2694.6176903189044</v>
      </c>
      <c r="AJ39" s="5">
        <v>1550.797768487949</v>
      </c>
      <c r="AK39" s="5">
        <v>373.47385284974365</v>
      </c>
      <c r="AL39" s="17"/>
      <c r="AM39" s="3" t="s">
        <v>51</v>
      </c>
      <c r="AN39" s="5">
        <v>12881.516092603148</v>
      </c>
      <c r="AO39" s="5">
        <v>8976.5205636471692</v>
      </c>
      <c r="AP39" s="5">
        <v>13211.183805733481</v>
      </c>
      <c r="AQ39" s="5">
        <v>12165.753472787603</v>
      </c>
      <c r="AR39" s="5">
        <v>9373.5213394886105</v>
      </c>
      <c r="AS39" s="5">
        <v>6832.4032782635231</v>
      </c>
      <c r="AT39" s="5">
        <v>10979.901446732802</v>
      </c>
      <c r="AU39" s="5">
        <v>10065.118664996637</v>
      </c>
      <c r="AV39" s="5">
        <v>6857.8143447079838</v>
      </c>
      <c r="AW39" s="5">
        <v>8648.2440720899704</v>
      </c>
      <c r="AX39" s="5">
        <v>6132.6880718055627</v>
      </c>
      <c r="AY39" s="5">
        <v>7263.0027608916571</v>
      </c>
      <c r="AZ39" s="5">
        <v>5663.413745974618</v>
      </c>
      <c r="BA39" s="5">
        <v>2791.3505577418982</v>
      </c>
      <c r="BB39" s="5">
        <v>1616.9236330267829</v>
      </c>
      <c r="BC39" s="5">
        <v>532.81552074822991</v>
      </c>
      <c r="BD39" s="17"/>
      <c r="BE39" s="10" t="s">
        <v>51</v>
      </c>
      <c r="BF39" s="12">
        <v>395707.94000000006</v>
      </c>
      <c r="BG39" s="12">
        <v>387196.4</v>
      </c>
      <c r="BH39" s="12">
        <v>379522.82000000007</v>
      </c>
      <c r="BI39" s="12">
        <v>398945.22</v>
      </c>
      <c r="BJ39" s="12">
        <v>392582.41000000003</v>
      </c>
      <c r="BK39" s="12">
        <v>388481.19999999995</v>
      </c>
      <c r="BL39" s="12">
        <v>355917.52999999997</v>
      </c>
      <c r="BM39" s="12">
        <v>280724.3</v>
      </c>
      <c r="BN39" s="12">
        <v>266744.28000000003</v>
      </c>
      <c r="BO39" s="12">
        <v>277286.31</v>
      </c>
      <c r="BP39" s="12">
        <v>282928.65999999997</v>
      </c>
      <c r="BQ39" s="12">
        <v>267106.65999999997</v>
      </c>
      <c r="BR39" s="12">
        <v>246580.25000000006</v>
      </c>
      <c r="BS39" s="12">
        <v>217956.5</v>
      </c>
      <c r="BT39" s="12">
        <v>214459.31</v>
      </c>
      <c r="BU39" s="12">
        <v>247327.97</v>
      </c>
      <c r="BW39" s="10" t="s">
        <v>51</v>
      </c>
      <c r="BX39" s="14">
        <v>297.25445367611263</v>
      </c>
      <c r="BY39" s="14">
        <v>287.26231519714537</v>
      </c>
      <c r="BZ39" s="14">
        <v>278.55273253397507</v>
      </c>
      <c r="CA39" s="14">
        <v>281.57103702107275</v>
      </c>
      <c r="CB39" s="14">
        <v>281.19938748656608</v>
      </c>
      <c r="CC39" s="14">
        <v>292.55454287105789</v>
      </c>
      <c r="CD39" s="14">
        <v>309.24837807230239</v>
      </c>
      <c r="CE39" s="14">
        <v>348.71446964156644</v>
      </c>
      <c r="CF39" s="14">
        <v>347.38759327847623</v>
      </c>
      <c r="CG39" s="14">
        <v>362.26886715034726</v>
      </c>
      <c r="CH39" s="14">
        <v>377.95405078439211</v>
      </c>
      <c r="CI39" s="14">
        <v>395.03604863315655</v>
      </c>
      <c r="CJ39" s="14">
        <v>394.2037243858743</v>
      </c>
      <c r="CK39" s="14">
        <v>413.86992450328387</v>
      </c>
      <c r="CL39" s="14">
        <v>405.28335342494569</v>
      </c>
      <c r="CM39" s="14">
        <v>414.15598765477262</v>
      </c>
    </row>
    <row r="40" spans="3:91" x14ac:dyDescent="0.3">
      <c r="C40" s="7" t="s">
        <v>52</v>
      </c>
      <c r="D40" s="9">
        <v>0</v>
      </c>
      <c r="E40" s="9">
        <v>62.77</v>
      </c>
      <c r="F40" s="9">
        <v>290.89999999999998</v>
      </c>
      <c r="G40" s="9">
        <v>0</v>
      </c>
      <c r="H40" s="9">
        <v>0</v>
      </c>
      <c r="I40" s="9">
        <v>118.31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U40" s="3" t="s">
        <v>52</v>
      </c>
      <c r="V40" s="5">
        <v>6946.9226897238314</v>
      </c>
      <c r="W40" s="5">
        <v>12383.550976869268</v>
      </c>
      <c r="X40" s="5">
        <v>16948.385032415885</v>
      </c>
      <c r="Y40" s="5">
        <v>11591.571566481682</v>
      </c>
      <c r="Z40" s="5">
        <v>11160.556173398436</v>
      </c>
      <c r="AA40" s="5">
        <v>20487.280831693424</v>
      </c>
      <c r="AB40" s="5">
        <v>12185.98834505882</v>
      </c>
      <c r="AC40" s="5">
        <v>10765.44189770153</v>
      </c>
      <c r="AD40" s="5">
        <v>13032.404526016988</v>
      </c>
      <c r="AE40" s="5">
        <v>6200.9503351400899</v>
      </c>
      <c r="AF40" s="5">
        <v>3662.557162293685</v>
      </c>
      <c r="AG40" s="5">
        <v>3367.1117351974954</v>
      </c>
      <c r="AH40" s="5">
        <v>1590.0883705342544</v>
      </c>
      <c r="AI40" s="5">
        <v>2473.0052369172913</v>
      </c>
      <c r="AJ40" s="5">
        <v>1683.09845204468</v>
      </c>
      <c r="AK40" s="5">
        <v>1377.8154195851785</v>
      </c>
      <c r="AL40" s="17"/>
      <c r="AM40" s="3" t="s">
        <v>52</v>
      </c>
      <c r="AN40" s="5">
        <v>13075.100103950153</v>
      </c>
      <c r="AO40" s="5">
        <v>13857.413289275521</v>
      </c>
      <c r="AP40" s="5">
        <v>21557.872986518749</v>
      </c>
      <c r="AQ40" s="5">
        <v>17342.723483158537</v>
      </c>
      <c r="AR40" s="5">
        <v>14319.460428050206</v>
      </c>
      <c r="AS40" s="5">
        <v>30852.424575515412</v>
      </c>
      <c r="AT40" s="5">
        <v>19548.637400776217</v>
      </c>
      <c r="AU40" s="5">
        <v>27548.993070302422</v>
      </c>
      <c r="AV40" s="5">
        <v>25678.703687957619</v>
      </c>
      <c r="AW40" s="5">
        <v>8234.923879309672</v>
      </c>
      <c r="AX40" s="5">
        <v>3839.5898091721565</v>
      </c>
      <c r="AY40" s="5">
        <v>3762.2669088814596</v>
      </c>
      <c r="AZ40" s="5">
        <v>3148.950174143396</v>
      </c>
      <c r="BA40" s="5">
        <v>3438.0857435754333</v>
      </c>
      <c r="BB40" s="5">
        <v>1970.1189344194386</v>
      </c>
      <c r="BC40" s="5">
        <v>1418.7233323026169</v>
      </c>
      <c r="BD40" s="17"/>
      <c r="BE40" s="10" t="s">
        <v>52</v>
      </c>
      <c r="BF40" s="12">
        <v>6984.8</v>
      </c>
      <c r="BG40" s="12">
        <v>8513.5600000000013</v>
      </c>
      <c r="BH40" s="12">
        <v>9650.06</v>
      </c>
      <c r="BI40" s="12">
        <v>11884.53</v>
      </c>
      <c r="BJ40" s="12">
        <v>9337.11</v>
      </c>
      <c r="BK40" s="12">
        <v>10582.3</v>
      </c>
      <c r="BL40" s="12">
        <v>10439.230000000001</v>
      </c>
      <c r="BM40" s="12">
        <v>12779.97</v>
      </c>
      <c r="BN40" s="12">
        <v>18405.79</v>
      </c>
      <c r="BO40" s="12">
        <v>12118.259999999998</v>
      </c>
      <c r="BP40" s="12">
        <v>11034.1</v>
      </c>
      <c r="BQ40" s="12">
        <v>9627.0499999999993</v>
      </c>
      <c r="BR40" s="12">
        <v>9333.09</v>
      </c>
      <c r="BS40" s="12">
        <v>7890.6500000000015</v>
      </c>
      <c r="BT40" s="12">
        <v>9183.4900000000016</v>
      </c>
      <c r="BU40" s="12">
        <v>15180.139999999996</v>
      </c>
      <c r="BW40" s="10" t="s">
        <v>52</v>
      </c>
      <c r="BX40" s="14">
        <v>918.25667019814466</v>
      </c>
      <c r="BY40" s="14">
        <v>889.22852014903265</v>
      </c>
      <c r="BZ40" s="14">
        <v>904.21522249602606</v>
      </c>
      <c r="CA40" s="14">
        <v>857.74983444864858</v>
      </c>
      <c r="CB40" s="14">
        <v>906.6318229088015</v>
      </c>
      <c r="CC40" s="14">
        <v>900.13129281914132</v>
      </c>
      <c r="CD40" s="14">
        <v>830.74773043605705</v>
      </c>
      <c r="CE40" s="14">
        <v>856.75414105040932</v>
      </c>
      <c r="CF40" s="14">
        <v>914.45805260192594</v>
      </c>
      <c r="CG40" s="14">
        <v>886.65201192250379</v>
      </c>
      <c r="CH40" s="14">
        <v>882.77106515257253</v>
      </c>
      <c r="CI40" s="14">
        <v>851.28196176398797</v>
      </c>
      <c r="CJ40" s="14">
        <v>873.75642686398623</v>
      </c>
      <c r="CK40" s="14">
        <v>855.39880871664559</v>
      </c>
      <c r="CL40" s="14">
        <v>936.25200005662327</v>
      </c>
      <c r="CM40" s="14">
        <v>949.72544983116143</v>
      </c>
    </row>
    <row r="41" spans="3:91" x14ac:dyDescent="0.3">
      <c r="C41" s="7" t="s">
        <v>53</v>
      </c>
      <c r="D41" s="9">
        <v>0</v>
      </c>
      <c r="E41" s="9">
        <v>0</v>
      </c>
      <c r="F41" s="9">
        <v>0</v>
      </c>
      <c r="G41" s="9">
        <v>0</v>
      </c>
      <c r="H41" s="9">
        <v>115.35</v>
      </c>
      <c r="I41" s="9">
        <v>0</v>
      </c>
      <c r="J41" s="9">
        <v>0</v>
      </c>
      <c r="K41" s="9">
        <v>0</v>
      </c>
      <c r="L41" s="9">
        <v>0</v>
      </c>
      <c r="M41" s="9">
        <v>164.16000000000003</v>
      </c>
      <c r="N41" s="9">
        <v>74.86999999999999</v>
      </c>
      <c r="O41" s="9">
        <v>446.45999999999992</v>
      </c>
      <c r="P41" s="9">
        <v>0</v>
      </c>
      <c r="Q41" s="9">
        <v>0</v>
      </c>
      <c r="R41" s="9">
        <v>0</v>
      </c>
      <c r="S41" s="9">
        <v>0</v>
      </c>
      <c r="U41" s="3" t="s">
        <v>53</v>
      </c>
      <c r="V41" s="5">
        <v>9478.4118452817693</v>
      </c>
      <c r="W41" s="5">
        <v>3532.4433207206953</v>
      </c>
      <c r="X41" s="5">
        <v>4047.0435782954291</v>
      </c>
      <c r="Y41" s="5">
        <v>2866.5347933268058</v>
      </c>
      <c r="Z41" s="5">
        <v>1861.5238607049671</v>
      </c>
      <c r="AA41" s="5">
        <v>5735.7263220926934</v>
      </c>
      <c r="AB41" s="5">
        <v>12359.310372973272</v>
      </c>
      <c r="AC41" s="5">
        <v>2020.010659226381</v>
      </c>
      <c r="AD41" s="5">
        <v>5694.3957252930959</v>
      </c>
      <c r="AE41" s="5">
        <v>2652.6406816282424</v>
      </c>
      <c r="AF41" s="5">
        <v>5000.9332454500036</v>
      </c>
      <c r="AG41" s="5">
        <v>5777.5245002649735</v>
      </c>
      <c r="AH41" s="5">
        <v>1120.3448774655967</v>
      </c>
      <c r="AI41" s="5">
        <v>1635.0092110846481</v>
      </c>
      <c r="AJ41" s="5">
        <v>3149.5298982225013</v>
      </c>
      <c r="AK41" s="5">
        <v>7415.7365261367304</v>
      </c>
      <c r="AL41" s="17"/>
      <c r="AM41" s="3" t="s">
        <v>53</v>
      </c>
      <c r="AN41" s="5">
        <v>15053.822360462644</v>
      </c>
      <c r="AO41" s="5">
        <v>15877.110397363458</v>
      </c>
      <c r="AP41" s="5">
        <v>21896.444547367937</v>
      </c>
      <c r="AQ41" s="5">
        <v>7489.422811805739</v>
      </c>
      <c r="AR41" s="5">
        <v>6558.6290337020528</v>
      </c>
      <c r="AS41" s="5">
        <v>10054.245572169995</v>
      </c>
      <c r="AT41" s="5">
        <v>13345.717352778651</v>
      </c>
      <c r="AU41" s="5">
        <v>8833.3645945212866</v>
      </c>
      <c r="AV41" s="5">
        <v>8128.7430175242071</v>
      </c>
      <c r="AW41" s="5">
        <v>6838.1223443266063</v>
      </c>
      <c r="AX41" s="5">
        <v>9852.5409374625851</v>
      </c>
      <c r="AY41" s="5">
        <v>10794.488017375148</v>
      </c>
      <c r="AZ41" s="5">
        <v>11214.263984005001</v>
      </c>
      <c r="BA41" s="5">
        <v>4892.8431423775564</v>
      </c>
      <c r="BB41" s="5">
        <v>10874.61735809458</v>
      </c>
      <c r="BC41" s="5">
        <v>12241.494765181907</v>
      </c>
      <c r="BD41" s="17"/>
      <c r="BE41" s="10" t="s">
        <v>53</v>
      </c>
      <c r="BF41" s="12">
        <v>13586.100000000002</v>
      </c>
      <c r="BG41" s="12">
        <v>13917.6</v>
      </c>
      <c r="BH41" s="12">
        <v>13129.969999999998</v>
      </c>
      <c r="BI41" s="12">
        <v>16961.249999999996</v>
      </c>
      <c r="BJ41" s="12">
        <v>14798.649999999998</v>
      </c>
      <c r="BK41" s="12">
        <v>15777.919999999998</v>
      </c>
      <c r="BL41" s="12">
        <v>17897.580000000002</v>
      </c>
      <c r="BM41" s="12">
        <v>20786.379999999997</v>
      </c>
      <c r="BN41" s="12">
        <v>21633.980000000003</v>
      </c>
      <c r="BO41" s="12">
        <v>29482.390000000007</v>
      </c>
      <c r="BP41" s="12">
        <v>25812.639999999999</v>
      </c>
      <c r="BQ41" s="12">
        <v>27271.759999999995</v>
      </c>
      <c r="BR41" s="12">
        <v>27021.439999999999</v>
      </c>
      <c r="BS41" s="12">
        <v>28988.789999999997</v>
      </c>
      <c r="BT41" s="12">
        <v>35289.79</v>
      </c>
      <c r="BU41" s="12">
        <v>44257.75</v>
      </c>
      <c r="BW41" s="10" t="s">
        <v>53</v>
      </c>
      <c r="BX41" s="14">
        <v>684.06253671031425</v>
      </c>
      <c r="BY41" s="14">
        <v>674.46711286428683</v>
      </c>
      <c r="BZ41" s="14">
        <v>662.27010267350204</v>
      </c>
      <c r="CA41" s="14">
        <v>674.32838322647217</v>
      </c>
      <c r="CB41" s="14">
        <v>674.73284049558583</v>
      </c>
      <c r="CC41" s="14">
        <v>653.23195009228095</v>
      </c>
      <c r="CD41" s="14">
        <v>646.89384430744258</v>
      </c>
      <c r="CE41" s="14">
        <v>666.45198634875351</v>
      </c>
      <c r="CF41" s="14">
        <v>671.74880951170326</v>
      </c>
      <c r="CG41" s="14">
        <v>599.80353254943032</v>
      </c>
      <c r="CH41" s="14">
        <v>644.11975915675418</v>
      </c>
      <c r="CI41" s="14">
        <v>648.55659334051063</v>
      </c>
      <c r="CJ41" s="14">
        <v>652.92688435553407</v>
      </c>
      <c r="CK41" s="14">
        <v>661.30051513015894</v>
      </c>
      <c r="CL41" s="14">
        <v>614.03710109921303</v>
      </c>
      <c r="CM41" s="14">
        <v>611.16859668645611</v>
      </c>
    </row>
    <row r="42" spans="3:91" x14ac:dyDescent="0.3">
      <c r="C42" s="7" t="s">
        <v>54</v>
      </c>
      <c r="D42" s="9">
        <v>611.1400000000001</v>
      </c>
      <c r="E42" s="9">
        <v>306.44</v>
      </c>
      <c r="F42" s="9">
        <v>1179.71</v>
      </c>
      <c r="G42" s="9">
        <v>264.12</v>
      </c>
      <c r="H42" s="9">
        <v>1168.8</v>
      </c>
      <c r="I42" s="9">
        <v>528.35</v>
      </c>
      <c r="J42" s="9">
        <v>368.30000000000007</v>
      </c>
      <c r="K42" s="9">
        <v>484.01000000000005</v>
      </c>
      <c r="L42" s="9">
        <v>380.43000000000006</v>
      </c>
      <c r="M42" s="9">
        <v>590.76</v>
      </c>
      <c r="N42" s="9">
        <v>227.76</v>
      </c>
      <c r="O42" s="9">
        <v>241.48</v>
      </c>
      <c r="P42" s="9">
        <v>320.10000000000002</v>
      </c>
      <c r="Q42" s="9">
        <v>673.18000000000006</v>
      </c>
      <c r="R42" s="9">
        <v>181.1</v>
      </c>
      <c r="S42" s="9">
        <v>145.87</v>
      </c>
      <c r="U42" s="3" t="s">
        <v>54</v>
      </c>
      <c r="V42" s="5">
        <v>38494.176553664875</v>
      </c>
      <c r="W42" s="5">
        <v>32895.367158164867</v>
      </c>
      <c r="X42" s="5">
        <v>31392.128951992418</v>
      </c>
      <c r="Y42" s="5">
        <v>60191.89725108321</v>
      </c>
      <c r="Z42" s="5">
        <v>35410.477259527463</v>
      </c>
      <c r="AA42" s="5">
        <v>37986.284008118033</v>
      </c>
      <c r="AB42" s="5">
        <v>50898.365145267118</v>
      </c>
      <c r="AC42" s="5">
        <v>44675.284588834831</v>
      </c>
      <c r="AD42" s="5">
        <v>48658.997364890136</v>
      </c>
      <c r="AE42" s="5">
        <v>51223.820539359091</v>
      </c>
      <c r="AF42" s="5">
        <v>25392.268362159899</v>
      </c>
      <c r="AG42" s="5">
        <v>29318.511988059836</v>
      </c>
      <c r="AH42" s="5">
        <v>42561.361520653169</v>
      </c>
      <c r="AI42" s="5">
        <v>28590.110920812302</v>
      </c>
      <c r="AJ42" s="5">
        <v>25275.933706349686</v>
      </c>
      <c r="AK42" s="5">
        <v>29464.252042459295</v>
      </c>
      <c r="AL42" s="17"/>
      <c r="AM42" s="3" t="s">
        <v>54</v>
      </c>
      <c r="AN42" s="5">
        <v>38664.225230868949</v>
      </c>
      <c r="AO42" s="5">
        <v>37856.616191556226</v>
      </c>
      <c r="AP42" s="5">
        <v>33931.417986726781</v>
      </c>
      <c r="AQ42" s="5">
        <v>64778.44337394811</v>
      </c>
      <c r="AR42" s="5">
        <v>41677.718214684108</v>
      </c>
      <c r="AS42" s="5">
        <v>43010.094048285129</v>
      </c>
      <c r="AT42" s="5">
        <v>55898.633367755028</v>
      </c>
      <c r="AU42" s="5">
        <v>48567.405533213845</v>
      </c>
      <c r="AV42" s="5">
        <v>57349.272079330563</v>
      </c>
      <c r="AW42" s="5">
        <v>70198.781462512416</v>
      </c>
      <c r="AX42" s="5">
        <v>37654.26892610381</v>
      </c>
      <c r="AY42" s="5">
        <v>33667.951660645202</v>
      </c>
      <c r="AZ42" s="5">
        <v>52942.560437414708</v>
      </c>
      <c r="BA42" s="5">
        <v>35414.829432438026</v>
      </c>
      <c r="BB42" s="5">
        <v>31642.631269434132</v>
      </c>
      <c r="BC42" s="5">
        <v>37080.227060593395</v>
      </c>
      <c r="BD42" s="17"/>
      <c r="BE42" s="10" t="s">
        <v>54</v>
      </c>
      <c r="BF42" s="12">
        <v>15512.110000000002</v>
      </c>
      <c r="BG42" s="12">
        <v>20832.57</v>
      </c>
      <c r="BH42" s="12">
        <v>19740.86</v>
      </c>
      <c r="BI42" s="12">
        <v>23931.239999999998</v>
      </c>
      <c r="BJ42" s="12">
        <v>26299.909999999996</v>
      </c>
      <c r="BK42" s="12">
        <v>29526.600000000006</v>
      </c>
      <c r="BL42" s="12">
        <v>30776.46</v>
      </c>
      <c r="BM42" s="12">
        <v>31223.91</v>
      </c>
      <c r="BN42" s="12">
        <v>29384.810000000005</v>
      </c>
      <c r="BO42" s="12">
        <v>23039.21</v>
      </c>
      <c r="BP42" s="12">
        <v>26632.559999999994</v>
      </c>
      <c r="BQ42" s="12">
        <v>20442.14</v>
      </c>
      <c r="BR42" s="12">
        <v>26117.590000000004</v>
      </c>
      <c r="BS42" s="12">
        <v>14098.439999999997</v>
      </c>
      <c r="BT42" s="12">
        <v>13163.849999999999</v>
      </c>
      <c r="BU42" s="12">
        <v>18464.129999999997</v>
      </c>
      <c r="BW42" s="10" t="s">
        <v>54</v>
      </c>
      <c r="BX42" s="14">
        <v>1800.202009268887</v>
      </c>
      <c r="BY42" s="14">
        <v>1739.8757508075096</v>
      </c>
      <c r="BZ42" s="14">
        <v>1760.7528486600886</v>
      </c>
      <c r="CA42" s="14">
        <v>1744.7530010981463</v>
      </c>
      <c r="CB42" s="14">
        <v>1755.6249831273187</v>
      </c>
      <c r="CC42" s="14">
        <v>1768.3042727574455</v>
      </c>
      <c r="CD42" s="14">
        <v>1779.177616269058</v>
      </c>
      <c r="CE42" s="14">
        <v>1751.5959737265446</v>
      </c>
      <c r="CF42" s="14">
        <v>1690.8165974188705</v>
      </c>
      <c r="CG42" s="14">
        <v>1777.9958791989829</v>
      </c>
      <c r="CH42" s="14">
        <v>1787.5333204919098</v>
      </c>
      <c r="CI42" s="14">
        <v>1769.8509255880258</v>
      </c>
      <c r="CJ42" s="14">
        <v>1763.0517750680669</v>
      </c>
      <c r="CK42" s="14">
        <v>1772.5157733763456</v>
      </c>
      <c r="CL42" s="14">
        <v>1714.6819965283712</v>
      </c>
      <c r="CM42" s="14">
        <v>1645.5866190283541</v>
      </c>
    </row>
    <row r="43" spans="3:91" s="21" customFormat="1" x14ac:dyDescent="0.3">
      <c r="C43" s="21" t="s">
        <v>55</v>
      </c>
      <c r="D43" s="22">
        <v>6893.3600000000006</v>
      </c>
      <c r="E43" s="22">
        <v>9406.36</v>
      </c>
      <c r="F43" s="22">
        <v>8336.9000000000015</v>
      </c>
      <c r="G43" s="22">
        <v>8100.85</v>
      </c>
      <c r="H43" s="22">
        <v>9850.7899999999991</v>
      </c>
      <c r="I43" s="22">
        <v>7113.79</v>
      </c>
      <c r="J43" s="22">
        <v>5442.66</v>
      </c>
      <c r="K43" s="22">
        <v>6546.0300000000007</v>
      </c>
      <c r="L43" s="22">
        <v>6614.3200000000006</v>
      </c>
      <c r="M43" s="22">
        <v>6629.04</v>
      </c>
      <c r="N43" s="22">
        <v>6427.5800000000008</v>
      </c>
      <c r="O43" s="22">
        <v>5596.0700000000006</v>
      </c>
      <c r="P43" s="22">
        <v>3977.6200000000003</v>
      </c>
      <c r="Q43" s="22">
        <v>3448.5999999999995</v>
      </c>
      <c r="R43" s="22">
        <v>2509.4300000000003</v>
      </c>
      <c r="S43" s="22">
        <v>3674.94</v>
      </c>
      <c r="U43" s="21" t="s">
        <v>55</v>
      </c>
      <c r="V43" s="22">
        <v>25129.902776686431</v>
      </c>
      <c r="W43" s="22">
        <v>27301.064741579299</v>
      </c>
      <c r="X43" s="22">
        <v>46365.211441589287</v>
      </c>
      <c r="Y43" s="22">
        <v>33152.323794595533</v>
      </c>
      <c r="Z43" s="22">
        <v>29350.987551859886</v>
      </c>
      <c r="AA43" s="22">
        <v>30763.495007100199</v>
      </c>
      <c r="AB43" s="22">
        <v>32873.6949383627</v>
      </c>
      <c r="AC43" s="22">
        <v>38794.649107468817</v>
      </c>
      <c r="AD43" s="22">
        <v>35771.70407939369</v>
      </c>
      <c r="AE43" s="22">
        <v>39320.339865214504</v>
      </c>
      <c r="AF43" s="22">
        <v>36070.011201886053</v>
      </c>
      <c r="AG43" s="22">
        <v>48104.410884643352</v>
      </c>
      <c r="AH43" s="22">
        <v>40141.86324241924</v>
      </c>
      <c r="AI43" s="22">
        <v>46462.831476561601</v>
      </c>
      <c r="AJ43" s="22">
        <v>37650.769829008896</v>
      </c>
      <c r="AK43" s="22">
        <v>57869.272189516676</v>
      </c>
      <c r="AL43" s="22"/>
      <c r="AM43" s="21" t="s">
        <v>55</v>
      </c>
      <c r="AN43" s="22">
        <v>25462.136895253243</v>
      </c>
      <c r="AO43" s="22">
        <v>28027.386034435182</v>
      </c>
      <c r="AP43" s="22">
        <v>46815.981171342217</v>
      </c>
      <c r="AQ43" s="22">
        <v>34602.568702418233</v>
      </c>
      <c r="AR43" s="22">
        <v>29503.328505463829</v>
      </c>
      <c r="AS43" s="22">
        <v>31006.083893769803</v>
      </c>
      <c r="AT43" s="22">
        <v>34769.431193645083</v>
      </c>
      <c r="AU43" s="22">
        <v>44534.817859868461</v>
      </c>
      <c r="AV43" s="22">
        <v>46490.933281165358</v>
      </c>
      <c r="AW43" s="22">
        <v>40172.602586092027</v>
      </c>
      <c r="AX43" s="22">
        <v>39795.058517963371</v>
      </c>
      <c r="AY43" s="22">
        <v>66519.901678633571</v>
      </c>
      <c r="AZ43" s="22">
        <v>55023.060647691425</v>
      </c>
      <c r="BA43" s="22">
        <v>47936.248926445725</v>
      </c>
      <c r="BB43" s="22">
        <v>44229.451539653724</v>
      </c>
      <c r="BC43" s="22">
        <v>57869.272189516676</v>
      </c>
      <c r="BD43" s="22"/>
      <c r="BE43" s="21" t="s">
        <v>55</v>
      </c>
      <c r="BF43" s="22">
        <v>23788.140000000003</v>
      </c>
      <c r="BG43" s="22">
        <v>30163.700000000004</v>
      </c>
      <c r="BH43" s="22">
        <v>31053.83</v>
      </c>
      <c r="BI43" s="22">
        <v>36683.360000000001</v>
      </c>
      <c r="BJ43" s="22">
        <v>38150.509999999995</v>
      </c>
      <c r="BK43" s="22">
        <v>44731.8</v>
      </c>
      <c r="BL43" s="22">
        <v>45130.210000000014</v>
      </c>
      <c r="BM43" s="22">
        <v>49766.099999999991</v>
      </c>
      <c r="BN43" s="22">
        <v>52596.540000000008</v>
      </c>
      <c r="BO43" s="22">
        <v>59028.040000000008</v>
      </c>
      <c r="BP43" s="22">
        <v>68552.079999999987</v>
      </c>
      <c r="BQ43" s="22">
        <v>78953.360000000015</v>
      </c>
      <c r="BR43" s="22">
        <v>84470.310000000027</v>
      </c>
      <c r="BS43" s="22">
        <v>94762.38</v>
      </c>
      <c r="BT43" s="22">
        <v>76890.680000000008</v>
      </c>
      <c r="BU43" s="22">
        <v>94366.049999999988</v>
      </c>
      <c r="BW43" s="21" t="s">
        <v>55</v>
      </c>
      <c r="BX43" s="23">
        <v>1229.5304790538478</v>
      </c>
      <c r="BY43" s="23">
        <v>1230.9012428846593</v>
      </c>
      <c r="BZ43" s="23">
        <v>1218.0363906803123</v>
      </c>
      <c r="CA43" s="23">
        <v>1205.6365501960559</v>
      </c>
      <c r="CB43" s="23">
        <v>1200.6689244783361</v>
      </c>
      <c r="CC43" s="23">
        <v>1230.7017173464965</v>
      </c>
      <c r="CD43" s="23">
        <v>1245.9519038355897</v>
      </c>
      <c r="CE43" s="23">
        <v>1240.3965962773862</v>
      </c>
      <c r="CF43" s="23">
        <v>1228.5227227874684</v>
      </c>
      <c r="CG43" s="23">
        <v>1212.2743707905595</v>
      </c>
      <c r="CH43" s="23">
        <v>1202.6661544040678</v>
      </c>
      <c r="CI43" s="23">
        <v>1208.9885761669925</v>
      </c>
      <c r="CJ43" s="23">
        <v>1211.1542430707307</v>
      </c>
      <c r="CK43" s="23">
        <v>1224.0530564977366</v>
      </c>
      <c r="CL43" s="23">
        <v>1256.2756983030972</v>
      </c>
      <c r="CM43" s="23">
        <v>1270.2316077657167</v>
      </c>
    </row>
    <row r="44" spans="3:91" x14ac:dyDescent="0.3">
      <c r="C44" s="7" t="s">
        <v>56</v>
      </c>
      <c r="D44" s="9">
        <v>80.52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90.31</v>
      </c>
      <c r="Q44" s="9">
        <v>0</v>
      </c>
      <c r="R44" s="9">
        <v>0</v>
      </c>
      <c r="S44" s="9">
        <v>0</v>
      </c>
      <c r="U44" s="3" t="s">
        <v>56</v>
      </c>
      <c r="V44" s="5">
        <v>20908.184823063373</v>
      </c>
      <c r="W44" s="5">
        <v>5864.0057245767603</v>
      </c>
      <c r="X44" s="5">
        <v>11963.053587790931</v>
      </c>
      <c r="Y44" s="5">
        <v>17057.305290474877</v>
      </c>
      <c r="Z44" s="5">
        <v>9647.5148621246153</v>
      </c>
      <c r="AA44" s="5">
        <v>9757.6666292383325</v>
      </c>
      <c r="AB44" s="5">
        <v>1972.2562850135305</v>
      </c>
      <c r="AC44" s="5">
        <v>4011.9234454138136</v>
      </c>
      <c r="AD44" s="5">
        <v>6338.8174170945458</v>
      </c>
      <c r="AE44" s="5">
        <v>8023.8269892092067</v>
      </c>
      <c r="AF44" s="5">
        <v>8549.2309002363872</v>
      </c>
      <c r="AG44" s="5">
        <v>7982.524452889741</v>
      </c>
      <c r="AH44" s="5">
        <v>14280.670542099822</v>
      </c>
      <c r="AI44" s="5">
        <v>10011.876134720773</v>
      </c>
      <c r="AJ44" s="5">
        <v>3898.0791327249508</v>
      </c>
      <c r="AK44" s="5">
        <v>13600.498269975458</v>
      </c>
      <c r="AL44" s="17"/>
      <c r="AM44" s="3" t="s">
        <v>56</v>
      </c>
      <c r="AN44" s="5">
        <v>21621.057281114819</v>
      </c>
      <c r="AO44" s="5">
        <v>11161.583714647219</v>
      </c>
      <c r="AP44" s="5">
        <v>17983.175412330376</v>
      </c>
      <c r="AQ44" s="5">
        <v>18595.045808482195</v>
      </c>
      <c r="AR44" s="5">
        <v>10805.820887979296</v>
      </c>
      <c r="AS44" s="5">
        <v>16380.409206637351</v>
      </c>
      <c r="AT44" s="5">
        <v>3537.5434278274179</v>
      </c>
      <c r="AU44" s="5">
        <v>4056.1034448734358</v>
      </c>
      <c r="AV44" s="5">
        <v>7630.3871848401486</v>
      </c>
      <c r="AW44" s="5">
        <v>10815.858759735687</v>
      </c>
      <c r="AX44" s="5">
        <v>9228.2774298614695</v>
      </c>
      <c r="AY44" s="5">
        <v>8978.601502186757</v>
      </c>
      <c r="AZ44" s="5">
        <v>14558.593971550006</v>
      </c>
      <c r="BA44" s="5">
        <v>12840.034609060003</v>
      </c>
      <c r="BB44" s="5">
        <v>6448.6641343987612</v>
      </c>
      <c r="BC44" s="5">
        <v>17689.316488533572</v>
      </c>
      <c r="BD44" s="17"/>
      <c r="BE44" s="10" t="s">
        <v>56</v>
      </c>
      <c r="BF44" s="12">
        <v>1606.9099999999999</v>
      </c>
      <c r="BG44" s="12">
        <v>1846.58</v>
      </c>
      <c r="BH44" s="12">
        <v>2110.62</v>
      </c>
      <c r="BI44" s="12">
        <v>2392.92</v>
      </c>
      <c r="BJ44" s="12">
        <v>1924.8600000000001</v>
      </c>
      <c r="BK44" s="12">
        <v>2904.3500000000004</v>
      </c>
      <c r="BL44" s="12">
        <v>3365.51</v>
      </c>
      <c r="BM44" s="12">
        <v>7167.34</v>
      </c>
      <c r="BN44" s="12">
        <v>18830.810000000001</v>
      </c>
      <c r="BO44" s="12">
        <v>10923.88</v>
      </c>
      <c r="BP44" s="12">
        <v>6415.83</v>
      </c>
      <c r="BQ44" s="12">
        <v>6691.45</v>
      </c>
      <c r="BR44" s="12">
        <v>12044.220000000001</v>
      </c>
      <c r="BS44" s="12">
        <v>11324.100000000002</v>
      </c>
      <c r="BT44" s="12">
        <v>11982.720000000001</v>
      </c>
      <c r="BU44" s="12">
        <v>8287.3100000000013</v>
      </c>
      <c r="BW44" s="10" t="s">
        <v>56</v>
      </c>
      <c r="BX44" s="14">
        <v>1087.4165012352901</v>
      </c>
      <c r="BY44" s="14">
        <v>1036.715885583078</v>
      </c>
      <c r="BZ44" s="14">
        <v>1066.0970757407779</v>
      </c>
      <c r="CA44" s="14">
        <v>1085.8733054176487</v>
      </c>
      <c r="CB44" s="14">
        <v>1072.9393774092659</v>
      </c>
      <c r="CC44" s="14">
        <v>1062.2134281336614</v>
      </c>
      <c r="CD44" s="14">
        <v>1079.1162498402914</v>
      </c>
      <c r="CE44" s="14">
        <v>1011.6587994988378</v>
      </c>
      <c r="CF44" s="14">
        <v>1093.0921872187123</v>
      </c>
      <c r="CG44" s="14">
        <v>1044.1768208731696</v>
      </c>
      <c r="CH44" s="14">
        <v>1047.6368404399741</v>
      </c>
      <c r="CI44" s="14">
        <v>1067.0868511309209</v>
      </c>
      <c r="CJ44" s="14">
        <v>969.58712809961946</v>
      </c>
      <c r="CK44" s="14">
        <v>1011.3033971794666</v>
      </c>
      <c r="CL44" s="14">
        <v>960.34157520162364</v>
      </c>
      <c r="CM44" s="14">
        <v>1007.2388109048652</v>
      </c>
    </row>
    <row r="45" spans="3:91" x14ac:dyDescent="0.3">
      <c r="C45" s="7" t="s">
        <v>57</v>
      </c>
      <c r="D45" s="9">
        <v>132.78</v>
      </c>
      <c r="E45" s="9">
        <v>133.80000000000001</v>
      </c>
      <c r="F45" s="9">
        <v>0</v>
      </c>
      <c r="G45" s="9">
        <v>104.10000000000001</v>
      </c>
      <c r="H45" s="9">
        <v>0</v>
      </c>
      <c r="I45" s="9">
        <v>322.82</v>
      </c>
      <c r="J45" s="9">
        <v>0</v>
      </c>
      <c r="K45" s="9">
        <v>0</v>
      </c>
      <c r="L45" s="9">
        <v>0</v>
      </c>
      <c r="M45" s="9">
        <v>73.58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U45" s="3" t="s">
        <v>57</v>
      </c>
      <c r="V45" s="5">
        <v>2785.0234479235096</v>
      </c>
      <c r="W45" s="5">
        <v>3289.0836470170943</v>
      </c>
      <c r="X45" s="5">
        <v>1019.8988383816425</v>
      </c>
      <c r="Y45" s="5">
        <v>359.10643416017319</v>
      </c>
      <c r="Z45" s="5">
        <v>3657.1737627537873</v>
      </c>
      <c r="AA45" s="5">
        <v>2293.5274904686644</v>
      </c>
      <c r="AB45" s="5">
        <v>916.67695640394334</v>
      </c>
      <c r="AC45" s="5">
        <v>1422.2653369966856</v>
      </c>
      <c r="AD45" s="5">
        <v>834.29908409427412</v>
      </c>
      <c r="AE45" s="5">
        <v>796.93632203813593</v>
      </c>
      <c r="AF45" s="5">
        <v>594.56825738879434</v>
      </c>
      <c r="AG45" s="5">
        <v>239.742128894399</v>
      </c>
      <c r="AH45" s="5">
        <v>30.568420212678248</v>
      </c>
      <c r="AI45" s="5">
        <v>111.58929407303597</v>
      </c>
      <c r="AJ45" s="5">
        <v>246.85406308565825</v>
      </c>
      <c r="AK45" s="5">
        <v>5.7518289214488139</v>
      </c>
      <c r="AL45" s="17"/>
      <c r="AM45" s="3" t="s">
        <v>57</v>
      </c>
      <c r="AN45" s="5">
        <v>15404.964058086218</v>
      </c>
      <c r="AO45" s="5">
        <v>6668.383748967598</v>
      </c>
      <c r="AP45" s="5">
        <v>1786.8367144554268</v>
      </c>
      <c r="AQ45" s="5">
        <v>2895.3513661858979</v>
      </c>
      <c r="AR45" s="5">
        <v>10065.944826090908</v>
      </c>
      <c r="AS45" s="5">
        <v>9116.8169199813456</v>
      </c>
      <c r="AT45" s="5">
        <v>1024.0506386568745</v>
      </c>
      <c r="AU45" s="5">
        <v>1504.8018271472606</v>
      </c>
      <c r="AV45" s="5">
        <v>1037.7566098859229</v>
      </c>
      <c r="AW45" s="5">
        <v>860.08137839080109</v>
      </c>
      <c r="AX45" s="5">
        <v>705.51550752099956</v>
      </c>
      <c r="AY45" s="5">
        <v>291.85139762175902</v>
      </c>
      <c r="AZ45" s="5">
        <v>30.568420212678248</v>
      </c>
      <c r="BA45" s="5">
        <v>511.17164745783248</v>
      </c>
      <c r="BB45" s="5">
        <v>1772.6615251026603</v>
      </c>
      <c r="BC45" s="5">
        <v>21.787601908479466</v>
      </c>
      <c r="BD45" s="17"/>
      <c r="BE45" s="10" t="s">
        <v>57</v>
      </c>
      <c r="BF45" s="12">
        <v>4487.1499999999996</v>
      </c>
      <c r="BG45" s="12">
        <v>3131.9100000000003</v>
      </c>
      <c r="BH45" s="12">
        <v>2776.96</v>
      </c>
      <c r="BI45" s="12">
        <v>3825.92</v>
      </c>
      <c r="BJ45" s="12">
        <v>5997.4899999999989</v>
      </c>
      <c r="BK45" s="12">
        <v>7309.9299999999994</v>
      </c>
      <c r="BL45" s="12">
        <v>7105.8600000000006</v>
      </c>
      <c r="BM45" s="12">
        <v>8429.5099999999984</v>
      </c>
      <c r="BN45" s="12">
        <v>8744.6</v>
      </c>
      <c r="BO45" s="12">
        <v>7644.1</v>
      </c>
      <c r="BP45" s="12">
        <v>5046.24</v>
      </c>
      <c r="BQ45" s="12">
        <v>3202.2300000000005</v>
      </c>
      <c r="BR45" s="12">
        <v>4173.5499999999993</v>
      </c>
      <c r="BS45" s="12">
        <v>3342.4900000000007</v>
      </c>
      <c r="BT45" s="12">
        <v>3015.2799999999997</v>
      </c>
      <c r="BU45" s="12">
        <v>2062.9900000000002</v>
      </c>
      <c r="BW45" s="10" t="s">
        <v>57</v>
      </c>
      <c r="BX45" s="14">
        <v>756.81130338856531</v>
      </c>
      <c r="BY45" s="14">
        <v>742.58060736100322</v>
      </c>
      <c r="BZ45" s="14">
        <v>729.23154816778049</v>
      </c>
      <c r="CA45" s="14">
        <v>726.79339348444307</v>
      </c>
      <c r="CB45" s="14">
        <v>693.64218031209737</v>
      </c>
      <c r="CC45" s="14">
        <v>690.89628628454727</v>
      </c>
      <c r="CD45" s="14">
        <v>684.03398884864032</v>
      </c>
      <c r="CE45" s="14">
        <v>678.14058705666184</v>
      </c>
      <c r="CF45" s="14">
        <v>669.36891910436157</v>
      </c>
      <c r="CG45" s="14">
        <v>686.68931594301489</v>
      </c>
      <c r="CH45" s="14">
        <v>716.2906203430673</v>
      </c>
      <c r="CI45" s="14">
        <v>675.16908529368595</v>
      </c>
      <c r="CJ45" s="14">
        <v>665.14585904086459</v>
      </c>
      <c r="CK45" s="14">
        <v>676.52326858120716</v>
      </c>
      <c r="CL45" s="14">
        <v>682.31666047597571</v>
      </c>
      <c r="CM45" s="14">
        <v>666.49894570502022</v>
      </c>
    </row>
    <row r="46" spans="3:91" x14ac:dyDescent="0.3">
      <c r="C46" s="7" t="s">
        <v>58</v>
      </c>
      <c r="D46" s="9">
        <v>4979.7800000000007</v>
      </c>
      <c r="E46" s="9">
        <v>4132.74</v>
      </c>
      <c r="F46" s="9">
        <v>4937.1099999999997</v>
      </c>
      <c r="G46" s="9">
        <v>6222.3600000000006</v>
      </c>
      <c r="H46" s="9">
        <v>4790.1100000000006</v>
      </c>
      <c r="I46" s="9">
        <v>5124.93</v>
      </c>
      <c r="J46" s="9">
        <v>7520.0299999999988</v>
      </c>
      <c r="K46" s="9">
        <v>5919.9800000000014</v>
      </c>
      <c r="L46" s="9">
        <v>3180.93</v>
      </c>
      <c r="M46" s="9">
        <v>6169.42</v>
      </c>
      <c r="N46" s="9">
        <v>8175.4</v>
      </c>
      <c r="O46" s="9">
        <v>4920.0499999999993</v>
      </c>
      <c r="P46" s="9">
        <v>5416.32</v>
      </c>
      <c r="Q46" s="9">
        <v>9044.69</v>
      </c>
      <c r="R46" s="9">
        <v>5084.6000000000004</v>
      </c>
      <c r="S46" s="9">
        <v>5779.24</v>
      </c>
      <c r="U46" s="3" t="s">
        <v>58</v>
      </c>
      <c r="V46" s="5">
        <v>20214.78790502443</v>
      </c>
      <c r="W46" s="5">
        <v>19186.67844295051</v>
      </c>
      <c r="X46" s="5">
        <v>29414.920331740897</v>
      </c>
      <c r="Y46" s="5">
        <v>21563.986745406975</v>
      </c>
      <c r="Z46" s="5">
        <v>22840.247032515781</v>
      </c>
      <c r="AA46" s="5">
        <v>28878.317842565622</v>
      </c>
      <c r="AB46" s="5">
        <v>28912.945597654882</v>
      </c>
      <c r="AC46" s="5">
        <v>27463.582282356714</v>
      </c>
      <c r="AD46" s="5">
        <v>32329.681845685158</v>
      </c>
      <c r="AE46" s="5">
        <v>39835.201198719144</v>
      </c>
      <c r="AF46" s="5">
        <v>49674.646847000709</v>
      </c>
      <c r="AG46" s="5">
        <v>57157.091595171776</v>
      </c>
      <c r="AH46" s="5">
        <v>37835.38885143496</v>
      </c>
      <c r="AI46" s="5">
        <v>19194.463048989237</v>
      </c>
      <c r="AJ46" s="5">
        <v>37335.441393106659</v>
      </c>
      <c r="AK46" s="5">
        <v>37071.537625997909</v>
      </c>
      <c r="AL46" s="17"/>
      <c r="AM46" s="3" t="s">
        <v>58</v>
      </c>
      <c r="AN46" s="5">
        <v>20238.331671173837</v>
      </c>
      <c r="AO46" s="5">
        <v>19194.526365000311</v>
      </c>
      <c r="AP46" s="5">
        <v>29437.325269148572</v>
      </c>
      <c r="AQ46" s="5">
        <v>21596.021843148395</v>
      </c>
      <c r="AR46" s="5">
        <v>23471.113417230346</v>
      </c>
      <c r="AS46" s="5">
        <v>28994.667232401662</v>
      </c>
      <c r="AT46" s="5">
        <v>29398.35092919954</v>
      </c>
      <c r="AU46" s="5">
        <v>27714.087897436319</v>
      </c>
      <c r="AV46" s="5">
        <v>32329.681845685158</v>
      </c>
      <c r="AW46" s="5">
        <v>40480.268940032001</v>
      </c>
      <c r="AX46" s="5">
        <v>51844.804658751833</v>
      </c>
      <c r="AY46" s="5">
        <v>64658.466629994255</v>
      </c>
      <c r="AZ46" s="5">
        <v>41697.087858471357</v>
      </c>
      <c r="BA46" s="5">
        <v>19195.207886796576</v>
      </c>
      <c r="BB46" s="5">
        <v>38008.47561327774</v>
      </c>
      <c r="BC46" s="5">
        <v>39780.600551663956</v>
      </c>
      <c r="BD46" s="17"/>
      <c r="BE46" s="10" t="s">
        <v>58</v>
      </c>
      <c r="BF46" s="12">
        <v>1107.9300000000003</v>
      </c>
      <c r="BG46" s="12">
        <v>1537.67</v>
      </c>
      <c r="BH46" s="12">
        <v>1649.4500000000003</v>
      </c>
      <c r="BI46" s="12">
        <v>1761.5700000000002</v>
      </c>
      <c r="BJ46" s="12">
        <v>1771.4500000000003</v>
      </c>
      <c r="BK46" s="12">
        <v>2245.5100000000002</v>
      </c>
      <c r="BL46" s="12">
        <v>2548.8999999999996</v>
      </c>
      <c r="BM46" s="12">
        <v>3202.49</v>
      </c>
      <c r="BN46" s="12">
        <v>2966.0600000000004</v>
      </c>
      <c r="BO46" s="12">
        <v>3072.5400000000004</v>
      </c>
      <c r="BP46" s="12">
        <v>3730.17</v>
      </c>
      <c r="BQ46" s="12">
        <v>3569</v>
      </c>
      <c r="BR46" s="12">
        <v>5599.23</v>
      </c>
      <c r="BS46" s="12">
        <v>5567.77</v>
      </c>
      <c r="BT46" s="12">
        <v>4945.2099999999991</v>
      </c>
      <c r="BU46" s="12">
        <v>6532.1599999999989</v>
      </c>
      <c r="BW46" s="10" t="s">
        <v>58</v>
      </c>
      <c r="BX46" s="14">
        <v>8312.4409755128909</v>
      </c>
      <c r="BY46" s="14">
        <v>8086.9073598366367</v>
      </c>
      <c r="BZ46" s="14">
        <v>7933.2043711540191</v>
      </c>
      <c r="CA46" s="14">
        <v>7917.9286545524737</v>
      </c>
      <c r="CB46" s="14">
        <v>7756.4674475711963</v>
      </c>
      <c r="CC46" s="14">
        <v>7740.5386883157944</v>
      </c>
      <c r="CD46" s="14">
        <v>7771.3066420808991</v>
      </c>
      <c r="CE46" s="14">
        <v>6532.1324844105684</v>
      </c>
      <c r="CF46" s="14">
        <v>6299.8769815849964</v>
      </c>
      <c r="CG46" s="14">
        <v>5949.0319930741325</v>
      </c>
      <c r="CH46" s="14">
        <v>5692.8782093041327</v>
      </c>
      <c r="CI46" s="14">
        <v>4853.6871140375451</v>
      </c>
      <c r="CJ46" s="14">
        <v>4859.4829092571654</v>
      </c>
      <c r="CK46" s="14">
        <v>4774.1246010521254</v>
      </c>
      <c r="CL46" s="14">
        <v>4489.2041086222844</v>
      </c>
      <c r="CM46" s="14">
        <v>4460.3935512908456</v>
      </c>
    </row>
    <row r="47" spans="3:91" x14ac:dyDescent="0.3">
      <c r="C47" s="7" t="s">
        <v>59</v>
      </c>
      <c r="D47" s="9">
        <v>2227.3000000000002</v>
      </c>
      <c r="E47" s="9">
        <v>426.65</v>
      </c>
      <c r="F47" s="9">
        <v>659.82</v>
      </c>
      <c r="G47" s="9">
        <v>1144.2800000000002</v>
      </c>
      <c r="H47" s="9">
        <v>556.40000000000009</v>
      </c>
      <c r="I47" s="9">
        <v>263.57</v>
      </c>
      <c r="J47" s="9">
        <v>262.21000000000004</v>
      </c>
      <c r="K47" s="9">
        <v>171.44</v>
      </c>
      <c r="L47" s="9">
        <v>294.08000000000004</v>
      </c>
      <c r="M47" s="9">
        <v>79.02000000000001</v>
      </c>
      <c r="N47" s="9">
        <v>275.35000000000002</v>
      </c>
      <c r="O47" s="9">
        <v>69.97</v>
      </c>
      <c r="P47" s="9">
        <v>0</v>
      </c>
      <c r="Q47" s="9">
        <v>0</v>
      </c>
      <c r="R47" s="9">
        <v>0</v>
      </c>
      <c r="S47" s="9">
        <v>0</v>
      </c>
      <c r="U47" s="3" t="s">
        <v>59</v>
      </c>
      <c r="V47" s="5">
        <v>13990.67046178431</v>
      </c>
      <c r="W47" s="5">
        <v>5865.5571101057712</v>
      </c>
      <c r="X47" s="5">
        <v>7553.1591901027532</v>
      </c>
      <c r="Y47" s="5">
        <v>2078.6000941961015</v>
      </c>
      <c r="Z47" s="5">
        <v>3554.3212907873376</v>
      </c>
      <c r="AA47" s="5">
        <v>4320.9059582073196</v>
      </c>
      <c r="AB47" s="5">
        <v>5970.1195187531766</v>
      </c>
      <c r="AC47" s="5">
        <v>9679.4985662660183</v>
      </c>
      <c r="AD47" s="5">
        <v>1991.8440134027851</v>
      </c>
      <c r="AE47" s="5">
        <v>1143.8535545194554</v>
      </c>
      <c r="AF47" s="5">
        <v>2502.6825833318653</v>
      </c>
      <c r="AG47" s="5">
        <v>3697.8373752753569</v>
      </c>
      <c r="AH47" s="5">
        <v>2287.0510450949109</v>
      </c>
      <c r="AI47" s="5">
        <v>1604.050517151142</v>
      </c>
      <c r="AJ47" s="5">
        <v>108.42646226651095</v>
      </c>
      <c r="AK47" s="5">
        <v>0</v>
      </c>
      <c r="AL47" s="17"/>
      <c r="AM47" s="3" t="s">
        <v>59</v>
      </c>
      <c r="AN47" s="5">
        <v>15248.131303748596</v>
      </c>
      <c r="AO47" s="5">
        <v>5865.5571101057712</v>
      </c>
      <c r="AP47" s="5">
        <v>7553.1591901027532</v>
      </c>
      <c r="AQ47" s="5">
        <v>2078.6000941961015</v>
      </c>
      <c r="AR47" s="5">
        <v>3810.6212445271358</v>
      </c>
      <c r="AS47" s="5">
        <v>10383.339644766049</v>
      </c>
      <c r="AT47" s="5">
        <v>6260.8986148012427</v>
      </c>
      <c r="AU47" s="5">
        <v>11349.911144907819</v>
      </c>
      <c r="AV47" s="5">
        <v>6646.3609304266583</v>
      </c>
      <c r="AW47" s="5">
        <v>2511.3528020935719</v>
      </c>
      <c r="AX47" s="5">
        <v>3576.1249095089761</v>
      </c>
      <c r="AY47" s="5">
        <v>4720.54123333594</v>
      </c>
      <c r="AZ47" s="5">
        <v>2287.0510450949109</v>
      </c>
      <c r="BA47" s="5">
        <v>2867.7805811663507</v>
      </c>
      <c r="BB47" s="5">
        <v>741.0790025862517</v>
      </c>
      <c r="BC47" s="5">
        <v>817.44885117228364</v>
      </c>
      <c r="BD47" s="17"/>
      <c r="BE47" s="10" t="s">
        <v>59</v>
      </c>
      <c r="BF47" s="12">
        <v>5879.8</v>
      </c>
      <c r="BG47" s="12">
        <v>4636.93</v>
      </c>
      <c r="BH47" s="12">
        <v>5060.42</v>
      </c>
      <c r="BI47" s="12">
        <v>4956.0200000000004</v>
      </c>
      <c r="BJ47" s="12">
        <v>4050.25</v>
      </c>
      <c r="BK47" s="12">
        <v>4121.3</v>
      </c>
      <c r="BL47" s="12">
        <v>3882.46</v>
      </c>
      <c r="BM47" s="12">
        <v>3819.09</v>
      </c>
      <c r="BN47" s="12">
        <v>3203.51</v>
      </c>
      <c r="BO47" s="12">
        <v>3355.4000000000005</v>
      </c>
      <c r="BP47" s="12">
        <v>5102.1100000000006</v>
      </c>
      <c r="BQ47" s="12">
        <v>4440.7999999999993</v>
      </c>
      <c r="BR47" s="12">
        <v>3712</v>
      </c>
      <c r="BS47" s="12">
        <v>3817.75</v>
      </c>
      <c r="BT47" s="12">
        <v>4158.9000000000005</v>
      </c>
      <c r="BU47" s="12">
        <v>3796.8200000000006</v>
      </c>
      <c r="BW47" s="10" t="s">
        <v>59</v>
      </c>
      <c r="BX47" s="14">
        <v>2887.5270434368517</v>
      </c>
      <c r="BY47" s="14">
        <v>3197.3987918730713</v>
      </c>
      <c r="BZ47" s="14">
        <v>3392.7242521371736</v>
      </c>
      <c r="CA47" s="14">
        <v>3424.9256036093475</v>
      </c>
      <c r="CB47" s="14">
        <v>3399.6153817665577</v>
      </c>
      <c r="CC47" s="14">
        <v>3524.043782301701</v>
      </c>
      <c r="CD47" s="14">
        <v>3559.7581662142038</v>
      </c>
      <c r="CE47" s="14">
        <v>3492.6221848660284</v>
      </c>
      <c r="CF47" s="14">
        <v>3495.9098270334725</v>
      </c>
      <c r="CG47" s="14">
        <v>3419.1599213208551</v>
      </c>
      <c r="CH47" s="14">
        <v>3442.3231662978646</v>
      </c>
      <c r="CI47" s="14">
        <v>3254.850182399568</v>
      </c>
      <c r="CJ47" s="14">
        <v>3247.1130738146553</v>
      </c>
      <c r="CK47" s="14">
        <v>3266.815435793334</v>
      </c>
      <c r="CL47" s="14">
        <v>3441.4386881146456</v>
      </c>
      <c r="CM47" s="14">
        <v>3569.3723879457016</v>
      </c>
    </row>
    <row r="48" spans="3:91" x14ac:dyDescent="0.3">
      <c r="C48" s="7" t="s">
        <v>60</v>
      </c>
      <c r="D48" s="9">
        <v>2981.6700000000005</v>
      </c>
      <c r="E48" s="9">
        <v>3954.3599999999997</v>
      </c>
      <c r="F48" s="9">
        <v>4453.03</v>
      </c>
      <c r="G48" s="9">
        <v>3799.56</v>
      </c>
      <c r="H48" s="9">
        <v>3351.81</v>
      </c>
      <c r="I48" s="9">
        <v>4856.49</v>
      </c>
      <c r="J48" s="9">
        <v>5615.84</v>
      </c>
      <c r="K48" s="9">
        <v>4177.84</v>
      </c>
      <c r="L48" s="9">
        <v>3279.32</v>
      </c>
      <c r="M48" s="9">
        <v>4317.63</v>
      </c>
      <c r="N48" s="9">
        <v>4298.97</v>
      </c>
      <c r="O48" s="9">
        <v>5383.3099999999995</v>
      </c>
      <c r="P48" s="9">
        <v>6631.7800000000016</v>
      </c>
      <c r="Q48" s="9">
        <v>3871.4799999999996</v>
      </c>
      <c r="R48" s="9">
        <v>1751.4199999999998</v>
      </c>
      <c r="S48" s="9">
        <v>1412.06</v>
      </c>
      <c r="U48" s="3" t="s">
        <v>60</v>
      </c>
      <c r="V48" s="5">
        <v>9141.6198021492473</v>
      </c>
      <c r="W48" s="5">
        <v>11039.424462500228</v>
      </c>
      <c r="X48" s="5">
        <v>10678.641113720312</v>
      </c>
      <c r="Y48" s="5">
        <v>9748.5704024764527</v>
      </c>
      <c r="Z48" s="5">
        <v>11164.222016962631</v>
      </c>
      <c r="AA48" s="5">
        <v>11112.491526935783</v>
      </c>
      <c r="AB48" s="5">
        <v>8077.4842139942211</v>
      </c>
      <c r="AC48" s="5">
        <v>11903.44600997351</v>
      </c>
      <c r="AD48" s="5">
        <v>12070.349707771806</v>
      </c>
      <c r="AE48" s="5">
        <v>24206.029204190745</v>
      </c>
      <c r="AF48" s="5">
        <v>31110.832441445953</v>
      </c>
      <c r="AG48" s="5">
        <v>23116.714317029171</v>
      </c>
      <c r="AH48" s="5">
        <v>15022.992686744234</v>
      </c>
      <c r="AI48" s="5">
        <v>14665.889918332008</v>
      </c>
      <c r="AJ48" s="5">
        <v>8514.0983696902294</v>
      </c>
      <c r="AK48" s="5">
        <v>9037.2334225740105</v>
      </c>
      <c r="AL48" s="17"/>
      <c r="AM48" s="3" t="s">
        <v>60</v>
      </c>
      <c r="AN48" s="5">
        <v>9157.9261562454467</v>
      </c>
      <c r="AO48" s="5">
        <v>12535.6906222949</v>
      </c>
      <c r="AP48" s="5">
        <v>11387.160567516052</v>
      </c>
      <c r="AQ48" s="5">
        <v>9904.9932726920342</v>
      </c>
      <c r="AR48" s="5">
        <v>11615.19961751729</v>
      </c>
      <c r="AS48" s="5">
        <v>11907.176075868907</v>
      </c>
      <c r="AT48" s="5">
        <v>8863.2521346967878</v>
      </c>
      <c r="AU48" s="5">
        <v>12124.11766926472</v>
      </c>
      <c r="AV48" s="5">
        <v>12161.460492855165</v>
      </c>
      <c r="AW48" s="5">
        <v>24293.162380692927</v>
      </c>
      <c r="AX48" s="5">
        <v>31777.437118307251</v>
      </c>
      <c r="AY48" s="5">
        <v>28706.637136403144</v>
      </c>
      <c r="AZ48" s="5">
        <v>18014.679142954534</v>
      </c>
      <c r="BA48" s="5">
        <v>17177.141326176072</v>
      </c>
      <c r="BB48" s="5">
        <v>8664.9747107620205</v>
      </c>
      <c r="BC48" s="5">
        <v>9619.8314512453981</v>
      </c>
      <c r="BD48" s="17"/>
      <c r="BE48" s="10" t="s">
        <v>60</v>
      </c>
      <c r="BF48" s="12">
        <v>9647.61</v>
      </c>
      <c r="BG48" s="12">
        <v>9947.32</v>
      </c>
      <c r="BH48" s="12">
        <v>9991.0600000000013</v>
      </c>
      <c r="BI48" s="12">
        <v>11479.260000000002</v>
      </c>
      <c r="BJ48" s="12">
        <v>9995.630000000001</v>
      </c>
      <c r="BK48" s="12">
        <v>11069.640000000003</v>
      </c>
      <c r="BL48" s="12">
        <v>10678.05</v>
      </c>
      <c r="BM48" s="12">
        <v>12916.6</v>
      </c>
      <c r="BN48" s="12">
        <v>11848.32</v>
      </c>
      <c r="BO48" s="12">
        <v>14776.339999999997</v>
      </c>
      <c r="BP48" s="12">
        <v>17210.629999999997</v>
      </c>
      <c r="BQ48" s="12">
        <v>18475.949999999997</v>
      </c>
      <c r="BR48" s="12">
        <v>21218.270000000004</v>
      </c>
      <c r="BS48" s="12">
        <v>18035.100000000002</v>
      </c>
      <c r="BT48" s="12">
        <v>17674.700000000004</v>
      </c>
      <c r="BU48" s="12">
        <v>19295.200000000004</v>
      </c>
      <c r="BW48" s="10" t="s">
        <v>60</v>
      </c>
      <c r="BX48" s="14">
        <v>10682.721206599354</v>
      </c>
      <c r="BY48" s="14">
        <v>10576.12677283932</v>
      </c>
      <c r="BZ48" s="14">
        <v>10421.593587667372</v>
      </c>
      <c r="CA48" s="14">
        <v>10189.484891012136</v>
      </c>
      <c r="CB48" s="14">
        <v>10023.471531059073</v>
      </c>
      <c r="CC48" s="14">
        <v>10078.994982673328</v>
      </c>
      <c r="CD48" s="14">
        <v>10049.961987441528</v>
      </c>
      <c r="CE48" s="14">
        <v>9711.7409682114503</v>
      </c>
      <c r="CF48" s="14">
        <v>9738.2885826851416</v>
      </c>
      <c r="CG48" s="14">
        <v>9664.5234625083103</v>
      </c>
      <c r="CH48" s="14">
        <v>9817.675223974953</v>
      </c>
      <c r="CI48" s="14">
        <v>9506.5345527564223</v>
      </c>
      <c r="CJ48" s="14">
        <v>9536.8828641543332</v>
      </c>
      <c r="CK48" s="14">
        <v>9671.7939301695023</v>
      </c>
      <c r="CL48" s="14">
        <v>9459.902206543813</v>
      </c>
      <c r="CM48" s="14">
        <v>9620.3595386417346</v>
      </c>
    </row>
    <row r="49" spans="3:91" x14ac:dyDescent="0.3">
      <c r="C49" s="7" t="s">
        <v>61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U49" s="3" t="s">
        <v>61</v>
      </c>
      <c r="V49" s="5">
        <v>379.3470131906401</v>
      </c>
      <c r="W49" s="5">
        <v>32.06032167404846</v>
      </c>
      <c r="X49" s="5">
        <v>6.095068534371971</v>
      </c>
      <c r="Y49" s="5">
        <v>1.7917682849109215</v>
      </c>
      <c r="Z49" s="5">
        <v>1.8591850495650364</v>
      </c>
      <c r="AA49" s="5">
        <v>52.833904549034493</v>
      </c>
      <c r="AB49" s="5">
        <v>0.31422660529660518</v>
      </c>
      <c r="AC49" s="5">
        <v>1.0403338183400845</v>
      </c>
      <c r="AD49" s="5">
        <v>1.7409068110924748</v>
      </c>
      <c r="AE49" s="5">
        <v>27.156579535221823</v>
      </c>
      <c r="AF49" s="5">
        <v>8.9763363276126338</v>
      </c>
      <c r="AG49" s="5">
        <v>37.111208674050339</v>
      </c>
      <c r="AH49" s="5">
        <v>4.5031776939456869E-2</v>
      </c>
      <c r="AI49" s="5">
        <v>5.3873650267078819E-2</v>
      </c>
      <c r="AJ49" s="5">
        <v>1.4327417900454442</v>
      </c>
      <c r="AK49" s="5">
        <v>14.948915496276607</v>
      </c>
      <c r="AL49" s="17"/>
      <c r="AM49" s="3" t="s">
        <v>61</v>
      </c>
      <c r="AN49" s="5">
        <v>529.23488227363066</v>
      </c>
      <c r="AO49" s="5">
        <v>72.679025013309143</v>
      </c>
      <c r="AP49" s="5">
        <v>8163.2676227759839</v>
      </c>
      <c r="AQ49" s="5">
        <v>4350.5781719896304</v>
      </c>
      <c r="AR49" s="5">
        <v>2.6816465295785545</v>
      </c>
      <c r="AS49" s="5">
        <v>55.055415755417741</v>
      </c>
      <c r="AT49" s="5">
        <v>1.2240312059494016</v>
      </c>
      <c r="AU49" s="5">
        <v>1.8183661886664122</v>
      </c>
      <c r="AV49" s="5">
        <v>3.6558758005439707</v>
      </c>
      <c r="AW49" s="5">
        <v>27.184052874502839</v>
      </c>
      <c r="AX49" s="5">
        <v>9.2035271892424362</v>
      </c>
      <c r="AY49" s="5">
        <v>37.512991959460223</v>
      </c>
      <c r="AZ49" s="5">
        <v>0.1448560016001717</v>
      </c>
      <c r="BA49" s="5">
        <v>0.17506653920835133</v>
      </c>
      <c r="BB49" s="5">
        <v>4.5080930732197162</v>
      </c>
      <c r="BC49" s="5">
        <v>19.697278747470655</v>
      </c>
      <c r="BD49" s="17"/>
      <c r="BE49" s="10" t="s">
        <v>61</v>
      </c>
      <c r="BF49" s="12">
        <v>2045.5600000000004</v>
      </c>
      <c r="BG49" s="12">
        <v>377.84000000000003</v>
      </c>
      <c r="BH49" s="12">
        <v>46.220000000000006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W49" s="10" t="s">
        <v>61</v>
      </c>
      <c r="BX49" s="14">
        <v>631.79420305442022</v>
      </c>
      <c r="BY49" s="14">
        <v>148.63728033029852</v>
      </c>
      <c r="BZ49" s="14">
        <v>291.65318044136734</v>
      </c>
      <c r="CA49" s="14" t="s">
        <v>314</v>
      </c>
      <c r="CB49" s="14" t="s">
        <v>314</v>
      </c>
      <c r="CC49" s="14" t="s">
        <v>314</v>
      </c>
      <c r="CD49" s="14" t="s">
        <v>314</v>
      </c>
      <c r="CE49" s="14" t="s">
        <v>314</v>
      </c>
      <c r="CF49" s="14" t="s">
        <v>314</v>
      </c>
      <c r="CG49" s="14" t="s">
        <v>314</v>
      </c>
      <c r="CH49" s="14" t="s">
        <v>314</v>
      </c>
      <c r="CI49" s="14" t="s">
        <v>314</v>
      </c>
      <c r="CJ49" s="14" t="s">
        <v>314</v>
      </c>
      <c r="CK49" s="14" t="s">
        <v>314</v>
      </c>
      <c r="CL49" s="14" t="s">
        <v>314</v>
      </c>
      <c r="CM49" s="14" t="s">
        <v>314</v>
      </c>
    </row>
    <row r="50" spans="3:91" x14ac:dyDescent="0.3">
      <c r="C50" s="7" t="s">
        <v>62</v>
      </c>
      <c r="D50" s="9">
        <v>0</v>
      </c>
      <c r="E50" s="9">
        <v>152.43</v>
      </c>
      <c r="F50" s="9">
        <v>0</v>
      </c>
      <c r="G50" s="9">
        <v>0</v>
      </c>
      <c r="H50" s="9">
        <v>76.22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U50" s="3" t="s">
        <v>62</v>
      </c>
      <c r="V50" s="5">
        <v>1726.464843146357</v>
      </c>
      <c r="W50" s="5">
        <v>1928.9180599595022</v>
      </c>
      <c r="X50" s="5">
        <v>2943.43494043385</v>
      </c>
      <c r="Y50" s="5">
        <v>1191.962393683001</v>
      </c>
      <c r="Z50" s="5">
        <v>1838.3493918882009</v>
      </c>
      <c r="AA50" s="5">
        <v>1471.385485815144</v>
      </c>
      <c r="AB50" s="5">
        <v>1365.8205169234905</v>
      </c>
      <c r="AC50" s="5">
        <v>1014.6028080623091</v>
      </c>
      <c r="AD50" s="5">
        <v>132.04410366740618</v>
      </c>
      <c r="AE50" s="5">
        <v>322.82063867136748</v>
      </c>
      <c r="AF50" s="5">
        <v>2059.3670417720882</v>
      </c>
      <c r="AG50" s="5">
        <v>0</v>
      </c>
      <c r="AH50" s="5">
        <v>105.10138295162464</v>
      </c>
      <c r="AI50" s="5">
        <v>36.419465479147611</v>
      </c>
      <c r="AJ50" s="5">
        <v>5.6580496689874771</v>
      </c>
      <c r="AK50" s="5">
        <v>0</v>
      </c>
      <c r="AL50" s="17"/>
      <c r="AM50" s="3" t="s">
        <v>62</v>
      </c>
      <c r="AN50" s="5">
        <v>1727.5945410967672</v>
      </c>
      <c r="AO50" s="5">
        <v>3411.0275997088729</v>
      </c>
      <c r="AP50" s="5">
        <v>3308.0814457701572</v>
      </c>
      <c r="AQ50" s="5">
        <v>1809.4596336210213</v>
      </c>
      <c r="AR50" s="5">
        <v>7238.3620060158555</v>
      </c>
      <c r="AS50" s="5">
        <v>6018.8295991945724</v>
      </c>
      <c r="AT50" s="5">
        <v>5748.7861130612755</v>
      </c>
      <c r="AU50" s="5">
        <v>7240.4751274175724</v>
      </c>
      <c r="AV50" s="5">
        <v>1848.7288571943568</v>
      </c>
      <c r="AW50" s="5">
        <v>2004.3772467757524</v>
      </c>
      <c r="AX50" s="5">
        <v>2130.6092024057157</v>
      </c>
      <c r="AY50" s="5">
        <v>29.395593351381102</v>
      </c>
      <c r="AZ50" s="5">
        <v>105.10138295162464</v>
      </c>
      <c r="BA50" s="5">
        <v>36.419465479147611</v>
      </c>
      <c r="BB50" s="5">
        <v>5.6580496689874771</v>
      </c>
      <c r="BC50" s="5">
        <v>0</v>
      </c>
      <c r="BD50" s="17"/>
      <c r="BE50" s="10" t="s">
        <v>62</v>
      </c>
      <c r="BF50" s="12">
        <v>112780.66999999998</v>
      </c>
      <c r="BG50" s="12">
        <v>106389.6</v>
      </c>
      <c r="BH50" s="12">
        <v>96891.300000000017</v>
      </c>
      <c r="BI50" s="12">
        <v>116141.77000000002</v>
      </c>
      <c r="BJ50" s="12">
        <v>104689.21999999999</v>
      </c>
      <c r="BK50" s="12">
        <v>94937.389999999985</v>
      </c>
      <c r="BL50" s="12">
        <v>86097.270000000019</v>
      </c>
      <c r="BM50" s="12">
        <v>102686.04000000001</v>
      </c>
      <c r="BN50" s="12">
        <v>109686.19000000003</v>
      </c>
      <c r="BO50" s="12">
        <v>97995.330000000016</v>
      </c>
      <c r="BP50" s="12">
        <v>84490.22</v>
      </c>
      <c r="BQ50" s="12">
        <v>91081.890000000014</v>
      </c>
      <c r="BR50" s="12">
        <v>90684.309999999983</v>
      </c>
      <c r="BS50" s="12">
        <v>76605.530000000013</v>
      </c>
      <c r="BT50" s="12">
        <v>71069.400000000009</v>
      </c>
      <c r="BU50" s="12">
        <v>77671.139999999985</v>
      </c>
      <c r="BW50" s="10" t="s">
        <v>62</v>
      </c>
      <c r="BX50" s="14">
        <v>155.42600819803607</v>
      </c>
      <c r="BY50" s="14">
        <v>152.37183869475959</v>
      </c>
      <c r="BZ50" s="14">
        <v>162.97869612648395</v>
      </c>
      <c r="CA50" s="14">
        <v>152.41349731453201</v>
      </c>
      <c r="CB50" s="14">
        <v>152.96890377060797</v>
      </c>
      <c r="CC50" s="14">
        <v>165.76427011528332</v>
      </c>
      <c r="CD50" s="14">
        <v>165.580390528062</v>
      </c>
      <c r="CE50" s="14">
        <v>152.33283151244314</v>
      </c>
      <c r="CF50" s="14">
        <v>148.31012956143337</v>
      </c>
      <c r="CG50" s="14">
        <v>160.46785107004587</v>
      </c>
      <c r="CH50" s="14">
        <v>171.90759202662744</v>
      </c>
      <c r="CI50" s="14">
        <v>167.74766882856736</v>
      </c>
      <c r="CJ50" s="14">
        <v>170.55050151453989</v>
      </c>
      <c r="CK50" s="14">
        <v>182.42799938855589</v>
      </c>
      <c r="CL50" s="14">
        <v>181.24244048774855</v>
      </c>
      <c r="CM50" s="14">
        <v>176.25934137184035</v>
      </c>
    </row>
    <row r="51" spans="3:91" x14ac:dyDescent="0.3">
      <c r="C51" s="7" t="s">
        <v>63</v>
      </c>
      <c r="D51" s="9">
        <v>3051.2700000000004</v>
      </c>
      <c r="E51" s="9">
        <v>1602.37</v>
      </c>
      <c r="F51" s="9">
        <v>1090.76</v>
      </c>
      <c r="G51" s="9">
        <v>1444.75</v>
      </c>
      <c r="H51" s="9">
        <v>1537.5100000000002</v>
      </c>
      <c r="I51" s="9">
        <v>4265.5000000000009</v>
      </c>
      <c r="J51" s="9">
        <v>2821.21</v>
      </c>
      <c r="K51" s="9">
        <v>3801.2100000000005</v>
      </c>
      <c r="L51" s="9">
        <v>2538.0699999999997</v>
      </c>
      <c r="M51" s="9">
        <v>1460.0500000000002</v>
      </c>
      <c r="N51" s="9">
        <v>2793.86</v>
      </c>
      <c r="O51" s="9">
        <v>1474.94</v>
      </c>
      <c r="P51" s="9">
        <v>2153.17</v>
      </c>
      <c r="Q51" s="9">
        <v>1662.28</v>
      </c>
      <c r="R51" s="9">
        <v>1176.5</v>
      </c>
      <c r="S51" s="9">
        <v>1578.9499999999998</v>
      </c>
      <c r="U51" s="3" t="s">
        <v>63</v>
      </c>
      <c r="V51" s="5">
        <v>9012.9507229841001</v>
      </c>
      <c r="W51" s="5">
        <v>13485.798663119893</v>
      </c>
      <c r="X51" s="5">
        <v>10036.740007320434</v>
      </c>
      <c r="Y51" s="5">
        <v>14852.456865673779</v>
      </c>
      <c r="Z51" s="5">
        <v>23174.643273653695</v>
      </c>
      <c r="AA51" s="5">
        <v>20535.020234743126</v>
      </c>
      <c r="AB51" s="5">
        <v>15463.330649327389</v>
      </c>
      <c r="AC51" s="5">
        <v>12229.217718742453</v>
      </c>
      <c r="AD51" s="5">
        <v>21816.437393384793</v>
      </c>
      <c r="AE51" s="5">
        <v>23043.864171769135</v>
      </c>
      <c r="AF51" s="5">
        <v>26276.2777306477</v>
      </c>
      <c r="AG51" s="5">
        <v>32527.113412031496</v>
      </c>
      <c r="AH51" s="5">
        <v>29191.771855131294</v>
      </c>
      <c r="AI51" s="5">
        <v>19733.496110198121</v>
      </c>
      <c r="AJ51" s="5">
        <v>24432.019650505441</v>
      </c>
      <c r="AK51" s="5">
        <v>24374.398971163166</v>
      </c>
      <c r="AL51" s="17"/>
      <c r="AM51" s="3" t="s">
        <v>63</v>
      </c>
      <c r="AN51" s="5">
        <v>15452.032676570796</v>
      </c>
      <c r="AO51" s="5">
        <v>14230.233290417753</v>
      </c>
      <c r="AP51" s="5">
        <v>11793.770988182734</v>
      </c>
      <c r="AQ51" s="5">
        <v>19223.62152819887</v>
      </c>
      <c r="AR51" s="5">
        <v>28946.377492332656</v>
      </c>
      <c r="AS51" s="5">
        <v>23064.732668987359</v>
      </c>
      <c r="AT51" s="5">
        <v>16756.003830376565</v>
      </c>
      <c r="AU51" s="5">
        <v>18347.186131426482</v>
      </c>
      <c r="AV51" s="5">
        <v>29714.406397124982</v>
      </c>
      <c r="AW51" s="5">
        <v>27874.445919193437</v>
      </c>
      <c r="AX51" s="5">
        <v>27637.62149799335</v>
      </c>
      <c r="AY51" s="5">
        <v>37816.136084735197</v>
      </c>
      <c r="AZ51" s="5">
        <v>30569.958252342854</v>
      </c>
      <c r="BA51" s="5">
        <v>24202.259767740281</v>
      </c>
      <c r="BB51" s="5">
        <v>30737.832825277757</v>
      </c>
      <c r="BC51" s="5">
        <v>24449.830846334076</v>
      </c>
      <c r="BD51" s="17"/>
      <c r="BE51" s="10" t="s">
        <v>63</v>
      </c>
      <c r="BF51" s="12">
        <v>14404.289999999997</v>
      </c>
      <c r="BG51" s="12">
        <v>14986.77</v>
      </c>
      <c r="BH51" s="12">
        <v>17136.939999999995</v>
      </c>
      <c r="BI51" s="12">
        <v>19838.349999999999</v>
      </c>
      <c r="BJ51" s="12">
        <v>18800.250000000004</v>
      </c>
      <c r="BK51" s="12">
        <v>22433.980000000003</v>
      </c>
      <c r="BL51" s="12">
        <v>22594.33</v>
      </c>
      <c r="BM51" s="12">
        <v>24288.32</v>
      </c>
      <c r="BN51" s="12">
        <v>24823.740000000009</v>
      </c>
      <c r="BO51" s="12">
        <v>28524.229999999996</v>
      </c>
      <c r="BP51" s="12">
        <v>32127.19</v>
      </c>
      <c r="BQ51" s="12">
        <v>34881.71</v>
      </c>
      <c r="BR51" s="12">
        <v>39299.01999999999</v>
      </c>
      <c r="BS51" s="12">
        <v>42770.76</v>
      </c>
      <c r="BT51" s="12">
        <v>45952.170000000006</v>
      </c>
      <c r="BU51" s="12">
        <v>56423.680000000008</v>
      </c>
      <c r="BW51" s="10" t="s">
        <v>63</v>
      </c>
      <c r="BX51" s="14">
        <v>1779.0765251185587</v>
      </c>
      <c r="BY51" s="14">
        <v>1735.0832380826557</v>
      </c>
      <c r="BZ51" s="14">
        <v>1740.6627542606798</v>
      </c>
      <c r="CA51" s="14">
        <v>1737.3968646586034</v>
      </c>
      <c r="CB51" s="14">
        <v>1713.6925875985687</v>
      </c>
      <c r="CC51" s="14">
        <v>1739.9312997515369</v>
      </c>
      <c r="CD51" s="14">
        <v>1755.2503862694755</v>
      </c>
      <c r="CE51" s="14">
        <v>1753.4121129003568</v>
      </c>
      <c r="CF51" s="14">
        <v>1772.3208682495056</v>
      </c>
      <c r="CG51" s="14">
        <v>1784.2727239262899</v>
      </c>
      <c r="CH51" s="14">
        <v>1767.7726530082468</v>
      </c>
      <c r="CI51" s="14">
        <v>1736.2861341946825</v>
      </c>
      <c r="CJ51" s="14">
        <v>1749.6042305889569</v>
      </c>
      <c r="CK51" s="14">
        <v>1752.2766771037029</v>
      </c>
      <c r="CL51" s="14">
        <v>1737.6440189875689</v>
      </c>
      <c r="CM51" s="14">
        <v>1755.9649577978612</v>
      </c>
    </row>
    <row r="52" spans="3:91" x14ac:dyDescent="0.3">
      <c r="C52" s="7" t="s">
        <v>64</v>
      </c>
      <c r="D52" s="9">
        <v>134.1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U52" s="3" t="s">
        <v>64</v>
      </c>
      <c r="V52" s="5">
        <v>89.797267343572969</v>
      </c>
      <c r="W52" s="5">
        <v>1572.7853122378781</v>
      </c>
      <c r="X52" s="5">
        <v>4713.8217233697742</v>
      </c>
      <c r="Y52" s="5">
        <v>1032.2811268513319</v>
      </c>
      <c r="Z52" s="5">
        <v>1844.6391213655868</v>
      </c>
      <c r="AA52" s="5">
        <v>2702.0815335102625</v>
      </c>
      <c r="AB52" s="5">
        <v>1570.4834417565171</v>
      </c>
      <c r="AC52" s="5">
        <v>2912.1504281288462</v>
      </c>
      <c r="AD52" s="5">
        <v>399.64625328868811</v>
      </c>
      <c r="AE52" s="5">
        <v>12.520976688892617</v>
      </c>
      <c r="AF52" s="5">
        <v>50.313062216801427</v>
      </c>
      <c r="AG52" s="5">
        <v>49.368129621232413</v>
      </c>
      <c r="AH52" s="5">
        <v>5.6821295052496881</v>
      </c>
      <c r="AI52" s="5">
        <v>26.594292474262293</v>
      </c>
      <c r="AJ52" s="5">
        <v>111.56400207615826</v>
      </c>
      <c r="AK52" s="5">
        <v>1.0458466032157716</v>
      </c>
      <c r="AL52" s="17"/>
      <c r="AM52" s="3" t="s">
        <v>64</v>
      </c>
      <c r="AN52" s="5">
        <v>698.99990904080073</v>
      </c>
      <c r="AO52" s="5">
        <v>1775.8528594702873</v>
      </c>
      <c r="AP52" s="5">
        <v>4774.4664797337509</v>
      </c>
      <c r="AQ52" s="5">
        <v>1374.8231890732191</v>
      </c>
      <c r="AR52" s="5">
        <v>1931.1230804029167</v>
      </c>
      <c r="AS52" s="5">
        <v>2702.0815335102625</v>
      </c>
      <c r="AT52" s="5">
        <v>2699.775949858531</v>
      </c>
      <c r="AU52" s="5">
        <v>3691.3267831003777</v>
      </c>
      <c r="AV52" s="5">
        <v>1315.0596253973333</v>
      </c>
      <c r="AW52" s="5">
        <v>12.520976688892617</v>
      </c>
      <c r="AX52" s="5">
        <v>50.313062216801427</v>
      </c>
      <c r="AY52" s="5">
        <v>49.368129621232413</v>
      </c>
      <c r="AZ52" s="5">
        <v>11.413169517633197</v>
      </c>
      <c r="BA52" s="5">
        <v>26.594292474262293</v>
      </c>
      <c r="BB52" s="5">
        <v>111.56400207615826</v>
      </c>
      <c r="BC52" s="5">
        <v>159.74424299464033</v>
      </c>
      <c r="BD52" s="17"/>
      <c r="BE52" s="10" t="s">
        <v>64</v>
      </c>
      <c r="BF52" s="12">
        <v>13218.420000000002</v>
      </c>
      <c r="BG52" s="12">
        <v>6594.49</v>
      </c>
      <c r="BH52" s="12">
        <v>5735.54</v>
      </c>
      <c r="BI52" s="12">
        <v>7526.8500000000022</v>
      </c>
      <c r="BJ52" s="12">
        <v>6676.6100000000006</v>
      </c>
      <c r="BK52" s="12">
        <v>6837.4500000000007</v>
      </c>
      <c r="BL52" s="12">
        <v>5949.66</v>
      </c>
      <c r="BM52" s="12">
        <v>7303.5300000000007</v>
      </c>
      <c r="BN52" s="12">
        <v>7325.0700000000006</v>
      </c>
      <c r="BO52" s="12">
        <v>7891.7999999999993</v>
      </c>
      <c r="BP52" s="12">
        <v>6574.4199999999983</v>
      </c>
      <c r="BQ52" s="12">
        <v>8950.73</v>
      </c>
      <c r="BR52" s="12">
        <v>9610.2900000000009</v>
      </c>
      <c r="BS52" s="12">
        <v>8717.36</v>
      </c>
      <c r="BT52" s="12">
        <v>8809.130000000001</v>
      </c>
      <c r="BU52" s="12">
        <v>9874.57</v>
      </c>
      <c r="BW52" s="10" t="s">
        <v>64</v>
      </c>
      <c r="BX52" s="14">
        <v>450.41650439311189</v>
      </c>
      <c r="BY52" s="14">
        <v>462.01140345955491</v>
      </c>
      <c r="BZ52" s="14">
        <v>512.10402159168962</v>
      </c>
      <c r="CA52" s="14">
        <v>510.36506639563686</v>
      </c>
      <c r="CB52" s="14">
        <v>498.89122174277065</v>
      </c>
      <c r="CC52" s="14">
        <v>516.85790901578798</v>
      </c>
      <c r="CD52" s="14">
        <v>510.63397068067752</v>
      </c>
      <c r="CE52" s="14">
        <v>487.12718781192109</v>
      </c>
      <c r="CF52" s="14">
        <v>473.03608156645601</v>
      </c>
      <c r="CG52" s="14">
        <v>482.70836564535341</v>
      </c>
      <c r="CH52" s="14">
        <v>499.08802145284312</v>
      </c>
      <c r="CI52" s="14">
        <v>496.63594366046124</v>
      </c>
      <c r="CJ52" s="14">
        <v>477.56473009659442</v>
      </c>
      <c r="CK52" s="14">
        <v>503.1067892114126</v>
      </c>
      <c r="CL52" s="14">
        <v>504.60888078618433</v>
      </c>
      <c r="CM52" s="14">
        <v>456.22880084904961</v>
      </c>
    </row>
    <row r="53" spans="3:91" x14ac:dyDescent="0.3">
      <c r="C53" s="7" t="s">
        <v>65</v>
      </c>
      <c r="D53" s="9">
        <v>2.54</v>
      </c>
      <c r="E53" s="9">
        <v>131.94</v>
      </c>
      <c r="F53" s="9">
        <v>1.1299999999999999</v>
      </c>
      <c r="G53" s="9">
        <v>325.85000000000002</v>
      </c>
      <c r="H53" s="9">
        <v>0</v>
      </c>
      <c r="I53" s="9">
        <v>1.71</v>
      </c>
      <c r="J53" s="9">
        <v>0.66999999999999993</v>
      </c>
      <c r="K53" s="9">
        <v>0.04</v>
      </c>
      <c r="L53" s="9">
        <v>0</v>
      </c>
      <c r="M53" s="9">
        <v>0.03</v>
      </c>
      <c r="N53" s="9">
        <v>0</v>
      </c>
      <c r="O53" s="9">
        <v>0.01</v>
      </c>
      <c r="P53" s="9">
        <v>0</v>
      </c>
      <c r="Q53" s="9">
        <v>0</v>
      </c>
      <c r="R53" s="9">
        <v>0</v>
      </c>
      <c r="S53" s="9">
        <v>0</v>
      </c>
      <c r="U53" s="3" t="s">
        <v>65</v>
      </c>
      <c r="V53" s="5">
        <v>1179.1835592225661</v>
      </c>
      <c r="W53" s="5">
        <v>1172.7758320284115</v>
      </c>
      <c r="X53" s="5">
        <v>3191.999447207791</v>
      </c>
      <c r="Y53" s="5">
        <v>3780.1629791186374</v>
      </c>
      <c r="Z53" s="5">
        <v>4541.3482899053406</v>
      </c>
      <c r="AA53" s="5">
        <v>1639.9613386311796</v>
      </c>
      <c r="AB53" s="5">
        <v>519.42073444683342</v>
      </c>
      <c r="AC53" s="5">
        <v>72.086986228546579</v>
      </c>
      <c r="AD53" s="5">
        <v>176.15621926992614</v>
      </c>
      <c r="AE53" s="5">
        <v>111.39034770074555</v>
      </c>
      <c r="AF53" s="5">
        <v>107.00632219419801</v>
      </c>
      <c r="AG53" s="5">
        <v>33.034444689814833</v>
      </c>
      <c r="AH53" s="5">
        <v>18.446143121873604</v>
      </c>
      <c r="AI53" s="5">
        <v>8.1127778071849619</v>
      </c>
      <c r="AJ53" s="5">
        <v>306.92902923982916</v>
      </c>
      <c r="AK53" s="5">
        <v>995.64543511178249</v>
      </c>
      <c r="AL53" s="17"/>
      <c r="AM53" s="3" t="s">
        <v>65</v>
      </c>
      <c r="AN53" s="5">
        <v>2046.1974354013694</v>
      </c>
      <c r="AO53" s="5">
        <v>2041.1731832085839</v>
      </c>
      <c r="AP53" s="5">
        <v>4509.9404524631418</v>
      </c>
      <c r="AQ53" s="5">
        <v>5784.6187513277218</v>
      </c>
      <c r="AR53" s="5">
        <v>6344.6748371666054</v>
      </c>
      <c r="AS53" s="5">
        <v>3257.8961994128522</v>
      </c>
      <c r="AT53" s="5">
        <v>1486.6324851759434</v>
      </c>
      <c r="AU53" s="5">
        <v>296.68772108208827</v>
      </c>
      <c r="AV53" s="5">
        <v>364.63482634153263</v>
      </c>
      <c r="AW53" s="5">
        <v>235.73730685071712</v>
      </c>
      <c r="AX53" s="5">
        <v>179.62743652925826</v>
      </c>
      <c r="AY53" s="5">
        <v>66.121495526538268</v>
      </c>
      <c r="AZ53" s="5">
        <v>29.783430995081517</v>
      </c>
      <c r="BA53" s="5">
        <v>16.83415314347323</v>
      </c>
      <c r="BB53" s="5">
        <v>312.24864272228194</v>
      </c>
      <c r="BC53" s="5">
        <v>1169.2842948242976</v>
      </c>
      <c r="BD53" s="17"/>
      <c r="BE53" s="10" t="s">
        <v>65</v>
      </c>
      <c r="BF53" s="12">
        <v>6064.3</v>
      </c>
      <c r="BG53" s="12">
        <v>6754.58</v>
      </c>
      <c r="BH53" s="12">
        <v>7273.83</v>
      </c>
      <c r="BI53" s="12">
        <v>8868.1000000000022</v>
      </c>
      <c r="BJ53" s="12">
        <v>8043.93</v>
      </c>
      <c r="BK53" s="12">
        <v>8817.77</v>
      </c>
      <c r="BL53" s="12">
        <v>5309.56</v>
      </c>
      <c r="BM53" s="12">
        <v>1631.8200000000002</v>
      </c>
      <c r="BN53" s="12">
        <v>531.1099999999999</v>
      </c>
      <c r="BO53" s="12">
        <v>540.75</v>
      </c>
      <c r="BP53" s="12">
        <v>349.21000000000004</v>
      </c>
      <c r="BQ53" s="12">
        <v>202.4</v>
      </c>
      <c r="BR53" s="12">
        <v>105.42</v>
      </c>
      <c r="BS53" s="12">
        <v>49.63000000000001</v>
      </c>
      <c r="BT53" s="12">
        <v>63.870000000000005</v>
      </c>
      <c r="BU53" s="12">
        <v>23.41</v>
      </c>
      <c r="BW53" s="10" t="s">
        <v>65</v>
      </c>
      <c r="BX53" s="14">
        <v>398.27711359926121</v>
      </c>
      <c r="BY53" s="14">
        <v>410.62540231961134</v>
      </c>
      <c r="BZ53" s="14">
        <v>414.35690001003604</v>
      </c>
      <c r="CA53" s="14">
        <v>406.70565284559251</v>
      </c>
      <c r="CB53" s="14">
        <v>398.28710468639082</v>
      </c>
      <c r="CC53" s="14">
        <v>402.01122165808363</v>
      </c>
      <c r="CD53" s="14">
        <v>382.65135152442014</v>
      </c>
      <c r="CE53" s="14">
        <v>300.48975989998894</v>
      </c>
      <c r="CF53" s="14">
        <v>387.91809606296255</v>
      </c>
      <c r="CG53" s="14">
        <v>240.91545076282941</v>
      </c>
      <c r="CH53" s="14">
        <v>179.63975831161764</v>
      </c>
      <c r="CI53" s="14">
        <v>218.57939723320158</v>
      </c>
      <c r="CJ53" s="14">
        <v>337.72927338265981</v>
      </c>
      <c r="CK53" s="14">
        <v>449.55530928873657</v>
      </c>
      <c r="CL53" s="14">
        <v>326.62548927508999</v>
      </c>
      <c r="CM53" s="14">
        <v>466.57838530542494</v>
      </c>
    </row>
    <row r="54" spans="3:91" x14ac:dyDescent="0.3">
      <c r="C54" s="7" t="s">
        <v>66</v>
      </c>
      <c r="D54" s="9">
        <v>3.39</v>
      </c>
      <c r="E54" s="9">
        <v>1.28</v>
      </c>
      <c r="F54" s="9">
        <v>0</v>
      </c>
      <c r="G54" s="9">
        <v>1.1599999999999999</v>
      </c>
      <c r="H54" s="9">
        <v>0</v>
      </c>
      <c r="I54" s="9">
        <v>0</v>
      </c>
      <c r="J54" s="9">
        <v>0</v>
      </c>
      <c r="K54" s="9">
        <v>0</v>
      </c>
      <c r="L54" s="9">
        <v>1.31</v>
      </c>
      <c r="M54" s="9">
        <v>0</v>
      </c>
      <c r="N54" s="9">
        <v>0</v>
      </c>
      <c r="O54" s="9">
        <v>0</v>
      </c>
      <c r="P54" s="9">
        <v>3.4200000000000004</v>
      </c>
      <c r="Q54" s="9">
        <v>2.14</v>
      </c>
      <c r="R54" s="9">
        <v>0</v>
      </c>
      <c r="S54" s="9">
        <v>2.0700000000000003</v>
      </c>
      <c r="U54" s="3" t="s">
        <v>66</v>
      </c>
      <c r="V54" s="5">
        <v>165.04064586996483</v>
      </c>
      <c r="W54" s="5">
        <v>210.25024643307788</v>
      </c>
      <c r="X54" s="5">
        <v>500.82138852605681</v>
      </c>
      <c r="Y54" s="5">
        <v>373.57998713552627</v>
      </c>
      <c r="Z54" s="5">
        <v>537.5484310497593</v>
      </c>
      <c r="AA54" s="5">
        <v>1873.7240999983028</v>
      </c>
      <c r="AB54" s="5">
        <v>3071.2954116735264</v>
      </c>
      <c r="AC54" s="5">
        <v>5238.7628672074807</v>
      </c>
      <c r="AD54" s="5">
        <v>10738.492269767394</v>
      </c>
      <c r="AE54" s="5">
        <v>3286.4040445778965</v>
      </c>
      <c r="AF54" s="5">
        <v>8678.3376353932708</v>
      </c>
      <c r="AG54" s="5">
        <v>3158.4497053366626</v>
      </c>
      <c r="AH54" s="5">
        <v>2318.3303281476228</v>
      </c>
      <c r="AI54" s="5">
        <v>3125.3675914857085</v>
      </c>
      <c r="AJ54" s="5">
        <v>8041.8199522666328</v>
      </c>
      <c r="AK54" s="5">
        <v>1744.8347745899118</v>
      </c>
      <c r="AL54" s="17"/>
      <c r="AM54" s="3" t="s">
        <v>66</v>
      </c>
      <c r="AN54" s="5">
        <v>670.93207343731024</v>
      </c>
      <c r="AO54" s="5">
        <v>1667.2804296523921</v>
      </c>
      <c r="AP54" s="5">
        <v>4892.1544315770097</v>
      </c>
      <c r="AQ54" s="5">
        <v>1501.6469770365875</v>
      </c>
      <c r="AR54" s="5">
        <v>1553.6374561298221</v>
      </c>
      <c r="AS54" s="5">
        <v>2910.6994740251139</v>
      </c>
      <c r="AT54" s="5">
        <v>3703.7065358967702</v>
      </c>
      <c r="AU54" s="5">
        <v>5838.2901263798231</v>
      </c>
      <c r="AV54" s="5">
        <v>11395.024110670594</v>
      </c>
      <c r="AW54" s="5">
        <v>3881.4292064339879</v>
      </c>
      <c r="AX54" s="5">
        <v>9261.5235178450002</v>
      </c>
      <c r="AY54" s="5">
        <v>4022.8984120524101</v>
      </c>
      <c r="AZ54" s="5">
        <v>3148.5424891113748</v>
      </c>
      <c r="BA54" s="5">
        <v>4624.2523752865391</v>
      </c>
      <c r="BB54" s="5">
        <v>9352.2698265271356</v>
      </c>
      <c r="BC54" s="5">
        <v>2666.7905416847725</v>
      </c>
      <c r="BD54" s="17"/>
      <c r="BE54" s="10" t="s">
        <v>66</v>
      </c>
      <c r="BF54" s="12">
        <v>25987.82</v>
      </c>
      <c r="BG54" s="12">
        <v>31673.919999999998</v>
      </c>
      <c r="BH54" s="12">
        <v>36322.730000000003</v>
      </c>
      <c r="BI54" s="12">
        <v>47622.26</v>
      </c>
      <c r="BJ54" s="12">
        <v>37777.089999999989</v>
      </c>
      <c r="BK54" s="12">
        <v>43911.3</v>
      </c>
      <c r="BL54" s="12">
        <v>45629.170000000006</v>
      </c>
      <c r="BM54" s="12">
        <v>47177.56</v>
      </c>
      <c r="BN54" s="12">
        <v>55990.450000000012</v>
      </c>
      <c r="BO54" s="12">
        <v>59717.990000000005</v>
      </c>
      <c r="BP54" s="12">
        <v>53335.740000000005</v>
      </c>
      <c r="BQ54" s="12">
        <v>47894.2</v>
      </c>
      <c r="BR54" s="12">
        <v>55602.499999999985</v>
      </c>
      <c r="BS54" s="12">
        <v>68715.67</v>
      </c>
      <c r="BT54" s="12">
        <v>97161.419999999984</v>
      </c>
      <c r="BU54" s="12">
        <v>116037.68999999999</v>
      </c>
      <c r="BW54" s="10" t="s">
        <v>66</v>
      </c>
      <c r="BX54" s="14">
        <v>117.7724203107456</v>
      </c>
      <c r="BY54" s="14">
        <v>116.40970962861557</v>
      </c>
      <c r="BZ54" s="14">
        <v>117.98872661829107</v>
      </c>
      <c r="CA54" s="14">
        <v>119.9576099496328</v>
      </c>
      <c r="CB54" s="14">
        <v>114.47681888679094</v>
      </c>
      <c r="CC54" s="14">
        <v>111.45286520781666</v>
      </c>
      <c r="CD54" s="14">
        <v>112.85786197732719</v>
      </c>
      <c r="CE54" s="14">
        <v>116.7020850590832</v>
      </c>
      <c r="CF54" s="14">
        <v>113.42947395493339</v>
      </c>
      <c r="CG54" s="14">
        <v>111.08268714335496</v>
      </c>
      <c r="CH54" s="14">
        <v>113.02486081565569</v>
      </c>
      <c r="CI54" s="14">
        <v>113.4278624551616</v>
      </c>
      <c r="CJ54" s="14">
        <v>112.19562052066007</v>
      </c>
      <c r="CK54" s="14">
        <v>122.38110579435521</v>
      </c>
      <c r="CL54" s="14">
        <v>131.13854027658303</v>
      </c>
      <c r="CM54" s="14">
        <v>137.17804077278686</v>
      </c>
    </row>
    <row r="55" spans="3:91" x14ac:dyDescent="0.3">
      <c r="C55" s="7" t="s">
        <v>67</v>
      </c>
      <c r="D55" s="9">
        <v>143.9</v>
      </c>
      <c r="E55" s="9">
        <v>0</v>
      </c>
      <c r="F55" s="9">
        <v>0</v>
      </c>
      <c r="G55" s="9">
        <v>466.8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U55" s="3" t="s">
        <v>67</v>
      </c>
      <c r="V55" s="5">
        <v>9575.7247906655066</v>
      </c>
      <c r="W55" s="5">
        <v>2854.3561412275749</v>
      </c>
      <c r="X55" s="5">
        <v>5927.2184348215842</v>
      </c>
      <c r="Y55" s="5">
        <v>2946.0473787692363</v>
      </c>
      <c r="Z55" s="5">
        <v>3530.8620346840912</v>
      </c>
      <c r="AA55" s="5">
        <v>3338.2496874179756</v>
      </c>
      <c r="AB55" s="5">
        <v>1820.959900433694</v>
      </c>
      <c r="AC55" s="5">
        <v>1942.6021527495425</v>
      </c>
      <c r="AD55" s="5">
        <v>3792.586275553967</v>
      </c>
      <c r="AE55" s="5">
        <v>4009.8698529520748</v>
      </c>
      <c r="AF55" s="5">
        <v>3036.3964183014496</v>
      </c>
      <c r="AG55" s="5">
        <v>1944.0039292901461</v>
      </c>
      <c r="AH55" s="5">
        <v>468.8114866203486</v>
      </c>
      <c r="AI55" s="5">
        <v>1018.4330884889763</v>
      </c>
      <c r="AJ55" s="5">
        <v>2349.2466195658631</v>
      </c>
      <c r="AK55" s="5">
        <v>2749.5364812133034</v>
      </c>
      <c r="AL55" s="17"/>
      <c r="AM55" s="3" t="s">
        <v>67</v>
      </c>
      <c r="AN55" s="5">
        <v>10495.013786018184</v>
      </c>
      <c r="AO55" s="5">
        <v>6872.2580507201346</v>
      </c>
      <c r="AP55" s="5">
        <v>5953.4131681716744</v>
      </c>
      <c r="AQ55" s="5">
        <v>3025.5411785039582</v>
      </c>
      <c r="AR55" s="5">
        <v>3541.7142596921894</v>
      </c>
      <c r="AS55" s="5">
        <v>3338.2496874179756</v>
      </c>
      <c r="AT55" s="5">
        <v>1820.959900433694</v>
      </c>
      <c r="AU55" s="5">
        <v>1954.2427638756346</v>
      </c>
      <c r="AV55" s="5">
        <v>3864.6591853137688</v>
      </c>
      <c r="AW55" s="5">
        <v>4009.8698529520748</v>
      </c>
      <c r="AX55" s="5">
        <v>3058.6447638240134</v>
      </c>
      <c r="AY55" s="5">
        <v>2028.4705917286255</v>
      </c>
      <c r="AZ55" s="5">
        <v>468.8114866203486</v>
      </c>
      <c r="BA55" s="5">
        <v>1018.4330884889763</v>
      </c>
      <c r="BB55" s="5">
        <v>2421.1974168132324</v>
      </c>
      <c r="BC55" s="5">
        <v>2750.5414665618928</v>
      </c>
      <c r="BD55" s="17"/>
      <c r="BE55" s="10" t="s">
        <v>67</v>
      </c>
      <c r="BF55" s="12">
        <v>38630.44</v>
      </c>
      <c r="BG55" s="12">
        <v>38428.810000000012</v>
      </c>
      <c r="BH55" s="12">
        <v>37411.179999999986</v>
      </c>
      <c r="BI55" s="12">
        <v>37453.74</v>
      </c>
      <c r="BJ55" s="12">
        <v>33573.999999999993</v>
      </c>
      <c r="BK55" s="12">
        <v>33517.050000000003</v>
      </c>
      <c r="BL55" s="12">
        <v>33818.92</v>
      </c>
      <c r="BM55" s="12">
        <v>33467.929999999993</v>
      </c>
      <c r="BN55" s="12">
        <v>32665.520000000015</v>
      </c>
      <c r="BO55" s="12">
        <v>34508.5</v>
      </c>
      <c r="BP55" s="12">
        <v>33420.67</v>
      </c>
      <c r="BQ55" s="12">
        <v>33892.900000000009</v>
      </c>
      <c r="BR55" s="12">
        <v>32377.95</v>
      </c>
      <c r="BS55" s="12">
        <v>31244.400000000001</v>
      </c>
      <c r="BT55" s="12">
        <v>32057.779999999995</v>
      </c>
      <c r="BU55" s="12">
        <v>32699.200000000004</v>
      </c>
      <c r="BW55" s="10" t="s">
        <v>67</v>
      </c>
      <c r="BX55" s="14">
        <v>468.63351206975642</v>
      </c>
      <c r="BY55" s="14">
        <v>461.92728996812536</v>
      </c>
      <c r="BZ55" s="14">
        <v>456.96713896754954</v>
      </c>
      <c r="CA55" s="14">
        <v>459.84826428548934</v>
      </c>
      <c r="CB55" s="14">
        <v>452.41298087806047</v>
      </c>
      <c r="CC55" s="14">
        <v>457.63283194672562</v>
      </c>
      <c r="CD55" s="14">
        <v>461.08358871306365</v>
      </c>
      <c r="CE55" s="14">
        <v>462.83099104127461</v>
      </c>
      <c r="CF55" s="14">
        <v>466.11991390309998</v>
      </c>
      <c r="CG55" s="14">
        <v>479.31379370300061</v>
      </c>
      <c r="CH55" s="14">
        <v>484.95150246838239</v>
      </c>
      <c r="CI55" s="14">
        <v>478.29361754231707</v>
      </c>
      <c r="CJ55" s="14">
        <v>480.64377577950438</v>
      </c>
      <c r="CK55" s="14">
        <v>483.80661238493923</v>
      </c>
      <c r="CL55" s="14">
        <v>479.84381388854763</v>
      </c>
      <c r="CM55" s="14">
        <v>491.08648499045836</v>
      </c>
    </row>
    <row r="56" spans="3:91" x14ac:dyDescent="0.3">
      <c r="C56" s="7" t="s">
        <v>68</v>
      </c>
      <c r="D56" s="9">
        <v>976.54</v>
      </c>
      <c r="E56" s="9">
        <v>358.28</v>
      </c>
      <c r="F56" s="9">
        <v>329.02</v>
      </c>
      <c r="G56" s="9">
        <v>1576.47</v>
      </c>
      <c r="H56" s="9">
        <v>851.53000000000009</v>
      </c>
      <c r="I56" s="9">
        <v>922.37</v>
      </c>
      <c r="J56" s="9">
        <v>865.78</v>
      </c>
      <c r="K56" s="9">
        <v>828.71</v>
      </c>
      <c r="L56" s="9">
        <v>363.5</v>
      </c>
      <c r="M56" s="9">
        <v>328.3</v>
      </c>
      <c r="N56" s="9">
        <v>152.42000000000002</v>
      </c>
      <c r="O56" s="9">
        <v>282.73</v>
      </c>
      <c r="P56" s="9">
        <v>0</v>
      </c>
      <c r="Q56" s="9">
        <v>185.43</v>
      </c>
      <c r="R56" s="9">
        <v>102.81</v>
      </c>
      <c r="S56" s="9">
        <v>0</v>
      </c>
      <c r="U56" s="3" t="s">
        <v>68</v>
      </c>
      <c r="V56" s="5">
        <v>1834.7051118606846</v>
      </c>
      <c r="W56" s="5">
        <v>2164.7008326665282</v>
      </c>
      <c r="X56" s="5">
        <v>546.96921182978679</v>
      </c>
      <c r="Y56" s="5">
        <v>301.74171221825861</v>
      </c>
      <c r="Z56" s="5">
        <v>1430.9210737608605</v>
      </c>
      <c r="AA56" s="5">
        <v>1987.0476667023711</v>
      </c>
      <c r="AB56" s="5">
        <v>303.55449795330549</v>
      </c>
      <c r="AC56" s="5">
        <v>1291.4946130764672</v>
      </c>
      <c r="AD56" s="5">
        <v>2812.3639848606299</v>
      </c>
      <c r="AE56" s="5">
        <v>1672.3954178925071</v>
      </c>
      <c r="AF56" s="5">
        <v>2151.3189293608684</v>
      </c>
      <c r="AG56" s="5">
        <v>351.95543928763902</v>
      </c>
      <c r="AH56" s="5">
        <v>405.63839613477279</v>
      </c>
      <c r="AI56" s="5">
        <v>572.45920825303597</v>
      </c>
      <c r="AJ56" s="5">
        <v>278.77151867805168</v>
      </c>
      <c r="AK56" s="5">
        <v>329.28716300226245</v>
      </c>
      <c r="AL56" s="17"/>
      <c r="AM56" s="3" t="s">
        <v>68</v>
      </c>
      <c r="AN56" s="5">
        <v>1834.7051118606846</v>
      </c>
      <c r="AO56" s="5">
        <v>2164.7008326665282</v>
      </c>
      <c r="AP56" s="5">
        <v>550.29298195971865</v>
      </c>
      <c r="AQ56" s="5">
        <v>335.70272730560794</v>
      </c>
      <c r="AR56" s="5">
        <v>1559.4924646536915</v>
      </c>
      <c r="AS56" s="5">
        <v>1987.0476667023711</v>
      </c>
      <c r="AT56" s="5">
        <v>331.95612844568802</v>
      </c>
      <c r="AU56" s="5">
        <v>1291.4946130764672</v>
      </c>
      <c r="AV56" s="5">
        <v>2813.6312343412578</v>
      </c>
      <c r="AW56" s="5">
        <v>1672.8178343860498</v>
      </c>
      <c r="AX56" s="5">
        <v>2151.3189293608684</v>
      </c>
      <c r="AY56" s="5">
        <v>351.95543928763902</v>
      </c>
      <c r="AZ56" s="5">
        <v>405.63839613477279</v>
      </c>
      <c r="BA56" s="5">
        <v>572.45920825303597</v>
      </c>
      <c r="BB56" s="5">
        <v>278.77151867805168</v>
      </c>
      <c r="BC56" s="5">
        <v>329.28716300226245</v>
      </c>
      <c r="BD56" s="17"/>
      <c r="BE56" s="10" t="s">
        <v>68</v>
      </c>
      <c r="BF56" s="12">
        <v>1868.58</v>
      </c>
      <c r="BG56" s="12">
        <v>1733.29</v>
      </c>
      <c r="BH56" s="12">
        <v>1461.7</v>
      </c>
      <c r="BI56" s="12">
        <v>950.48</v>
      </c>
      <c r="BJ56" s="12">
        <v>751.75</v>
      </c>
      <c r="BK56" s="12">
        <v>728.72</v>
      </c>
      <c r="BL56" s="12">
        <v>975.54</v>
      </c>
      <c r="BM56" s="12">
        <v>944.9</v>
      </c>
      <c r="BN56" s="12">
        <v>743.16999999999985</v>
      </c>
      <c r="BO56" s="12">
        <v>849.61</v>
      </c>
      <c r="BP56" s="12">
        <v>1113.3300000000002</v>
      </c>
      <c r="BQ56" s="12">
        <v>1086</v>
      </c>
      <c r="BR56" s="12">
        <v>617.91000000000008</v>
      </c>
      <c r="BS56" s="12">
        <v>240.44000000000003</v>
      </c>
      <c r="BT56" s="12">
        <v>190.3</v>
      </c>
      <c r="BU56" s="12">
        <v>368.7</v>
      </c>
      <c r="BW56" s="10" t="s">
        <v>68</v>
      </c>
      <c r="BX56" s="14">
        <v>4929.329774481158</v>
      </c>
      <c r="BY56" s="14">
        <v>5344.4351147240213</v>
      </c>
      <c r="BZ56" s="14">
        <v>5170.6113497981805</v>
      </c>
      <c r="CA56" s="14">
        <v>6680.3386289032915</v>
      </c>
      <c r="CB56" s="14">
        <v>6762.5576454938473</v>
      </c>
      <c r="CC56" s="14">
        <v>7231.0536968931838</v>
      </c>
      <c r="CD56" s="14">
        <v>7301.3845562457718</v>
      </c>
      <c r="CE56" s="14">
        <v>7926.9337284368712</v>
      </c>
      <c r="CF56" s="14">
        <v>7444.8548918820752</v>
      </c>
      <c r="CG56" s="14">
        <v>7208.3970998458117</v>
      </c>
      <c r="CH56" s="14">
        <v>6432.2522522522513</v>
      </c>
      <c r="CI56" s="14">
        <v>5523.5366114180479</v>
      </c>
      <c r="CJ56" s="14">
        <v>5930.3490314123401</v>
      </c>
      <c r="CK56" s="14">
        <v>7900.5185909166521</v>
      </c>
      <c r="CL56" s="14">
        <v>7055.5946400420389</v>
      </c>
      <c r="CM56" s="14">
        <v>8511.1120423108223</v>
      </c>
    </row>
    <row r="57" spans="3:91" x14ac:dyDescent="0.3">
      <c r="C57" s="7" t="s">
        <v>69</v>
      </c>
      <c r="D57" s="9">
        <v>6815.1799999999994</v>
      </c>
      <c r="E57" s="9">
        <v>6628.5400000000009</v>
      </c>
      <c r="F57" s="9">
        <v>5236.79</v>
      </c>
      <c r="G57" s="9">
        <v>10340.300000000001</v>
      </c>
      <c r="H57" s="9">
        <v>9543.4599999999991</v>
      </c>
      <c r="I57" s="9">
        <v>13337.89</v>
      </c>
      <c r="J57" s="9">
        <v>11185.310000000001</v>
      </c>
      <c r="K57" s="9">
        <v>14183.649999999998</v>
      </c>
      <c r="L57" s="9">
        <v>10842.800000000001</v>
      </c>
      <c r="M57" s="9">
        <v>14890.660000000002</v>
      </c>
      <c r="N57" s="9">
        <v>11256.75</v>
      </c>
      <c r="O57" s="9">
        <v>17457.89</v>
      </c>
      <c r="P57" s="9">
        <v>16268.41</v>
      </c>
      <c r="Q57" s="9">
        <v>13659.210000000003</v>
      </c>
      <c r="R57" s="9">
        <v>7563.7999999999993</v>
      </c>
      <c r="S57" s="9">
        <v>10901.16</v>
      </c>
      <c r="U57" s="3" t="s">
        <v>69</v>
      </c>
      <c r="V57" s="5">
        <v>15686.810350287875</v>
      </c>
      <c r="W57" s="5">
        <v>20906.751910649764</v>
      </c>
      <c r="X57" s="5">
        <v>16802.67951317261</v>
      </c>
      <c r="Y57" s="5">
        <v>29819.466717464558</v>
      </c>
      <c r="Z57" s="5">
        <v>21280.462743895725</v>
      </c>
      <c r="AA57" s="5">
        <v>33830.128725706207</v>
      </c>
      <c r="AB57" s="5">
        <v>48385.247560964446</v>
      </c>
      <c r="AC57" s="5">
        <v>43039.139280699703</v>
      </c>
      <c r="AD57" s="5">
        <v>46494.449166351435</v>
      </c>
      <c r="AE57" s="5">
        <v>50509.234454311969</v>
      </c>
      <c r="AF57" s="5">
        <v>47384.624222293001</v>
      </c>
      <c r="AG57" s="5">
        <v>72214.997769206806</v>
      </c>
      <c r="AH57" s="5">
        <v>72266.484128708689</v>
      </c>
      <c r="AI57" s="5">
        <v>49095.553031162272</v>
      </c>
      <c r="AJ57" s="5">
        <v>53419.738650139247</v>
      </c>
      <c r="AK57" s="5">
        <v>66776.486792324518</v>
      </c>
      <c r="AL57" s="17"/>
      <c r="AM57" s="3" t="s">
        <v>69</v>
      </c>
      <c r="AN57" s="5">
        <v>17652.415580361772</v>
      </c>
      <c r="AO57" s="5">
        <v>22043.33502075123</v>
      </c>
      <c r="AP57" s="5">
        <v>19174.679100773414</v>
      </c>
      <c r="AQ57" s="5">
        <v>36246.727844020992</v>
      </c>
      <c r="AR57" s="5">
        <v>29899.224709664984</v>
      </c>
      <c r="AS57" s="5">
        <v>41106.218171673405</v>
      </c>
      <c r="AT57" s="5">
        <v>60026.772319725045</v>
      </c>
      <c r="AU57" s="5">
        <v>51871.79574871598</v>
      </c>
      <c r="AV57" s="5">
        <v>60944.131982372957</v>
      </c>
      <c r="AW57" s="5">
        <v>59988.096007279542</v>
      </c>
      <c r="AX57" s="5">
        <v>51734.975948207895</v>
      </c>
      <c r="AY57" s="5">
        <v>94993.310910156724</v>
      </c>
      <c r="AZ57" s="5">
        <v>75050.751819955389</v>
      </c>
      <c r="BA57" s="5">
        <v>59719.657920201345</v>
      </c>
      <c r="BB57" s="5">
        <v>76200.487566368276</v>
      </c>
      <c r="BC57" s="5">
        <v>85132.886452263148</v>
      </c>
      <c r="BD57" s="17"/>
      <c r="BE57" s="10" t="s">
        <v>69</v>
      </c>
      <c r="BF57" s="12">
        <v>20673.43</v>
      </c>
      <c r="BG57" s="12">
        <v>23184.470000000005</v>
      </c>
      <c r="BH57" s="12">
        <v>27511.32</v>
      </c>
      <c r="BI57" s="12">
        <v>35740.54</v>
      </c>
      <c r="BJ57" s="12">
        <v>36371.269999999997</v>
      </c>
      <c r="BK57" s="12">
        <v>43570.61</v>
      </c>
      <c r="BL57" s="12">
        <v>45441.520000000004</v>
      </c>
      <c r="BM57" s="12">
        <v>50522.81</v>
      </c>
      <c r="BN57" s="12">
        <v>55245.510000000009</v>
      </c>
      <c r="BO57" s="12">
        <v>61583.5</v>
      </c>
      <c r="BP57" s="12">
        <v>73437.41</v>
      </c>
      <c r="BQ57" s="12">
        <v>84254.18</v>
      </c>
      <c r="BR57" s="12">
        <v>91573.510000000009</v>
      </c>
      <c r="BS57" s="12">
        <v>95012.10000000002</v>
      </c>
      <c r="BT57" s="12">
        <v>101166.56000000001</v>
      </c>
      <c r="BU57" s="12">
        <v>125775.45999999999</v>
      </c>
      <c r="BW57" s="10" t="s">
        <v>69</v>
      </c>
      <c r="BX57" s="14">
        <v>2856.1163179017703</v>
      </c>
      <c r="BY57" s="14">
        <v>2783.6883883910223</v>
      </c>
      <c r="BZ57" s="14">
        <v>2790.4499867690829</v>
      </c>
      <c r="CA57" s="14">
        <v>2875.137296750413</v>
      </c>
      <c r="CB57" s="14">
        <v>2770.3403062362131</v>
      </c>
      <c r="CC57" s="14">
        <v>2798.6857776377242</v>
      </c>
      <c r="CD57" s="14">
        <v>2850.2110948313348</v>
      </c>
      <c r="CE57" s="14">
        <v>2878.9282082687009</v>
      </c>
      <c r="CF57" s="14">
        <v>2869.6854805033013</v>
      </c>
      <c r="CG57" s="14">
        <v>2889.7496100416511</v>
      </c>
      <c r="CH57" s="14">
        <v>2870.1452310205377</v>
      </c>
      <c r="CI57" s="14">
        <v>2841.3838293838958</v>
      </c>
      <c r="CJ57" s="14">
        <v>2817.7719889736672</v>
      </c>
      <c r="CK57" s="14">
        <v>2823.3461971685711</v>
      </c>
      <c r="CL57" s="14">
        <v>2815.0443015953097</v>
      </c>
      <c r="CM57" s="14">
        <v>2878.748550790433</v>
      </c>
    </row>
    <row r="58" spans="3:91" x14ac:dyDescent="0.3">
      <c r="C58" s="7" t="s">
        <v>70</v>
      </c>
      <c r="D58" s="9">
        <v>0</v>
      </c>
      <c r="E58" s="9">
        <v>67.06</v>
      </c>
      <c r="F58" s="9">
        <v>61.86</v>
      </c>
      <c r="G58" s="9">
        <v>0</v>
      </c>
      <c r="H58" s="9">
        <v>0</v>
      </c>
      <c r="I58" s="9">
        <v>115.35</v>
      </c>
      <c r="J58" s="9">
        <v>99.25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U58" s="3" t="s">
        <v>70</v>
      </c>
      <c r="V58" s="5">
        <v>1227.1653041121567</v>
      </c>
      <c r="W58" s="5">
        <v>813.30065622714676</v>
      </c>
      <c r="X58" s="5">
        <v>1281.6184862812358</v>
      </c>
      <c r="Y58" s="5">
        <v>2190.3491684654637</v>
      </c>
      <c r="Z58" s="5">
        <v>2797.4960816081511</v>
      </c>
      <c r="AA58" s="5">
        <v>1007.2146785105763</v>
      </c>
      <c r="AB58" s="5">
        <v>3181.6838247263358</v>
      </c>
      <c r="AC58" s="5">
        <v>466.20824129273569</v>
      </c>
      <c r="AD58" s="5">
        <v>2135.2989915612675</v>
      </c>
      <c r="AE58" s="5">
        <v>2274.8576754453361</v>
      </c>
      <c r="AF58" s="5">
        <v>1094.4692535980623</v>
      </c>
      <c r="AG58" s="5">
        <v>3134.174453752235</v>
      </c>
      <c r="AH58" s="5">
        <v>2784.6502829700594</v>
      </c>
      <c r="AI58" s="5">
        <v>734.04030024579424</v>
      </c>
      <c r="AJ58" s="5">
        <v>23.087157319637932</v>
      </c>
      <c r="AK58" s="5">
        <v>13.29274793495561</v>
      </c>
      <c r="AL58" s="17"/>
      <c r="AM58" s="3" t="s">
        <v>70</v>
      </c>
      <c r="AN58" s="5">
        <v>1334.2686436628139</v>
      </c>
      <c r="AO58" s="5">
        <v>849.00176941069913</v>
      </c>
      <c r="AP58" s="5">
        <v>1281.6184862812358</v>
      </c>
      <c r="AQ58" s="5">
        <v>2207.5924170621779</v>
      </c>
      <c r="AR58" s="5">
        <v>2803.2438311403894</v>
      </c>
      <c r="AS58" s="5">
        <v>1007.2146785105763</v>
      </c>
      <c r="AT58" s="5">
        <v>3181.6838247263358</v>
      </c>
      <c r="AU58" s="5">
        <v>466.20824129273569</v>
      </c>
      <c r="AV58" s="5">
        <v>2146.8072740307921</v>
      </c>
      <c r="AW58" s="5">
        <v>2274.8576754453361</v>
      </c>
      <c r="AX58" s="5">
        <v>1094.4692535980623</v>
      </c>
      <c r="AY58" s="5">
        <v>3134.174453752235</v>
      </c>
      <c r="AZ58" s="5">
        <v>2784.6502829700594</v>
      </c>
      <c r="BA58" s="5">
        <v>741.75866376625004</v>
      </c>
      <c r="BB58" s="5">
        <v>23.087157319637932</v>
      </c>
      <c r="BC58" s="5">
        <v>13.29274793495561</v>
      </c>
      <c r="BD58" s="17"/>
      <c r="BE58" s="10" t="s">
        <v>70</v>
      </c>
      <c r="BF58" s="12">
        <v>36848.020000000004</v>
      </c>
      <c r="BG58" s="12">
        <v>39785.960000000006</v>
      </c>
      <c r="BH58" s="12">
        <v>42041.440000000002</v>
      </c>
      <c r="BI58" s="12">
        <v>43038.479999999996</v>
      </c>
      <c r="BJ58" s="12">
        <v>39040.099999999991</v>
      </c>
      <c r="BK58" s="12">
        <v>40819.980000000003</v>
      </c>
      <c r="BL58" s="12">
        <v>40725.570000000007</v>
      </c>
      <c r="BM58" s="12">
        <v>42094.9</v>
      </c>
      <c r="BN58" s="12">
        <v>43005.360000000008</v>
      </c>
      <c r="BO58" s="12">
        <v>44967.270000000004</v>
      </c>
      <c r="BP58" s="12">
        <v>43353.450000000012</v>
      </c>
      <c r="BQ58" s="12">
        <v>46057.19000000001</v>
      </c>
      <c r="BR58" s="12">
        <v>36974.949999999997</v>
      </c>
      <c r="BS58" s="12">
        <v>25584.75</v>
      </c>
      <c r="BT58" s="12">
        <v>2558.8599999999997</v>
      </c>
      <c r="BU58" s="12">
        <v>687.09</v>
      </c>
      <c r="BW58" s="10" t="s">
        <v>70</v>
      </c>
      <c r="BX58" s="14">
        <v>196.55597234261162</v>
      </c>
      <c r="BY58" s="14">
        <v>195.29819036665188</v>
      </c>
      <c r="BZ58" s="14">
        <v>190.29629931800625</v>
      </c>
      <c r="CA58" s="14">
        <v>191.22040020930112</v>
      </c>
      <c r="CB58" s="14">
        <v>191.10581120437712</v>
      </c>
      <c r="CC58" s="14">
        <v>195.89331939898059</v>
      </c>
      <c r="CD58" s="14">
        <v>195.21786730056814</v>
      </c>
      <c r="CE58" s="14">
        <v>194.70560923057187</v>
      </c>
      <c r="CF58" s="14">
        <v>194.88550403949642</v>
      </c>
      <c r="CG58" s="14">
        <v>192.34104205125195</v>
      </c>
      <c r="CH58" s="14">
        <v>192.13662672751533</v>
      </c>
      <c r="CI58" s="14">
        <v>189.22312976540681</v>
      </c>
      <c r="CJ58" s="14">
        <v>193.15517424634788</v>
      </c>
      <c r="CK58" s="14">
        <v>188.45853955969861</v>
      </c>
      <c r="CL58" s="14">
        <v>197.02565595616801</v>
      </c>
      <c r="CM58" s="14">
        <v>200.11071329811233</v>
      </c>
    </row>
    <row r="59" spans="3:91" x14ac:dyDescent="0.3">
      <c r="C59" s="7" t="s">
        <v>71</v>
      </c>
      <c r="D59" s="9">
        <v>172.95</v>
      </c>
      <c r="E59" s="9">
        <v>11.52</v>
      </c>
      <c r="F59" s="9">
        <v>74.88</v>
      </c>
      <c r="G59" s="9">
        <v>8.41</v>
      </c>
      <c r="H59" s="9">
        <v>0</v>
      </c>
      <c r="I59" s="9">
        <v>0</v>
      </c>
      <c r="J59" s="9">
        <v>0</v>
      </c>
      <c r="K59" s="9">
        <v>0</v>
      </c>
      <c r="L59" s="9">
        <v>7.95</v>
      </c>
      <c r="M59" s="9">
        <v>0</v>
      </c>
      <c r="N59" s="9">
        <v>0</v>
      </c>
      <c r="O59" s="9">
        <v>0</v>
      </c>
      <c r="P59" s="9">
        <v>19.66</v>
      </c>
      <c r="Q59" s="9">
        <v>9.2199999999999989</v>
      </c>
      <c r="R59" s="9">
        <v>0</v>
      </c>
      <c r="S59" s="9">
        <v>4.92</v>
      </c>
      <c r="U59" s="3" t="s">
        <v>71</v>
      </c>
      <c r="V59" s="5">
        <v>2774.3076266226881</v>
      </c>
      <c r="W59" s="5">
        <v>7764.492929030841</v>
      </c>
      <c r="X59" s="5">
        <v>14064.315722722917</v>
      </c>
      <c r="Y59" s="5">
        <v>8310.9246639664525</v>
      </c>
      <c r="Z59" s="5">
        <v>4818.5644372151755</v>
      </c>
      <c r="AA59" s="5">
        <v>5658.3880404897754</v>
      </c>
      <c r="AB59" s="5">
        <v>3034.4854052809651</v>
      </c>
      <c r="AC59" s="5">
        <v>5112.5320345070713</v>
      </c>
      <c r="AD59" s="5">
        <v>5433.3983179026636</v>
      </c>
      <c r="AE59" s="5">
        <v>4493.1416851497652</v>
      </c>
      <c r="AF59" s="5">
        <v>4325.0510136689927</v>
      </c>
      <c r="AG59" s="5">
        <v>4990.999162708933</v>
      </c>
      <c r="AH59" s="5">
        <v>2151.417998903371</v>
      </c>
      <c r="AI59" s="5">
        <v>4241.4775011223528</v>
      </c>
      <c r="AJ59" s="5">
        <v>2950.9940424118458</v>
      </c>
      <c r="AK59" s="5">
        <v>340.1641319507375</v>
      </c>
      <c r="AL59" s="17"/>
      <c r="AM59" s="3" t="s">
        <v>71</v>
      </c>
      <c r="AN59" s="5">
        <v>11459.359090518656</v>
      </c>
      <c r="AO59" s="5">
        <v>21077.575205528716</v>
      </c>
      <c r="AP59" s="5">
        <v>16147.136388022591</v>
      </c>
      <c r="AQ59" s="5">
        <v>10120.999921269822</v>
      </c>
      <c r="AR59" s="5">
        <v>7025.3494638496395</v>
      </c>
      <c r="AS59" s="5">
        <v>11631.217273430237</v>
      </c>
      <c r="AT59" s="5">
        <v>9602.722956219548</v>
      </c>
      <c r="AU59" s="5">
        <v>6102.3958372955694</v>
      </c>
      <c r="AV59" s="5">
        <v>6761.3701064609531</v>
      </c>
      <c r="AW59" s="5">
        <v>8958.8304763088672</v>
      </c>
      <c r="AX59" s="5">
        <v>14598.066491608901</v>
      </c>
      <c r="AY59" s="5">
        <v>7691.6348651301005</v>
      </c>
      <c r="AZ59" s="5">
        <v>14611.999300462565</v>
      </c>
      <c r="BA59" s="5">
        <v>22791.679749597221</v>
      </c>
      <c r="BB59" s="5">
        <v>20672.550317542922</v>
      </c>
      <c r="BC59" s="5">
        <v>8174.7993009615257</v>
      </c>
      <c r="BD59" s="17"/>
      <c r="BE59" s="10" t="s">
        <v>71</v>
      </c>
      <c r="BF59" s="12">
        <v>221576.88000000003</v>
      </c>
      <c r="BG59" s="12">
        <v>233285.54999999996</v>
      </c>
      <c r="BH59" s="12">
        <v>246228.31</v>
      </c>
      <c r="BI59" s="12">
        <v>270443.14000000007</v>
      </c>
      <c r="BJ59" s="12">
        <v>240297.85000000009</v>
      </c>
      <c r="BK59" s="12">
        <v>248016.52999999997</v>
      </c>
      <c r="BL59" s="12">
        <v>247676.03</v>
      </c>
      <c r="BM59" s="12">
        <v>248950.08999999997</v>
      </c>
      <c r="BN59" s="12">
        <v>257232.43</v>
      </c>
      <c r="BO59" s="12">
        <v>265551.12000000005</v>
      </c>
      <c r="BP59" s="12">
        <v>244451.69</v>
      </c>
      <c r="BQ59" s="12">
        <v>245050.92</v>
      </c>
      <c r="BR59" s="12">
        <v>246583.26000000007</v>
      </c>
      <c r="BS59" s="12">
        <v>237124.94</v>
      </c>
      <c r="BT59" s="12">
        <v>235861.11</v>
      </c>
      <c r="BU59" s="12">
        <v>259732.61000000004</v>
      </c>
      <c r="BW59" s="10" t="s">
        <v>71</v>
      </c>
      <c r="BX59" s="14">
        <v>151.80022829999228</v>
      </c>
      <c r="BY59" s="14">
        <v>147.50163934285689</v>
      </c>
      <c r="BZ59" s="14">
        <v>143.26213533285431</v>
      </c>
      <c r="CA59" s="14">
        <v>138.13128393643112</v>
      </c>
      <c r="CB59" s="14">
        <v>142.41452655527291</v>
      </c>
      <c r="CC59" s="14">
        <v>146.01800500958547</v>
      </c>
      <c r="CD59" s="14">
        <v>147.70044279214261</v>
      </c>
      <c r="CE59" s="14">
        <v>151.90066081116902</v>
      </c>
      <c r="CF59" s="14">
        <v>148.05032611945549</v>
      </c>
      <c r="CG59" s="14">
        <v>153.69749436567994</v>
      </c>
      <c r="CH59" s="14">
        <v>153.41514161755231</v>
      </c>
      <c r="CI59" s="14">
        <v>146.45092807649931</v>
      </c>
      <c r="CJ59" s="14">
        <v>144.21896287687974</v>
      </c>
      <c r="CK59" s="14">
        <v>151.47688636210094</v>
      </c>
      <c r="CL59" s="14">
        <v>146.24264992223607</v>
      </c>
      <c r="CM59" s="14">
        <v>145.44429180456004</v>
      </c>
    </row>
    <row r="60" spans="3:91" x14ac:dyDescent="0.3">
      <c r="C60" s="7" t="s">
        <v>72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U60" s="3" t="s">
        <v>72</v>
      </c>
      <c r="V60" s="5">
        <v>752.00875947444638</v>
      </c>
      <c r="W60" s="5">
        <v>651.17667782658032</v>
      </c>
      <c r="X60" s="5">
        <v>399.79434430581534</v>
      </c>
      <c r="Y60" s="5">
        <v>468.16190487157081</v>
      </c>
      <c r="Z60" s="5">
        <v>725.18183182716211</v>
      </c>
      <c r="AA60" s="5">
        <v>701.73454383857688</v>
      </c>
      <c r="AB60" s="5">
        <v>429.04527499933243</v>
      </c>
      <c r="AC60" s="5">
        <v>602.02978877303633</v>
      </c>
      <c r="AD60" s="5">
        <v>878.5460336415664</v>
      </c>
      <c r="AE60" s="5">
        <v>973.76100035306308</v>
      </c>
      <c r="AF60" s="5">
        <v>266.77055901295159</v>
      </c>
      <c r="AG60" s="5">
        <v>127.3466615456326</v>
      </c>
      <c r="AH60" s="5">
        <v>126.93393664790969</v>
      </c>
      <c r="AI60" s="5">
        <v>130.67620003045826</v>
      </c>
      <c r="AJ60" s="5">
        <v>169.52356890979681</v>
      </c>
      <c r="AK60" s="5">
        <v>84.407279023214784</v>
      </c>
      <c r="AL60" s="17"/>
      <c r="AM60" s="3" t="s">
        <v>72</v>
      </c>
      <c r="AN60" s="5">
        <v>1110.3548870684372</v>
      </c>
      <c r="AO60" s="5">
        <v>1128.1535219764455</v>
      </c>
      <c r="AP60" s="5">
        <v>2391.1786745363797</v>
      </c>
      <c r="AQ60" s="5">
        <v>697.06356756938987</v>
      </c>
      <c r="AR60" s="5">
        <v>1226.3754613541696</v>
      </c>
      <c r="AS60" s="5">
        <v>1157.0051335104642</v>
      </c>
      <c r="AT60" s="5">
        <v>855.91974802666289</v>
      </c>
      <c r="AU60" s="5">
        <v>923.641679512319</v>
      </c>
      <c r="AV60" s="5">
        <v>1460.4918952714452</v>
      </c>
      <c r="AW60" s="5">
        <v>1195.9510320614813</v>
      </c>
      <c r="AX60" s="5">
        <v>438.4090303974267</v>
      </c>
      <c r="AY60" s="5">
        <v>204.06411866031362</v>
      </c>
      <c r="AZ60" s="5">
        <v>423.67488190858194</v>
      </c>
      <c r="BA60" s="5">
        <v>375.90821610375963</v>
      </c>
      <c r="BB60" s="5">
        <v>348.01790142754675</v>
      </c>
      <c r="BC60" s="5">
        <v>208.19459060680168</v>
      </c>
      <c r="BD60" s="17"/>
      <c r="BE60" s="10" t="s">
        <v>72</v>
      </c>
      <c r="BF60" s="12">
        <v>7702.8100000000013</v>
      </c>
      <c r="BG60" s="12">
        <v>6573.6000000000013</v>
      </c>
      <c r="BH60" s="12">
        <v>7033.91</v>
      </c>
      <c r="BI60" s="12">
        <v>6506.0700000000015</v>
      </c>
      <c r="BJ60" s="12">
        <v>6322.2699999999995</v>
      </c>
      <c r="BK60" s="12">
        <v>6400.3399999999992</v>
      </c>
      <c r="BL60" s="12">
        <v>6152</v>
      </c>
      <c r="BM60" s="12">
        <v>6065.0399999999991</v>
      </c>
      <c r="BN60" s="12">
        <v>6774.84</v>
      </c>
      <c r="BO60" s="12">
        <v>5951.4500000000007</v>
      </c>
      <c r="BP60" s="12">
        <v>5513.59</v>
      </c>
      <c r="BQ60" s="12">
        <v>4579.0399999999991</v>
      </c>
      <c r="BR60" s="12">
        <v>4840.92</v>
      </c>
      <c r="BS60" s="12">
        <v>3846.7200000000012</v>
      </c>
      <c r="BT60" s="12">
        <v>5144.0399999999991</v>
      </c>
      <c r="BU60" s="12">
        <v>6028</v>
      </c>
      <c r="BW60" s="10" t="s">
        <v>72</v>
      </c>
      <c r="BX60" s="14">
        <v>443.05405689611962</v>
      </c>
      <c r="BY60" s="14">
        <v>425.10639375684542</v>
      </c>
      <c r="BZ60" s="14">
        <v>373.90768008120665</v>
      </c>
      <c r="CA60" s="14">
        <v>316.32886980927037</v>
      </c>
      <c r="CB60" s="14">
        <v>305.93739274026581</v>
      </c>
      <c r="CC60" s="14">
        <v>306.87161307055567</v>
      </c>
      <c r="CD60" s="14">
        <v>299.29118498049417</v>
      </c>
      <c r="CE60" s="14">
        <v>314.93157011330521</v>
      </c>
      <c r="CF60" s="14">
        <v>301.63627037686501</v>
      </c>
      <c r="CG60" s="14">
        <v>307.91031933394379</v>
      </c>
      <c r="CH60" s="14">
        <v>273.41296686913608</v>
      </c>
      <c r="CI60" s="14">
        <v>223.95121248121882</v>
      </c>
      <c r="CJ60" s="14">
        <v>247.3928178941193</v>
      </c>
      <c r="CK60" s="14">
        <v>240.67665959570749</v>
      </c>
      <c r="CL60" s="14">
        <v>236.08408760429549</v>
      </c>
      <c r="CM60" s="14">
        <v>229.88397976111477</v>
      </c>
    </row>
    <row r="61" spans="3:91" x14ac:dyDescent="0.3">
      <c r="C61" s="7" t="s">
        <v>73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71.13</v>
      </c>
      <c r="Q61" s="9">
        <v>0</v>
      </c>
      <c r="R61" s="9">
        <v>0</v>
      </c>
      <c r="S61" s="9">
        <v>0</v>
      </c>
      <c r="U61" s="3" t="s">
        <v>73</v>
      </c>
      <c r="V61" s="5">
        <v>5830.8356731222211</v>
      </c>
      <c r="W61" s="5">
        <v>1204.097419785405</v>
      </c>
      <c r="X61" s="5">
        <v>7580.6725885200385</v>
      </c>
      <c r="Y61" s="5">
        <v>19005.194852740889</v>
      </c>
      <c r="Z61" s="5">
        <v>7572.9616494505854</v>
      </c>
      <c r="AA61" s="5">
        <v>3897.6417562467527</v>
      </c>
      <c r="AB61" s="5">
        <v>6514.9377262252237</v>
      </c>
      <c r="AC61" s="5">
        <v>6220.5481811417849</v>
      </c>
      <c r="AD61" s="5">
        <v>2953.4469629521859</v>
      </c>
      <c r="AE61" s="5">
        <v>3710.4983614240709</v>
      </c>
      <c r="AF61" s="5">
        <v>1578.941478261376</v>
      </c>
      <c r="AG61" s="5">
        <v>4280.1019799340866</v>
      </c>
      <c r="AH61" s="5">
        <v>7079.7269005799417</v>
      </c>
      <c r="AI61" s="5">
        <v>468.56775641671777</v>
      </c>
      <c r="AJ61" s="5">
        <v>189.43130781622628</v>
      </c>
      <c r="AK61" s="5">
        <v>1745.2715470287076</v>
      </c>
      <c r="AL61" s="17"/>
      <c r="AM61" s="3" t="s">
        <v>73</v>
      </c>
      <c r="AN61" s="5">
        <v>5902.8050264303993</v>
      </c>
      <c r="AO61" s="5">
        <v>1599.9755227646015</v>
      </c>
      <c r="AP61" s="5">
        <v>14881.924173267231</v>
      </c>
      <c r="AQ61" s="5">
        <v>37896.433859723533</v>
      </c>
      <c r="AR61" s="5">
        <v>39392.379658053578</v>
      </c>
      <c r="AS61" s="5">
        <v>18624.567301748681</v>
      </c>
      <c r="AT61" s="5">
        <v>22049.758812674187</v>
      </c>
      <c r="AU61" s="5">
        <v>14811.123568937906</v>
      </c>
      <c r="AV61" s="5">
        <v>17006.47913024891</v>
      </c>
      <c r="AW61" s="5">
        <v>14576.333889421339</v>
      </c>
      <c r="AX61" s="5">
        <v>20377.931311617707</v>
      </c>
      <c r="AY61" s="5">
        <v>4280.1019799340866</v>
      </c>
      <c r="AZ61" s="5">
        <v>7079.7831739546591</v>
      </c>
      <c r="BA61" s="5">
        <v>474.99255855524086</v>
      </c>
      <c r="BB61" s="5">
        <v>306.249644621306</v>
      </c>
      <c r="BC61" s="5">
        <v>1833.1120478091409</v>
      </c>
      <c r="BD61" s="17"/>
      <c r="BE61" s="10" t="s">
        <v>73</v>
      </c>
      <c r="BF61" s="12">
        <v>1178.1399999999999</v>
      </c>
      <c r="BG61" s="12">
        <v>2141.9700000000003</v>
      </c>
      <c r="BH61" s="12">
        <v>2700.8900000000003</v>
      </c>
      <c r="BI61" s="12">
        <v>4029.09</v>
      </c>
      <c r="BJ61" s="12">
        <v>4563.97</v>
      </c>
      <c r="BK61" s="12">
        <v>7867.2700000000013</v>
      </c>
      <c r="BL61" s="12">
        <v>11921.93</v>
      </c>
      <c r="BM61" s="12">
        <v>14277.04</v>
      </c>
      <c r="BN61" s="12">
        <v>19014.07</v>
      </c>
      <c r="BO61" s="12">
        <v>22578.170000000002</v>
      </c>
      <c r="BP61" s="12">
        <v>24984.360000000004</v>
      </c>
      <c r="BQ61" s="12">
        <v>26601.07</v>
      </c>
      <c r="BR61" s="12">
        <v>25936.370000000006</v>
      </c>
      <c r="BS61" s="12">
        <v>32559.71</v>
      </c>
      <c r="BT61" s="12">
        <v>44523.149999999994</v>
      </c>
      <c r="BU61" s="12">
        <v>40839.79</v>
      </c>
      <c r="BW61" s="10" t="s">
        <v>73</v>
      </c>
      <c r="BX61" s="14">
        <v>187.24022611913696</v>
      </c>
      <c r="BY61" s="14">
        <v>177.64601278262535</v>
      </c>
      <c r="BZ61" s="14">
        <v>178.04449274128157</v>
      </c>
      <c r="CA61" s="14">
        <v>177.01217396484068</v>
      </c>
      <c r="CB61" s="14">
        <v>180.27871567955091</v>
      </c>
      <c r="CC61" s="14">
        <v>173.29202251861187</v>
      </c>
      <c r="CD61" s="14">
        <v>161.57641086636144</v>
      </c>
      <c r="CE61" s="14">
        <v>185.79859130464015</v>
      </c>
      <c r="CF61" s="14">
        <v>196.08882054184087</v>
      </c>
      <c r="CG61" s="14">
        <v>187.06862823692092</v>
      </c>
      <c r="CH61" s="14">
        <v>184.01781394440357</v>
      </c>
      <c r="CI61" s="14">
        <v>182.33325238420858</v>
      </c>
      <c r="CJ61" s="14">
        <v>181.9175686497378</v>
      </c>
      <c r="CK61" s="14">
        <v>188.17082246739915</v>
      </c>
      <c r="CL61" s="14">
        <v>182.84028151646953</v>
      </c>
      <c r="CM61" s="14">
        <v>189.40624523289665</v>
      </c>
    </row>
    <row r="62" spans="3:91" x14ac:dyDescent="0.3">
      <c r="C62" s="7" t="s">
        <v>74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U62" s="3" t="s">
        <v>74</v>
      </c>
      <c r="V62" s="5">
        <v>0</v>
      </c>
      <c r="W62" s="5">
        <v>2.9994339041471987</v>
      </c>
      <c r="X62" s="5">
        <v>578.27632086972289</v>
      </c>
      <c r="Y62" s="5">
        <v>0</v>
      </c>
      <c r="Z62" s="5">
        <v>0</v>
      </c>
      <c r="AA62" s="5">
        <v>0</v>
      </c>
      <c r="AB62" s="5">
        <v>0.95542857142857773</v>
      </c>
      <c r="AC62" s="5">
        <v>0</v>
      </c>
      <c r="AD62" s="5">
        <v>0</v>
      </c>
      <c r="AE62" s="5">
        <v>0</v>
      </c>
      <c r="AF62" s="5">
        <v>0</v>
      </c>
      <c r="AG62" s="5">
        <v>11.041195811075598</v>
      </c>
      <c r="AH62" s="5">
        <v>0</v>
      </c>
      <c r="AI62" s="5">
        <v>0</v>
      </c>
      <c r="AJ62" s="5">
        <v>0</v>
      </c>
      <c r="AK62" s="5">
        <v>0</v>
      </c>
      <c r="AL62" s="17"/>
      <c r="AM62" s="3" t="s">
        <v>74</v>
      </c>
      <c r="AN62" s="5">
        <v>352.0673601160421</v>
      </c>
      <c r="AO62" s="5">
        <v>22.293970154691404</v>
      </c>
      <c r="AP62" s="5">
        <v>585.828037649463</v>
      </c>
      <c r="AQ62" s="5">
        <v>13.663884557346059</v>
      </c>
      <c r="AR62" s="5">
        <v>3.1014775734211897</v>
      </c>
      <c r="AS62" s="5">
        <v>0</v>
      </c>
      <c r="AT62" s="5">
        <v>667.48063848111804</v>
      </c>
      <c r="AU62" s="5">
        <v>44.829010850680845</v>
      </c>
      <c r="AV62" s="5">
        <v>5358.1939060887644</v>
      </c>
      <c r="AW62" s="5">
        <v>960.05692417722105</v>
      </c>
      <c r="AX62" s="5">
        <v>1578.8731860284049</v>
      </c>
      <c r="AY62" s="5">
        <v>855.06349888891668</v>
      </c>
      <c r="AZ62" s="5">
        <v>0</v>
      </c>
      <c r="BA62" s="5">
        <v>7872.021607978395</v>
      </c>
      <c r="BB62" s="5">
        <v>20.958162218125501</v>
      </c>
      <c r="BC62" s="5">
        <v>9.416465872002334</v>
      </c>
      <c r="BD62" s="17"/>
      <c r="BE62" s="10" t="s">
        <v>74</v>
      </c>
      <c r="BF62" s="12">
        <v>0</v>
      </c>
      <c r="BG62" s="12">
        <v>0</v>
      </c>
      <c r="BH62" s="12">
        <v>54.010000000000005</v>
      </c>
      <c r="BI62" s="12">
        <v>22.67</v>
      </c>
      <c r="BJ62" s="12">
        <v>112.87</v>
      </c>
      <c r="BK62" s="12">
        <v>0</v>
      </c>
      <c r="BL62" s="12">
        <v>0</v>
      </c>
      <c r="BM62" s="12">
        <v>75.75</v>
      </c>
      <c r="BN62" s="12">
        <v>0</v>
      </c>
      <c r="BO62" s="12">
        <v>0</v>
      </c>
      <c r="BP62" s="12">
        <v>0</v>
      </c>
      <c r="BQ62" s="12">
        <v>77.86</v>
      </c>
      <c r="BR62" s="12">
        <v>0</v>
      </c>
      <c r="BS62" s="12">
        <v>0</v>
      </c>
      <c r="BT62" s="12">
        <v>0</v>
      </c>
      <c r="BU62" s="12">
        <v>0</v>
      </c>
      <c r="BW62" s="10" t="s">
        <v>74</v>
      </c>
      <c r="BX62" s="14" t="s">
        <v>314</v>
      </c>
      <c r="BY62" s="14" t="s">
        <v>314</v>
      </c>
      <c r="BZ62" s="14">
        <v>310.31975560081469</v>
      </c>
      <c r="CA62" s="14">
        <v>322.63167181296865</v>
      </c>
      <c r="CB62" s="14">
        <v>287.35509878621417</v>
      </c>
      <c r="CC62" s="14" t="s">
        <v>314</v>
      </c>
      <c r="CD62" s="14" t="s">
        <v>314</v>
      </c>
      <c r="CE62" s="14">
        <v>399.74468646864682</v>
      </c>
      <c r="CF62" s="14" t="s">
        <v>314</v>
      </c>
      <c r="CG62" s="14" t="s">
        <v>314</v>
      </c>
      <c r="CH62" s="14" t="s">
        <v>314</v>
      </c>
      <c r="CI62" s="14">
        <v>389.11096840482924</v>
      </c>
      <c r="CJ62" s="14" t="s">
        <v>314</v>
      </c>
      <c r="CK62" s="14" t="s">
        <v>314</v>
      </c>
      <c r="CL62" s="14" t="s">
        <v>314</v>
      </c>
      <c r="CM62" s="14" t="s">
        <v>314</v>
      </c>
    </row>
    <row r="63" spans="3:91" x14ac:dyDescent="0.3">
      <c r="C63" s="7" t="s">
        <v>75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U63" s="3" t="s">
        <v>75</v>
      </c>
      <c r="V63" s="5">
        <v>694.62959318045807</v>
      </c>
      <c r="W63" s="5">
        <v>516.49586375903982</v>
      </c>
      <c r="X63" s="5">
        <v>374.84064284714367</v>
      </c>
      <c r="Y63" s="5">
        <v>762.14634294949394</v>
      </c>
      <c r="Z63" s="5">
        <v>2656.3644303531746</v>
      </c>
      <c r="AA63" s="5">
        <v>34.705356082924609</v>
      </c>
      <c r="AB63" s="5">
        <v>3.7423594126863113</v>
      </c>
      <c r="AC63" s="5">
        <v>1.1560685714285792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17.544932918065065</v>
      </c>
      <c r="AJ63" s="5">
        <v>33.222449699826626</v>
      </c>
      <c r="AK63" s="5">
        <v>0.15636674682083726</v>
      </c>
      <c r="AL63" s="17"/>
      <c r="AM63" s="3" t="s">
        <v>75</v>
      </c>
      <c r="AN63" s="5">
        <v>1046.6969532965004</v>
      </c>
      <c r="AO63" s="5">
        <v>516.49586375903982</v>
      </c>
      <c r="AP63" s="5">
        <v>374.84064284714367</v>
      </c>
      <c r="AQ63" s="5">
        <v>858.64562866377969</v>
      </c>
      <c r="AR63" s="5">
        <v>2688.5308589246033</v>
      </c>
      <c r="AS63" s="5">
        <v>52.812700194681568</v>
      </c>
      <c r="AT63" s="5">
        <v>283.67346174836302</v>
      </c>
      <c r="AU63" s="5">
        <v>1.1560685714285792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23.190372123770967</v>
      </c>
      <c r="BB63" s="5">
        <v>35.104262768395259</v>
      </c>
      <c r="BC63" s="5">
        <v>0.15636674682083726</v>
      </c>
      <c r="BD63" s="17"/>
      <c r="BE63" s="10" t="s">
        <v>75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3285.0600000000004</v>
      </c>
      <c r="BU63" s="12">
        <v>3590.5499999999993</v>
      </c>
      <c r="BW63" s="10" t="s">
        <v>75</v>
      </c>
      <c r="BX63" s="14" t="s">
        <v>314</v>
      </c>
      <c r="BY63" s="14" t="s">
        <v>314</v>
      </c>
      <c r="BZ63" s="14" t="s">
        <v>314</v>
      </c>
      <c r="CA63" s="14" t="s">
        <v>314</v>
      </c>
      <c r="CB63" s="14" t="s">
        <v>314</v>
      </c>
      <c r="CC63" s="14" t="s">
        <v>314</v>
      </c>
      <c r="CD63" s="14" t="s">
        <v>314</v>
      </c>
      <c r="CE63" s="14" t="s">
        <v>314</v>
      </c>
      <c r="CF63" s="14" t="s">
        <v>314</v>
      </c>
      <c r="CG63" s="14" t="s">
        <v>314</v>
      </c>
      <c r="CH63" s="14" t="s">
        <v>314</v>
      </c>
      <c r="CI63" s="14" t="s">
        <v>314</v>
      </c>
      <c r="CJ63" s="14" t="s">
        <v>314</v>
      </c>
      <c r="CK63" s="14" t="s">
        <v>314</v>
      </c>
      <c r="CL63" s="14">
        <v>656.24593158115817</v>
      </c>
      <c r="CM63" s="14">
        <v>656.24978067427003</v>
      </c>
    </row>
    <row r="64" spans="3:91" x14ac:dyDescent="0.3">
      <c r="C64" s="7" t="s">
        <v>76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U64" s="3" t="s">
        <v>76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0.531627591144468</v>
      </c>
      <c r="AD64" s="5">
        <v>23.839934138830802</v>
      </c>
      <c r="AE64" s="5">
        <v>234.32131389976988</v>
      </c>
      <c r="AF64" s="5">
        <v>33.514155120335573</v>
      </c>
      <c r="AG64" s="5">
        <v>0</v>
      </c>
      <c r="AH64" s="5">
        <v>0</v>
      </c>
      <c r="AI64" s="5">
        <v>0</v>
      </c>
      <c r="AJ64" s="5">
        <v>1.5055240608371228</v>
      </c>
      <c r="AK64" s="5">
        <v>10.092007412196256</v>
      </c>
      <c r="AL64" s="17"/>
      <c r="AM64" s="3" t="s">
        <v>76</v>
      </c>
      <c r="AN64" s="5">
        <v>352.0673601160421</v>
      </c>
      <c r="AO64" s="5">
        <v>0</v>
      </c>
      <c r="AP64" s="5">
        <v>4.7132396855788663</v>
      </c>
      <c r="AQ64" s="5">
        <v>12.025237454286172</v>
      </c>
      <c r="AR64" s="5">
        <v>18.536872666273318</v>
      </c>
      <c r="AS64" s="5">
        <v>69.456794487325496</v>
      </c>
      <c r="AT64" s="5">
        <v>0</v>
      </c>
      <c r="AU64" s="5">
        <v>231.39097025125506</v>
      </c>
      <c r="AV64" s="5">
        <v>911.09300649070838</v>
      </c>
      <c r="AW64" s="5">
        <v>256.9893838785456</v>
      </c>
      <c r="AX64" s="5">
        <v>33.514155120335573</v>
      </c>
      <c r="AY64" s="5">
        <v>0</v>
      </c>
      <c r="AZ64" s="5">
        <v>0</v>
      </c>
      <c r="BA64" s="5">
        <v>0</v>
      </c>
      <c r="BB64" s="5">
        <v>1.5055240608371228</v>
      </c>
      <c r="BC64" s="5">
        <v>10.092007412196256</v>
      </c>
      <c r="BD64" s="17"/>
      <c r="BE64" s="10" t="s">
        <v>76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  <c r="BU64" s="12">
        <v>0</v>
      </c>
      <c r="BW64" s="10" t="s">
        <v>76</v>
      </c>
      <c r="BX64" s="14" t="s">
        <v>314</v>
      </c>
      <c r="BY64" s="14" t="s">
        <v>314</v>
      </c>
      <c r="BZ64" s="14" t="s">
        <v>314</v>
      </c>
      <c r="CA64" s="14" t="s">
        <v>314</v>
      </c>
      <c r="CB64" s="14" t="s">
        <v>314</v>
      </c>
      <c r="CC64" s="14" t="s">
        <v>314</v>
      </c>
      <c r="CD64" s="14" t="s">
        <v>314</v>
      </c>
      <c r="CE64" s="14" t="s">
        <v>314</v>
      </c>
      <c r="CF64" s="14" t="s">
        <v>314</v>
      </c>
      <c r="CG64" s="14" t="s">
        <v>314</v>
      </c>
      <c r="CH64" s="14" t="s">
        <v>314</v>
      </c>
      <c r="CI64" s="14" t="s">
        <v>314</v>
      </c>
      <c r="CJ64" s="14" t="s">
        <v>314</v>
      </c>
      <c r="CK64" s="14" t="s">
        <v>314</v>
      </c>
      <c r="CL64" s="14" t="s">
        <v>314</v>
      </c>
      <c r="CM64" s="14" t="s">
        <v>314</v>
      </c>
    </row>
    <row r="65" spans="3:91" x14ac:dyDescent="0.3">
      <c r="C65" s="7" t="s">
        <v>77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U65" s="3" t="s">
        <v>77</v>
      </c>
      <c r="V65" s="5">
        <v>0</v>
      </c>
      <c r="W65" s="5">
        <v>6.6333830405483694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1.9108571428571461</v>
      </c>
      <c r="AJ65" s="5">
        <v>1.7914285714285743</v>
      </c>
      <c r="AK65" s="5">
        <v>0.59714285714285831</v>
      </c>
      <c r="AL65" s="17"/>
      <c r="AM65" s="3" t="s">
        <v>77</v>
      </c>
      <c r="AN65" s="5">
        <v>353.03832165450365</v>
      </c>
      <c r="AO65" s="5">
        <v>6.6333830405483694</v>
      </c>
      <c r="AP65" s="5">
        <v>10.000948536461323</v>
      </c>
      <c r="AQ65" s="5">
        <v>3.3336495121537748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1.9108571428571461</v>
      </c>
      <c r="BB65" s="5">
        <v>1.7914285714285743</v>
      </c>
      <c r="BC65" s="5">
        <v>0.59714285714285831</v>
      </c>
      <c r="BD65" s="17"/>
      <c r="BE65" s="10" t="s">
        <v>77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W65" s="10" t="s">
        <v>77</v>
      </c>
      <c r="BX65" s="14" t="s">
        <v>314</v>
      </c>
      <c r="BY65" s="14" t="s">
        <v>314</v>
      </c>
      <c r="BZ65" s="14" t="s">
        <v>314</v>
      </c>
      <c r="CA65" s="14" t="s">
        <v>314</v>
      </c>
      <c r="CB65" s="14" t="s">
        <v>314</v>
      </c>
      <c r="CC65" s="14" t="s">
        <v>314</v>
      </c>
      <c r="CD65" s="14" t="s">
        <v>314</v>
      </c>
      <c r="CE65" s="14" t="s">
        <v>314</v>
      </c>
      <c r="CF65" s="14" t="s">
        <v>314</v>
      </c>
      <c r="CG65" s="14" t="s">
        <v>314</v>
      </c>
      <c r="CH65" s="14" t="s">
        <v>314</v>
      </c>
      <c r="CI65" s="14" t="s">
        <v>314</v>
      </c>
      <c r="CJ65" s="14" t="s">
        <v>314</v>
      </c>
      <c r="CK65" s="14" t="s">
        <v>314</v>
      </c>
      <c r="CL65" s="14" t="s">
        <v>314</v>
      </c>
      <c r="CM65" s="14" t="s">
        <v>314</v>
      </c>
    </row>
    <row r="66" spans="3:91" x14ac:dyDescent="0.3">
      <c r="C66" s="7" t="s">
        <v>78</v>
      </c>
      <c r="D66" s="9">
        <v>3.74</v>
      </c>
      <c r="E66" s="9">
        <v>0.72000000000000008</v>
      </c>
      <c r="F66" s="9">
        <v>0</v>
      </c>
      <c r="G66" s="9">
        <v>67.149999999999991</v>
      </c>
      <c r="H66" s="9">
        <v>0</v>
      </c>
      <c r="I66" s="9">
        <v>0</v>
      </c>
      <c r="J66" s="9">
        <v>0</v>
      </c>
      <c r="K66" s="9">
        <v>0</v>
      </c>
      <c r="L66" s="9">
        <v>0.29000000000000004</v>
      </c>
      <c r="M66" s="9">
        <v>0</v>
      </c>
      <c r="N66" s="9">
        <v>0</v>
      </c>
      <c r="O66" s="9">
        <v>0</v>
      </c>
      <c r="P66" s="9">
        <v>0.96</v>
      </c>
      <c r="Q66" s="9">
        <v>0.52</v>
      </c>
      <c r="R66" s="9">
        <v>0</v>
      </c>
      <c r="S66" s="9">
        <v>7.0000000000000007E-2</v>
      </c>
      <c r="U66" s="3" t="s">
        <v>78</v>
      </c>
      <c r="V66" s="5">
        <v>777.77678525225099</v>
      </c>
      <c r="W66" s="5">
        <v>995.14668477072746</v>
      </c>
      <c r="X66" s="5">
        <v>150.36636775589977</v>
      </c>
      <c r="Y66" s="5">
        <v>63.003555231771216</v>
      </c>
      <c r="Z66" s="5">
        <v>71.736805212368836</v>
      </c>
      <c r="AA66" s="5">
        <v>171.00972466288181</v>
      </c>
      <c r="AB66" s="5">
        <v>233.05316125528159</v>
      </c>
      <c r="AC66" s="5">
        <v>1095.7187350518645</v>
      </c>
      <c r="AD66" s="5">
        <v>381.68351416232957</v>
      </c>
      <c r="AE66" s="5">
        <v>28.042453056898289</v>
      </c>
      <c r="AF66" s="5">
        <v>22.274186168202441</v>
      </c>
      <c r="AG66" s="5">
        <v>43.014390246721732</v>
      </c>
      <c r="AH66" s="5">
        <v>18.966957962859489</v>
      </c>
      <c r="AI66" s="5">
        <v>13.566067066787268</v>
      </c>
      <c r="AJ66" s="5">
        <v>21.283657688796637</v>
      </c>
      <c r="AK66" s="5">
        <v>24.325972319395024</v>
      </c>
      <c r="AL66" s="17"/>
      <c r="AM66" s="3" t="s">
        <v>78</v>
      </c>
      <c r="AN66" s="5">
        <v>1333.8537799486808</v>
      </c>
      <c r="AO66" s="5">
        <v>1769.2699143227139</v>
      </c>
      <c r="AP66" s="5">
        <v>1125.0243762892358</v>
      </c>
      <c r="AQ66" s="5">
        <v>455.24773441531312</v>
      </c>
      <c r="AR66" s="5">
        <v>242.81558127436901</v>
      </c>
      <c r="AS66" s="5">
        <v>366.44711813277485</v>
      </c>
      <c r="AT66" s="5">
        <v>357.16691448221275</v>
      </c>
      <c r="AU66" s="5">
        <v>1377.6515603712082</v>
      </c>
      <c r="AV66" s="5">
        <v>484.85528017394302</v>
      </c>
      <c r="AW66" s="5">
        <v>94.723005568708714</v>
      </c>
      <c r="AX66" s="5">
        <v>75.542802586846364</v>
      </c>
      <c r="AY66" s="5">
        <v>138.66112703770182</v>
      </c>
      <c r="AZ66" s="5">
        <v>101.27945446271364</v>
      </c>
      <c r="BA66" s="5">
        <v>134.42957701551569</v>
      </c>
      <c r="BB66" s="5">
        <v>869.69965121933046</v>
      </c>
      <c r="BC66" s="5">
        <v>79.437177780344925</v>
      </c>
      <c r="BD66" s="17"/>
      <c r="BE66" s="10" t="s">
        <v>78</v>
      </c>
      <c r="BF66" s="12">
        <v>24050.339999999997</v>
      </c>
      <c r="BG66" s="12">
        <v>14255.470000000005</v>
      </c>
      <c r="BH66" s="12">
        <v>15854.099999999999</v>
      </c>
      <c r="BI66" s="12">
        <v>15832.27</v>
      </c>
      <c r="BJ66" s="12">
        <v>15259.649999999998</v>
      </c>
      <c r="BK66" s="12">
        <v>15514.640000000003</v>
      </c>
      <c r="BL66" s="12">
        <v>17589.03</v>
      </c>
      <c r="BM66" s="12">
        <v>13035.4</v>
      </c>
      <c r="BN66" s="12">
        <v>10555.74</v>
      </c>
      <c r="BO66" s="12">
        <v>16131.23</v>
      </c>
      <c r="BP66" s="12">
        <v>15040.769999999999</v>
      </c>
      <c r="BQ66" s="12">
        <v>14831.900000000001</v>
      </c>
      <c r="BR66" s="12">
        <v>16117.74</v>
      </c>
      <c r="BS66" s="12">
        <v>13621.589999999997</v>
      </c>
      <c r="BT66" s="12">
        <v>15101.259999999998</v>
      </c>
      <c r="BU66" s="12">
        <v>4289.2299999999996</v>
      </c>
      <c r="BW66" s="10" t="s">
        <v>78</v>
      </c>
      <c r="BX66" s="14">
        <v>125.73437423337884</v>
      </c>
      <c r="BY66" s="14">
        <v>134.06464115178238</v>
      </c>
      <c r="BZ66" s="14">
        <v>131.16870084079198</v>
      </c>
      <c r="CA66" s="14">
        <v>124.7487309147709</v>
      </c>
      <c r="CB66" s="14">
        <v>121.91865540821716</v>
      </c>
      <c r="CC66" s="14">
        <v>126.43002093506523</v>
      </c>
      <c r="CD66" s="14">
        <v>142.95774468518161</v>
      </c>
      <c r="CE66" s="14">
        <v>143.35913896006261</v>
      </c>
      <c r="CF66" s="14">
        <v>151.89125442650158</v>
      </c>
      <c r="CG66" s="14">
        <v>149.66900974073278</v>
      </c>
      <c r="CH66" s="14">
        <v>151.85065059834042</v>
      </c>
      <c r="CI66" s="14">
        <v>144.37598149933589</v>
      </c>
      <c r="CJ66" s="14">
        <v>128.8986681755631</v>
      </c>
      <c r="CK66" s="14">
        <v>143.75186523746495</v>
      </c>
      <c r="CL66" s="14">
        <v>102.62638614261328</v>
      </c>
      <c r="CM66" s="14">
        <v>132.7335139407306</v>
      </c>
    </row>
    <row r="67" spans="3:91" x14ac:dyDescent="0.3">
      <c r="C67" s="7" t="s">
        <v>79</v>
      </c>
      <c r="D67" s="9">
        <v>1208.3</v>
      </c>
      <c r="E67" s="9">
        <v>4094.68</v>
      </c>
      <c r="F67" s="9">
        <v>3449.05</v>
      </c>
      <c r="G67" s="9">
        <v>1725.79</v>
      </c>
      <c r="H67" s="9">
        <v>1809.3700000000001</v>
      </c>
      <c r="I67" s="9">
        <v>3145.3500000000004</v>
      </c>
      <c r="J67" s="9">
        <v>834.02</v>
      </c>
      <c r="K67" s="9">
        <v>170.43</v>
      </c>
      <c r="L67" s="9">
        <v>241.86</v>
      </c>
      <c r="M67" s="9">
        <v>523.76</v>
      </c>
      <c r="N67" s="9">
        <v>612.54999999999995</v>
      </c>
      <c r="O67" s="9">
        <v>700.45</v>
      </c>
      <c r="P67" s="9">
        <v>151.09</v>
      </c>
      <c r="Q67" s="9">
        <v>111.26</v>
      </c>
      <c r="R67" s="9">
        <v>686.02</v>
      </c>
      <c r="S67" s="9">
        <v>79.67</v>
      </c>
      <c r="U67" s="3" t="s">
        <v>79</v>
      </c>
      <c r="V67" s="5">
        <v>3710.4293630825459</v>
      </c>
      <c r="W67" s="5">
        <v>5488.3328501565338</v>
      </c>
      <c r="X67" s="5">
        <v>15371.423550992506</v>
      </c>
      <c r="Y67" s="5">
        <v>4292.8566392582215</v>
      </c>
      <c r="Z67" s="5">
        <v>10243.719097360123</v>
      </c>
      <c r="AA67" s="5">
        <v>9849.7782582451237</v>
      </c>
      <c r="AB67" s="5">
        <v>4153.9230644797381</v>
      </c>
      <c r="AC67" s="5">
        <v>2651.6444142369919</v>
      </c>
      <c r="AD67" s="5">
        <v>12360.639734100701</v>
      </c>
      <c r="AE67" s="5">
        <v>11331.305065100907</v>
      </c>
      <c r="AF67" s="5">
        <v>6626.1197571278826</v>
      </c>
      <c r="AG67" s="5">
        <v>3672.1882410273056</v>
      </c>
      <c r="AH67" s="5">
        <v>2130.3917595159355</v>
      </c>
      <c r="AI67" s="5">
        <v>4991.8328896969961</v>
      </c>
      <c r="AJ67" s="5">
        <v>2212.0617818887104</v>
      </c>
      <c r="AK67" s="5">
        <v>1033.5837400388932</v>
      </c>
      <c r="AL67" s="17"/>
      <c r="AM67" s="3" t="s">
        <v>79</v>
      </c>
      <c r="AN67" s="5">
        <v>3718.6719965577545</v>
      </c>
      <c r="AO67" s="5">
        <v>5519.5754102926867</v>
      </c>
      <c r="AP67" s="5">
        <v>16219.697182111184</v>
      </c>
      <c r="AQ67" s="5">
        <v>11379.805211324818</v>
      </c>
      <c r="AR67" s="5">
        <v>22284.898892651545</v>
      </c>
      <c r="AS67" s="5">
        <v>15376.876530020145</v>
      </c>
      <c r="AT67" s="5">
        <v>6943.1426879329083</v>
      </c>
      <c r="AU67" s="5">
        <v>9488.6525820687657</v>
      </c>
      <c r="AV67" s="5">
        <v>12931.201379430426</v>
      </c>
      <c r="AW67" s="5">
        <v>13268.927282322962</v>
      </c>
      <c r="AX67" s="5">
        <v>6887.6994675400092</v>
      </c>
      <c r="AY67" s="5">
        <v>4646.6643931023937</v>
      </c>
      <c r="AZ67" s="5">
        <v>2130.3917595159355</v>
      </c>
      <c r="BA67" s="5">
        <v>5361.9489174990604</v>
      </c>
      <c r="BB67" s="5">
        <v>2212.0617818887104</v>
      </c>
      <c r="BC67" s="5">
        <v>1033.5837400388932</v>
      </c>
      <c r="BD67" s="17"/>
      <c r="BE67" s="10" t="s">
        <v>79</v>
      </c>
      <c r="BF67" s="12">
        <v>245.23</v>
      </c>
      <c r="BG67" s="12">
        <v>524.34</v>
      </c>
      <c r="BH67" s="12">
        <v>849.7</v>
      </c>
      <c r="BI67" s="12">
        <v>977.32999999999993</v>
      </c>
      <c r="BJ67" s="12">
        <v>1064.47</v>
      </c>
      <c r="BK67" s="12">
        <v>1754.82</v>
      </c>
      <c r="BL67" s="12">
        <v>1931.8</v>
      </c>
      <c r="BM67" s="12">
        <v>2132.4300000000003</v>
      </c>
      <c r="BN67" s="12">
        <v>1945.17</v>
      </c>
      <c r="BO67" s="12">
        <v>1782.9699999999998</v>
      </c>
      <c r="BP67" s="12">
        <v>1724.89</v>
      </c>
      <c r="BQ67" s="12">
        <v>1868.6799999999998</v>
      </c>
      <c r="BR67" s="12">
        <v>1377</v>
      </c>
      <c r="BS67" s="12">
        <v>1230.8600000000001</v>
      </c>
      <c r="BT67" s="12">
        <v>1669.6900000000003</v>
      </c>
      <c r="BU67" s="12">
        <v>1609.02</v>
      </c>
      <c r="BW67" s="10" t="s">
        <v>79</v>
      </c>
      <c r="BX67" s="14">
        <v>3909.5319088202914</v>
      </c>
      <c r="BY67" s="14">
        <v>3409.9585574245716</v>
      </c>
      <c r="BZ67" s="14">
        <v>3225.0619395080612</v>
      </c>
      <c r="CA67" s="14">
        <v>3508.0879027554665</v>
      </c>
      <c r="CB67" s="14">
        <v>3621.9854105799132</v>
      </c>
      <c r="CC67" s="14">
        <v>3694.2212648590735</v>
      </c>
      <c r="CD67" s="14">
        <v>3588.6686665286265</v>
      </c>
      <c r="CE67" s="14">
        <v>3381.102244856806</v>
      </c>
      <c r="CF67" s="14">
        <v>3202.737467676347</v>
      </c>
      <c r="CG67" s="14">
        <v>3506.833508135303</v>
      </c>
      <c r="CH67" s="14">
        <v>3291.0425418432474</v>
      </c>
      <c r="CI67" s="14">
        <v>3356.2046150223687</v>
      </c>
      <c r="CJ67" s="14">
        <v>3107.9288598402331</v>
      </c>
      <c r="CK67" s="14">
        <v>3210.8704889264418</v>
      </c>
      <c r="CL67" s="14">
        <v>2753.6352017440358</v>
      </c>
      <c r="CM67" s="14">
        <v>3027.0416278231473</v>
      </c>
    </row>
    <row r="68" spans="3:91" x14ac:dyDescent="0.3">
      <c r="C68" s="7" t="s">
        <v>80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U68" s="3" t="s">
        <v>80</v>
      </c>
      <c r="V68" s="5">
        <v>1.9813805820416461</v>
      </c>
      <c r="W68" s="5">
        <v>160.97762402793401</v>
      </c>
      <c r="X68" s="5">
        <v>614.79668170952027</v>
      </c>
      <c r="Y68" s="5">
        <v>2.7374873762110647</v>
      </c>
      <c r="Z68" s="5">
        <v>122.91165767871716</v>
      </c>
      <c r="AA68" s="5">
        <v>2.3167075040458063E-4</v>
      </c>
      <c r="AB68" s="5">
        <v>195.08799461946944</v>
      </c>
      <c r="AC68" s="5">
        <v>65.028857142857362</v>
      </c>
      <c r="AD68" s="5">
        <v>0</v>
      </c>
      <c r="AE68" s="5">
        <v>0</v>
      </c>
      <c r="AF68" s="5">
        <v>0.53317494621694328</v>
      </c>
      <c r="AG68" s="5">
        <v>2.4839679109259292</v>
      </c>
      <c r="AH68" s="5">
        <v>0</v>
      </c>
      <c r="AI68" s="5">
        <v>0</v>
      </c>
      <c r="AJ68" s="5">
        <v>0</v>
      </c>
      <c r="AK68" s="5">
        <v>0</v>
      </c>
      <c r="AL68" s="17"/>
      <c r="AM68" s="3" t="s">
        <v>80</v>
      </c>
      <c r="AN68" s="5">
        <v>711.4661750593425</v>
      </c>
      <c r="AO68" s="5">
        <v>1327.420342770054</v>
      </c>
      <c r="AP68" s="5">
        <v>6471.7344592824084</v>
      </c>
      <c r="AQ68" s="5">
        <v>230.95150442307704</v>
      </c>
      <c r="AR68" s="5">
        <v>168.50993184630937</v>
      </c>
      <c r="AS68" s="5">
        <v>502.56202720073105</v>
      </c>
      <c r="AT68" s="5">
        <v>654.53928122974241</v>
      </c>
      <c r="AU68" s="5">
        <v>944.41189066807226</v>
      </c>
      <c r="AV68" s="5">
        <v>212.19974476942184</v>
      </c>
      <c r="AW68" s="5">
        <v>9.3801305786420013</v>
      </c>
      <c r="AX68" s="5">
        <v>20.969728359278683</v>
      </c>
      <c r="AY68" s="5">
        <v>70.727896637825978</v>
      </c>
      <c r="AZ68" s="5">
        <v>109.81061758752404</v>
      </c>
      <c r="BA68" s="5">
        <v>339.27186868481647</v>
      </c>
      <c r="BB68" s="5">
        <v>2.8021179926002038</v>
      </c>
      <c r="BC68" s="5">
        <v>1.515244818201209</v>
      </c>
      <c r="BD68" s="17"/>
      <c r="BE68" s="10" t="s">
        <v>80</v>
      </c>
      <c r="BF68" s="12">
        <v>1508.44</v>
      </c>
      <c r="BG68" s="12">
        <v>1326.15</v>
      </c>
      <c r="BH68" s="12">
        <v>770.57999999999993</v>
      </c>
      <c r="BI68" s="12">
        <v>607.12</v>
      </c>
      <c r="BJ68" s="12">
        <v>398.90000000000003</v>
      </c>
      <c r="BK68" s="12">
        <v>250.91</v>
      </c>
      <c r="BL68" s="12">
        <v>199.28</v>
      </c>
      <c r="BM68" s="12">
        <v>267.72000000000003</v>
      </c>
      <c r="BN68" s="12">
        <v>248.19</v>
      </c>
      <c r="BO68" s="12">
        <v>189.73000000000002</v>
      </c>
      <c r="BP68" s="12">
        <v>97.44</v>
      </c>
      <c r="BQ68" s="12">
        <v>76.37</v>
      </c>
      <c r="BR68" s="12">
        <v>123.46000000000001</v>
      </c>
      <c r="BS68" s="12">
        <v>170.88</v>
      </c>
      <c r="BT68" s="12">
        <v>200.61</v>
      </c>
      <c r="BU68" s="12">
        <v>148.29000000000002</v>
      </c>
      <c r="BW68" s="10" t="s">
        <v>80</v>
      </c>
      <c r="BX68" s="14">
        <v>275.39624380154333</v>
      </c>
      <c r="BY68" s="14">
        <v>247.64198620065596</v>
      </c>
      <c r="BZ68" s="14">
        <v>298.53080796283319</v>
      </c>
      <c r="CA68" s="14">
        <v>284.20009223876662</v>
      </c>
      <c r="CB68" s="14">
        <v>337.63762847831538</v>
      </c>
      <c r="CC68" s="14">
        <v>397.96986967438522</v>
      </c>
      <c r="CD68" s="14">
        <v>327.07231031714173</v>
      </c>
      <c r="CE68" s="14">
        <v>282.31742118631405</v>
      </c>
      <c r="CF68" s="14">
        <v>298.18360933156049</v>
      </c>
      <c r="CG68" s="14">
        <v>296.69699046012755</v>
      </c>
      <c r="CH68" s="14">
        <v>293.35375615763547</v>
      </c>
      <c r="CI68" s="14">
        <v>353.87272489197329</v>
      </c>
      <c r="CJ68" s="14">
        <v>173.23343593066579</v>
      </c>
      <c r="CK68" s="14">
        <v>261.07666198501875</v>
      </c>
      <c r="CL68" s="14">
        <v>170.02686805244002</v>
      </c>
      <c r="CM68" s="14">
        <v>196.53489783532268</v>
      </c>
    </row>
    <row r="69" spans="3:91" x14ac:dyDescent="0.3">
      <c r="C69" s="7" t="s">
        <v>81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82.91</v>
      </c>
      <c r="P69" s="9">
        <v>0</v>
      </c>
      <c r="Q69" s="9">
        <v>0</v>
      </c>
      <c r="R69" s="9">
        <v>0</v>
      </c>
      <c r="S69" s="9">
        <v>0</v>
      </c>
      <c r="U69" s="3" t="s">
        <v>81</v>
      </c>
      <c r="V69" s="5">
        <v>9.6860123897445973</v>
      </c>
      <c r="W69" s="5">
        <v>14.03757732295319</v>
      </c>
      <c r="X69" s="5">
        <v>1.5687592741243181</v>
      </c>
      <c r="Y69" s="5">
        <v>6.3758750415159318</v>
      </c>
      <c r="Z69" s="5">
        <v>1.2411927029607193</v>
      </c>
      <c r="AA69" s="5">
        <v>0.41373090098690646</v>
      </c>
      <c r="AB69" s="5">
        <v>0</v>
      </c>
      <c r="AC69" s="5">
        <v>0</v>
      </c>
      <c r="AD69" s="5">
        <v>0</v>
      </c>
      <c r="AE69" s="5">
        <v>0</v>
      </c>
      <c r="AF69" s="5">
        <v>18.66305413670645</v>
      </c>
      <c r="AG69" s="5">
        <v>0</v>
      </c>
      <c r="AH69" s="5">
        <v>7.9462747182636431</v>
      </c>
      <c r="AI69" s="5">
        <v>83.279039655313738</v>
      </c>
      <c r="AJ69" s="5">
        <v>27.004150948154656</v>
      </c>
      <c r="AK69" s="5">
        <v>0</v>
      </c>
      <c r="AL69" s="17"/>
      <c r="AM69" s="3" t="s">
        <v>81</v>
      </c>
      <c r="AN69" s="5">
        <v>9.6860123897445973</v>
      </c>
      <c r="AO69" s="5">
        <v>14.03757732295319</v>
      </c>
      <c r="AP69" s="5">
        <v>1.5687592741243181</v>
      </c>
      <c r="AQ69" s="5">
        <v>6.3758750415159318</v>
      </c>
      <c r="AR69" s="5">
        <v>1.2411927029607193</v>
      </c>
      <c r="AS69" s="5">
        <v>0.41373090098690646</v>
      </c>
      <c r="AT69" s="5">
        <v>0</v>
      </c>
      <c r="AU69" s="5">
        <v>0</v>
      </c>
      <c r="AV69" s="5">
        <v>0</v>
      </c>
      <c r="AW69" s="5">
        <v>0</v>
      </c>
      <c r="AX69" s="5">
        <v>18.66305413670645</v>
      </c>
      <c r="AY69" s="5">
        <v>0</v>
      </c>
      <c r="AZ69" s="5">
        <v>7.9462747182636431</v>
      </c>
      <c r="BA69" s="5">
        <v>83.279039655313738</v>
      </c>
      <c r="BB69" s="5">
        <v>27.004150948154656</v>
      </c>
      <c r="BC69" s="5">
        <v>0</v>
      </c>
      <c r="BD69" s="17"/>
      <c r="BE69" s="10" t="s">
        <v>81</v>
      </c>
      <c r="BF69" s="12">
        <v>146.82000000000002</v>
      </c>
      <c r="BG69" s="12">
        <v>181.87</v>
      </c>
      <c r="BH69" s="12">
        <v>100.89000000000001</v>
      </c>
      <c r="BI69" s="12">
        <v>191.19</v>
      </c>
      <c r="BJ69" s="12">
        <v>226.33</v>
      </c>
      <c r="BK69" s="12">
        <v>184.47000000000003</v>
      </c>
      <c r="BL69" s="12">
        <v>263.10000000000002</v>
      </c>
      <c r="BM69" s="12">
        <v>271.78999999999996</v>
      </c>
      <c r="BN69" s="12">
        <v>1400.2400000000002</v>
      </c>
      <c r="BO69" s="12">
        <v>190.29000000000002</v>
      </c>
      <c r="BP69" s="12">
        <v>519.53</v>
      </c>
      <c r="BQ69" s="12">
        <v>349.71000000000004</v>
      </c>
      <c r="BR69" s="12">
        <v>358.81</v>
      </c>
      <c r="BS69" s="12">
        <v>3540.08</v>
      </c>
      <c r="BT69" s="12">
        <v>15401.779999999999</v>
      </c>
      <c r="BU69" s="12">
        <v>20092.22</v>
      </c>
      <c r="BW69" s="10" t="s">
        <v>81</v>
      </c>
      <c r="BX69" s="14">
        <v>215.60679743904097</v>
      </c>
      <c r="BY69" s="14">
        <v>230.11249793808767</v>
      </c>
      <c r="BZ69" s="14">
        <v>233.1792050748339</v>
      </c>
      <c r="CA69" s="14">
        <v>217.8119671530938</v>
      </c>
      <c r="CB69" s="14">
        <v>209.05646622188837</v>
      </c>
      <c r="CC69" s="14">
        <v>303.40044451672355</v>
      </c>
      <c r="CD69" s="14">
        <v>199.83359939186619</v>
      </c>
      <c r="CE69" s="14">
        <v>207.98289120276687</v>
      </c>
      <c r="CF69" s="14">
        <v>237.50665600182822</v>
      </c>
      <c r="CG69" s="14">
        <v>267.13552998055599</v>
      </c>
      <c r="CH69" s="14">
        <v>241.41714626681807</v>
      </c>
      <c r="CI69" s="14">
        <v>211.05081353121156</v>
      </c>
      <c r="CJ69" s="14">
        <v>223.64410133496835</v>
      </c>
      <c r="CK69" s="14">
        <v>258.50351686967525</v>
      </c>
      <c r="CL69" s="14">
        <v>250.91947748896558</v>
      </c>
      <c r="CM69" s="14">
        <v>264.38118734515149</v>
      </c>
    </row>
    <row r="70" spans="3:91" x14ac:dyDescent="0.3">
      <c r="C70" s="7" t="s">
        <v>82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82.92</v>
      </c>
      <c r="P70" s="9">
        <v>0</v>
      </c>
      <c r="Q70" s="9">
        <v>0</v>
      </c>
      <c r="R70" s="9">
        <v>0</v>
      </c>
      <c r="S70" s="9">
        <v>0</v>
      </c>
      <c r="U70" s="3" t="s">
        <v>82</v>
      </c>
      <c r="V70" s="5">
        <v>0</v>
      </c>
      <c r="W70" s="5">
        <v>0</v>
      </c>
      <c r="X70" s="5">
        <v>145.33615116006422</v>
      </c>
      <c r="Y70" s="5">
        <v>221.04313881970981</v>
      </c>
      <c r="Z70" s="5">
        <v>729.8352800104484</v>
      </c>
      <c r="AA70" s="5">
        <v>9.6278896402240139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17"/>
      <c r="AM70" s="3" t="s">
        <v>82</v>
      </c>
      <c r="AN70" s="5">
        <v>0</v>
      </c>
      <c r="AO70" s="5">
        <v>0</v>
      </c>
      <c r="AP70" s="5">
        <v>168.6784468744064</v>
      </c>
      <c r="AQ70" s="5">
        <v>221.04313881970981</v>
      </c>
      <c r="AR70" s="5">
        <v>729.8352800104484</v>
      </c>
      <c r="AS70" s="5">
        <v>9.6278896402240139</v>
      </c>
      <c r="AT70" s="5">
        <v>0</v>
      </c>
      <c r="AU70" s="5">
        <v>38.550708369615677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5.0858403022444509</v>
      </c>
      <c r="BD70" s="17"/>
      <c r="BE70" s="10" t="s">
        <v>82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  <c r="BO70" s="12">
        <v>0</v>
      </c>
      <c r="BP70" s="12">
        <v>0</v>
      </c>
      <c r="BQ70" s="12">
        <v>0</v>
      </c>
      <c r="BR70" s="12">
        <v>0</v>
      </c>
      <c r="BS70" s="12">
        <v>0</v>
      </c>
      <c r="BT70" s="12">
        <v>0</v>
      </c>
      <c r="BU70" s="12">
        <v>0</v>
      </c>
      <c r="BW70" s="10" t="s">
        <v>82</v>
      </c>
      <c r="BX70" s="14" t="s">
        <v>314</v>
      </c>
      <c r="BY70" s="14" t="s">
        <v>314</v>
      </c>
      <c r="BZ70" s="14" t="s">
        <v>314</v>
      </c>
      <c r="CA70" s="14" t="s">
        <v>314</v>
      </c>
      <c r="CB70" s="14" t="s">
        <v>314</v>
      </c>
      <c r="CC70" s="14" t="s">
        <v>314</v>
      </c>
      <c r="CD70" s="14" t="s">
        <v>314</v>
      </c>
      <c r="CE70" s="14" t="s">
        <v>314</v>
      </c>
      <c r="CF70" s="14" t="s">
        <v>314</v>
      </c>
      <c r="CG70" s="14" t="s">
        <v>314</v>
      </c>
      <c r="CH70" s="14" t="s">
        <v>314</v>
      </c>
      <c r="CI70" s="14" t="s">
        <v>314</v>
      </c>
      <c r="CJ70" s="14" t="s">
        <v>314</v>
      </c>
      <c r="CK70" s="14" t="s">
        <v>314</v>
      </c>
      <c r="CL70" s="14" t="s">
        <v>314</v>
      </c>
      <c r="CM70" s="14" t="s">
        <v>314</v>
      </c>
    </row>
    <row r="71" spans="3:91" x14ac:dyDescent="0.3">
      <c r="C71" s="7" t="s">
        <v>83</v>
      </c>
      <c r="D71" s="9">
        <v>2173.7400000000002</v>
      </c>
      <c r="E71" s="9">
        <v>2111.11</v>
      </c>
      <c r="F71" s="9">
        <v>1053.22</v>
      </c>
      <c r="G71" s="9">
        <v>1632.71</v>
      </c>
      <c r="H71" s="9">
        <v>1903.52</v>
      </c>
      <c r="I71" s="9">
        <v>1569.91</v>
      </c>
      <c r="J71" s="9">
        <v>2706.54</v>
      </c>
      <c r="K71" s="9">
        <v>1647.49</v>
      </c>
      <c r="L71" s="9">
        <v>3054.87</v>
      </c>
      <c r="M71" s="9">
        <v>1878.7900000000002</v>
      </c>
      <c r="N71" s="9">
        <v>2487.0500000000002</v>
      </c>
      <c r="O71" s="9">
        <v>1984.08</v>
      </c>
      <c r="P71" s="9">
        <v>1597.9600000000003</v>
      </c>
      <c r="Q71" s="9">
        <v>2171.02</v>
      </c>
      <c r="R71" s="9">
        <v>2932.4700000000003</v>
      </c>
      <c r="S71" s="9">
        <v>4195.09</v>
      </c>
      <c r="U71" s="3" t="s">
        <v>83</v>
      </c>
      <c r="V71" s="5">
        <v>3290.8507382751245</v>
      </c>
      <c r="W71" s="5">
        <v>2349.780687474451</v>
      </c>
      <c r="X71" s="5">
        <v>1047.0792674081658</v>
      </c>
      <c r="Y71" s="5">
        <v>3796.6426662998783</v>
      </c>
      <c r="Z71" s="5">
        <v>1814.4311575554016</v>
      </c>
      <c r="AA71" s="5">
        <v>5008.7251046169604</v>
      </c>
      <c r="AB71" s="5">
        <v>5362.6216954717092</v>
      </c>
      <c r="AC71" s="5">
        <v>1699.8997705062461</v>
      </c>
      <c r="AD71" s="5">
        <v>994.21261441435672</v>
      </c>
      <c r="AE71" s="5">
        <v>6746.1503132741909</v>
      </c>
      <c r="AF71" s="5">
        <v>2905.8476310650763</v>
      </c>
      <c r="AG71" s="5">
        <v>4244.0484403030723</v>
      </c>
      <c r="AH71" s="5">
        <v>8167.6102227537776</v>
      </c>
      <c r="AI71" s="5">
        <v>13909.974450885313</v>
      </c>
      <c r="AJ71" s="5">
        <v>2435.9658116177466</v>
      </c>
      <c r="AK71" s="5">
        <v>4197.8191042498202</v>
      </c>
      <c r="AL71" s="17"/>
      <c r="AM71" s="3" t="s">
        <v>83</v>
      </c>
      <c r="AN71" s="5">
        <v>3290.8507382751245</v>
      </c>
      <c r="AO71" s="5">
        <v>2349.780687474451</v>
      </c>
      <c r="AP71" s="5">
        <v>1047.0792674081658</v>
      </c>
      <c r="AQ71" s="5">
        <v>3796.6426662998783</v>
      </c>
      <c r="AR71" s="5">
        <v>1814.4311575554016</v>
      </c>
      <c r="AS71" s="5">
        <v>5054.8625645451039</v>
      </c>
      <c r="AT71" s="5">
        <v>5378.0008487810901</v>
      </c>
      <c r="AU71" s="5">
        <v>1699.8997705062461</v>
      </c>
      <c r="AV71" s="5">
        <v>994.21261441435672</v>
      </c>
      <c r="AW71" s="5">
        <v>6746.1503132741909</v>
      </c>
      <c r="AX71" s="5">
        <v>2936.2963786953478</v>
      </c>
      <c r="AY71" s="5">
        <v>4354.4274557889439</v>
      </c>
      <c r="AZ71" s="5">
        <v>8194.5917717215416</v>
      </c>
      <c r="BA71" s="5">
        <v>14138.284455496059</v>
      </c>
      <c r="BB71" s="5">
        <v>2450.3831418543177</v>
      </c>
      <c r="BC71" s="5">
        <v>4197.8191042498202</v>
      </c>
      <c r="BD71" s="17"/>
      <c r="BE71" s="10" t="s">
        <v>83</v>
      </c>
      <c r="BF71" s="12">
        <v>108.1</v>
      </c>
      <c r="BG71" s="12">
        <v>236.76</v>
      </c>
      <c r="BH71" s="12">
        <v>168.1</v>
      </c>
      <c r="BI71" s="12">
        <v>201.92000000000002</v>
      </c>
      <c r="BJ71" s="12">
        <v>136.5</v>
      </c>
      <c r="BK71" s="12">
        <v>264.37</v>
      </c>
      <c r="BL71" s="12">
        <v>404.47</v>
      </c>
      <c r="BM71" s="12">
        <v>482.44999999999993</v>
      </c>
      <c r="BN71" s="12">
        <v>326.59000000000003</v>
      </c>
      <c r="BO71" s="12">
        <v>274.15999999999997</v>
      </c>
      <c r="BP71" s="12">
        <v>398.11</v>
      </c>
      <c r="BQ71" s="12">
        <v>700.7</v>
      </c>
      <c r="BR71" s="12">
        <v>769.56999999999994</v>
      </c>
      <c r="BS71" s="12">
        <v>525.73</v>
      </c>
      <c r="BT71" s="12">
        <v>699.8</v>
      </c>
      <c r="BU71" s="12">
        <v>1575.3</v>
      </c>
      <c r="BW71" s="10" t="s">
        <v>83</v>
      </c>
      <c r="BX71" s="14">
        <v>6918.0878815911201</v>
      </c>
      <c r="BY71" s="14">
        <v>7069.9573830038862</v>
      </c>
      <c r="BZ71" s="14">
        <v>6990.6324806662706</v>
      </c>
      <c r="CA71" s="14">
        <v>7015.2211271790811</v>
      </c>
      <c r="CB71" s="14">
        <v>7768.277216117217</v>
      </c>
      <c r="CC71" s="14">
        <v>7469.8713923667601</v>
      </c>
      <c r="CD71" s="14">
        <v>7882.6863302593501</v>
      </c>
      <c r="CE71" s="14">
        <v>7586.173904031506</v>
      </c>
      <c r="CF71" s="14">
        <v>7742.1262745338199</v>
      </c>
      <c r="CG71" s="14">
        <v>7858.6345199883299</v>
      </c>
      <c r="CH71" s="14">
        <v>7856.0203712541761</v>
      </c>
      <c r="CI71" s="14">
        <v>5905.0396746111028</v>
      </c>
      <c r="CJ71" s="14">
        <v>5889.3610067960035</v>
      </c>
      <c r="CK71" s="14">
        <v>5772.5697221006976</v>
      </c>
      <c r="CL71" s="14">
        <v>4171.4781794798519</v>
      </c>
      <c r="CM71" s="14">
        <v>3730.2467212594429</v>
      </c>
    </row>
    <row r="72" spans="3:91" x14ac:dyDescent="0.3">
      <c r="C72" s="7" t="s">
        <v>84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U72" s="3" t="s">
        <v>84</v>
      </c>
      <c r="V72" s="5">
        <v>1345.3789213234934</v>
      </c>
      <c r="W72" s="5">
        <v>2.4105246588424389</v>
      </c>
      <c r="X72" s="5">
        <v>0.27128102101659385</v>
      </c>
      <c r="Y72" s="5">
        <v>0.32790407274460354</v>
      </c>
      <c r="Z72" s="5">
        <v>2409.9240268987719</v>
      </c>
      <c r="AA72" s="5">
        <v>685.62868435081168</v>
      </c>
      <c r="AB72" s="5">
        <v>722.53102175388472</v>
      </c>
      <c r="AC72" s="5">
        <v>4083.3707508086695</v>
      </c>
      <c r="AD72" s="5">
        <v>1756.0662782332354</v>
      </c>
      <c r="AE72" s="5">
        <v>804.09657666481564</v>
      </c>
      <c r="AF72" s="5">
        <v>314.42045729949962</v>
      </c>
      <c r="AG72" s="5">
        <v>388.17752314562756</v>
      </c>
      <c r="AH72" s="5">
        <v>249.92515548760477</v>
      </c>
      <c r="AI72" s="5">
        <v>97.840505551302243</v>
      </c>
      <c r="AJ72" s="5">
        <v>417.52987925203189</v>
      </c>
      <c r="AK72" s="5">
        <v>94.659204145492367</v>
      </c>
      <c r="AL72" s="17"/>
      <c r="AM72" s="3" t="s">
        <v>84</v>
      </c>
      <c r="AN72" s="5">
        <v>3731.2597137988923</v>
      </c>
      <c r="AO72" s="5">
        <v>1094.5591106920078</v>
      </c>
      <c r="AP72" s="5">
        <v>1620.5049622737415</v>
      </c>
      <c r="AQ72" s="5">
        <v>3601.9259849971522</v>
      </c>
      <c r="AR72" s="5">
        <v>4922.7979197002596</v>
      </c>
      <c r="AS72" s="5">
        <v>5455.106765071585</v>
      </c>
      <c r="AT72" s="5">
        <v>7766.9207128012276</v>
      </c>
      <c r="AU72" s="5">
        <v>6148.5437525069701</v>
      </c>
      <c r="AV72" s="5">
        <v>2933.9534381604531</v>
      </c>
      <c r="AW72" s="5">
        <v>3299.6408733611529</v>
      </c>
      <c r="AX72" s="5">
        <v>2618.3239932896931</v>
      </c>
      <c r="AY72" s="5">
        <v>3265.3726049020879</v>
      </c>
      <c r="AZ72" s="5">
        <v>1131.9227680151421</v>
      </c>
      <c r="BA72" s="5">
        <v>2158.1597294880053</v>
      </c>
      <c r="BB72" s="5">
        <v>423.56961948171033</v>
      </c>
      <c r="BC72" s="5">
        <v>1150.6725794606034</v>
      </c>
      <c r="BD72" s="17"/>
      <c r="BE72" s="10" t="s">
        <v>84</v>
      </c>
      <c r="BF72" s="12">
        <v>268.81</v>
      </c>
      <c r="BG72" s="12">
        <v>0</v>
      </c>
      <c r="BH72" s="12">
        <v>79.03</v>
      </c>
      <c r="BI72" s="12">
        <v>61.1</v>
      </c>
      <c r="BJ72" s="12">
        <v>178.4</v>
      </c>
      <c r="BK72" s="12">
        <v>175.89000000000001</v>
      </c>
      <c r="BL72" s="12">
        <v>117.68</v>
      </c>
      <c r="BM72" s="12">
        <v>208.26999999999998</v>
      </c>
      <c r="BN72" s="12">
        <v>737.38000000000011</v>
      </c>
      <c r="BO72" s="12">
        <v>572.36</v>
      </c>
      <c r="BP72" s="12">
        <v>563.51</v>
      </c>
      <c r="BQ72" s="12">
        <v>771.7</v>
      </c>
      <c r="BR72" s="12">
        <v>904.07999999999993</v>
      </c>
      <c r="BS72" s="12">
        <v>468.22</v>
      </c>
      <c r="BT72" s="12">
        <v>802.78</v>
      </c>
      <c r="BU72" s="12">
        <v>231.75</v>
      </c>
      <c r="BW72" s="10" t="s">
        <v>84</v>
      </c>
      <c r="BX72" s="14">
        <v>357.3636025445482</v>
      </c>
      <c r="BY72" s="14" t="s">
        <v>314</v>
      </c>
      <c r="BZ72" s="14">
        <v>492.52271289383776</v>
      </c>
      <c r="CA72" s="14">
        <v>374.02978723404254</v>
      </c>
      <c r="CB72" s="14">
        <v>301.25661434977576</v>
      </c>
      <c r="CC72" s="14">
        <v>314.74057649667407</v>
      </c>
      <c r="CD72" s="14">
        <v>458.77370836165869</v>
      </c>
      <c r="CE72" s="14">
        <v>288.79689825707015</v>
      </c>
      <c r="CF72" s="14">
        <v>234.29515310965849</v>
      </c>
      <c r="CG72" s="14">
        <v>316.10053113425118</v>
      </c>
      <c r="CH72" s="14">
        <v>383.10638675444983</v>
      </c>
      <c r="CI72" s="14">
        <v>394.85454192043539</v>
      </c>
      <c r="CJ72" s="14">
        <v>353.07729404477482</v>
      </c>
      <c r="CK72" s="14">
        <v>399.07776259023535</v>
      </c>
      <c r="CL72" s="14">
        <v>327.06503649816892</v>
      </c>
      <c r="CM72" s="14">
        <v>429.46187702265371</v>
      </c>
    </row>
    <row r="73" spans="3:91" x14ac:dyDescent="0.3">
      <c r="C73" s="7" t="s">
        <v>85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0.03</v>
      </c>
      <c r="J73" s="9">
        <v>80.33</v>
      </c>
      <c r="K73" s="9">
        <v>0.03</v>
      </c>
      <c r="L73" s="9">
        <v>269.24</v>
      </c>
      <c r="M73" s="9">
        <v>67.430000000000007</v>
      </c>
      <c r="N73" s="9">
        <v>89.95</v>
      </c>
      <c r="O73" s="9">
        <v>160.00000000000006</v>
      </c>
      <c r="P73" s="9">
        <v>231.14</v>
      </c>
      <c r="Q73" s="9">
        <v>404.98000000000008</v>
      </c>
      <c r="R73" s="9">
        <v>3.54</v>
      </c>
      <c r="S73" s="9">
        <v>14.57</v>
      </c>
      <c r="U73" s="3" t="s">
        <v>85</v>
      </c>
      <c r="V73" s="5">
        <v>0</v>
      </c>
      <c r="W73" s="5">
        <v>0</v>
      </c>
      <c r="X73" s="5">
        <v>0</v>
      </c>
      <c r="Y73" s="5">
        <v>650.89035487123942</v>
      </c>
      <c r="Z73" s="5">
        <v>769.9022004084693</v>
      </c>
      <c r="AA73" s="5">
        <v>756.22853628866051</v>
      </c>
      <c r="AB73" s="5">
        <v>203.27190211082933</v>
      </c>
      <c r="AC73" s="5">
        <v>1201.2924918956403</v>
      </c>
      <c r="AD73" s="5">
        <v>1458.5389770358111</v>
      </c>
      <c r="AE73" s="5">
        <v>1280.673151727221</v>
      </c>
      <c r="AF73" s="5">
        <v>924.51857005001398</v>
      </c>
      <c r="AG73" s="5">
        <v>2293.424188013495</v>
      </c>
      <c r="AH73" s="5">
        <v>3045.7539023212307</v>
      </c>
      <c r="AI73" s="5">
        <v>4668.5346565671462</v>
      </c>
      <c r="AJ73" s="5">
        <v>5983.4131015001594</v>
      </c>
      <c r="AK73" s="5">
        <v>6205.1967567669562</v>
      </c>
      <c r="AL73" s="17"/>
      <c r="AM73" s="3" t="s">
        <v>85</v>
      </c>
      <c r="AN73" s="5">
        <v>0</v>
      </c>
      <c r="AO73" s="5">
        <v>1.5387922854672408E-2</v>
      </c>
      <c r="AP73" s="5">
        <v>2.907748814248988</v>
      </c>
      <c r="AQ73" s="5">
        <v>3824.3576387156982</v>
      </c>
      <c r="AR73" s="5">
        <v>4998.1212752928486</v>
      </c>
      <c r="AS73" s="5">
        <v>1304.0976179678742</v>
      </c>
      <c r="AT73" s="5">
        <v>2339.581806775619</v>
      </c>
      <c r="AU73" s="5">
        <v>12069.536545592357</v>
      </c>
      <c r="AV73" s="5">
        <v>6000.9747674806531</v>
      </c>
      <c r="AW73" s="5">
        <v>3960.6824633907777</v>
      </c>
      <c r="AX73" s="5">
        <v>4092.6394934753812</v>
      </c>
      <c r="AY73" s="5">
        <v>5425.2520029183879</v>
      </c>
      <c r="AZ73" s="5">
        <v>7596.4587058941779</v>
      </c>
      <c r="BA73" s="5">
        <v>9828.2185168434698</v>
      </c>
      <c r="BB73" s="5">
        <v>13006.085978870837</v>
      </c>
      <c r="BC73" s="5">
        <v>14995.831276671743</v>
      </c>
      <c r="BD73" s="17"/>
      <c r="BE73" s="10" t="s">
        <v>85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2083.0100000000002</v>
      </c>
      <c r="BM73" s="12">
        <v>2265.85</v>
      </c>
      <c r="BN73" s="12">
        <v>29529.32</v>
      </c>
      <c r="BO73" s="12">
        <v>19265.199999999997</v>
      </c>
      <c r="BP73" s="12">
        <v>23326.22</v>
      </c>
      <c r="BQ73" s="12">
        <v>28910.149999999998</v>
      </c>
      <c r="BR73" s="12">
        <v>35756.640000000014</v>
      </c>
      <c r="BS73" s="12">
        <v>50586.650000000009</v>
      </c>
      <c r="BT73" s="12">
        <v>65427.009999999995</v>
      </c>
      <c r="BU73" s="12">
        <v>95238.13</v>
      </c>
      <c r="BW73" s="10" t="s">
        <v>85</v>
      </c>
      <c r="BX73" s="14" t="s">
        <v>314</v>
      </c>
      <c r="BY73" s="14" t="s">
        <v>314</v>
      </c>
      <c r="BZ73" s="14" t="s">
        <v>314</v>
      </c>
      <c r="CA73" s="14" t="s">
        <v>314</v>
      </c>
      <c r="CB73" s="14" t="s">
        <v>314</v>
      </c>
      <c r="CC73" s="14" t="s">
        <v>314</v>
      </c>
      <c r="CD73" s="14">
        <v>138.75272322264414</v>
      </c>
      <c r="CE73" s="14">
        <v>141.63088024361718</v>
      </c>
      <c r="CF73" s="14">
        <v>100.46361616183508</v>
      </c>
      <c r="CG73" s="14">
        <v>128.17944947366237</v>
      </c>
      <c r="CH73" s="14">
        <v>144.71638053658071</v>
      </c>
      <c r="CI73" s="14">
        <v>154.74981970000158</v>
      </c>
      <c r="CJ73" s="14">
        <v>159.53863254489229</v>
      </c>
      <c r="CK73" s="14">
        <v>184.75844872115468</v>
      </c>
      <c r="CL73" s="14">
        <v>195.05517598924359</v>
      </c>
      <c r="CM73" s="14">
        <v>197.99883754542429</v>
      </c>
    </row>
    <row r="74" spans="3:91" x14ac:dyDescent="0.3">
      <c r="C74" s="7" t="s">
        <v>86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6.0000000000000005E-2</v>
      </c>
      <c r="Q74" s="9">
        <v>0.6</v>
      </c>
      <c r="R74" s="9">
        <v>0.82000000000000006</v>
      </c>
      <c r="S74" s="9">
        <v>4.1500000000000004</v>
      </c>
      <c r="U74" s="3" t="s">
        <v>86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0.18894680842242134</v>
      </c>
      <c r="AG74" s="5">
        <v>18.341743409592461</v>
      </c>
      <c r="AH74" s="5">
        <v>83.512338208110947</v>
      </c>
      <c r="AI74" s="5">
        <v>176.62647499129062</v>
      </c>
      <c r="AJ74" s="5">
        <v>286.53964133328918</v>
      </c>
      <c r="AK74" s="5">
        <v>408.21512595630793</v>
      </c>
      <c r="AL74" s="17"/>
      <c r="AM74" s="3" t="s">
        <v>86</v>
      </c>
      <c r="AN74" s="5">
        <v>0</v>
      </c>
      <c r="AO74" s="5">
        <v>0</v>
      </c>
      <c r="AP74" s="5">
        <v>0</v>
      </c>
      <c r="AQ74" s="5">
        <v>0.4595851436637628</v>
      </c>
      <c r="AR74" s="5">
        <v>0.29343643926071317</v>
      </c>
      <c r="AS74" s="5">
        <v>0.53160011417091779</v>
      </c>
      <c r="AT74" s="5">
        <v>1.3759257869331485E-3</v>
      </c>
      <c r="AU74" s="5">
        <v>2.211214968290582E-2</v>
      </c>
      <c r="AV74" s="5">
        <v>0.22065275875991652</v>
      </c>
      <c r="AW74" s="5">
        <v>0.54649952023940285</v>
      </c>
      <c r="AX74" s="5">
        <v>1.0498241089289009</v>
      </c>
      <c r="AY74" s="5">
        <v>65.877927463044514</v>
      </c>
      <c r="AZ74" s="5">
        <v>207.715499812963</v>
      </c>
      <c r="BA74" s="5">
        <v>539.92262705261078</v>
      </c>
      <c r="BB74" s="5">
        <v>1016.5868285930065</v>
      </c>
      <c r="BC74" s="5">
        <v>1343.9346093744596</v>
      </c>
      <c r="BD74" s="17"/>
      <c r="BE74" s="10" t="s">
        <v>86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12">
        <v>154.75</v>
      </c>
      <c r="BQ74" s="12">
        <v>112.62</v>
      </c>
      <c r="BR74" s="12">
        <v>1794.2700000000002</v>
      </c>
      <c r="BS74" s="12">
        <v>5248.51</v>
      </c>
      <c r="BT74" s="12">
        <v>15165.46</v>
      </c>
      <c r="BU74" s="12">
        <v>31626.01</v>
      </c>
      <c r="BW74" s="10" t="s">
        <v>86</v>
      </c>
      <c r="BX74" s="14" t="s">
        <v>314</v>
      </c>
      <c r="BY74" s="14" t="s">
        <v>314</v>
      </c>
      <c r="BZ74" s="14" t="s">
        <v>314</v>
      </c>
      <c r="CA74" s="14" t="s">
        <v>314</v>
      </c>
      <c r="CB74" s="14" t="s">
        <v>314</v>
      </c>
      <c r="CC74" s="14" t="s">
        <v>314</v>
      </c>
      <c r="CD74" s="14" t="s">
        <v>314</v>
      </c>
      <c r="CE74" s="14" t="s">
        <v>314</v>
      </c>
      <c r="CF74" s="14" t="s">
        <v>314</v>
      </c>
      <c r="CG74" s="14" t="s">
        <v>314</v>
      </c>
      <c r="CH74" s="14">
        <v>184.73298869143781</v>
      </c>
      <c r="CI74" s="14">
        <v>146.58923814597762</v>
      </c>
      <c r="CJ74" s="14">
        <v>165.43752612483067</v>
      </c>
      <c r="CK74" s="14">
        <v>165.21516392271332</v>
      </c>
      <c r="CL74" s="14">
        <v>158.91538205896819</v>
      </c>
      <c r="CM74" s="14">
        <v>148.39215348379389</v>
      </c>
    </row>
    <row r="75" spans="3:91" x14ac:dyDescent="0.3">
      <c r="C75" s="7" t="s">
        <v>87</v>
      </c>
      <c r="D75" s="9">
        <v>0</v>
      </c>
      <c r="E75" s="9">
        <v>0</v>
      </c>
      <c r="F75" s="9">
        <v>0</v>
      </c>
      <c r="G75" s="9">
        <v>0</v>
      </c>
      <c r="H75" s="9">
        <v>842.05000000000007</v>
      </c>
      <c r="I75" s="9">
        <v>750.37</v>
      </c>
      <c r="J75" s="9">
        <v>2137.23</v>
      </c>
      <c r="K75" s="9">
        <v>1459.1299999999999</v>
      </c>
      <c r="L75" s="9">
        <v>287.55</v>
      </c>
      <c r="M75" s="9">
        <v>814.48</v>
      </c>
      <c r="N75" s="9">
        <v>485.01</v>
      </c>
      <c r="O75" s="9">
        <v>860.46</v>
      </c>
      <c r="P75" s="9">
        <v>1854.6299999999999</v>
      </c>
      <c r="Q75" s="9">
        <v>804.38</v>
      </c>
      <c r="R75" s="9">
        <v>790.03000000000009</v>
      </c>
      <c r="S75" s="9">
        <v>1146.1500000000001</v>
      </c>
      <c r="U75" s="3" t="s">
        <v>87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6309.3166433327251</v>
      </c>
      <c r="AB75" s="5">
        <v>3676.2658034953388</v>
      </c>
      <c r="AC75" s="5">
        <v>6045.6283029765927</v>
      </c>
      <c r="AD75" s="5">
        <v>5313.3419875261152</v>
      </c>
      <c r="AE75" s="5">
        <v>3883.8072272828267</v>
      </c>
      <c r="AF75" s="5">
        <v>4420.8314706210685</v>
      </c>
      <c r="AG75" s="5">
        <v>1924.5220293723955</v>
      </c>
      <c r="AH75" s="5">
        <v>348.57649219569407</v>
      </c>
      <c r="AI75" s="5">
        <v>1204.109185812943</v>
      </c>
      <c r="AJ75" s="5">
        <v>3244.4908755326746</v>
      </c>
      <c r="AK75" s="5">
        <v>2714.0600841298296</v>
      </c>
      <c r="AL75" s="17"/>
      <c r="AM75" s="3" t="s">
        <v>87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6309.3166433327251</v>
      </c>
      <c r="AT75" s="5">
        <v>3676.2658034953388</v>
      </c>
      <c r="AU75" s="5">
        <v>6050.4194252752286</v>
      </c>
      <c r="AV75" s="5">
        <v>5314.9390282923268</v>
      </c>
      <c r="AW75" s="5">
        <v>3883.8072272828267</v>
      </c>
      <c r="AX75" s="5">
        <v>4420.8314706210685</v>
      </c>
      <c r="AY75" s="5">
        <v>1924.5220293723955</v>
      </c>
      <c r="AZ75" s="5">
        <v>348.57649219569407</v>
      </c>
      <c r="BA75" s="5">
        <v>1208.5969990367182</v>
      </c>
      <c r="BB75" s="5">
        <v>3245.986813273933</v>
      </c>
      <c r="BC75" s="5">
        <v>2714.0600841298296</v>
      </c>
      <c r="BD75" s="17"/>
      <c r="BE75" s="10" t="s">
        <v>87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554.88000000000011</v>
      </c>
      <c r="BL75" s="12">
        <v>1683.78</v>
      </c>
      <c r="BM75" s="12">
        <v>3693.7300000000005</v>
      </c>
      <c r="BN75" s="12">
        <v>6564.130000000001</v>
      </c>
      <c r="BO75" s="12">
        <v>8103.22</v>
      </c>
      <c r="BP75" s="12">
        <v>7014.6600000000017</v>
      </c>
      <c r="BQ75" s="12">
        <v>8645.41</v>
      </c>
      <c r="BR75" s="12">
        <v>8499.39</v>
      </c>
      <c r="BS75" s="12">
        <v>6848.3100000000013</v>
      </c>
      <c r="BT75" s="12">
        <v>7222.3100000000013</v>
      </c>
      <c r="BU75" s="12">
        <v>7246.4299999999994</v>
      </c>
      <c r="BW75" s="10" t="s">
        <v>87</v>
      </c>
      <c r="BX75" s="14" t="s">
        <v>314</v>
      </c>
      <c r="BY75" s="14" t="s">
        <v>314</v>
      </c>
      <c r="BZ75" s="14" t="s">
        <v>314</v>
      </c>
      <c r="CA75" s="14" t="s">
        <v>314</v>
      </c>
      <c r="CB75" s="14" t="s">
        <v>314</v>
      </c>
      <c r="CC75" s="14">
        <v>261.25380262399074</v>
      </c>
      <c r="CD75" s="14">
        <v>264.3474503795033</v>
      </c>
      <c r="CE75" s="14">
        <v>271.8068348255016</v>
      </c>
      <c r="CF75" s="14">
        <v>279.5172444787047</v>
      </c>
      <c r="CG75" s="14">
        <v>283.03602641912721</v>
      </c>
      <c r="CH75" s="14">
        <v>282.20802291201562</v>
      </c>
      <c r="CI75" s="14">
        <v>279.8577881210955</v>
      </c>
      <c r="CJ75" s="14">
        <v>284.97942087608652</v>
      </c>
      <c r="CK75" s="14">
        <v>303.07124823496594</v>
      </c>
      <c r="CL75" s="14">
        <v>302.42325931730983</v>
      </c>
      <c r="CM75" s="14">
        <v>316.75502557811217</v>
      </c>
    </row>
    <row r="76" spans="3:91" x14ac:dyDescent="0.3">
      <c r="C76" s="7" t="s">
        <v>88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U76" s="3" t="s">
        <v>88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145.64669918146905</v>
      </c>
      <c r="AL76" s="17"/>
      <c r="AM76" s="3" t="s">
        <v>88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167.4829195342484</v>
      </c>
      <c r="BD76" s="17"/>
      <c r="BE76" s="10" t="s">
        <v>88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W76" s="10" t="s">
        <v>88</v>
      </c>
      <c r="BX76" s="14" t="s">
        <v>314</v>
      </c>
      <c r="BY76" s="14" t="s">
        <v>314</v>
      </c>
      <c r="BZ76" s="14" t="s">
        <v>314</v>
      </c>
      <c r="CA76" s="14" t="s">
        <v>314</v>
      </c>
      <c r="CB76" s="14" t="s">
        <v>314</v>
      </c>
      <c r="CC76" s="14" t="s">
        <v>314</v>
      </c>
      <c r="CD76" s="14" t="s">
        <v>314</v>
      </c>
      <c r="CE76" s="14" t="s">
        <v>314</v>
      </c>
      <c r="CF76" s="14" t="s">
        <v>314</v>
      </c>
      <c r="CG76" s="14" t="s">
        <v>314</v>
      </c>
      <c r="CH76" s="14" t="s">
        <v>314</v>
      </c>
      <c r="CI76" s="14" t="s">
        <v>314</v>
      </c>
      <c r="CJ76" s="14" t="s">
        <v>314</v>
      </c>
      <c r="CK76" s="14" t="s">
        <v>314</v>
      </c>
      <c r="CL76" s="14" t="s">
        <v>314</v>
      </c>
      <c r="CM76" s="14" t="s">
        <v>314</v>
      </c>
    </row>
    <row r="77" spans="3:91" x14ac:dyDescent="0.3">
      <c r="C77" s="7" t="s">
        <v>89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265.85000000000002</v>
      </c>
      <c r="K77" s="9">
        <v>0</v>
      </c>
      <c r="L77" s="9">
        <v>270.79000000000002</v>
      </c>
      <c r="M77" s="9">
        <v>0</v>
      </c>
      <c r="N77" s="9">
        <v>0</v>
      </c>
      <c r="O77" s="9">
        <v>380.68</v>
      </c>
      <c r="P77" s="9">
        <v>158.74</v>
      </c>
      <c r="Q77" s="9">
        <v>176.27</v>
      </c>
      <c r="R77" s="9">
        <v>0</v>
      </c>
      <c r="S77" s="9">
        <v>0.28000000000000003</v>
      </c>
      <c r="U77" s="3" t="s">
        <v>89</v>
      </c>
      <c r="V77" s="5">
        <v>0</v>
      </c>
      <c r="W77" s="5">
        <v>0</v>
      </c>
      <c r="X77" s="5">
        <v>0</v>
      </c>
      <c r="Y77" s="5">
        <v>0</v>
      </c>
      <c r="Z77" s="5">
        <v>1.595379877329643</v>
      </c>
      <c r="AA77" s="5">
        <v>353.00682189437185</v>
      </c>
      <c r="AB77" s="5">
        <v>1542.0097804034754</v>
      </c>
      <c r="AC77" s="5">
        <v>788.31841565284662</v>
      </c>
      <c r="AD77" s="5">
        <v>82.150666045030519</v>
      </c>
      <c r="AE77" s="5">
        <v>757.72758956256473</v>
      </c>
      <c r="AF77" s="5">
        <v>2319.1431514396636</v>
      </c>
      <c r="AG77" s="5">
        <v>1042.5413369878422</v>
      </c>
      <c r="AH77" s="5">
        <v>1330.6568652847234</v>
      </c>
      <c r="AI77" s="5">
        <v>1883.828562096528</v>
      </c>
      <c r="AJ77" s="5">
        <v>1753.3236823186849</v>
      </c>
      <c r="AK77" s="5">
        <v>1934.2247990777428</v>
      </c>
      <c r="AL77" s="17"/>
      <c r="AM77" s="3" t="s">
        <v>89</v>
      </c>
      <c r="AN77" s="5">
        <v>0</v>
      </c>
      <c r="AO77" s="5">
        <v>0</v>
      </c>
      <c r="AP77" s="5">
        <v>0</v>
      </c>
      <c r="AQ77" s="5">
        <v>0</v>
      </c>
      <c r="AR77" s="5">
        <v>4.008928601703925</v>
      </c>
      <c r="AS77" s="5">
        <v>8304.4184622009561</v>
      </c>
      <c r="AT77" s="5">
        <v>57062.355769701513</v>
      </c>
      <c r="AU77" s="5">
        <v>28047.218979198831</v>
      </c>
      <c r="AV77" s="5">
        <v>40268.451230082224</v>
      </c>
      <c r="AW77" s="5">
        <v>31912.093718417203</v>
      </c>
      <c r="AX77" s="5">
        <v>19864.007560728063</v>
      </c>
      <c r="AY77" s="5">
        <v>2949.1167726507292</v>
      </c>
      <c r="AZ77" s="5">
        <v>3895.4537272749726</v>
      </c>
      <c r="BA77" s="5">
        <v>2786.4908036855859</v>
      </c>
      <c r="BB77" s="5">
        <v>4775.6900118287858</v>
      </c>
      <c r="BC77" s="5">
        <v>1971.2372179485005</v>
      </c>
      <c r="BD77" s="17"/>
      <c r="BE77" s="10" t="s">
        <v>89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1008.5699999999999</v>
      </c>
      <c r="BM77" s="12">
        <v>1627.92</v>
      </c>
      <c r="BN77" s="12">
        <v>23010.799999999999</v>
      </c>
      <c r="BO77" s="12">
        <v>12586.119999999999</v>
      </c>
      <c r="BP77" s="12">
        <v>10406.89</v>
      </c>
      <c r="BQ77" s="12">
        <v>12285.73</v>
      </c>
      <c r="BR77" s="12">
        <v>12826.46</v>
      </c>
      <c r="BS77" s="12">
        <v>11272.11</v>
      </c>
      <c r="BT77" s="12">
        <v>11766.7</v>
      </c>
      <c r="BU77" s="12">
        <v>12286.140000000001</v>
      </c>
      <c r="BW77" s="10" t="s">
        <v>89</v>
      </c>
      <c r="BX77" s="14" t="s">
        <v>314</v>
      </c>
      <c r="BY77" s="14" t="s">
        <v>314</v>
      </c>
      <c r="BZ77" s="14" t="s">
        <v>314</v>
      </c>
      <c r="CA77" s="14" t="s">
        <v>314</v>
      </c>
      <c r="CB77" s="14" t="s">
        <v>314</v>
      </c>
      <c r="CC77" s="14" t="s">
        <v>314</v>
      </c>
      <c r="CD77" s="14">
        <v>61.459809433157844</v>
      </c>
      <c r="CE77" s="14">
        <v>133.23493169197508</v>
      </c>
      <c r="CF77" s="14">
        <v>122.238790046413</v>
      </c>
      <c r="CG77" s="14">
        <v>128.99984824552763</v>
      </c>
      <c r="CH77" s="14">
        <v>139.78513081237526</v>
      </c>
      <c r="CI77" s="14">
        <v>144.17416303304728</v>
      </c>
      <c r="CJ77" s="14">
        <v>137.94542141791266</v>
      </c>
      <c r="CK77" s="14">
        <v>154.72814850103484</v>
      </c>
      <c r="CL77" s="14">
        <v>186.43473701207645</v>
      </c>
      <c r="CM77" s="14">
        <v>202.19894775739161</v>
      </c>
    </row>
    <row r="78" spans="3:91" x14ac:dyDescent="0.3">
      <c r="C78" s="7" t="s">
        <v>90</v>
      </c>
      <c r="D78" s="9">
        <v>0.02</v>
      </c>
      <c r="E78" s="9">
        <v>0.01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0.02</v>
      </c>
      <c r="M78" s="9">
        <v>0</v>
      </c>
      <c r="N78" s="9">
        <v>0</v>
      </c>
      <c r="O78" s="9">
        <v>0</v>
      </c>
      <c r="P78" s="9">
        <v>76.31</v>
      </c>
      <c r="Q78" s="9">
        <v>7.0000000000000007E-2</v>
      </c>
      <c r="R78" s="9">
        <v>0</v>
      </c>
      <c r="S78" s="9">
        <v>0.09</v>
      </c>
      <c r="U78" s="3" t="s">
        <v>90</v>
      </c>
      <c r="V78" s="5">
        <v>2002.1795750778776</v>
      </c>
      <c r="W78" s="5">
        <v>847.21368873270717</v>
      </c>
      <c r="X78" s="5">
        <v>2048.5583442635971</v>
      </c>
      <c r="Y78" s="5">
        <v>800.86271565633672</v>
      </c>
      <c r="Z78" s="5">
        <v>224.99800631585694</v>
      </c>
      <c r="AA78" s="5">
        <v>0.54507723830781729</v>
      </c>
      <c r="AB78" s="5">
        <v>1585.527809821147</v>
      </c>
      <c r="AC78" s="5">
        <v>1863.1556718097195</v>
      </c>
      <c r="AD78" s="5">
        <v>2967.5661462792204</v>
      </c>
      <c r="AE78" s="5">
        <v>1563.010801670338</v>
      </c>
      <c r="AF78" s="5">
        <v>27.026743288474968</v>
      </c>
      <c r="AG78" s="5">
        <v>211.4613970667553</v>
      </c>
      <c r="AH78" s="5">
        <v>1335.9202258512264</v>
      </c>
      <c r="AI78" s="5">
        <v>494.88375067438557</v>
      </c>
      <c r="AJ78" s="5">
        <v>20.991996169663143</v>
      </c>
      <c r="AK78" s="5">
        <v>616.60468139294619</v>
      </c>
      <c r="AL78" s="17"/>
      <c r="AM78" s="3" t="s">
        <v>90</v>
      </c>
      <c r="AN78" s="5">
        <v>2003.6728323926034</v>
      </c>
      <c r="AO78" s="5">
        <v>937.16745368362672</v>
      </c>
      <c r="AP78" s="5">
        <v>2098.9769793404002</v>
      </c>
      <c r="AQ78" s="5">
        <v>816.02178018514883</v>
      </c>
      <c r="AR78" s="5">
        <v>266.87746422645705</v>
      </c>
      <c r="AS78" s="5">
        <v>200.45750313957808</v>
      </c>
      <c r="AT78" s="5">
        <v>1599.1928287157157</v>
      </c>
      <c r="AU78" s="5">
        <v>1946.2019889443309</v>
      </c>
      <c r="AV78" s="5">
        <v>3776.361014087709</v>
      </c>
      <c r="AW78" s="5">
        <v>1568.5926265549863</v>
      </c>
      <c r="AX78" s="5">
        <v>32.129228689324513</v>
      </c>
      <c r="AY78" s="5">
        <v>263.45302239947716</v>
      </c>
      <c r="AZ78" s="5">
        <v>1512.6477034129225</v>
      </c>
      <c r="BA78" s="5">
        <v>580.34695658762564</v>
      </c>
      <c r="BB78" s="5">
        <v>98.926146223836355</v>
      </c>
      <c r="BC78" s="5">
        <v>812.92195891552024</v>
      </c>
      <c r="BD78" s="17"/>
      <c r="BE78" s="10" t="s">
        <v>90</v>
      </c>
      <c r="BF78" s="12">
        <v>87.740000000000009</v>
      </c>
      <c r="BG78" s="12">
        <v>214.60000000000002</v>
      </c>
      <c r="BH78" s="12">
        <v>78.23</v>
      </c>
      <c r="BI78" s="12">
        <v>24.939999999999998</v>
      </c>
      <c r="BJ78" s="12">
        <v>50.75</v>
      </c>
      <c r="BK78" s="12">
        <v>95.75</v>
      </c>
      <c r="BL78" s="12">
        <v>244.21000000000004</v>
      </c>
      <c r="BM78" s="12">
        <v>440.89000000000004</v>
      </c>
      <c r="BN78" s="12">
        <v>484.07999999999993</v>
      </c>
      <c r="BO78" s="12">
        <v>696.08999999999992</v>
      </c>
      <c r="BP78" s="12">
        <v>532.53</v>
      </c>
      <c r="BQ78" s="12">
        <v>430.83</v>
      </c>
      <c r="BR78" s="12">
        <v>765.34000000000015</v>
      </c>
      <c r="BS78" s="12">
        <v>1232.6999999999998</v>
      </c>
      <c r="BT78" s="12">
        <v>3682.7999999999993</v>
      </c>
      <c r="BU78" s="12">
        <v>5927.67</v>
      </c>
      <c r="BW78" s="10" t="s">
        <v>90</v>
      </c>
      <c r="BX78" s="14">
        <v>206.01994529291088</v>
      </c>
      <c r="BY78" s="14">
        <v>217.97367194780986</v>
      </c>
      <c r="BZ78" s="14">
        <v>224.54403681452129</v>
      </c>
      <c r="CA78" s="14">
        <v>186.04891740176427</v>
      </c>
      <c r="CB78" s="14">
        <v>206.1399014778325</v>
      </c>
      <c r="CC78" s="14">
        <v>240.95373368146213</v>
      </c>
      <c r="CD78" s="14">
        <v>236.42967118463613</v>
      </c>
      <c r="CE78" s="14">
        <v>215.37864319898384</v>
      </c>
      <c r="CF78" s="14">
        <v>226.86960832920184</v>
      </c>
      <c r="CG78" s="14">
        <v>221.4400580384721</v>
      </c>
      <c r="CH78" s="14">
        <v>239.02508778848141</v>
      </c>
      <c r="CI78" s="14">
        <v>237.37697003458445</v>
      </c>
      <c r="CJ78" s="14">
        <v>233.47577547233908</v>
      </c>
      <c r="CK78" s="14">
        <v>214.70160623022636</v>
      </c>
      <c r="CL78" s="14">
        <v>206.2156592809819</v>
      </c>
      <c r="CM78" s="14">
        <v>201.4261691355963</v>
      </c>
    </row>
    <row r="79" spans="3:91" x14ac:dyDescent="0.3">
      <c r="C79" s="7" t="s">
        <v>91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U79" s="3" t="s">
        <v>91</v>
      </c>
      <c r="V79" s="5">
        <v>0</v>
      </c>
      <c r="W79" s="5">
        <v>0</v>
      </c>
      <c r="X79" s="5">
        <v>38.304015630579727</v>
      </c>
      <c r="Y79" s="5">
        <v>265.44803900003689</v>
      </c>
      <c r="Z79" s="5">
        <v>619.86933993648131</v>
      </c>
      <c r="AA79" s="5">
        <v>67.126255419721105</v>
      </c>
      <c r="AB79" s="5">
        <v>242.45342739090106</v>
      </c>
      <c r="AC79" s="5">
        <v>14.23472767744672</v>
      </c>
      <c r="AD79" s="5">
        <v>12.887786255151067</v>
      </c>
      <c r="AE79" s="5">
        <v>4.1824805234152551</v>
      </c>
      <c r="AF79" s="5">
        <v>124.51271180526794</v>
      </c>
      <c r="AG79" s="5">
        <v>13.709427931855044</v>
      </c>
      <c r="AH79" s="5">
        <v>52.502536625307165</v>
      </c>
      <c r="AI79" s="5">
        <v>161.83273901496452</v>
      </c>
      <c r="AJ79" s="5">
        <v>0.42280221070029195</v>
      </c>
      <c r="AK79" s="5">
        <v>13.741828065886859</v>
      </c>
      <c r="AL79" s="17"/>
      <c r="AM79" s="3" t="s">
        <v>91</v>
      </c>
      <c r="AN79" s="5">
        <v>3630.8400289707274</v>
      </c>
      <c r="AO79" s="5">
        <v>1167.7404747731882</v>
      </c>
      <c r="AP79" s="5">
        <v>38.357410337805874</v>
      </c>
      <c r="AQ79" s="5">
        <v>386.25402235371746</v>
      </c>
      <c r="AR79" s="5">
        <v>1076.9139175824482</v>
      </c>
      <c r="AS79" s="5">
        <v>164.0437471702902</v>
      </c>
      <c r="AT79" s="5">
        <v>290.36525500033781</v>
      </c>
      <c r="AU79" s="5">
        <v>54.530597988399499</v>
      </c>
      <c r="AV79" s="5">
        <v>15.600595073504321</v>
      </c>
      <c r="AW79" s="5">
        <v>4.5118923118336891</v>
      </c>
      <c r="AX79" s="5">
        <v>145.36023552079979</v>
      </c>
      <c r="AY79" s="5">
        <v>50.694226890455582</v>
      </c>
      <c r="AZ79" s="5">
        <v>82.135411228965211</v>
      </c>
      <c r="BA79" s="5">
        <v>204.93860565545671</v>
      </c>
      <c r="BB79" s="5">
        <v>1.0465381025732112</v>
      </c>
      <c r="BC79" s="5">
        <v>14.463466034154406</v>
      </c>
      <c r="BD79" s="17"/>
      <c r="BE79" s="10" t="s">
        <v>91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421.97</v>
      </c>
      <c r="BN79" s="12">
        <v>0</v>
      </c>
      <c r="BO79" s="12">
        <v>0</v>
      </c>
      <c r="BP79" s="12">
        <v>0</v>
      </c>
      <c r="BQ79" s="12">
        <v>355.50000000000006</v>
      </c>
      <c r="BR79" s="12">
        <v>156.72</v>
      </c>
      <c r="BS79" s="12">
        <v>6.25</v>
      </c>
      <c r="BT79" s="12">
        <v>0</v>
      </c>
      <c r="BU79" s="12">
        <v>12.71</v>
      </c>
      <c r="BW79" s="10" t="s">
        <v>91</v>
      </c>
      <c r="BX79" s="14" t="s">
        <v>314</v>
      </c>
      <c r="BY79" s="14" t="s">
        <v>314</v>
      </c>
      <c r="BZ79" s="14" t="s">
        <v>314</v>
      </c>
      <c r="CA79" s="14" t="s">
        <v>314</v>
      </c>
      <c r="CB79" s="14" t="s">
        <v>314</v>
      </c>
      <c r="CC79" s="14" t="s">
        <v>314</v>
      </c>
      <c r="CD79" s="14" t="s">
        <v>314</v>
      </c>
      <c r="CE79" s="14">
        <v>15.971893736521553</v>
      </c>
      <c r="CF79" s="14" t="s">
        <v>314</v>
      </c>
      <c r="CG79" s="14" t="s">
        <v>314</v>
      </c>
      <c r="CH79" s="14" t="s">
        <v>314</v>
      </c>
      <c r="CI79" s="14">
        <v>26.893305203938109</v>
      </c>
      <c r="CJ79" s="14">
        <v>73.357835630423679</v>
      </c>
      <c r="CK79" s="14">
        <v>512.24159999999995</v>
      </c>
      <c r="CL79" s="14" t="s">
        <v>314</v>
      </c>
      <c r="CM79" s="14">
        <v>442.27537372147907</v>
      </c>
    </row>
    <row r="80" spans="3:91" x14ac:dyDescent="0.3">
      <c r="C80" s="7" t="s">
        <v>92</v>
      </c>
      <c r="D80" s="9">
        <v>57.98</v>
      </c>
      <c r="E80" s="9">
        <v>66.11</v>
      </c>
      <c r="F80" s="9">
        <v>0</v>
      </c>
      <c r="G80" s="9">
        <v>0.95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U80" s="3" t="s">
        <v>92</v>
      </c>
      <c r="V80" s="5">
        <v>4427.9147358818218</v>
      </c>
      <c r="W80" s="5">
        <v>121.69199091054577</v>
      </c>
      <c r="X80" s="5">
        <v>101.35915986450098</v>
      </c>
      <c r="Y80" s="5">
        <v>295.2897758770057</v>
      </c>
      <c r="Z80" s="5">
        <v>904.34245852501783</v>
      </c>
      <c r="AA80" s="5">
        <v>1095.1687233053037</v>
      </c>
      <c r="AB80" s="5">
        <v>554.39480386052162</v>
      </c>
      <c r="AC80" s="5">
        <v>4612.7935093326341</v>
      </c>
      <c r="AD80" s="5">
        <v>5210.4988873526163</v>
      </c>
      <c r="AE80" s="5">
        <v>10344.743341800486</v>
      </c>
      <c r="AF80" s="5">
        <v>5864.6159807613376</v>
      </c>
      <c r="AG80" s="5">
        <v>934.56307746531502</v>
      </c>
      <c r="AH80" s="5">
        <v>445.43597990817102</v>
      </c>
      <c r="AI80" s="5">
        <v>366.69836816118294</v>
      </c>
      <c r="AJ80" s="5">
        <v>127.99009982636893</v>
      </c>
      <c r="AK80" s="5">
        <v>311.59585101242521</v>
      </c>
      <c r="AL80" s="17"/>
      <c r="AM80" s="3" t="s">
        <v>92</v>
      </c>
      <c r="AN80" s="5">
        <v>4488.4745324534679</v>
      </c>
      <c r="AO80" s="5">
        <v>218.17826132031061</v>
      </c>
      <c r="AP80" s="5">
        <v>5332.8045870353226</v>
      </c>
      <c r="AQ80" s="5">
        <v>8400.5117849076232</v>
      </c>
      <c r="AR80" s="5">
        <v>2529.8938674083456</v>
      </c>
      <c r="AS80" s="5">
        <v>1603.8472217049834</v>
      </c>
      <c r="AT80" s="5">
        <v>1256.9135633748647</v>
      </c>
      <c r="AU80" s="5">
        <v>15511.046724370652</v>
      </c>
      <c r="AV80" s="5">
        <v>7826.1752324780728</v>
      </c>
      <c r="AW80" s="5">
        <v>12667.885379601415</v>
      </c>
      <c r="AX80" s="5">
        <v>11093.902315607651</v>
      </c>
      <c r="AY80" s="5">
        <v>3593.120802944456</v>
      </c>
      <c r="AZ80" s="5">
        <v>1469.7487202656562</v>
      </c>
      <c r="BA80" s="5">
        <v>1173.1022585242581</v>
      </c>
      <c r="BB80" s="5">
        <v>841.34536886824287</v>
      </c>
      <c r="BC80" s="5">
        <v>1093.5671479981766</v>
      </c>
      <c r="BD80" s="17"/>
      <c r="BE80" s="10" t="s">
        <v>92</v>
      </c>
      <c r="BF80" s="12">
        <v>1697.44</v>
      </c>
      <c r="BG80" s="12">
        <v>3023.74</v>
      </c>
      <c r="BH80" s="12">
        <v>4001.3199999999997</v>
      </c>
      <c r="BI80" s="12">
        <v>4327.0500000000011</v>
      </c>
      <c r="BJ80" s="12">
        <v>4246.51</v>
      </c>
      <c r="BK80" s="12">
        <v>6258.8099999999995</v>
      </c>
      <c r="BL80" s="12">
        <v>9021.5499999999993</v>
      </c>
      <c r="BM80" s="12">
        <v>11709.11</v>
      </c>
      <c r="BN80" s="12">
        <v>31791.450000000008</v>
      </c>
      <c r="BO80" s="12">
        <v>16674.050000000003</v>
      </c>
      <c r="BP80" s="12">
        <v>14116.630000000001</v>
      </c>
      <c r="BQ80" s="12">
        <v>15121.859999999999</v>
      </c>
      <c r="BR80" s="12">
        <v>18321.349999999999</v>
      </c>
      <c r="BS80" s="12">
        <v>19339.54</v>
      </c>
      <c r="BT80" s="12">
        <v>18278.640000000003</v>
      </c>
      <c r="BU80" s="12">
        <v>28644.100000000006</v>
      </c>
      <c r="BW80" s="10" t="s">
        <v>92</v>
      </c>
      <c r="BX80" s="14">
        <v>215.72504477330568</v>
      </c>
      <c r="BY80" s="14">
        <v>156.74342370706478</v>
      </c>
      <c r="BZ80" s="14">
        <v>137.04556246438679</v>
      </c>
      <c r="CA80" s="14">
        <v>141.26601264140695</v>
      </c>
      <c r="CB80" s="14">
        <v>136.41973055520887</v>
      </c>
      <c r="CC80" s="14">
        <v>123.99362658396726</v>
      </c>
      <c r="CD80" s="14">
        <v>120.31583042825237</v>
      </c>
      <c r="CE80" s="14">
        <v>120.44578195951699</v>
      </c>
      <c r="CF80" s="14">
        <v>121.98794550107021</v>
      </c>
      <c r="CG80" s="14">
        <v>117.61967368455774</v>
      </c>
      <c r="CH80" s="14">
        <v>120.19430983173744</v>
      </c>
      <c r="CI80" s="14">
        <v>117.27408533077285</v>
      </c>
      <c r="CJ80" s="14">
        <v>112.00551160258388</v>
      </c>
      <c r="CK80" s="14">
        <v>109.7351358925807</v>
      </c>
      <c r="CL80" s="14">
        <v>116.91952355317461</v>
      </c>
      <c r="CM80" s="14">
        <v>117.01437259330891</v>
      </c>
    </row>
    <row r="81" spans="3:91" x14ac:dyDescent="0.3">
      <c r="C81" s="7" t="s">
        <v>93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0.01</v>
      </c>
      <c r="Q81" s="9">
        <v>0.18</v>
      </c>
      <c r="R81" s="9">
        <v>0.04</v>
      </c>
      <c r="S81" s="9">
        <v>0</v>
      </c>
      <c r="U81" s="3" t="s">
        <v>93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0.8214217044821055</v>
      </c>
      <c r="AI81" s="5">
        <v>0.66347177659654399</v>
      </c>
      <c r="AJ81" s="5">
        <v>3.1466473155353123</v>
      </c>
      <c r="AK81" s="5">
        <v>8.5317239790901489</v>
      </c>
      <c r="AL81" s="17"/>
      <c r="AM81" s="3" t="s">
        <v>93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0.83378632451605772</v>
      </c>
      <c r="BA81" s="5">
        <v>9.3339268253356469</v>
      </c>
      <c r="BB81" s="5">
        <v>3.8179289440468795</v>
      </c>
      <c r="BC81" s="5">
        <v>8.8381470132626028</v>
      </c>
      <c r="BD81" s="17"/>
      <c r="BE81" s="10" t="s">
        <v>93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371.05</v>
      </c>
      <c r="BS81" s="12">
        <v>909.29</v>
      </c>
      <c r="BT81" s="12">
        <v>780.73</v>
      </c>
      <c r="BU81" s="12">
        <v>339.61</v>
      </c>
      <c r="BW81" s="10" t="s">
        <v>93</v>
      </c>
      <c r="BX81" s="14" t="s">
        <v>314</v>
      </c>
      <c r="BY81" s="14" t="s">
        <v>314</v>
      </c>
      <c r="BZ81" s="14" t="s">
        <v>314</v>
      </c>
      <c r="CA81" s="14" t="s">
        <v>314</v>
      </c>
      <c r="CB81" s="14" t="s">
        <v>314</v>
      </c>
      <c r="CC81" s="14" t="s">
        <v>314</v>
      </c>
      <c r="CD81" s="14" t="s">
        <v>314</v>
      </c>
      <c r="CE81" s="14" t="s">
        <v>314</v>
      </c>
      <c r="CF81" s="14" t="s">
        <v>314</v>
      </c>
      <c r="CG81" s="14" t="s">
        <v>314</v>
      </c>
      <c r="CH81" s="14" t="s">
        <v>314</v>
      </c>
      <c r="CI81" s="14" t="s">
        <v>314</v>
      </c>
      <c r="CJ81" s="14">
        <v>250.84958900417735</v>
      </c>
      <c r="CK81" s="14">
        <v>244.59836795741734</v>
      </c>
      <c r="CL81" s="14">
        <v>248.35461683296398</v>
      </c>
      <c r="CM81" s="14">
        <v>255.74532552044991</v>
      </c>
    </row>
    <row r="82" spans="3:91" x14ac:dyDescent="0.3">
      <c r="C82" s="7" t="s">
        <v>94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U82" s="3" t="s">
        <v>94</v>
      </c>
      <c r="V82" s="5">
        <v>0</v>
      </c>
      <c r="W82" s="5">
        <v>3.313302797034797</v>
      </c>
      <c r="X82" s="5">
        <v>12.590550628732228</v>
      </c>
      <c r="Y82" s="5">
        <v>6.9107457606758969</v>
      </c>
      <c r="Z82" s="5">
        <v>25.431544399287304</v>
      </c>
      <c r="AA82" s="5">
        <v>0</v>
      </c>
      <c r="AB82" s="5">
        <v>0</v>
      </c>
      <c r="AC82" s="5">
        <v>0</v>
      </c>
      <c r="AD82" s="5">
        <v>8.9649173271052832E-2</v>
      </c>
      <c r="AE82" s="5">
        <v>0.17181225446836981</v>
      </c>
      <c r="AF82" s="5">
        <v>6.8728196106455919E-2</v>
      </c>
      <c r="AG82" s="5">
        <v>0</v>
      </c>
      <c r="AH82" s="5">
        <v>4.4484974688543364</v>
      </c>
      <c r="AI82" s="5">
        <v>23.914489855791249</v>
      </c>
      <c r="AJ82" s="5">
        <v>3.1523409394023552</v>
      </c>
      <c r="AK82" s="5">
        <v>0.33249618090981492</v>
      </c>
      <c r="AL82" s="17"/>
      <c r="AM82" s="3" t="s">
        <v>94</v>
      </c>
      <c r="AN82" s="5">
        <v>0</v>
      </c>
      <c r="AO82" s="5">
        <v>3.3133099629487797</v>
      </c>
      <c r="AP82" s="5">
        <v>12.590552891652433</v>
      </c>
      <c r="AQ82" s="5">
        <v>6.9107457606758969</v>
      </c>
      <c r="AR82" s="5">
        <v>25.431544399287304</v>
      </c>
      <c r="AS82" s="5">
        <v>1.1460825693200409E-3</v>
      </c>
      <c r="AT82" s="5">
        <v>1.5783151789332085E-5</v>
      </c>
      <c r="AU82" s="5">
        <v>4.2088404771552235E-6</v>
      </c>
      <c r="AV82" s="5">
        <v>0.23610410177436977</v>
      </c>
      <c r="AW82" s="5">
        <v>0.60347825502685981</v>
      </c>
      <c r="AX82" s="5">
        <v>0.46413691115496586</v>
      </c>
      <c r="AY82" s="5">
        <v>0</v>
      </c>
      <c r="AZ82" s="5">
        <v>4.4484974688543364</v>
      </c>
      <c r="BA82" s="5">
        <v>24.339780721397652</v>
      </c>
      <c r="BB82" s="5">
        <v>3.8749937897831805</v>
      </c>
      <c r="BC82" s="5">
        <v>1.0236397645754454</v>
      </c>
      <c r="BD82" s="17"/>
      <c r="BE82" s="10" t="s">
        <v>94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24.61</v>
      </c>
      <c r="BW82" s="10" t="s">
        <v>94</v>
      </c>
      <c r="BX82" s="14" t="s">
        <v>314</v>
      </c>
      <c r="BY82" s="14" t="s">
        <v>314</v>
      </c>
      <c r="BZ82" s="14" t="s">
        <v>314</v>
      </c>
      <c r="CA82" s="14" t="s">
        <v>314</v>
      </c>
      <c r="CB82" s="14" t="s">
        <v>314</v>
      </c>
      <c r="CC82" s="14" t="s">
        <v>314</v>
      </c>
      <c r="CD82" s="14" t="s">
        <v>314</v>
      </c>
      <c r="CE82" s="14" t="s">
        <v>314</v>
      </c>
      <c r="CF82" s="14" t="s">
        <v>314</v>
      </c>
      <c r="CG82" s="14" t="s">
        <v>314</v>
      </c>
      <c r="CH82" s="14" t="s">
        <v>314</v>
      </c>
      <c r="CI82" s="14" t="s">
        <v>314</v>
      </c>
      <c r="CJ82" s="14" t="s">
        <v>314</v>
      </c>
      <c r="CK82" s="14" t="s">
        <v>314</v>
      </c>
      <c r="CL82" s="14" t="s">
        <v>314</v>
      </c>
      <c r="CM82" s="14">
        <v>196.57415684681027</v>
      </c>
    </row>
    <row r="83" spans="3:91" x14ac:dyDescent="0.3">
      <c r="C83" s="7" t="s">
        <v>95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U83" s="3" t="s">
        <v>95</v>
      </c>
      <c r="V83" s="5">
        <v>0</v>
      </c>
      <c r="W83" s="5">
        <v>0.57979913050762655</v>
      </c>
      <c r="X83" s="5">
        <v>0.53578527019206557</v>
      </c>
      <c r="Y83" s="5">
        <v>0.32125348471587567</v>
      </c>
      <c r="Z83" s="5">
        <v>0.27661809759758271</v>
      </c>
      <c r="AA83" s="5">
        <v>0</v>
      </c>
      <c r="AB83" s="5">
        <v>0.63622926662523516</v>
      </c>
      <c r="AC83" s="5">
        <v>1.1201548485954664</v>
      </c>
      <c r="AD83" s="5">
        <v>4.307330116566814E-2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17"/>
      <c r="AM83" s="3" t="s">
        <v>95</v>
      </c>
      <c r="AN83" s="5">
        <v>6.6577828146776081</v>
      </c>
      <c r="AO83" s="5">
        <v>28.172326822504534</v>
      </c>
      <c r="AP83" s="5">
        <v>1.0951284842062972</v>
      </c>
      <c r="AQ83" s="5">
        <v>0.79813001362017277</v>
      </c>
      <c r="AR83" s="5">
        <v>0.64096849350274776</v>
      </c>
      <c r="AS83" s="5">
        <v>0</v>
      </c>
      <c r="AT83" s="5">
        <v>2.8059643290004592</v>
      </c>
      <c r="AU83" s="5">
        <v>4.1161257761666006</v>
      </c>
      <c r="AV83" s="5">
        <v>7.7690292889603016</v>
      </c>
      <c r="AW83" s="5">
        <v>29.598125369630598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17"/>
      <c r="BE83" s="10" t="s">
        <v>95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162.08000000000001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W83" s="10" t="s">
        <v>95</v>
      </c>
      <c r="BX83" s="14" t="s">
        <v>314</v>
      </c>
      <c r="BY83" s="14" t="s">
        <v>314</v>
      </c>
      <c r="BZ83" s="14" t="s">
        <v>314</v>
      </c>
      <c r="CA83" s="14" t="s">
        <v>314</v>
      </c>
      <c r="CB83" s="14" t="s">
        <v>314</v>
      </c>
      <c r="CC83" s="14" t="s">
        <v>314</v>
      </c>
      <c r="CD83" s="14" t="s">
        <v>314</v>
      </c>
      <c r="CE83" s="14">
        <v>57.415720631786762</v>
      </c>
      <c r="CF83" s="14" t="s">
        <v>314</v>
      </c>
      <c r="CG83" s="14" t="s">
        <v>314</v>
      </c>
      <c r="CH83" s="14" t="s">
        <v>314</v>
      </c>
      <c r="CI83" s="14" t="s">
        <v>314</v>
      </c>
      <c r="CJ83" s="14" t="s">
        <v>314</v>
      </c>
      <c r="CK83" s="14" t="s">
        <v>314</v>
      </c>
      <c r="CL83" s="14" t="s">
        <v>314</v>
      </c>
      <c r="CM83" s="14" t="s">
        <v>314</v>
      </c>
    </row>
    <row r="84" spans="3:91" x14ac:dyDescent="0.3">
      <c r="C84" s="7" t="s">
        <v>96</v>
      </c>
      <c r="D84" s="9">
        <v>0</v>
      </c>
      <c r="E84" s="9">
        <v>64.64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90.3</v>
      </c>
      <c r="L84" s="9">
        <v>278.37</v>
      </c>
      <c r="M84" s="9">
        <v>0</v>
      </c>
      <c r="N84" s="9">
        <v>15.38</v>
      </c>
      <c r="O84" s="9">
        <v>0</v>
      </c>
      <c r="P84" s="9">
        <v>0</v>
      </c>
      <c r="Q84" s="9">
        <v>111.32000000000001</v>
      </c>
      <c r="R84" s="9">
        <v>0</v>
      </c>
      <c r="S84" s="9">
        <v>0.03</v>
      </c>
      <c r="U84" s="3" t="s">
        <v>96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272.42332474888809</v>
      </c>
      <c r="AB84" s="5">
        <v>5004.7816094067866</v>
      </c>
      <c r="AC84" s="5">
        <v>9095.2902633235863</v>
      </c>
      <c r="AD84" s="5">
        <v>13534.279250870375</v>
      </c>
      <c r="AE84" s="5">
        <v>19674.477888001449</v>
      </c>
      <c r="AF84" s="5">
        <v>14792.265551587301</v>
      </c>
      <c r="AG84" s="5">
        <v>260.37315660189688</v>
      </c>
      <c r="AH84" s="5">
        <v>3961.3882943188146</v>
      </c>
      <c r="AI84" s="5">
        <v>4711.3158231498583</v>
      </c>
      <c r="AJ84" s="5">
        <v>3962.8329593390326</v>
      </c>
      <c r="AK84" s="5">
        <v>777.80469297939362</v>
      </c>
      <c r="AL84" s="17"/>
      <c r="AM84" s="3" t="s">
        <v>96</v>
      </c>
      <c r="AN84" s="5">
        <v>12.511278195488721</v>
      </c>
      <c r="AO84" s="5">
        <v>3.0315789473684212</v>
      </c>
      <c r="AP84" s="5">
        <v>0</v>
      </c>
      <c r="AQ84" s="5">
        <v>0</v>
      </c>
      <c r="AR84" s="5">
        <v>0</v>
      </c>
      <c r="AS84" s="5">
        <v>1895.4791458652496</v>
      </c>
      <c r="AT84" s="5">
        <v>35119.193256492872</v>
      </c>
      <c r="AU84" s="5">
        <v>51498.654398189465</v>
      </c>
      <c r="AV84" s="5">
        <v>18280.025573908279</v>
      </c>
      <c r="AW84" s="5">
        <v>31126.602678969997</v>
      </c>
      <c r="AX84" s="5">
        <v>35059.209653071586</v>
      </c>
      <c r="AY84" s="5">
        <v>447.40604049695156</v>
      </c>
      <c r="AZ84" s="5">
        <v>5413.3581807128085</v>
      </c>
      <c r="BA84" s="5">
        <v>5719.6247434948782</v>
      </c>
      <c r="BB84" s="5">
        <v>9016.7837152229367</v>
      </c>
      <c r="BC84" s="5">
        <v>801.87538724540934</v>
      </c>
      <c r="BD84" s="17"/>
      <c r="BE84" s="10" t="s">
        <v>96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38.49</v>
      </c>
      <c r="BT84" s="12">
        <v>0</v>
      </c>
      <c r="BU84" s="12">
        <v>9.18</v>
      </c>
      <c r="BW84" s="10" t="s">
        <v>96</v>
      </c>
      <c r="BX84" s="14" t="s">
        <v>314</v>
      </c>
      <c r="BY84" s="14" t="s">
        <v>314</v>
      </c>
      <c r="BZ84" s="14" t="s">
        <v>314</v>
      </c>
      <c r="CA84" s="14" t="s">
        <v>314</v>
      </c>
      <c r="CB84" s="14" t="s">
        <v>314</v>
      </c>
      <c r="CC84" s="14" t="s">
        <v>314</v>
      </c>
      <c r="CD84" s="14" t="s">
        <v>314</v>
      </c>
      <c r="CE84" s="14" t="s">
        <v>314</v>
      </c>
      <c r="CF84" s="14" t="s">
        <v>314</v>
      </c>
      <c r="CG84" s="14" t="s">
        <v>314</v>
      </c>
      <c r="CH84" s="14" t="s">
        <v>314</v>
      </c>
      <c r="CI84" s="14" t="s">
        <v>314</v>
      </c>
      <c r="CJ84" s="14" t="s">
        <v>314</v>
      </c>
      <c r="CK84" s="14">
        <v>3232.8373603533382</v>
      </c>
      <c r="CL84" s="14" t="s">
        <v>314</v>
      </c>
      <c r="CM84" s="14">
        <v>3227.9771241830067</v>
      </c>
    </row>
    <row r="85" spans="3:91" x14ac:dyDescent="0.3">
      <c r="C85" s="7" t="s">
        <v>97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1917.66</v>
      </c>
      <c r="R85" s="9">
        <v>2165.12</v>
      </c>
      <c r="S85" s="9">
        <v>3981.28</v>
      </c>
      <c r="U85" s="3" t="s">
        <v>97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244.96579096841973</v>
      </c>
      <c r="AJ85" s="5">
        <v>2431.1256860528442</v>
      </c>
      <c r="AK85" s="5">
        <v>4874.6747059473228</v>
      </c>
      <c r="AL85" s="17"/>
      <c r="AM85" s="3" t="s">
        <v>97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358.74390743956121</v>
      </c>
      <c r="BB85" s="5">
        <v>3188.4614833764995</v>
      </c>
      <c r="BC85" s="5">
        <v>4949.7503145619039</v>
      </c>
      <c r="BD85" s="17"/>
      <c r="BE85" s="10" t="s">
        <v>97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384.78000000000003</v>
      </c>
      <c r="BW85" s="10" t="s">
        <v>97</v>
      </c>
      <c r="BX85" s="14" t="s">
        <v>314</v>
      </c>
      <c r="BY85" s="14" t="s">
        <v>314</v>
      </c>
      <c r="BZ85" s="14" t="s">
        <v>314</v>
      </c>
      <c r="CA85" s="14" t="s">
        <v>314</v>
      </c>
      <c r="CB85" s="14" t="s">
        <v>314</v>
      </c>
      <c r="CC85" s="14" t="s">
        <v>314</v>
      </c>
      <c r="CD85" s="14" t="s">
        <v>314</v>
      </c>
      <c r="CE85" s="14" t="s">
        <v>314</v>
      </c>
      <c r="CF85" s="14" t="s">
        <v>314</v>
      </c>
      <c r="CG85" s="14" t="s">
        <v>314</v>
      </c>
      <c r="CH85" s="14" t="s">
        <v>314</v>
      </c>
      <c r="CI85" s="14" t="s">
        <v>314</v>
      </c>
      <c r="CJ85" s="14" t="s">
        <v>314</v>
      </c>
      <c r="CK85" s="14" t="s">
        <v>314</v>
      </c>
      <c r="CL85" s="14" t="s">
        <v>314</v>
      </c>
      <c r="CM85" s="14">
        <v>1956.5623992931021</v>
      </c>
    </row>
    <row r="86" spans="3:91" x14ac:dyDescent="0.3">
      <c r="C86" s="7" t="s">
        <v>98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U86" s="3" t="s">
        <v>98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3.2505588624867787</v>
      </c>
      <c r="AD86" s="5">
        <v>23.488835868792727</v>
      </c>
      <c r="AE86" s="5">
        <v>2.6977870598369593</v>
      </c>
      <c r="AF86" s="5">
        <v>0</v>
      </c>
      <c r="AG86" s="5">
        <v>17.641910698131667</v>
      </c>
      <c r="AH86" s="5">
        <v>746.08877852894341</v>
      </c>
      <c r="AI86" s="5">
        <v>243.34373259812219</v>
      </c>
      <c r="AJ86" s="5">
        <v>185.98731621700392</v>
      </c>
      <c r="AK86" s="5">
        <v>330.13340395449086</v>
      </c>
      <c r="AL86" s="17"/>
      <c r="AM86" s="3" t="s">
        <v>98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498.3141099531544</v>
      </c>
      <c r="AV86" s="5">
        <v>931.1981026845632</v>
      </c>
      <c r="AW86" s="5">
        <v>1189.1032677490223</v>
      </c>
      <c r="AX86" s="5">
        <v>2296.9813793690937</v>
      </c>
      <c r="AY86" s="5">
        <v>3043.3113190460854</v>
      </c>
      <c r="AZ86" s="5">
        <v>7075.7489201677527</v>
      </c>
      <c r="BA86" s="5">
        <v>5010.4496314026728</v>
      </c>
      <c r="BB86" s="5">
        <v>7980.8817596566496</v>
      </c>
      <c r="BC86" s="5">
        <v>6335.344866378131</v>
      </c>
      <c r="BD86" s="17"/>
      <c r="BE86" s="10" t="s">
        <v>98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W86" s="10" t="s">
        <v>98</v>
      </c>
      <c r="BX86" s="14" t="s">
        <v>314</v>
      </c>
      <c r="BY86" s="14" t="s">
        <v>314</v>
      </c>
      <c r="BZ86" s="14" t="s">
        <v>314</v>
      </c>
      <c r="CA86" s="14" t="s">
        <v>314</v>
      </c>
      <c r="CB86" s="14" t="s">
        <v>314</v>
      </c>
      <c r="CC86" s="14" t="s">
        <v>314</v>
      </c>
      <c r="CD86" s="14" t="s">
        <v>314</v>
      </c>
      <c r="CE86" s="14" t="s">
        <v>314</v>
      </c>
      <c r="CF86" s="14" t="s">
        <v>314</v>
      </c>
      <c r="CG86" s="14" t="s">
        <v>314</v>
      </c>
      <c r="CH86" s="14" t="s">
        <v>314</v>
      </c>
      <c r="CI86" s="14" t="s">
        <v>314</v>
      </c>
      <c r="CJ86" s="14" t="s">
        <v>314</v>
      </c>
      <c r="CK86" s="14" t="s">
        <v>314</v>
      </c>
      <c r="CL86" s="14" t="s">
        <v>314</v>
      </c>
      <c r="CM86" s="14" t="s">
        <v>314</v>
      </c>
    </row>
    <row r="87" spans="3:91" x14ac:dyDescent="0.3">
      <c r="C87" s="7" t="s">
        <v>99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395.28000000000009</v>
      </c>
      <c r="J87" s="9">
        <v>0</v>
      </c>
      <c r="K87" s="9">
        <v>0</v>
      </c>
      <c r="L87" s="9">
        <v>84.29</v>
      </c>
      <c r="M87" s="9">
        <v>213.4</v>
      </c>
      <c r="N87" s="9">
        <v>0</v>
      </c>
      <c r="O87" s="9">
        <v>0</v>
      </c>
      <c r="P87" s="9">
        <v>0</v>
      </c>
      <c r="Q87" s="9">
        <v>0</v>
      </c>
      <c r="R87" s="9">
        <v>74.17</v>
      </c>
      <c r="S87" s="9">
        <v>0</v>
      </c>
      <c r="U87" s="3" t="s">
        <v>99</v>
      </c>
      <c r="V87" s="5">
        <v>722.50368824242844</v>
      </c>
      <c r="W87" s="5">
        <v>244.52230477982783</v>
      </c>
      <c r="X87" s="5">
        <v>3430.7744625518585</v>
      </c>
      <c r="Y87" s="5">
        <v>2941.4533134026838</v>
      </c>
      <c r="Z87" s="5">
        <v>1415.7925020141704</v>
      </c>
      <c r="AA87" s="5">
        <v>5147.8959346951942</v>
      </c>
      <c r="AB87" s="5">
        <v>7352.8546239747648</v>
      </c>
      <c r="AC87" s="5">
        <v>22287.841641637977</v>
      </c>
      <c r="AD87" s="5">
        <v>11629.403470493484</v>
      </c>
      <c r="AE87" s="5">
        <v>2546.4181109566116</v>
      </c>
      <c r="AF87" s="5">
        <v>7359.7204914903068</v>
      </c>
      <c r="AG87" s="5">
        <v>10978.335986174796</v>
      </c>
      <c r="AH87" s="5">
        <v>8674.6593183112727</v>
      </c>
      <c r="AI87" s="5">
        <v>12392.573545886988</v>
      </c>
      <c r="AJ87" s="5">
        <v>7815.8893246393491</v>
      </c>
      <c r="AK87" s="5">
        <v>7606.8079436073785</v>
      </c>
      <c r="AL87" s="17"/>
      <c r="AM87" s="3" t="s">
        <v>99</v>
      </c>
      <c r="AN87" s="5">
        <v>2709.8900976354976</v>
      </c>
      <c r="AO87" s="5">
        <v>1922.3116965291927</v>
      </c>
      <c r="AP87" s="5">
        <v>11458.889945631639</v>
      </c>
      <c r="AQ87" s="5">
        <v>8486.3099936997169</v>
      </c>
      <c r="AR87" s="5">
        <v>6862.5242778422235</v>
      </c>
      <c r="AS87" s="5">
        <v>14764.226586708159</v>
      </c>
      <c r="AT87" s="5">
        <v>38485.224607254597</v>
      </c>
      <c r="AU87" s="5">
        <v>44073.3160655104</v>
      </c>
      <c r="AV87" s="5">
        <v>34848.253006307699</v>
      </c>
      <c r="AW87" s="5">
        <v>45311.202954624372</v>
      </c>
      <c r="AX87" s="5">
        <v>39165.535563904785</v>
      </c>
      <c r="AY87" s="5">
        <v>59344.092572708789</v>
      </c>
      <c r="AZ87" s="5">
        <v>67331.575564399915</v>
      </c>
      <c r="BA87" s="5">
        <v>38156.445061245948</v>
      </c>
      <c r="BB87" s="5">
        <v>39952.2516392174</v>
      </c>
      <c r="BC87" s="5">
        <v>48806.530240144115</v>
      </c>
      <c r="BD87" s="17"/>
      <c r="BE87" s="10" t="s">
        <v>99</v>
      </c>
      <c r="BF87" s="12">
        <v>0</v>
      </c>
      <c r="BG87" s="12">
        <v>0</v>
      </c>
      <c r="BH87" s="12">
        <v>0</v>
      </c>
      <c r="BI87" s="12">
        <v>40.330000000000005</v>
      </c>
      <c r="BJ87" s="12">
        <v>52</v>
      </c>
      <c r="BK87" s="12">
        <v>95.54</v>
      </c>
      <c r="BL87" s="12">
        <v>361.64</v>
      </c>
      <c r="BM87" s="12">
        <v>2496.9100000000003</v>
      </c>
      <c r="BN87" s="12">
        <v>4133.01</v>
      </c>
      <c r="BO87" s="12">
        <v>6006.420000000001</v>
      </c>
      <c r="BP87" s="12">
        <v>3743.09</v>
      </c>
      <c r="BQ87" s="12">
        <v>4188.8100000000004</v>
      </c>
      <c r="BR87" s="12">
        <v>5075.0199999999995</v>
      </c>
      <c r="BS87" s="12">
        <v>4625.1899999999996</v>
      </c>
      <c r="BT87" s="12">
        <v>7281.7100000000009</v>
      </c>
      <c r="BU87" s="12">
        <v>9968.7100000000009</v>
      </c>
      <c r="BW87" s="10" t="s">
        <v>99</v>
      </c>
      <c r="BX87" s="14" t="s">
        <v>314</v>
      </c>
      <c r="BY87" s="14" t="s">
        <v>314</v>
      </c>
      <c r="BZ87" s="14" t="s">
        <v>314</v>
      </c>
      <c r="CA87" s="14">
        <v>665.27572526655081</v>
      </c>
      <c r="CB87" s="14">
        <v>397.10884615384617</v>
      </c>
      <c r="CC87" s="14">
        <v>321.72262926522916</v>
      </c>
      <c r="CD87" s="14">
        <v>431.34116801238804</v>
      </c>
      <c r="CE87" s="14">
        <v>488.36863963859327</v>
      </c>
      <c r="CF87" s="14">
        <v>479.27680794384719</v>
      </c>
      <c r="CG87" s="14">
        <v>467.32958234688874</v>
      </c>
      <c r="CH87" s="14">
        <v>359.43655909956749</v>
      </c>
      <c r="CI87" s="14">
        <v>413.76315469071159</v>
      </c>
      <c r="CJ87" s="14">
        <v>504.07709329224326</v>
      </c>
      <c r="CK87" s="14">
        <v>421.39985816798884</v>
      </c>
      <c r="CL87" s="14">
        <v>440.91996385464392</v>
      </c>
      <c r="CM87" s="14">
        <v>459.46302681089134</v>
      </c>
    </row>
    <row r="88" spans="3:91" x14ac:dyDescent="0.3">
      <c r="C88" s="7" t="s">
        <v>100</v>
      </c>
      <c r="D88" s="9">
        <v>12306.46</v>
      </c>
      <c r="E88" s="9">
        <v>11942.16</v>
      </c>
      <c r="F88" s="9">
        <v>7659.4500000000007</v>
      </c>
      <c r="G88" s="9">
        <v>5398.14</v>
      </c>
      <c r="H88" s="9">
        <v>7655.4400000000005</v>
      </c>
      <c r="I88" s="9">
        <v>7968.85</v>
      </c>
      <c r="J88" s="9">
        <v>10134.459999999999</v>
      </c>
      <c r="K88" s="9">
        <v>6063.8600000000006</v>
      </c>
      <c r="L88" s="9">
        <v>6644.3300000000017</v>
      </c>
      <c r="M88" s="9">
        <v>5166.2299999999996</v>
      </c>
      <c r="N88" s="9">
        <v>4417</v>
      </c>
      <c r="O88" s="9">
        <v>4290.99</v>
      </c>
      <c r="P88" s="9">
        <v>3434.23</v>
      </c>
      <c r="Q88" s="9">
        <v>4230.21</v>
      </c>
      <c r="R88" s="9">
        <v>3913.21</v>
      </c>
      <c r="S88" s="9">
        <v>3916.51</v>
      </c>
      <c r="U88" s="3" t="s">
        <v>100</v>
      </c>
      <c r="V88" s="5">
        <v>47533.47130684428</v>
      </c>
      <c r="W88" s="5">
        <v>66587.392135722243</v>
      </c>
      <c r="X88" s="5">
        <v>73980.593761090975</v>
      </c>
      <c r="Y88" s="5">
        <v>62869.429044068835</v>
      </c>
      <c r="Z88" s="5">
        <v>74181.449781203672</v>
      </c>
      <c r="AA88" s="5">
        <v>84756.568134845147</v>
      </c>
      <c r="AB88" s="5">
        <v>96033.19822217332</v>
      </c>
      <c r="AC88" s="5">
        <v>100689.52986303275</v>
      </c>
      <c r="AD88" s="5">
        <v>103759.03086380627</v>
      </c>
      <c r="AE88" s="5">
        <v>81322.247151268384</v>
      </c>
      <c r="AF88" s="5">
        <v>83770.885133910779</v>
      </c>
      <c r="AG88" s="5">
        <v>88184.064523429872</v>
      </c>
      <c r="AH88" s="5">
        <v>93804.189874904027</v>
      </c>
      <c r="AI88" s="5">
        <v>83795.346009386762</v>
      </c>
      <c r="AJ88" s="5">
        <v>69126.482269398373</v>
      </c>
      <c r="AK88" s="5">
        <v>59111.603942869275</v>
      </c>
      <c r="AL88" s="17"/>
      <c r="AM88" s="3" t="s">
        <v>100</v>
      </c>
      <c r="AN88" s="5">
        <v>47546.577652998123</v>
      </c>
      <c r="AO88" s="5">
        <v>67156.593767773244</v>
      </c>
      <c r="AP88" s="5">
        <v>80751.164894730406</v>
      </c>
      <c r="AQ88" s="5">
        <v>68472.025884280578</v>
      </c>
      <c r="AR88" s="5">
        <v>89043.647275137337</v>
      </c>
      <c r="AS88" s="5">
        <v>133147.62179116832</v>
      </c>
      <c r="AT88" s="5">
        <v>135000.05405878625</v>
      </c>
      <c r="AU88" s="5">
        <v>120237.11149312355</v>
      </c>
      <c r="AV88" s="5">
        <v>120643.00218165113</v>
      </c>
      <c r="AW88" s="5">
        <v>114188.92523787101</v>
      </c>
      <c r="AX88" s="5">
        <v>104206.74857710245</v>
      </c>
      <c r="AY88" s="5">
        <v>99118.68549226562</v>
      </c>
      <c r="AZ88" s="5">
        <v>107478.0895516992</v>
      </c>
      <c r="BA88" s="5">
        <v>91990.993108442563</v>
      </c>
      <c r="BB88" s="5">
        <v>72130.704416999026</v>
      </c>
      <c r="BC88" s="5">
        <v>74194.086627772922</v>
      </c>
      <c r="BD88" s="17"/>
      <c r="BE88" s="10" t="s">
        <v>100</v>
      </c>
      <c r="BF88" s="12">
        <v>107.52000000000001</v>
      </c>
      <c r="BG88" s="12">
        <v>316.64</v>
      </c>
      <c r="BH88" s="12">
        <v>440.65999999999997</v>
      </c>
      <c r="BI88" s="12">
        <v>640.11</v>
      </c>
      <c r="BJ88" s="12">
        <v>878.08999999999992</v>
      </c>
      <c r="BK88" s="12">
        <v>2715.74</v>
      </c>
      <c r="BL88" s="12">
        <v>9495.7900000000009</v>
      </c>
      <c r="BM88" s="12">
        <v>8638.2900000000009</v>
      </c>
      <c r="BN88" s="12">
        <v>11584.859999999997</v>
      </c>
      <c r="BO88" s="12">
        <v>8839.75</v>
      </c>
      <c r="BP88" s="12">
        <v>7713.96</v>
      </c>
      <c r="BQ88" s="12">
        <v>6129.0099999999993</v>
      </c>
      <c r="BR88" s="12">
        <v>8487.9500000000007</v>
      </c>
      <c r="BS88" s="12">
        <v>8347.59</v>
      </c>
      <c r="BT88" s="12">
        <v>9216.59</v>
      </c>
      <c r="BU88" s="12">
        <v>12415.830000000002</v>
      </c>
      <c r="BW88" s="10" t="s">
        <v>100</v>
      </c>
      <c r="BX88" s="14">
        <v>4030.4706101190473</v>
      </c>
      <c r="BY88" s="14">
        <v>3979.8013832743814</v>
      </c>
      <c r="BZ88" s="14">
        <v>3994.800004538647</v>
      </c>
      <c r="CA88" s="14">
        <v>3780.9825186296102</v>
      </c>
      <c r="CB88" s="14">
        <v>3658.1740026648749</v>
      </c>
      <c r="CC88" s="14">
        <v>4338.3618719023179</v>
      </c>
      <c r="CD88" s="14">
        <v>4501.94524942106</v>
      </c>
      <c r="CE88" s="14">
        <v>4592.8565966180795</v>
      </c>
      <c r="CF88" s="14">
        <v>4802.4535333184876</v>
      </c>
      <c r="CG88" s="14">
        <v>4492.5676189937494</v>
      </c>
      <c r="CH88" s="14">
        <v>4589.2074680190199</v>
      </c>
      <c r="CI88" s="14">
        <v>4380.8214507726379</v>
      </c>
      <c r="CJ88" s="14">
        <v>4433.160964661668</v>
      </c>
      <c r="CK88" s="14">
        <v>4354.8955614734314</v>
      </c>
      <c r="CL88" s="14">
        <v>4528.3373536199397</v>
      </c>
      <c r="CM88" s="14">
        <v>4429.5895997287334</v>
      </c>
    </row>
    <row r="89" spans="3:91" x14ac:dyDescent="0.3">
      <c r="C89" s="7" t="s">
        <v>101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80.28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71.13000000000001</v>
      </c>
      <c r="Q89" s="9">
        <v>0</v>
      </c>
      <c r="R89" s="9">
        <v>0</v>
      </c>
      <c r="S89" s="9">
        <v>79.660000000000011</v>
      </c>
      <c r="U89" s="3" t="s">
        <v>101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7.2491177608708695</v>
      </c>
      <c r="AB89" s="5">
        <v>27.017436942642522</v>
      </c>
      <c r="AC89" s="5">
        <v>80.863835462049295</v>
      </c>
      <c r="AD89" s="5">
        <v>104.38006726383452</v>
      </c>
      <c r="AE89" s="5">
        <v>259.63246582031877</v>
      </c>
      <c r="AF89" s="5">
        <v>430.4147844829987</v>
      </c>
      <c r="AG89" s="5">
        <v>334.93973529586617</v>
      </c>
      <c r="AH89" s="5">
        <v>849.89820944984558</v>
      </c>
      <c r="AI89" s="5">
        <v>107.90922936051126</v>
      </c>
      <c r="AJ89" s="5">
        <v>52.213989483686774</v>
      </c>
      <c r="AK89" s="5">
        <v>46.173177952897724</v>
      </c>
      <c r="AL89" s="17"/>
      <c r="AM89" s="3" t="s">
        <v>101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14.034247796283807</v>
      </c>
      <c r="AT89" s="5">
        <v>70.174697793386841</v>
      </c>
      <c r="AU89" s="5">
        <v>1162.4935542696635</v>
      </c>
      <c r="AV89" s="5">
        <v>161.08373639788189</v>
      </c>
      <c r="AW89" s="5">
        <v>500.13516232742285</v>
      </c>
      <c r="AX89" s="5">
        <v>1022.1353805654835</v>
      </c>
      <c r="AY89" s="5">
        <v>681.47016765365902</v>
      </c>
      <c r="AZ89" s="5">
        <v>1068.4217513947697</v>
      </c>
      <c r="BA89" s="5">
        <v>416.02489253476136</v>
      </c>
      <c r="BB89" s="5">
        <v>253.24341707938885</v>
      </c>
      <c r="BC89" s="5">
        <v>173.80434607358063</v>
      </c>
      <c r="BD89" s="17"/>
      <c r="BE89" s="10" t="s">
        <v>101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802.99</v>
      </c>
      <c r="BN89" s="12">
        <v>1229.72</v>
      </c>
      <c r="BO89" s="12">
        <v>2960.5299999999997</v>
      </c>
      <c r="BP89" s="12">
        <v>4483.25</v>
      </c>
      <c r="BQ89" s="12">
        <v>9001.74</v>
      </c>
      <c r="BR89" s="12">
        <v>4070.0200000000004</v>
      </c>
      <c r="BS89" s="12">
        <v>4760.7299999999987</v>
      </c>
      <c r="BT89" s="12">
        <v>6328.7099999999991</v>
      </c>
      <c r="BU89" s="12">
        <v>4925.0600000000004</v>
      </c>
      <c r="BW89" s="10" t="s">
        <v>101</v>
      </c>
      <c r="BX89" s="14" t="s">
        <v>314</v>
      </c>
      <c r="BY89" s="14" t="s">
        <v>314</v>
      </c>
      <c r="BZ89" s="14" t="s">
        <v>314</v>
      </c>
      <c r="CA89" s="14" t="s">
        <v>314</v>
      </c>
      <c r="CB89" s="14" t="s">
        <v>314</v>
      </c>
      <c r="CC89" s="14" t="s">
        <v>314</v>
      </c>
      <c r="CD89" s="14" t="s">
        <v>314</v>
      </c>
      <c r="CE89" s="14">
        <v>98.60085430702749</v>
      </c>
      <c r="CF89" s="14">
        <v>113.76162053150311</v>
      </c>
      <c r="CG89" s="14">
        <v>117.02333365985145</v>
      </c>
      <c r="CH89" s="14">
        <v>109.3908883064741</v>
      </c>
      <c r="CI89" s="14">
        <v>122.81592225503073</v>
      </c>
      <c r="CJ89" s="14">
        <v>104.27190284077227</v>
      </c>
      <c r="CK89" s="14">
        <v>104.43581551568775</v>
      </c>
      <c r="CL89" s="14">
        <v>102.51223393076948</v>
      </c>
      <c r="CM89" s="14">
        <v>94.283888927241506</v>
      </c>
    </row>
    <row r="90" spans="3:91" x14ac:dyDescent="0.3">
      <c r="C90" s="7" t="s">
        <v>102</v>
      </c>
      <c r="D90" s="9">
        <v>1576.8500000000001</v>
      </c>
      <c r="E90" s="9">
        <v>561.86</v>
      </c>
      <c r="F90" s="9">
        <v>1200.8899999999999</v>
      </c>
      <c r="G90" s="9">
        <v>1098.45</v>
      </c>
      <c r="H90" s="9">
        <v>880.0100000000001</v>
      </c>
      <c r="I90" s="9">
        <v>1134.25</v>
      </c>
      <c r="J90" s="9">
        <v>1612.51</v>
      </c>
      <c r="K90" s="9">
        <v>3205.29</v>
      </c>
      <c r="L90" s="9">
        <v>3108.16</v>
      </c>
      <c r="M90" s="9">
        <v>4461.45</v>
      </c>
      <c r="N90" s="9">
        <v>4022.59</v>
      </c>
      <c r="O90" s="9">
        <v>5083.46</v>
      </c>
      <c r="P90" s="9">
        <v>5173.8000000000011</v>
      </c>
      <c r="Q90" s="9">
        <v>3736.65</v>
      </c>
      <c r="R90" s="9">
        <v>2354.92</v>
      </c>
      <c r="S90" s="9">
        <v>2667.55</v>
      </c>
      <c r="U90" s="3" t="s">
        <v>102</v>
      </c>
      <c r="V90" s="5">
        <v>1605.2751744651955</v>
      </c>
      <c r="W90" s="5">
        <v>1102.9201803820786</v>
      </c>
      <c r="X90" s="5">
        <v>4818.4759495672988</v>
      </c>
      <c r="Y90" s="5">
        <v>5804.0388290307428</v>
      </c>
      <c r="Z90" s="5">
        <v>2714.1072681359506</v>
      </c>
      <c r="AA90" s="5">
        <v>3884.6977385467367</v>
      </c>
      <c r="AB90" s="5">
        <v>2709.4834258483611</v>
      </c>
      <c r="AC90" s="5">
        <v>2060.3417929751859</v>
      </c>
      <c r="AD90" s="5">
        <v>7301.8228607775063</v>
      </c>
      <c r="AE90" s="5">
        <v>8438.1854768300454</v>
      </c>
      <c r="AF90" s="5">
        <v>17321.691816986375</v>
      </c>
      <c r="AG90" s="5">
        <v>20251.285566961873</v>
      </c>
      <c r="AH90" s="5">
        <v>16176.121153799766</v>
      </c>
      <c r="AI90" s="5">
        <v>17224.401923569651</v>
      </c>
      <c r="AJ90" s="5">
        <v>16388.439241860156</v>
      </c>
      <c r="AK90" s="5">
        <v>17360.436631332934</v>
      </c>
      <c r="AL90" s="17"/>
      <c r="AM90" s="3" t="s">
        <v>102</v>
      </c>
      <c r="AN90" s="5">
        <v>1618.558895395428</v>
      </c>
      <c r="AO90" s="5">
        <v>1102.9201803820786</v>
      </c>
      <c r="AP90" s="5">
        <v>4818.4759495672988</v>
      </c>
      <c r="AQ90" s="5">
        <v>5936.7405892788893</v>
      </c>
      <c r="AR90" s="5">
        <v>2714.1072681359506</v>
      </c>
      <c r="AS90" s="5">
        <v>3884.6977385467367</v>
      </c>
      <c r="AT90" s="5">
        <v>2755.6799457262568</v>
      </c>
      <c r="AU90" s="5">
        <v>2060.3417929751859</v>
      </c>
      <c r="AV90" s="5">
        <v>8119.0496525435883</v>
      </c>
      <c r="AW90" s="5">
        <v>11454.725721233299</v>
      </c>
      <c r="AX90" s="5">
        <v>18914.491630179127</v>
      </c>
      <c r="AY90" s="5">
        <v>20839.959181281956</v>
      </c>
      <c r="AZ90" s="5">
        <v>16231.236988653716</v>
      </c>
      <c r="BA90" s="5">
        <v>17612.436122296211</v>
      </c>
      <c r="BB90" s="5">
        <v>16555.385155282285</v>
      </c>
      <c r="BC90" s="5">
        <v>17608.141682503272</v>
      </c>
      <c r="BD90" s="17"/>
      <c r="BE90" s="10" t="s">
        <v>102</v>
      </c>
      <c r="BF90" s="12">
        <v>85.45</v>
      </c>
      <c r="BG90" s="12">
        <v>110.47</v>
      </c>
      <c r="BH90" s="12">
        <v>94.9</v>
      </c>
      <c r="BI90" s="12">
        <v>153.44999999999999</v>
      </c>
      <c r="BJ90" s="12">
        <v>204.14</v>
      </c>
      <c r="BK90" s="12">
        <v>937.03</v>
      </c>
      <c r="BL90" s="12">
        <v>1119.3100000000002</v>
      </c>
      <c r="BM90" s="12">
        <v>1705.88</v>
      </c>
      <c r="BN90" s="12">
        <v>2143.77</v>
      </c>
      <c r="BO90" s="12">
        <v>4292.0500000000011</v>
      </c>
      <c r="BP90" s="12">
        <v>6157.26</v>
      </c>
      <c r="BQ90" s="12">
        <v>6950.2900000000009</v>
      </c>
      <c r="BR90" s="12">
        <v>10584.519999999999</v>
      </c>
      <c r="BS90" s="12">
        <v>9211.8800000000028</v>
      </c>
      <c r="BT90" s="12">
        <v>9650.61</v>
      </c>
      <c r="BU90" s="12">
        <v>13480.330000000005</v>
      </c>
      <c r="BW90" s="10" t="s">
        <v>102</v>
      </c>
      <c r="BX90" s="14">
        <v>28195.24564072557</v>
      </c>
      <c r="BY90" s="14">
        <v>28375.902688512717</v>
      </c>
      <c r="BZ90" s="14">
        <v>28630.338777660694</v>
      </c>
      <c r="CA90" s="14">
        <v>31383.203388725968</v>
      </c>
      <c r="CB90" s="14">
        <v>27132.885519741354</v>
      </c>
      <c r="CC90" s="14">
        <v>26628.050809472483</v>
      </c>
      <c r="CD90" s="14">
        <v>26963.775263331871</v>
      </c>
      <c r="CE90" s="14">
        <v>28613.898216756159</v>
      </c>
      <c r="CF90" s="14">
        <v>28988.801587856906</v>
      </c>
      <c r="CG90" s="14">
        <v>26043.704150697209</v>
      </c>
      <c r="CH90" s="14">
        <v>24877.594735320577</v>
      </c>
      <c r="CI90" s="14">
        <v>24265.833457308971</v>
      </c>
      <c r="CJ90" s="14">
        <v>24521.104760537088</v>
      </c>
      <c r="CK90" s="14">
        <v>24503.319524353323</v>
      </c>
      <c r="CL90" s="14">
        <v>24104.895657372956</v>
      </c>
      <c r="CM90" s="14">
        <v>24121.447001668344</v>
      </c>
    </row>
    <row r="91" spans="3:91" x14ac:dyDescent="0.3">
      <c r="C91" s="7" t="s">
        <v>103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88.92</v>
      </c>
      <c r="P91" s="9">
        <v>213.39999999999998</v>
      </c>
      <c r="Q91" s="9">
        <v>11148.740000000002</v>
      </c>
      <c r="R91" s="9">
        <v>7639.63</v>
      </c>
      <c r="S91" s="9">
        <v>8682.130000000001</v>
      </c>
      <c r="U91" s="3" t="s">
        <v>103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1081.4745828694936</v>
      </c>
      <c r="AI91" s="5">
        <v>3995.2789242715307</v>
      </c>
      <c r="AJ91" s="5">
        <v>5546.8094189675739</v>
      </c>
      <c r="AK91" s="5">
        <v>10344.604152988755</v>
      </c>
      <c r="AL91" s="17"/>
      <c r="AM91" s="3" t="s">
        <v>103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1085.7749016797627</v>
      </c>
      <c r="BA91" s="5">
        <v>4011.4726391339591</v>
      </c>
      <c r="BB91" s="5">
        <v>5607.6283580990685</v>
      </c>
      <c r="BC91" s="5">
        <v>10450.637814433583</v>
      </c>
      <c r="BD91" s="17"/>
      <c r="BE91" s="10" t="s">
        <v>103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  <c r="BO91" s="12">
        <v>0</v>
      </c>
      <c r="BP91" s="12">
        <v>0</v>
      </c>
      <c r="BQ91" s="12">
        <v>0</v>
      </c>
      <c r="BR91" s="12">
        <v>0</v>
      </c>
      <c r="BS91" s="12">
        <v>3756.1</v>
      </c>
      <c r="BT91" s="12">
        <v>8520.8000000000011</v>
      </c>
      <c r="BU91" s="12">
        <v>13338.32</v>
      </c>
      <c r="BW91" s="10" t="s">
        <v>103</v>
      </c>
      <c r="BX91" s="14" t="s">
        <v>314</v>
      </c>
      <c r="BY91" s="14" t="s">
        <v>314</v>
      </c>
      <c r="BZ91" s="14" t="s">
        <v>314</v>
      </c>
      <c r="CA91" s="14" t="s">
        <v>314</v>
      </c>
      <c r="CB91" s="14" t="s">
        <v>314</v>
      </c>
      <c r="CC91" s="14" t="s">
        <v>314</v>
      </c>
      <c r="CD91" s="14" t="s">
        <v>314</v>
      </c>
      <c r="CE91" s="14" t="s">
        <v>314</v>
      </c>
      <c r="CF91" s="14" t="s">
        <v>314</v>
      </c>
      <c r="CG91" s="14" t="s">
        <v>314</v>
      </c>
      <c r="CH91" s="14" t="s">
        <v>314</v>
      </c>
      <c r="CI91" s="14" t="s">
        <v>314</v>
      </c>
      <c r="CJ91" s="14" t="s">
        <v>314</v>
      </c>
      <c r="CK91" s="14">
        <v>11292.633183355078</v>
      </c>
      <c r="CL91" s="14">
        <v>11131.222513144305</v>
      </c>
      <c r="CM91" s="14">
        <v>11041.375296139244</v>
      </c>
    </row>
    <row r="92" spans="3:91" x14ac:dyDescent="0.3">
      <c r="C92" s="7" t="s">
        <v>104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U92" s="3" t="s">
        <v>104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17"/>
      <c r="AM92" s="3" t="s">
        <v>104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12.659788986310225</v>
      </c>
      <c r="AV92" s="5">
        <v>4.219929662103409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17"/>
      <c r="BE92" s="10" t="s">
        <v>104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W92" s="10" t="s">
        <v>104</v>
      </c>
      <c r="BX92" s="14" t="s">
        <v>314</v>
      </c>
      <c r="BY92" s="14" t="s">
        <v>314</v>
      </c>
      <c r="BZ92" s="14" t="s">
        <v>314</v>
      </c>
      <c r="CA92" s="14" t="s">
        <v>314</v>
      </c>
      <c r="CB92" s="14" t="s">
        <v>314</v>
      </c>
      <c r="CC92" s="14" t="s">
        <v>314</v>
      </c>
      <c r="CD92" s="14" t="s">
        <v>314</v>
      </c>
      <c r="CE92" s="14" t="s">
        <v>314</v>
      </c>
      <c r="CF92" s="14" t="s">
        <v>314</v>
      </c>
      <c r="CG92" s="14" t="s">
        <v>314</v>
      </c>
      <c r="CH92" s="14" t="s">
        <v>314</v>
      </c>
      <c r="CI92" s="14" t="s">
        <v>314</v>
      </c>
      <c r="CJ92" s="14" t="s">
        <v>314</v>
      </c>
      <c r="CK92" s="14" t="s">
        <v>314</v>
      </c>
      <c r="CL92" s="14" t="s">
        <v>314</v>
      </c>
      <c r="CM92" s="14" t="s">
        <v>314</v>
      </c>
    </row>
    <row r="93" spans="3:91" x14ac:dyDescent="0.3">
      <c r="C93" s="7" t="s">
        <v>105</v>
      </c>
      <c r="D93" s="9">
        <v>0</v>
      </c>
      <c r="E93" s="9">
        <v>0</v>
      </c>
      <c r="F93" s="9">
        <v>0</v>
      </c>
      <c r="G93" s="9">
        <v>0</v>
      </c>
      <c r="H93" s="9">
        <v>94.84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U93" s="3" t="s">
        <v>105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17"/>
      <c r="AM93" s="3" t="s">
        <v>105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11.565768448651365</v>
      </c>
      <c r="AU93" s="5">
        <v>3.8552561495504554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17"/>
      <c r="BE93" s="10" t="s">
        <v>105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  <c r="BP93" s="12">
        <v>0</v>
      </c>
      <c r="BQ93" s="12">
        <v>0</v>
      </c>
      <c r="BR93" s="12">
        <v>0</v>
      </c>
      <c r="BS93" s="12">
        <v>0</v>
      </c>
      <c r="BT93" s="12">
        <v>0</v>
      </c>
      <c r="BU93" s="12">
        <v>0</v>
      </c>
      <c r="BW93" s="10" t="s">
        <v>105</v>
      </c>
      <c r="BX93" s="14" t="s">
        <v>314</v>
      </c>
      <c r="BY93" s="14" t="s">
        <v>314</v>
      </c>
      <c r="BZ93" s="14" t="s">
        <v>314</v>
      </c>
      <c r="CA93" s="14" t="s">
        <v>314</v>
      </c>
      <c r="CB93" s="14" t="s">
        <v>314</v>
      </c>
      <c r="CC93" s="14" t="s">
        <v>314</v>
      </c>
      <c r="CD93" s="14" t="s">
        <v>314</v>
      </c>
      <c r="CE93" s="14" t="s">
        <v>314</v>
      </c>
      <c r="CF93" s="14" t="s">
        <v>314</v>
      </c>
      <c r="CG93" s="14" t="s">
        <v>314</v>
      </c>
      <c r="CH93" s="14" t="s">
        <v>314</v>
      </c>
      <c r="CI93" s="14" t="s">
        <v>314</v>
      </c>
      <c r="CJ93" s="14" t="s">
        <v>314</v>
      </c>
      <c r="CK93" s="14" t="s">
        <v>314</v>
      </c>
      <c r="CL93" s="14" t="s">
        <v>314</v>
      </c>
      <c r="CM93" s="14" t="s">
        <v>314</v>
      </c>
    </row>
    <row r="94" spans="3:91" x14ac:dyDescent="0.3">
      <c r="C94" s="7" t="s">
        <v>106</v>
      </c>
      <c r="D94" s="9">
        <v>0</v>
      </c>
      <c r="E94" s="9">
        <v>0</v>
      </c>
      <c r="F94" s="9">
        <v>0</v>
      </c>
      <c r="G94" s="9">
        <v>0</v>
      </c>
      <c r="H94" s="9">
        <v>71.13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U94" s="3" t="s">
        <v>106</v>
      </c>
      <c r="V94" s="5">
        <v>580.4754092307694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753.82287355937672</v>
      </c>
      <c r="AC94" s="5">
        <v>251.27429118645892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17"/>
      <c r="AM94" s="3" t="s">
        <v>106</v>
      </c>
      <c r="AN94" s="5">
        <v>580.4754092307694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765.38864200802811</v>
      </c>
      <c r="AU94" s="5">
        <v>255.12954733600938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17"/>
      <c r="BE94" s="10" t="s">
        <v>106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W94" s="10" t="s">
        <v>106</v>
      </c>
      <c r="BX94" s="14" t="s">
        <v>314</v>
      </c>
      <c r="BY94" s="14" t="s">
        <v>314</v>
      </c>
      <c r="BZ94" s="14" t="s">
        <v>314</v>
      </c>
      <c r="CA94" s="14" t="s">
        <v>314</v>
      </c>
      <c r="CB94" s="14" t="s">
        <v>314</v>
      </c>
      <c r="CC94" s="14" t="s">
        <v>314</v>
      </c>
      <c r="CD94" s="14" t="s">
        <v>314</v>
      </c>
      <c r="CE94" s="14" t="s">
        <v>314</v>
      </c>
      <c r="CF94" s="14" t="s">
        <v>314</v>
      </c>
      <c r="CG94" s="14" t="s">
        <v>314</v>
      </c>
      <c r="CH94" s="14" t="s">
        <v>314</v>
      </c>
      <c r="CI94" s="14" t="s">
        <v>314</v>
      </c>
      <c r="CJ94" s="14" t="s">
        <v>314</v>
      </c>
      <c r="CK94" s="14" t="s">
        <v>314</v>
      </c>
      <c r="CL94" s="14" t="s">
        <v>314</v>
      </c>
      <c r="CM94" s="14" t="s">
        <v>314</v>
      </c>
    </row>
    <row r="95" spans="3:91" x14ac:dyDescent="0.3">
      <c r="C95" s="7" t="s">
        <v>107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U95" s="3" t="s">
        <v>107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17"/>
      <c r="AM95" s="3" t="s">
        <v>107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127.14875598965659</v>
      </c>
      <c r="AU95" s="5">
        <v>1.9276280747752277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17"/>
      <c r="BE95" s="10" t="s">
        <v>107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W95" s="10" t="s">
        <v>107</v>
      </c>
      <c r="BX95" s="14" t="s">
        <v>314</v>
      </c>
      <c r="BY95" s="14" t="s">
        <v>314</v>
      </c>
      <c r="BZ95" s="14" t="s">
        <v>314</v>
      </c>
      <c r="CA95" s="14" t="s">
        <v>314</v>
      </c>
      <c r="CB95" s="14" t="s">
        <v>314</v>
      </c>
      <c r="CC95" s="14" t="s">
        <v>314</v>
      </c>
      <c r="CD95" s="14" t="s">
        <v>314</v>
      </c>
      <c r="CE95" s="14" t="s">
        <v>314</v>
      </c>
      <c r="CF95" s="14" t="s">
        <v>314</v>
      </c>
      <c r="CG95" s="14" t="s">
        <v>314</v>
      </c>
      <c r="CH95" s="14" t="s">
        <v>314</v>
      </c>
      <c r="CI95" s="14" t="s">
        <v>314</v>
      </c>
      <c r="CJ95" s="14" t="s">
        <v>314</v>
      </c>
      <c r="CK95" s="14" t="s">
        <v>314</v>
      </c>
      <c r="CL95" s="14" t="s">
        <v>314</v>
      </c>
      <c r="CM95" s="14" t="s">
        <v>314</v>
      </c>
    </row>
    <row r="96" spans="3:91" x14ac:dyDescent="0.3">
      <c r="C96" s="7" t="s">
        <v>108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U96" s="3" t="s">
        <v>108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1.2859389589964075E-2</v>
      </c>
      <c r="AI96" s="5">
        <v>4.2864631966546924E-3</v>
      </c>
      <c r="AJ96" s="5">
        <v>0</v>
      </c>
      <c r="AK96" s="5">
        <v>0</v>
      </c>
      <c r="AL96" s="17"/>
      <c r="AM96" s="3" t="s">
        <v>108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10.369539495988287</v>
      </c>
      <c r="AW96" s="5">
        <v>40.589340312868437</v>
      </c>
      <c r="AX96" s="5">
        <v>0</v>
      </c>
      <c r="AY96" s="5">
        <v>0</v>
      </c>
      <c r="AZ96" s="5">
        <v>1.2859389589964075E-2</v>
      </c>
      <c r="BA96" s="5">
        <v>4.2864631966546924E-3</v>
      </c>
      <c r="BB96" s="5">
        <v>0</v>
      </c>
      <c r="BC96" s="5">
        <v>0</v>
      </c>
      <c r="BD96" s="17"/>
      <c r="BE96" s="10" t="s">
        <v>108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4.0600000000000005</v>
      </c>
      <c r="BU96" s="12">
        <v>0</v>
      </c>
      <c r="BW96" s="10" t="s">
        <v>108</v>
      </c>
      <c r="BX96" s="14" t="s">
        <v>314</v>
      </c>
      <c r="BY96" s="14" t="s">
        <v>314</v>
      </c>
      <c r="BZ96" s="14" t="s">
        <v>314</v>
      </c>
      <c r="CA96" s="14" t="s">
        <v>314</v>
      </c>
      <c r="CB96" s="14" t="s">
        <v>314</v>
      </c>
      <c r="CC96" s="14" t="s">
        <v>314</v>
      </c>
      <c r="CD96" s="14" t="s">
        <v>314</v>
      </c>
      <c r="CE96" s="14" t="s">
        <v>314</v>
      </c>
      <c r="CF96" s="14" t="s">
        <v>314</v>
      </c>
      <c r="CG96" s="14" t="s">
        <v>314</v>
      </c>
      <c r="CH96" s="14" t="s">
        <v>314</v>
      </c>
      <c r="CI96" s="14" t="s">
        <v>314</v>
      </c>
      <c r="CJ96" s="14" t="s">
        <v>314</v>
      </c>
      <c r="CK96" s="14" t="s">
        <v>314</v>
      </c>
      <c r="CL96" s="14">
        <v>130.49014778325122</v>
      </c>
      <c r="CM96" s="14" t="s">
        <v>314</v>
      </c>
    </row>
    <row r="97" spans="3:91" x14ac:dyDescent="0.3">
      <c r="C97" s="7" t="s">
        <v>109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877.15000000000009</v>
      </c>
      <c r="L97" s="9">
        <v>8248.4500000000007</v>
      </c>
      <c r="M97" s="9">
        <v>10388.010000000002</v>
      </c>
      <c r="N97" s="9">
        <v>5104.43</v>
      </c>
      <c r="O97" s="9">
        <v>6868.52</v>
      </c>
      <c r="P97" s="9">
        <v>8042.9800000000005</v>
      </c>
      <c r="Q97" s="9">
        <v>5566.55</v>
      </c>
      <c r="R97" s="9">
        <v>3693.4500000000003</v>
      </c>
      <c r="S97" s="9">
        <v>5172.04</v>
      </c>
      <c r="U97" s="3" t="s">
        <v>109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1669.218273323818</v>
      </c>
      <c r="AE97" s="5">
        <v>992.53336928787155</v>
      </c>
      <c r="AF97" s="5">
        <v>2210.7641804255554</v>
      </c>
      <c r="AG97" s="5">
        <v>10997.333386485258</v>
      </c>
      <c r="AH97" s="5">
        <v>15560.917038949137</v>
      </c>
      <c r="AI97" s="5">
        <v>10626.983204196651</v>
      </c>
      <c r="AJ97" s="5">
        <v>9435.1292935278434</v>
      </c>
      <c r="AK97" s="5">
        <v>14209.741986660265</v>
      </c>
      <c r="AL97" s="17"/>
      <c r="AM97" s="3" t="s">
        <v>109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1669.218273323818</v>
      </c>
      <c r="AW97" s="5">
        <v>992.53336928787155</v>
      </c>
      <c r="AX97" s="5">
        <v>2224.4388552232117</v>
      </c>
      <c r="AY97" s="5">
        <v>10997.333386485258</v>
      </c>
      <c r="AZ97" s="5">
        <v>15560.917038949137</v>
      </c>
      <c r="BA97" s="5">
        <v>10626.983204196651</v>
      </c>
      <c r="BB97" s="5">
        <v>9435.1292935278434</v>
      </c>
      <c r="BC97" s="5">
        <v>14209.741986660265</v>
      </c>
      <c r="BD97" s="17"/>
      <c r="BE97" s="10" t="s">
        <v>109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324.97000000000003</v>
      </c>
      <c r="BO97" s="12">
        <v>759.74</v>
      </c>
      <c r="BP97" s="12">
        <v>1198.98</v>
      </c>
      <c r="BQ97" s="12">
        <v>1666.6100000000001</v>
      </c>
      <c r="BR97" s="12">
        <v>1750.2</v>
      </c>
      <c r="BS97" s="12">
        <v>2690.95</v>
      </c>
      <c r="BT97" s="12">
        <v>1902.21</v>
      </c>
      <c r="BU97" s="12">
        <v>3107.17</v>
      </c>
      <c r="BW97" s="10" t="s">
        <v>109</v>
      </c>
      <c r="BX97" s="14" t="s">
        <v>314</v>
      </c>
      <c r="BY97" s="14" t="s">
        <v>314</v>
      </c>
      <c r="BZ97" s="14" t="s">
        <v>314</v>
      </c>
      <c r="CA97" s="14" t="s">
        <v>314</v>
      </c>
      <c r="CB97" s="14" t="s">
        <v>314</v>
      </c>
      <c r="CC97" s="14" t="s">
        <v>314</v>
      </c>
      <c r="CD97" s="14" t="s">
        <v>314</v>
      </c>
      <c r="CE97" s="14" t="s">
        <v>314</v>
      </c>
      <c r="CF97" s="14">
        <v>5719.8344770286485</v>
      </c>
      <c r="CG97" s="14">
        <v>5750.0301155658517</v>
      </c>
      <c r="CH97" s="14">
        <v>5652.4413668284715</v>
      </c>
      <c r="CI97" s="14">
        <v>5668.294184002255</v>
      </c>
      <c r="CJ97" s="14">
        <v>4868.7948463032808</v>
      </c>
      <c r="CK97" s="14">
        <v>4477.5964027573909</v>
      </c>
      <c r="CL97" s="14">
        <v>4398.8387507162724</v>
      </c>
      <c r="CM97" s="14">
        <v>4260.3617150011105</v>
      </c>
    </row>
    <row r="98" spans="3:91" x14ac:dyDescent="0.3">
      <c r="C98" s="7" t="s">
        <v>110</v>
      </c>
      <c r="D98" s="9">
        <v>1442.1900000000003</v>
      </c>
      <c r="E98" s="9">
        <v>5961.93</v>
      </c>
      <c r="F98" s="9">
        <v>6185.58</v>
      </c>
      <c r="G98" s="9">
        <v>6073.62</v>
      </c>
      <c r="H98" s="9">
        <v>4034.8999999999996</v>
      </c>
      <c r="I98" s="9">
        <v>7275.3700000000008</v>
      </c>
      <c r="J98" s="9">
        <v>5964.3700000000008</v>
      </c>
      <c r="K98" s="9">
        <v>2386.4300000000003</v>
      </c>
      <c r="L98" s="9">
        <v>4565.8500000000004</v>
      </c>
      <c r="M98" s="9">
        <v>5907.4500000000007</v>
      </c>
      <c r="N98" s="9">
        <v>5768.0300000000007</v>
      </c>
      <c r="O98" s="9">
        <v>4109.7199999999993</v>
      </c>
      <c r="P98" s="9">
        <v>4807.0300000000007</v>
      </c>
      <c r="Q98" s="9">
        <v>4916.8000000000011</v>
      </c>
      <c r="R98" s="9">
        <v>4149.8099999999995</v>
      </c>
      <c r="S98" s="9">
        <v>4315.6000000000004</v>
      </c>
      <c r="U98" s="3" t="s">
        <v>110</v>
      </c>
      <c r="V98" s="5">
        <v>68.256839995870806</v>
      </c>
      <c r="W98" s="5">
        <v>1461.7461376998099</v>
      </c>
      <c r="X98" s="5">
        <v>1434.5384135813572</v>
      </c>
      <c r="Y98" s="5">
        <v>3979.0226791755813</v>
      </c>
      <c r="Z98" s="5">
        <v>3783.1210249164465</v>
      </c>
      <c r="AA98" s="5">
        <v>3094.8490082843882</v>
      </c>
      <c r="AB98" s="5">
        <v>6613.3310502930981</v>
      </c>
      <c r="AC98" s="5">
        <v>5607.8725251930082</v>
      </c>
      <c r="AD98" s="5">
        <v>5069.142988059968</v>
      </c>
      <c r="AE98" s="5">
        <v>7887.4945627712914</v>
      </c>
      <c r="AF98" s="5">
        <v>2277.4327670172597</v>
      </c>
      <c r="AG98" s="5">
        <v>16420.200595594197</v>
      </c>
      <c r="AH98" s="5">
        <v>12606.483261977255</v>
      </c>
      <c r="AI98" s="5">
        <v>11120.388801853122</v>
      </c>
      <c r="AJ98" s="5">
        <v>6607.9168671778334</v>
      </c>
      <c r="AK98" s="5">
        <v>6853.2623763723514</v>
      </c>
      <c r="AL98" s="17"/>
      <c r="AM98" s="3" t="s">
        <v>110</v>
      </c>
      <c r="AN98" s="5">
        <v>68.256839995870806</v>
      </c>
      <c r="AO98" s="5">
        <v>1461.7461376998099</v>
      </c>
      <c r="AP98" s="5">
        <v>1434.5384135813572</v>
      </c>
      <c r="AQ98" s="5">
        <v>3979.0226791755813</v>
      </c>
      <c r="AR98" s="5">
        <v>3783.1210249164465</v>
      </c>
      <c r="AS98" s="5">
        <v>3132.4020368545853</v>
      </c>
      <c r="AT98" s="5">
        <v>6613.3310502930981</v>
      </c>
      <c r="AU98" s="5">
        <v>5638.313816694872</v>
      </c>
      <c r="AV98" s="5">
        <v>5069.142988059968</v>
      </c>
      <c r="AW98" s="5">
        <v>7902.1956990573663</v>
      </c>
      <c r="AX98" s="5">
        <v>2336.5361966783244</v>
      </c>
      <c r="AY98" s="5">
        <v>16420.200595594197</v>
      </c>
      <c r="AZ98" s="5">
        <v>12606.483261977255</v>
      </c>
      <c r="BA98" s="5">
        <v>12078.007469539878</v>
      </c>
      <c r="BB98" s="5">
        <v>6607.9168671778334</v>
      </c>
      <c r="BC98" s="5">
        <v>6858.3885586568795</v>
      </c>
      <c r="BD98" s="17"/>
      <c r="BE98" s="10" t="s">
        <v>110</v>
      </c>
      <c r="BF98" s="12">
        <v>0</v>
      </c>
      <c r="BG98" s="12">
        <v>257.28999999999996</v>
      </c>
      <c r="BH98" s="12">
        <v>431.17999999999995</v>
      </c>
      <c r="BI98" s="12">
        <v>630.85</v>
      </c>
      <c r="BJ98" s="12">
        <v>612.66000000000008</v>
      </c>
      <c r="BK98" s="12">
        <v>1758.42</v>
      </c>
      <c r="BL98" s="12">
        <v>3008.59</v>
      </c>
      <c r="BM98" s="12">
        <v>3482.8099999999995</v>
      </c>
      <c r="BN98" s="12">
        <v>3335.8900000000003</v>
      </c>
      <c r="BO98" s="12">
        <v>4775.5599999999995</v>
      </c>
      <c r="BP98" s="12">
        <v>6762.119999999999</v>
      </c>
      <c r="BQ98" s="12">
        <v>9316.49</v>
      </c>
      <c r="BR98" s="12">
        <v>10716.880000000001</v>
      </c>
      <c r="BS98" s="12">
        <v>13229.710000000001</v>
      </c>
      <c r="BT98" s="12">
        <v>11678.88</v>
      </c>
      <c r="BU98" s="12">
        <v>14151.499999999996</v>
      </c>
      <c r="BW98" s="10" t="s">
        <v>110</v>
      </c>
      <c r="BX98" s="14" t="s">
        <v>314</v>
      </c>
      <c r="BY98" s="14">
        <v>12211.480897042249</v>
      </c>
      <c r="BZ98" s="14">
        <v>12054.676121341436</v>
      </c>
      <c r="CA98" s="14">
        <v>12053.477149877148</v>
      </c>
      <c r="CB98" s="14">
        <v>11725.341804589822</v>
      </c>
      <c r="CC98" s="14">
        <v>10948.237127648683</v>
      </c>
      <c r="CD98" s="14">
        <v>11106.376083148585</v>
      </c>
      <c r="CE98" s="14">
        <v>11235.708950531323</v>
      </c>
      <c r="CF98" s="14">
        <v>11225.617996996303</v>
      </c>
      <c r="CG98" s="14">
        <v>11003.698797627927</v>
      </c>
      <c r="CH98" s="14">
        <v>11373.623413958938</v>
      </c>
      <c r="CI98" s="14">
        <v>11341.414136654472</v>
      </c>
      <c r="CJ98" s="14">
        <v>11047.016584117764</v>
      </c>
      <c r="CK98" s="14">
        <v>11270.881125134261</v>
      </c>
      <c r="CL98" s="14">
        <v>11041.90845868782</v>
      </c>
      <c r="CM98" s="14">
        <v>10911.318501218953</v>
      </c>
    </row>
    <row r="99" spans="3:91" x14ac:dyDescent="0.3">
      <c r="C99" s="7" t="s">
        <v>111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U99" s="3" t="s">
        <v>111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10.054731212530859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17"/>
      <c r="AM99" s="3" t="s">
        <v>111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111.5319742548556</v>
      </c>
      <c r="AU99" s="5">
        <v>508.21017423268012</v>
      </c>
      <c r="AV99" s="5">
        <v>0</v>
      </c>
      <c r="AW99" s="5">
        <v>0</v>
      </c>
      <c r="AX99" s="5">
        <v>280.70645475313302</v>
      </c>
      <c r="AY99" s="5">
        <v>110.98717167631844</v>
      </c>
      <c r="AZ99" s="5">
        <v>0</v>
      </c>
      <c r="BA99" s="5">
        <v>0</v>
      </c>
      <c r="BB99" s="5">
        <v>0</v>
      </c>
      <c r="BC99" s="5">
        <v>0</v>
      </c>
      <c r="BD99" s="17"/>
      <c r="BE99" s="10" t="s">
        <v>111</v>
      </c>
      <c r="BF99" s="12">
        <v>317.42</v>
      </c>
      <c r="BG99" s="12">
        <v>280.52000000000004</v>
      </c>
      <c r="BH99" s="12">
        <v>183.16000000000003</v>
      </c>
      <c r="BI99" s="12">
        <v>154.6</v>
      </c>
      <c r="BJ99" s="12">
        <v>223</v>
      </c>
      <c r="BK99" s="12">
        <v>234.63</v>
      </c>
      <c r="BL99" s="12">
        <v>352.71999999999997</v>
      </c>
      <c r="BM99" s="12">
        <v>362.76</v>
      </c>
      <c r="BN99" s="12">
        <v>262.96999999999997</v>
      </c>
      <c r="BO99" s="12">
        <v>244.18</v>
      </c>
      <c r="BP99" s="12">
        <v>281.38000000000005</v>
      </c>
      <c r="BQ99" s="12">
        <v>214.33000000000004</v>
      </c>
      <c r="BR99" s="12">
        <v>79.850000000000009</v>
      </c>
      <c r="BS99" s="12">
        <v>126.95</v>
      </c>
      <c r="BT99" s="12">
        <v>95.330000000000013</v>
      </c>
      <c r="BU99" s="12">
        <v>223.89000000000001</v>
      </c>
      <c r="BW99" s="10" t="s">
        <v>111</v>
      </c>
      <c r="BX99" s="14">
        <v>182.40614958099678</v>
      </c>
      <c r="BY99" s="14">
        <v>191.61910024240694</v>
      </c>
      <c r="BZ99" s="14">
        <v>194.87115090631139</v>
      </c>
      <c r="CA99" s="14">
        <v>185.13913324708929</v>
      </c>
      <c r="CB99" s="14">
        <v>182.48403587443948</v>
      </c>
      <c r="CC99" s="14">
        <v>177.91036951796448</v>
      </c>
      <c r="CD99" s="14">
        <v>190.84058176457251</v>
      </c>
      <c r="CE99" s="14">
        <v>184.9049509317455</v>
      </c>
      <c r="CF99" s="14">
        <v>190.21485340533144</v>
      </c>
      <c r="CG99" s="14">
        <v>198.5069620771562</v>
      </c>
      <c r="CH99" s="14">
        <v>211.12079749804531</v>
      </c>
      <c r="CI99" s="14">
        <v>197.31932067372739</v>
      </c>
      <c r="CJ99" s="14">
        <v>204.73174702567314</v>
      </c>
      <c r="CK99" s="14">
        <v>195.1142181961402</v>
      </c>
      <c r="CL99" s="14">
        <v>162.85838665687609</v>
      </c>
      <c r="CM99" s="14">
        <v>173.39921389968291</v>
      </c>
    </row>
    <row r="100" spans="3:91" x14ac:dyDescent="0.3">
      <c r="C100" s="7" t="s">
        <v>112</v>
      </c>
      <c r="D100" s="9">
        <v>337.39</v>
      </c>
      <c r="E100" s="9">
        <v>0</v>
      </c>
      <c r="F100" s="9">
        <v>61.86</v>
      </c>
      <c r="G100" s="9">
        <v>66.69</v>
      </c>
      <c r="H100" s="9">
        <v>115.35</v>
      </c>
      <c r="I100" s="9">
        <v>0</v>
      </c>
      <c r="J100" s="9">
        <v>0</v>
      </c>
      <c r="K100" s="9">
        <v>0</v>
      </c>
      <c r="L100" s="9">
        <v>112.32000000000001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U100" s="3" t="s">
        <v>112</v>
      </c>
      <c r="V100" s="5">
        <v>118.99041201387473</v>
      </c>
      <c r="W100" s="5">
        <v>0</v>
      </c>
      <c r="X100" s="5">
        <v>35.658355822215512</v>
      </c>
      <c r="Y100" s="5">
        <v>308.4875678891508</v>
      </c>
      <c r="Z100" s="5">
        <v>0</v>
      </c>
      <c r="AA100" s="5">
        <v>17.406354151817418</v>
      </c>
      <c r="AB100" s="5">
        <v>0</v>
      </c>
      <c r="AC100" s="5">
        <v>0</v>
      </c>
      <c r="AD100" s="5">
        <v>123.70432773406218</v>
      </c>
      <c r="AE100" s="5">
        <v>41.234775911354056</v>
      </c>
      <c r="AF100" s="5">
        <v>0</v>
      </c>
      <c r="AG100" s="5">
        <v>0</v>
      </c>
      <c r="AH100" s="5">
        <v>0</v>
      </c>
      <c r="AI100" s="5">
        <v>4.7317007856058568</v>
      </c>
      <c r="AJ100" s="5">
        <v>43.445616304199284</v>
      </c>
      <c r="AK100" s="5">
        <v>13.29274793495561</v>
      </c>
      <c r="AL100" s="17"/>
      <c r="AM100" s="3" t="s">
        <v>112</v>
      </c>
      <c r="AN100" s="5">
        <v>118.99041201387473</v>
      </c>
      <c r="AO100" s="5">
        <v>0</v>
      </c>
      <c r="AP100" s="5">
        <v>35.658355822215512</v>
      </c>
      <c r="AQ100" s="5">
        <v>308.4875678891508</v>
      </c>
      <c r="AR100" s="5">
        <v>846.68351192662067</v>
      </c>
      <c r="AS100" s="5">
        <v>42.814104131191783</v>
      </c>
      <c r="AT100" s="5">
        <v>10.53241043478261</v>
      </c>
      <c r="AU100" s="5">
        <v>3.9173175652173922</v>
      </c>
      <c r="AV100" s="5">
        <v>253.44803398803651</v>
      </c>
      <c r="AW100" s="5">
        <v>90.001333854609456</v>
      </c>
      <c r="AX100" s="5">
        <v>0</v>
      </c>
      <c r="AY100" s="5">
        <v>0</v>
      </c>
      <c r="AZ100" s="5">
        <v>5.7310400123835086</v>
      </c>
      <c r="BA100" s="5">
        <v>4.7317007856058568</v>
      </c>
      <c r="BB100" s="5">
        <v>43.445616304199284</v>
      </c>
      <c r="BC100" s="5">
        <v>13.29274793495561</v>
      </c>
      <c r="BD100" s="17"/>
      <c r="BE100" s="10" t="s">
        <v>112</v>
      </c>
      <c r="BF100" s="12">
        <v>3945.8</v>
      </c>
      <c r="BG100" s="12">
        <v>4203.62</v>
      </c>
      <c r="BH100" s="12">
        <v>4387.4699999999993</v>
      </c>
      <c r="BI100" s="12">
        <v>4549.6499999999996</v>
      </c>
      <c r="BJ100" s="12">
        <v>2600.35</v>
      </c>
      <c r="BK100" s="12">
        <v>1538.6000000000001</v>
      </c>
      <c r="BL100" s="12">
        <v>2348.4</v>
      </c>
      <c r="BM100" s="12">
        <v>3242.3700000000003</v>
      </c>
      <c r="BN100" s="12">
        <v>2212.21</v>
      </c>
      <c r="BO100" s="12">
        <v>415.94</v>
      </c>
      <c r="BP100" s="12">
        <v>64.25</v>
      </c>
      <c r="BQ100" s="12">
        <v>80.41</v>
      </c>
      <c r="BR100" s="12">
        <v>70.31</v>
      </c>
      <c r="BS100" s="12">
        <v>92.539999999999992</v>
      </c>
      <c r="BT100" s="12">
        <v>0</v>
      </c>
      <c r="BU100" s="12">
        <v>33.519999999999996</v>
      </c>
      <c r="BW100" s="10" t="s">
        <v>112</v>
      </c>
      <c r="BX100" s="14">
        <v>655.0247934512646</v>
      </c>
      <c r="BY100" s="14">
        <v>658.63562596048189</v>
      </c>
      <c r="BZ100" s="14">
        <v>703.57842218864175</v>
      </c>
      <c r="CA100" s="14">
        <v>668.98275251942459</v>
      </c>
      <c r="CB100" s="14">
        <v>666.6801776683908</v>
      </c>
      <c r="CC100" s="14">
        <v>629.39878460938519</v>
      </c>
      <c r="CD100" s="14">
        <v>584.40470958950777</v>
      </c>
      <c r="CE100" s="14">
        <v>528.00791704833205</v>
      </c>
      <c r="CF100" s="14">
        <v>512.37290311498452</v>
      </c>
      <c r="CG100" s="14">
        <v>538.41282396499491</v>
      </c>
      <c r="CH100" s="14">
        <v>479.78412451361868</v>
      </c>
      <c r="CI100" s="14">
        <v>618.8253948513867</v>
      </c>
      <c r="CJ100" s="14">
        <v>513.65239652965442</v>
      </c>
      <c r="CK100" s="14">
        <v>321.69559109574237</v>
      </c>
      <c r="CL100" s="14" t="s">
        <v>314</v>
      </c>
      <c r="CM100" s="14">
        <v>279.91915274463008</v>
      </c>
    </row>
    <row r="101" spans="3:91" x14ac:dyDescent="0.3">
      <c r="C101" s="7" t="s">
        <v>113</v>
      </c>
      <c r="D101" s="9">
        <v>0</v>
      </c>
      <c r="E101" s="9">
        <v>0</v>
      </c>
      <c r="F101" s="9">
        <v>0</v>
      </c>
      <c r="G101" s="9">
        <v>185.43</v>
      </c>
      <c r="H101" s="9">
        <v>69.960000000000008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U101" s="3" t="s">
        <v>113</v>
      </c>
      <c r="V101" s="5">
        <v>0</v>
      </c>
      <c r="W101" s="5">
        <v>6.6333830405483676</v>
      </c>
      <c r="X101" s="5">
        <v>0</v>
      </c>
      <c r="Y101" s="5">
        <v>0</v>
      </c>
      <c r="Z101" s="5">
        <v>0</v>
      </c>
      <c r="AA101" s="5">
        <v>0</v>
      </c>
      <c r="AB101" s="5">
        <v>14.14492320789418</v>
      </c>
      <c r="AC101" s="5">
        <v>54.162196865136636</v>
      </c>
      <c r="AD101" s="5">
        <v>0</v>
      </c>
      <c r="AE101" s="5">
        <v>0</v>
      </c>
      <c r="AF101" s="5">
        <v>0</v>
      </c>
      <c r="AG101" s="5">
        <v>7.3865400766631426</v>
      </c>
      <c r="AH101" s="5">
        <v>480.8240676074272</v>
      </c>
      <c r="AI101" s="5">
        <v>0</v>
      </c>
      <c r="AJ101" s="5">
        <v>2.1231809264727213</v>
      </c>
      <c r="AK101" s="5">
        <v>7.9467628962264723</v>
      </c>
      <c r="AL101" s="17"/>
      <c r="AM101" s="3" t="s">
        <v>113</v>
      </c>
      <c r="AN101" s="5">
        <v>0</v>
      </c>
      <c r="AO101" s="5">
        <v>6.6333830405483676</v>
      </c>
      <c r="AP101" s="5">
        <v>21.929961481332469</v>
      </c>
      <c r="AQ101" s="5">
        <v>0</v>
      </c>
      <c r="AR101" s="5">
        <v>0</v>
      </c>
      <c r="AS101" s="5">
        <v>1.5191559192327282</v>
      </c>
      <c r="AT101" s="5">
        <v>20.239000860549702</v>
      </c>
      <c r="AU101" s="5">
        <v>54.162196865136636</v>
      </c>
      <c r="AV101" s="5">
        <v>0</v>
      </c>
      <c r="AW101" s="5">
        <v>0</v>
      </c>
      <c r="AX101" s="5">
        <v>0</v>
      </c>
      <c r="AY101" s="5">
        <v>7.3865400766631426</v>
      </c>
      <c r="AZ101" s="5">
        <v>480.8240676074272</v>
      </c>
      <c r="BA101" s="5">
        <v>0</v>
      </c>
      <c r="BB101" s="5">
        <v>2.1231809264727213</v>
      </c>
      <c r="BC101" s="5">
        <v>7.9467628962264723</v>
      </c>
      <c r="BD101" s="17"/>
      <c r="BE101" s="10" t="s">
        <v>113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W101" s="10" t="s">
        <v>113</v>
      </c>
      <c r="BX101" s="14" t="s">
        <v>314</v>
      </c>
      <c r="BY101" s="14" t="s">
        <v>314</v>
      </c>
      <c r="BZ101" s="14" t="s">
        <v>314</v>
      </c>
      <c r="CA101" s="14" t="s">
        <v>314</v>
      </c>
      <c r="CB101" s="14" t="s">
        <v>314</v>
      </c>
      <c r="CC101" s="14" t="s">
        <v>314</v>
      </c>
      <c r="CD101" s="14" t="s">
        <v>314</v>
      </c>
      <c r="CE101" s="14" t="s">
        <v>314</v>
      </c>
      <c r="CF101" s="14" t="s">
        <v>314</v>
      </c>
      <c r="CG101" s="14" t="s">
        <v>314</v>
      </c>
      <c r="CH101" s="14" t="s">
        <v>314</v>
      </c>
      <c r="CI101" s="14" t="s">
        <v>314</v>
      </c>
      <c r="CJ101" s="14" t="s">
        <v>314</v>
      </c>
      <c r="CK101" s="14" t="s">
        <v>314</v>
      </c>
      <c r="CL101" s="14" t="s">
        <v>314</v>
      </c>
      <c r="CM101" s="14" t="s">
        <v>314</v>
      </c>
    </row>
    <row r="102" spans="3:91" x14ac:dyDescent="0.3">
      <c r="C102" s="7" t="s">
        <v>114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114.66</v>
      </c>
      <c r="K102" s="9">
        <v>1427.3600000000001</v>
      </c>
      <c r="L102" s="9">
        <v>3062.6800000000003</v>
      </c>
      <c r="M102" s="9">
        <v>3523.02</v>
      </c>
      <c r="N102" s="9">
        <v>2559.44</v>
      </c>
      <c r="O102" s="9">
        <v>2435.2399999999998</v>
      </c>
      <c r="P102" s="9">
        <v>1659.6200000000001</v>
      </c>
      <c r="Q102" s="9">
        <v>2264.6600000000003</v>
      </c>
      <c r="R102" s="9">
        <v>979.94</v>
      </c>
      <c r="S102" s="9">
        <v>789.20999999999992</v>
      </c>
      <c r="U102" s="3" t="s">
        <v>114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26.057142857142917</v>
      </c>
      <c r="AC102" s="5">
        <v>241.66733123552009</v>
      </c>
      <c r="AD102" s="5">
        <v>1141.6552449196834</v>
      </c>
      <c r="AE102" s="5">
        <v>1625.0116214947438</v>
      </c>
      <c r="AF102" s="5">
        <v>3458.7752344586393</v>
      </c>
      <c r="AG102" s="5">
        <v>12358.894623104215</v>
      </c>
      <c r="AH102" s="5">
        <v>8804.4772226667865</v>
      </c>
      <c r="AI102" s="5">
        <v>7575.2553873923425</v>
      </c>
      <c r="AJ102" s="5">
        <v>6228.0573253186922</v>
      </c>
      <c r="AK102" s="5">
        <v>14081.215366293898</v>
      </c>
      <c r="AL102" s="17"/>
      <c r="AM102" s="3" t="s">
        <v>114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26.057142857142917</v>
      </c>
      <c r="AU102" s="5">
        <v>241.66733123552009</v>
      </c>
      <c r="AV102" s="5">
        <v>1141.6552449196834</v>
      </c>
      <c r="AW102" s="5">
        <v>1630.4418983378637</v>
      </c>
      <c r="AX102" s="5">
        <v>4313.7278016919872</v>
      </c>
      <c r="AY102" s="5">
        <v>15475.690040791258</v>
      </c>
      <c r="AZ102" s="5">
        <v>9145.3286176454749</v>
      </c>
      <c r="BA102" s="5">
        <v>8566.9606109082324</v>
      </c>
      <c r="BB102" s="5">
        <v>6231.354529881598</v>
      </c>
      <c r="BC102" s="5">
        <v>14113.3988678403</v>
      </c>
      <c r="BD102" s="17"/>
      <c r="BE102" s="10" t="s">
        <v>114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177.66000000000003</v>
      </c>
      <c r="BN102" s="12">
        <v>1935.2500000000002</v>
      </c>
      <c r="BO102" s="12">
        <v>4536.9100000000008</v>
      </c>
      <c r="BP102" s="12">
        <v>5936.5</v>
      </c>
      <c r="BQ102" s="12">
        <v>9886.82</v>
      </c>
      <c r="BR102" s="12">
        <v>11759.830000000004</v>
      </c>
      <c r="BS102" s="12">
        <v>13660.82</v>
      </c>
      <c r="BT102" s="12">
        <v>13394.789999999999</v>
      </c>
      <c r="BU102" s="12">
        <v>16413.86</v>
      </c>
      <c r="BW102" s="10" t="s">
        <v>114</v>
      </c>
      <c r="BX102" s="14" t="s">
        <v>314</v>
      </c>
      <c r="BY102" s="14" t="s">
        <v>314</v>
      </c>
      <c r="BZ102" s="14" t="s">
        <v>314</v>
      </c>
      <c r="CA102" s="14" t="s">
        <v>314</v>
      </c>
      <c r="CB102" s="14" t="s">
        <v>314</v>
      </c>
      <c r="CC102" s="14" t="s">
        <v>314</v>
      </c>
      <c r="CD102" s="14" t="s">
        <v>314</v>
      </c>
      <c r="CE102" s="14">
        <v>3222.002364066193</v>
      </c>
      <c r="CF102" s="14">
        <v>3234.0105051026999</v>
      </c>
      <c r="CG102" s="14">
        <v>3188.7461664436801</v>
      </c>
      <c r="CH102" s="14">
        <v>3223.0249591510151</v>
      </c>
      <c r="CI102" s="14">
        <v>3148.8784310829978</v>
      </c>
      <c r="CJ102" s="14">
        <v>3119.3984742976713</v>
      </c>
      <c r="CK102" s="14">
        <v>3173.5175845959475</v>
      </c>
      <c r="CL102" s="14">
        <v>3114.2098121732411</v>
      </c>
      <c r="CM102" s="14">
        <v>3169.6769504552858</v>
      </c>
    </row>
    <row r="103" spans="3:91" x14ac:dyDescent="0.3">
      <c r="C103" s="7" t="s">
        <v>115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U103" s="3" t="s">
        <v>115</v>
      </c>
      <c r="V103" s="5">
        <v>0</v>
      </c>
      <c r="W103" s="5">
        <v>0</v>
      </c>
      <c r="X103" s="5">
        <v>3.5973001796377813</v>
      </c>
      <c r="Y103" s="5">
        <v>3.0440189660120005</v>
      </c>
      <c r="Z103" s="5">
        <v>11.201989794924163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3.0171428571428729</v>
      </c>
      <c r="AH103" s="5">
        <v>0</v>
      </c>
      <c r="AI103" s="5">
        <v>0</v>
      </c>
      <c r="AJ103" s="5">
        <v>0</v>
      </c>
      <c r="AK103" s="5">
        <v>0</v>
      </c>
      <c r="AL103" s="17"/>
      <c r="AM103" s="3" t="s">
        <v>115</v>
      </c>
      <c r="AN103" s="5">
        <v>291.47644230769231</v>
      </c>
      <c r="AO103" s="5">
        <v>0</v>
      </c>
      <c r="AP103" s="5">
        <v>64.285345391755911</v>
      </c>
      <c r="AQ103" s="5">
        <v>2498.6805362697819</v>
      </c>
      <c r="AR103" s="5">
        <v>285.61939038787858</v>
      </c>
      <c r="AS103" s="5">
        <v>1243.5612444041001</v>
      </c>
      <c r="AT103" s="5">
        <v>722.18116956760423</v>
      </c>
      <c r="AU103" s="5">
        <v>1250.070023562186</v>
      </c>
      <c r="AV103" s="5">
        <v>21.007430716036403</v>
      </c>
      <c r="AW103" s="5">
        <v>740.12477329155809</v>
      </c>
      <c r="AX103" s="5">
        <v>85.919663195857908</v>
      </c>
      <c r="AY103" s="5">
        <v>24.306061925201064</v>
      </c>
      <c r="AZ103" s="5">
        <v>253.32614733914943</v>
      </c>
      <c r="BA103" s="5">
        <v>946.58480985349752</v>
      </c>
      <c r="BB103" s="5">
        <v>9.8900660256669219</v>
      </c>
      <c r="BC103" s="5">
        <v>20.42843312500171</v>
      </c>
      <c r="BD103" s="17"/>
      <c r="BE103" s="10" t="s">
        <v>115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23.810000000000002</v>
      </c>
      <c r="BN103" s="12">
        <v>630.1</v>
      </c>
      <c r="BO103" s="12">
        <v>0</v>
      </c>
      <c r="BP103" s="12">
        <v>0</v>
      </c>
      <c r="BQ103" s="12">
        <v>49.480000000000004</v>
      </c>
      <c r="BR103" s="12">
        <v>0</v>
      </c>
      <c r="BS103" s="12">
        <v>0</v>
      </c>
      <c r="BT103" s="12">
        <v>63.460000000000008</v>
      </c>
      <c r="BU103" s="12">
        <v>69.52000000000001</v>
      </c>
      <c r="BW103" s="10" t="s">
        <v>115</v>
      </c>
      <c r="BX103" s="14" t="s">
        <v>314</v>
      </c>
      <c r="BY103" s="14" t="s">
        <v>314</v>
      </c>
      <c r="BZ103" s="14" t="s">
        <v>314</v>
      </c>
      <c r="CA103" s="14" t="s">
        <v>314</v>
      </c>
      <c r="CB103" s="14" t="s">
        <v>314</v>
      </c>
      <c r="CC103" s="14" t="s">
        <v>314</v>
      </c>
      <c r="CD103" s="14" t="s">
        <v>314</v>
      </c>
      <c r="CE103" s="14">
        <v>623.46115077698437</v>
      </c>
      <c r="CF103" s="14">
        <v>38.620441199809555</v>
      </c>
      <c r="CG103" s="14" t="s">
        <v>314</v>
      </c>
      <c r="CH103" s="14" t="s">
        <v>314</v>
      </c>
      <c r="CI103" s="14">
        <v>319.3500404203719</v>
      </c>
      <c r="CJ103" s="14" t="s">
        <v>314</v>
      </c>
      <c r="CK103" s="14" t="s">
        <v>314</v>
      </c>
      <c r="CL103" s="14">
        <v>268.84494169555626</v>
      </c>
      <c r="CM103" s="14">
        <v>223.48532796317605</v>
      </c>
    </row>
    <row r="104" spans="3:91" x14ac:dyDescent="0.3">
      <c r="C104" s="7" t="s">
        <v>116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726.55</v>
      </c>
      <c r="M104" s="9">
        <v>4467.8099999999995</v>
      </c>
      <c r="N104" s="9">
        <v>4868.6499999999996</v>
      </c>
      <c r="O104" s="9">
        <v>5088.5599999999995</v>
      </c>
      <c r="P104" s="9">
        <v>3516.7</v>
      </c>
      <c r="Q104" s="9">
        <v>2374.88</v>
      </c>
      <c r="R104" s="9">
        <v>2656.5299999999997</v>
      </c>
      <c r="S104" s="9">
        <v>2608.5699999999997</v>
      </c>
      <c r="U104" s="3" t="s">
        <v>116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145.82781833572304</v>
      </c>
      <c r="AE104" s="5">
        <v>5016.2624534777879</v>
      </c>
      <c r="AF104" s="5">
        <v>12938.772539432051</v>
      </c>
      <c r="AG104" s="5">
        <v>15509.109407844531</v>
      </c>
      <c r="AH104" s="5">
        <v>9657.0873015211218</v>
      </c>
      <c r="AI104" s="5">
        <v>10182.810809345998</v>
      </c>
      <c r="AJ104" s="5">
        <v>9099.5525872560702</v>
      </c>
      <c r="AK104" s="5">
        <v>17648.816119518448</v>
      </c>
      <c r="AL104" s="17"/>
      <c r="AM104" s="3" t="s">
        <v>116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145.82781833572304</v>
      </c>
      <c r="AW104" s="5">
        <v>5089.3887795923665</v>
      </c>
      <c r="AX104" s="5">
        <v>16859.055816725966</v>
      </c>
      <c r="AY104" s="5">
        <v>20316.858630086492</v>
      </c>
      <c r="AZ104" s="5">
        <v>10674.135687726526</v>
      </c>
      <c r="BA104" s="5">
        <v>10202.426327055233</v>
      </c>
      <c r="BB104" s="5">
        <v>9118.2078368802304</v>
      </c>
      <c r="BC104" s="5">
        <v>17663.362394556065</v>
      </c>
      <c r="BD104" s="17"/>
      <c r="BE104" s="10" t="s">
        <v>116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3380.5299999999997</v>
      </c>
      <c r="BP104" s="12">
        <v>5270.68</v>
      </c>
      <c r="BQ104" s="12">
        <v>5629.99</v>
      </c>
      <c r="BR104" s="12">
        <v>8145.1900000000005</v>
      </c>
      <c r="BS104" s="12">
        <v>10240.280000000002</v>
      </c>
      <c r="BT104" s="12">
        <v>10546.319999999998</v>
      </c>
      <c r="BU104" s="12">
        <v>12682.639999999998</v>
      </c>
      <c r="BW104" s="10" t="s">
        <v>116</v>
      </c>
      <c r="BX104" s="14" t="s">
        <v>314</v>
      </c>
      <c r="BY104" s="14" t="s">
        <v>314</v>
      </c>
      <c r="BZ104" s="14" t="s">
        <v>314</v>
      </c>
      <c r="CA104" s="14" t="s">
        <v>314</v>
      </c>
      <c r="CB104" s="14" t="s">
        <v>314</v>
      </c>
      <c r="CC104" s="14" t="s">
        <v>314</v>
      </c>
      <c r="CD104" s="14" t="s">
        <v>314</v>
      </c>
      <c r="CE104" s="14" t="s">
        <v>314</v>
      </c>
      <c r="CF104" s="14" t="s">
        <v>314</v>
      </c>
      <c r="CG104" s="14">
        <v>2261.7048628469502</v>
      </c>
      <c r="CH104" s="14">
        <v>2751.0277459454942</v>
      </c>
      <c r="CI104" s="14">
        <v>2791.1129806624881</v>
      </c>
      <c r="CJ104" s="14">
        <v>2757.4888762570299</v>
      </c>
      <c r="CK104" s="14">
        <v>2704.7787365189233</v>
      </c>
      <c r="CL104" s="14">
        <v>2611.3232255421799</v>
      </c>
      <c r="CM104" s="14">
        <v>2688.8521325213051</v>
      </c>
    </row>
    <row r="105" spans="3:91" x14ac:dyDescent="0.3">
      <c r="C105" s="7" t="s">
        <v>117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715.56999999999994</v>
      </c>
      <c r="J105" s="9">
        <v>1707.17</v>
      </c>
      <c r="K105" s="9">
        <v>3335.32</v>
      </c>
      <c r="L105" s="9">
        <v>3532.05</v>
      </c>
      <c r="M105" s="9">
        <v>4038.5600000000004</v>
      </c>
      <c r="N105" s="9">
        <v>1993.24</v>
      </c>
      <c r="O105" s="9">
        <v>2103.71</v>
      </c>
      <c r="P105" s="9">
        <v>1281.3600000000001</v>
      </c>
      <c r="Q105" s="9">
        <v>656.66</v>
      </c>
      <c r="R105" s="9">
        <v>403.17</v>
      </c>
      <c r="S105" s="9">
        <v>932.42999999999984</v>
      </c>
      <c r="U105" s="3" t="s">
        <v>117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1099.8184675788261</v>
      </c>
      <c r="AB105" s="5">
        <v>2088.8920900604035</v>
      </c>
      <c r="AC105" s="5">
        <v>4776.7639375386971</v>
      </c>
      <c r="AD105" s="5">
        <v>6709.6601363675427</v>
      </c>
      <c r="AE105" s="5">
        <v>11670.322141988981</v>
      </c>
      <c r="AF105" s="5">
        <v>13605.275060357742</v>
      </c>
      <c r="AG105" s="5">
        <v>10349.913368633566</v>
      </c>
      <c r="AH105" s="5">
        <v>6846.4111781721276</v>
      </c>
      <c r="AI105" s="5">
        <v>5605.8957771254381</v>
      </c>
      <c r="AJ105" s="5">
        <v>2005.1423977887812</v>
      </c>
      <c r="AK105" s="5">
        <v>2660.8744439925249</v>
      </c>
      <c r="AL105" s="17"/>
      <c r="AM105" s="3" t="s">
        <v>117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1099.8184675788261</v>
      </c>
      <c r="AT105" s="5">
        <v>2088.8920900604035</v>
      </c>
      <c r="AU105" s="5">
        <v>4835.5588680967085</v>
      </c>
      <c r="AV105" s="5">
        <v>6734.2142480162984</v>
      </c>
      <c r="AW105" s="5">
        <v>11699.216311619746</v>
      </c>
      <c r="AX105" s="5">
        <v>13605.275060357742</v>
      </c>
      <c r="AY105" s="5">
        <v>10349.913368633566</v>
      </c>
      <c r="AZ105" s="5">
        <v>6846.4111781721276</v>
      </c>
      <c r="BA105" s="5">
        <v>5633.9981700348162</v>
      </c>
      <c r="BB105" s="5">
        <v>2005.1423977887812</v>
      </c>
      <c r="BC105" s="5">
        <v>2660.8744439925249</v>
      </c>
      <c r="BD105" s="17"/>
      <c r="BE105" s="10" t="s">
        <v>117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1223.21</v>
      </c>
      <c r="BM105" s="12">
        <v>4303.68</v>
      </c>
      <c r="BN105" s="12">
        <v>6415.7499999999991</v>
      </c>
      <c r="BO105" s="12">
        <v>8916.0499999999975</v>
      </c>
      <c r="BP105" s="12">
        <v>10194.92</v>
      </c>
      <c r="BQ105" s="12">
        <v>14256.819999999996</v>
      </c>
      <c r="BR105" s="12">
        <v>15324.14</v>
      </c>
      <c r="BS105" s="12">
        <v>6698.4900000000007</v>
      </c>
      <c r="BT105" s="12">
        <v>7884.99</v>
      </c>
      <c r="BU105" s="12">
        <v>11976.509999999998</v>
      </c>
      <c r="BW105" s="10" t="s">
        <v>117</v>
      </c>
      <c r="BX105" s="14" t="s">
        <v>314</v>
      </c>
      <c r="BY105" s="14" t="s">
        <v>314</v>
      </c>
      <c r="BZ105" s="14" t="s">
        <v>314</v>
      </c>
      <c r="CA105" s="14" t="s">
        <v>314</v>
      </c>
      <c r="CB105" s="14" t="s">
        <v>314</v>
      </c>
      <c r="CC105" s="14" t="s">
        <v>314</v>
      </c>
      <c r="CD105" s="14">
        <v>1595.7606379934759</v>
      </c>
      <c r="CE105" s="14">
        <v>1567.8891390623835</v>
      </c>
      <c r="CF105" s="14">
        <v>1536.1457771889493</v>
      </c>
      <c r="CG105" s="14">
        <v>1530.494326523517</v>
      </c>
      <c r="CH105" s="14">
        <v>1514.8350815896542</v>
      </c>
      <c r="CI105" s="14">
        <v>1476.6777906994691</v>
      </c>
      <c r="CJ105" s="14">
        <v>1488.1673196668785</v>
      </c>
      <c r="CK105" s="14">
        <v>1584.861291126806</v>
      </c>
      <c r="CL105" s="14">
        <v>1618.0175637508735</v>
      </c>
      <c r="CM105" s="14">
        <v>1613.2401935121338</v>
      </c>
    </row>
    <row r="106" spans="3:91" x14ac:dyDescent="0.3">
      <c r="C106" s="7" t="s">
        <v>118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383.33000000000004</v>
      </c>
      <c r="O106" s="9">
        <v>990.81</v>
      </c>
      <c r="P106" s="9">
        <v>656.81999999999994</v>
      </c>
      <c r="Q106" s="9">
        <v>1028.3</v>
      </c>
      <c r="R106" s="9">
        <v>202.15</v>
      </c>
      <c r="S106" s="9">
        <v>322.77</v>
      </c>
      <c r="U106" s="3" t="s">
        <v>118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708.81759750842161</v>
      </c>
      <c r="AG106" s="5">
        <v>1550.0682080884355</v>
      </c>
      <c r="AH106" s="5">
        <v>221.04457134946384</v>
      </c>
      <c r="AI106" s="5">
        <v>1442.1567232191264</v>
      </c>
      <c r="AJ106" s="5">
        <v>567.74454517882657</v>
      </c>
      <c r="AK106" s="5">
        <v>2978.5689344662742</v>
      </c>
      <c r="AL106" s="17"/>
      <c r="AM106" s="3" t="s">
        <v>118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708.81759750842161</v>
      </c>
      <c r="AY106" s="5">
        <v>1550.0682080884355</v>
      </c>
      <c r="AZ106" s="5">
        <v>221.04457134946384</v>
      </c>
      <c r="BA106" s="5">
        <v>1442.1567232191264</v>
      </c>
      <c r="BB106" s="5">
        <v>567.74454517882657</v>
      </c>
      <c r="BC106" s="5">
        <v>2978.5689344662742</v>
      </c>
      <c r="BD106" s="17"/>
      <c r="BE106" s="10" t="s">
        <v>118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492.97999999999996</v>
      </c>
      <c r="BR106" s="12">
        <v>2507.2799999999997</v>
      </c>
      <c r="BS106" s="12">
        <v>3756.0299999999997</v>
      </c>
      <c r="BT106" s="12">
        <v>5570.88</v>
      </c>
      <c r="BU106" s="12">
        <v>6973.18</v>
      </c>
      <c r="BW106" s="10" t="s">
        <v>118</v>
      </c>
      <c r="BX106" s="14" t="s">
        <v>314</v>
      </c>
      <c r="BY106" s="14" t="s">
        <v>314</v>
      </c>
      <c r="BZ106" s="14" t="s">
        <v>314</v>
      </c>
      <c r="CA106" s="14" t="s">
        <v>314</v>
      </c>
      <c r="CB106" s="14" t="s">
        <v>314</v>
      </c>
      <c r="CC106" s="14" t="s">
        <v>314</v>
      </c>
      <c r="CD106" s="14" t="s">
        <v>314</v>
      </c>
      <c r="CE106" s="14" t="s">
        <v>314</v>
      </c>
      <c r="CF106" s="14" t="s">
        <v>314</v>
      </c>
      <c r="CG106" s="14" t="s">
        <v>314</v>
      </c>
      <c r="CH106" s="14" t="s">
        <v>314</v>
      </c>
      <c r="CI106" s="14">
        <v>734.663312913303</v>
      </c>
      <c r="CJ106" s="14">
        <v>705.20420136562348</v>
      </c>
      <c r="CK106" s="14">
        <v>753.06363633943295</v>
      </c>
      <c r="CL106" s="14">
        <v>692.39488016255973</v>
      </c>
      <c r="CM106" s="14">
        <v>704.08546316027991</v>
      </c>
    </row>
    <row r="107" spans="3:91" x14ac:dyDescent="0.3">
      <c r="C107" s="7" t="s">
        <v>119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1217.5700000000002</v>
      </c>
      <c r="K107" s="9">
        <v>1225.81</v>
      </c>
      <c r="L107" s="9">
        <v>2957.1099999999997</v>
      </c>
      <c r="M107" s="9">
        <v>3083.51</v>
      </c>
      <c r="N107" s="9">
        <v>3418.04</v>
      </c>
      <c r="O107" s="9">
        <v>1751.1200000000001</v>
      </c>
      <c r="P107" s="9">
        <v>2563.36</v>
      </c>
      <c r="Q107" s="9">
        <v>1241.3799999999999</v>
      </c>
      <c r="R107" s="9">
        <v>833.29000000000008</v>
      </c>
      <c r="S107" s="9">
        <v>795.61999999999989</v>
      </c>
      <c r="U107" s="3" t="s">
        <v>119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1.5367726173488048</v>
      </c>
      <c r="AB107" s="5">
        <v>429.04885441472123</v>
      </c>
      <c r="AC107" s="5">
        <v>2306.9181719449484</v>
      </c>
      <c r="AD107" s="5">
        <v>4820.7105039056587</v>
      </c>
      <c r="AE107" s="5">
        <v>5312.2495697049908</v>
      </c>
      <c r="AF107" s="5">
        <v>4101.0856689906541</v>
      </c>
      <c r="AG107" s="5">
        <v>5556.2691897800078</v>
      </c>
      <c r="AH107" s="5">
        <v>2764.5698503476046</v>
      </c>
      <c r="AI107" s="5">
        <v>2254.6867969463224</v>
      </c>
      <c r="AJ107" s="5">
        <v>490.26625145581221</v>
      </c>
      <c r="AK107" s="5">
        <v>1421.9441661562539</v>
      </c>
      <c r="AL107" s="17"/>
      <c r="AM107" s="3" t="s">
        <v>119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1.5367726173488048</v>
      </c>
      <c r="AT107" s="5">
        <v>429.04885441472123</v>
      </c>
      <c r="AU107" s="5">
        <v>2306.9181719449484</v>
      </c>
      <c r="AV107" s="5">
        <v>4820.7105039056587</v>
      </c>
      <c r="AW107" s="5">
        <v>5312.2495697049908</v>
      </c>
      <c r="AX107" s="5">
        <v>4101.0856689906541</v>
      </c>
      <c r="AY107" s="5">
        <v>5556.2691897800078</v>
      </c>
      <c r="AZ107" s="5">
        <v>2771.3997072806292</v>
      </c>
      <c r="BA107" s="5">
        <v>2280.4302385659294</v>
      </c>
      <c r="BB107" s="5">
        <v>490.26625145581221</v>
      </c>
      <c r="BC107" s="5">
        <v>1421.9441661562539</v>
      </c>
      <c r="BD107" s="17"/>
      <c r="BE107" s="10" t="s">
        <v>119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88.81</v>
      </c>
      <c r="BM107" s="12">
        <v>488.07</v>
      </c>
      <c r="BN107" s="12">
        <v>974.74</v>
      </c>
      <c r="BO107" s="12">
        <v>1597.0099999999998</v>
      </c>
      <c r="BP107" s="12">
        <v>2365.08</v>
      </c>
      <c r="BQ107" s="12">
        <v>3791.4100000000003</v>
      </c>
      <c r="BR107" s="12">
        <v>3907.11</v>
      </c>
      <c r="BS107" s="12">
        <v>3329.88</v>
      </c>
      <c r="BT107" s="12">
        <v>3904.3199999999997</v>
      </c>
      <c r="BU107" s="12">
        <v>5841.3200000000015</v>
      </c>
      <c r="BW107" s="10" t="s">
        <v>119</v>
      </c>
      <c r="BX107" s="14" t="s">
        <v>314</v>
      </c>
      <c r="BY107" s="14" t="s">
        <v>314</v>
      </c>
      <c r="BZ107" s="14" t="s">
        <v>314</v>
      </c>
      <c r="CA107" s="14" t="s">
        <v>314</v>
      </c>
      <c r="CB107" s="14" t="s">
        <v>314</v>
      </c>
      <c r="CC107" s="14" t="s">
        <v>314</v>
      </c>
      <c r="CD107" s="14">
        <v>2764.8685958788424</v>
      </c>
      <c r="CE107" s="14">
        <v>2464.2751449587149</v>
      </c>
      <c r="CF107" s="14">
        <v>2405.9227588895506</v>
      </c>
      <c r="CG107" s="14">
        <v>2452.7409283598731</v>
      </c>
      <c r="CH107" s="14">
        <v>2572.5137204661155</v>
      </c>
      <c r="CI107" s="14">
        <v>2286.2866664380799</v>
      </c>
      <c r="CJ107" s="14">
        <v>2387.6304736749153</v>
      </c>
      <c r="CK107" s="14">
        <v>2430.3458923444691</v>
      </c>
      <c r="CL107" s="14">
        <v>2325.2322837267443</v>
      </c>
      <c r="CM107" s="14">
        <v>2185.2883149699032</v>
      </c>
    </row>
    <row r="108" spans="3:91" x14ac:dyDescent="0.3">
      <c r="C108" s="7" t="s">
        <v>120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U108" s="3" t="s">
        <v>120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1.216046201693961E-2</v>
      </c>
      <c r="AD108" s="5">
        <v>4.4114766528489703E-3</v>
      </c>
      <c r="AE108" s="5">
        <v>1.3633808486667866E-3</v>
      </c>
      <c r="AF108" s="5">
        <v>0</v>
      </c>
      <c r="AG108" s="5">
        <v>3.1370358069337048E-4</v>
      </c>
      <c r="AH108" s="5">
        <v>3.2770010731332749E-3</v>
      </c>
      <c r="AI108" s="5">
        <v>0.41963177501322851</v>
      </c>
      <c r="AJ108" s="5">
        <v>1.6522680197467272</v>
      </c>
      <c r="AK108" s="5">
        <v>0</v>
      </c>
      <c r="AL108" s="17"/>
      <c r="AM108" s="3" t="s">
        <v>120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1.216046201693961E-2</v>
      </c>
      <c r="AV108" s="5">
        <v>5.2972701342403391E-3</v>
      </c>
      <c r="AW108" s="5">
        <v>1.3633808486667866E-3</v>
      </c>
      <c r="AX108" s="5">
        <v>0</v>
      </c>
      <c r="AY108" s="5">
        <v>3.1370358069337048E-4</v>
      </c>
      <c r="AZ108" s="5">
        <v>9.180909592723753E-3</v>
      </c>
      <c r="BA108" s="5">
        <v>0.49426886599008663</v>
      </c>
      <c r="BB108" s="5">
        <v>1.8883518317041488</v>
      </c>
      <c r="BC108" s="5">
        <v>0</v>
      </c>
      <c r="BD108" s="17"/>
      <c r="BE108" s="10" t="s">
        <v>120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131.26000000000002</v>
      </c>
      <c r="BQ108" s="12">
        <v>272.90999999999997</v>
      </c>
      <c r="BR108" s="12">
        <v>323.10000000000002</v>
      </c>
      <c r="BS108" s="12">
        <v>920.4</v>
      </c>
      <c r="BT108" s="12">
        <v>1594.3400000000001</v>
      </c>
      <c r="BU108" s="12">
        <v>4282.7300000000014</v>
      </c>
      <c r="BW108" s="10" t="s">
        <v>120</v>
      </c>
      <c r="BX108" s="14" t="s">
        <v>314</v>
      </c>
      <c r="BY108" s="14" t="s">
        <v>314</v>
      </c>
      <c r="BZ108" s="14" t="s">
        <v>314</v>
      </c>
      <c r="CA108" s="14" t="s">
        <v>314</v>
      </c>
      <c r="CB108" s="14" t="s">
        <v>314</v>
      </c>
      <c r="CC108" s="14" t="s">
        <v>314</v>
      </c>
      <c r="CD108" s="14" t="s">
        <v>314</v>
      </c>
      <c r="CE108" s="14" t="s">
        <v>314</v>
      </c>
      <c r="CF108" s="14" t="s">
        <v>314</v>
      </c>
      <c r="CG108" s="14" t="s">
        <v>314</v>
      </c>
      <c r="CH108" s="14">
        <v>224.19777540758795</v>
      </c>
      <c r="CI108" s="14">
        <v>225.87519695137595</v>
      </c>
      <c r="CJ108" s="14">
        <v>203.04305168678428</v>
      </c>
      <c r="CK108" s="14">
        <v>188.99566492829203</v>
      </c>
      <c r="CL108" s="14">
        <v>183.42491563907319</v>
      </c>
      <c r="CM108" s="14">
        <v>197.82698185503168</v>
      </c>
    </row>
    <row r="109" spans="3:91" x14ac:dyDescent="0.3">
      <c r="C109" s="7" t="s">
        <v>121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362.31</v>
      </c>
      <c r="O109" s="9">
        <v>7161.0199999999995</v>
      </c>
      <c r="P109" s="9">
        <v>9332</v>
      </c>
      <c r="Q109" s="9">
        <v>5992.59</v>
      </c>
      <c r="R109" s="9">
        <v>6200.0400000000009</v>
      </c>
      <c r="S109" s="9">
        <v>6566.67</v>
      </c>
      <c r="U109" s="3" t="s">
        <v>121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704.61723431710016</v>
      </c>
      <c r="AG109" s="5">
        <v>1969.3343188072504</v>
      </c>
      <c r="AH109" s="5">
        <v>11386.1436084383</v>
      </c>
      <c r="AI109" s="5">
        <v>4861.6139591762894</v>
      </c>
      <c r="AJ109" s="5">
        <v>6522.8102503018281</v>
      </c>
      <c r="AK109" s="5">
        <v>12345.213974591386</v>
      </c>
      <c r="AL109" s="17"/>
      <c r="AM109" s="3" t="s">
        <v>121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704.61723431710016</v>
      </c>
      <c r="AY109" s="5">
        <v>1969.3343188072504</v>
      </c>
      <c r="AZ109" s="5">
        <v>11386.1436084383</v>
      </c>
      <c r="BA109" s="5">
        <v>4861.6139591762894</v>
      </c>
      <c r="BB109" s="5">
        <v>6522.8102503018281</v>
      </c>
      <c r="BC109" s="5">
        <v>12366.747535055885</v>
      </c>
      <c r="BD109" s="17"/>
      <c r="BE109" s="10" t="s">
        <v>121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  <c r="BP109" s="12">
        <v>0</v>
      </c>
      <c r="BQ109" s="12">
        <v>970.28</v>
      </c>
      <c r="BR109" s="12">
        <v>3243.44</v>
      </c>
      <c r="BS109" s="12">
        <v>3975.4799999999996</v>
      </c>
      <c r="BT109" s="12">
        <v>11054.890000000003</v>
      </c>
      <c r="BU109" s="12">
        <v>15416.680000000002</v>
      </c>
      <c r="BW109" s="10" t="s">
        <v>121</v>
      </c>
      <c r="BX109" s="14" t="s">
        <v>314</v>
      </c>
      <c r="BY109" s="14" t="s">
        <v>314</v>
      </c>
      <c r="BZ109" s="14" t="s">
        <v>314</v>
      </c>
      <c r="CA109" s="14" t="s">
        <v>314</v>
      </c>
      <c r="CB109" s="14" t="s">
        <v>314</v>
      </c>
      <c r="CC109" s="14" t="s">
        <v>314</v>
      </c>
      <c r="CD109" s="14" t="s">
        <v>314</v>
      </c>
      <c r="CE109" s="14" t="s">
        <v>314</v>
      </c>
      <c r="CF109" s="14" t="s">
        <v>314</v>
      </c>
      <c r="CG109" s="14" t="s">
        <v>314</v>
      </c>
      <c r="CH109" s="14" t="s">
        <v>314</v>
      </c>
      <c r="CI109" s="14">
        <v>3113.9367502164323</v>
      </c>
      <c r="CJ109" s="14">
        <v>3062.6020706410477</v>
      </c>
      <c r="CK109" s="14">
        <v>3141.8605501725583</v>
      </c>
      <c r="CL109" s="14">
        <v>2054.6980096590733</v>
      </c>
      <c r="CM109" s="14">
        <v>2364.7497664866883</v>
      </c>
    </row>
    <row r="110" spans="3:91" x14ac:dyDescent="0.3">
      <c r="C110" s="7" t="s">
        <v>122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72.300000000000011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71.7</v>
      </c>
      <c r="U110" s="3" t="s">
        <v>122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41.377770002929473</v>
      </c>
      <c r="AK110" s="5">
        <v>197.48965141238193</v>
      </c>
      <c r="AL110" s="17"/>
      <c r="AM110" s="3" t="s">
        <v>122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1103.754301811897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41.377770002929473</v>
      </c>
      <c r="BC110" s="5">
        <v>197.48965141238193</v>
      </c>
      <c r="BD110" s="17"/>
      <c r="BE110" s="10" t="s">
        <v>122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W110" s="10" t="s">
        <v>122</v>
      </c>
      <c r="BX110" s="14" t="s">
        <v>314</v>
      </c>
      <c r="BY110" s="14" t="s">
        <v>314</v>
      </c>
      <c r="BZ110" s="14" t="s">
        <v>314</v>
      </c>
      <c r="CA110" s="14" t="s">
        <v>314</v>
      </c>
      <c r="CB110" s="14" t="s">
        <v>314</v>
      </c>
      <c r="CC110" s="14" t="s">
        <v>314</v>
      </c>
      <c r="CD110" s="14" t="s">
        <v>314</v>
      </c>
      <c r="CE110" s="14" t="s">
        <v>314</v>
      </c>
      <c r="CF110" s="14" t="s">
        <v>314</v>
      </c>
      <c r="CG110" s="14" t="s">
        <v>314</v>
      </c>
      <c r="CH110" s="14" t="s">
        <v>314</v>
      </c>
      <c r="CI110" s="14" t="s">
        <v>314</v>
      </c>
      <c r="CJ110" s="14" t="s">
        <v>314</v>
      </c>
      <c r="CK110" s="14" t="s">
        <v>314</v>
      </c>
      <c r="CL110" s="14" t="s">
        <v>314</v>
      </c>
      <c r="CM110" s="14" t="s">
        <v>314</v>
      </c>
    </row>
    <row r="111" spans="3:91" x14ac:dyDescent="0.3">
      <c r="C111" s="7" t="s">
        <v>123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82.91</v>
      </c>
      <c r="P111" s="9">
        <v>0</v>
      </c>
      <c r="Q111" s="9">
        <v>123.96000000000001</v>
      </c>
      <c r="R111" s="9">
        <v>233.48000000000002</v>
      </c>
      <c r="S111" s="9">
        <v>295.70000000000005</v>
      </c>
      <c r="U111" s="3" t="s">
        <v>123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30.537015487050198</v>
      </c>
      <c r="AH111" s="5">
        <v>1539.8083371943326</v>
      </c>
      <c r="AI111" s="5">
        <v>4236.1009693494734</v>
      </c>
      <c r="AJ111" s="5">
        <v>3938.4639453233049</v>
      </c>
      <c r="AK111" s="5">
        <v>2569.9936318508339</v>
      </c>
      <c r="AL111" s="17"/>
      <c r="AM111" s="3" t="s">
        <v>123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30.537015487050198</v>
      </c>
      <c r="AZ111" s="5">
        <v>1539.8083371943326</v>
      </c>
      <c r="BA111" s="5">
        <v>4236.1009693494734</v>
      </c>
      <c r="BB111" s="5">
        <v>3938.4639453233049</v>
      </c>
      <c r="BC111" s="5">
        <v>2569.9936318508339</v>
      </c>
      <c r="BD111" s="17"/>
      <c r="BE111" s="10" t="s">
        <v>123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W111" s="10" t="s">
        <v>123</v>
      </c>
      <c r="BX111" s="14" t="s">
        <v>314</v>
      </c>
      <c r="BY111" s="14" t="s">
        <v>314</v>
      </c>
      <c r="BZ111" s="14" t="s">
        <v>314</v>
      </c>
      <c r="CA111" s="14" t="s">
        <v>314</v>
      </c>
      <c r="CB111" s="14" t="s">
        <v>314</v>
      </c>
      <c r="CC111" s="14" t="s">
        <v>314</v>
      </c>
      <c r="CD111" s="14" t="s">
        <v>314</v>
      </c>
      <c r="CE111" s="14" t="s">
        <v>314</v>
      </c>
      <c r="CF111" s="14" t="s">
        <v>314</v>
      </c>
      <c r="CG111" s="14" t="s">
        <v>314</v>
      </c>
      <c r="CH111" s="14" t="s">
        <v>314</v>
      </c>
      <c r="CI111" s="14" t="s">
        <v>314</v>
      </c>
      <c r="CJ111" s="14" t="s">
        <v>314</v>
      </c>
      <c r="CK111" s="14" t="s">
        <v>314</v>
      </c>
      <c r="CL111" s="14" t="s">
        <v>314</v>
      </c>
      <c r="CM111" s="14" t="s">
        <v>314</v>
      </c>
    </row>
    <row r="112" spans="3:91" x14ac:dyDescent="0.3">
      <c r="C112" s="7" t="s">
        <v>124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196.53</v>
      </c>
      <c r="P112" s="9">
        <v>0</v>
      </c>
      <c r="Q112" s="9">
        <v>937.34</v>
      </c>
      <c r="R112" s="9">
        <v>526.05000000000007</v>
      </c>
      <c r="S112" s="9">
        <v>368.94000000000005</v>
      </c>
      <c r="U112" s="3" t="s">
        <v>124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8.2499619085764113</v>
      </c>
      <c r="AJ112" s="5">
        <v>33.618420800420914</v>
      </c>
      <c r="AK112" s="5">
        <v>0</v>
      </c>
      <c r="AL112" s="17"/>
      <c r="AM112" s="3" t="s">
        <v>124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49.264277333333347</v>
      </c>
      <c r="AZ112" s="5">
        <v>0</v>
      </c>
      <c r="BA112" s="5">
        <v>8.2499619085764113</v>
      </c>
      <c r="BB112" s="5">
        <v>33.618420800420914</v>
      </c>
      <c r="BC112" s="5">
        <v>0</v>
      </c>
      <c r="BD112" s="17"/>
      <c r="BE112" s="10" t="s">
        <v>124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15.5</v>
      </c>
      <c r="BU112" s="12">
        <v>0</v>
      </c>
      <c r="BW112" s="10" t="s">
        <v>124</v>
      </c>
      <c r="BX112" s="14" t="s">
        <v>314</v>
      </c>
      <c r="BY112" s="14" t="s">
        <v>314</v>
      </c>
      <c r="BZ112" s="14" t="s">
        <v>314</v>
      </c>
      <c r="CA112" s="14" t="s">
        <v>314</v>
      </c>
      <c r="CB112" s="14" t="s">
        <v>314</v>
      </c>
      <c r="CC112" s="14" t="s">
        <v>314</v>
      </c>
      <c r="CD112" s="14" t="s">
        <v>314</v>
      </c>
      <c r="CE112" s="14" t="s">
        <v>314</v>
      </c>
      <c r="CF112" s="14" t="s">
        <v>314</v>
      </c>
      <c r="CG112" s="14" t="s">
        <v>314</v>
      </c>
      <c r="CH112" s="14" t="s">
        <v>314</v>
      </c>
      <c r="CI112" s="14" t="s">
        <v>314</v>
      </c>
      <c r="CJ112" s="14" t="s">
        <v>314</v>
      </c>
      <c r="CK112" s="14" t="s">
        <v>314</v>
      </c>
      <c r="CL112" s="14">
        <v>19225.238064516128</v>
      </c>
      <c r="CM112" s="14" t="s">
        <v>314</v>
      </c>
    </row>
    <row r="113" spans="3:91" x14ac:dyDescent="0.3">
      <c r="C113" s="7" t="s">
        <v>125</v>
      </c>
      <c r="D113" s="9">
        <v>0</v>
      </c>
      <c r="E113" s="9">
        <v>0</v>
      </c>
      <c r="F113" s="9">
        <v>0</v>
      </c>
      <c r="G113" s="9">
        <v>0</v>
      </c>
      <c r="H113" s="9">
        <v>445.17</v>
      </c>
      <c r="I113" s="9">
        <v>2708.47</v>
      </c>
      <c r="J113" s="9">
        <v>5666.08</v>
      </c>
      <c r="K113" s="9">
        <v>5371.96</v>
      </c>
      <c r="L113" s="9">
        <v>4282.4599999999991</v>
      </c>
      <c r="M113" s="9">
        <v>4070.6499999999996</v>
      </c>
      <c r="N113" s="9">
        <v>4909.32</v>
      </c>
      <c r="O113" s="9">
        <v>4367.97</v>
      </c>
      <c r="P113" s="9">
        <v>4866.5600000000004</v>
      </c>
      <c r="Q113" s="9">
        <v>2164.44</v>
      </c>
      <c r="R113" s="9">
        <v>1371.19</v>
      </c>
      <c r="S113" s="9">
        <v>2317</v>
      </c>
      <c r="U113" s="3" t="s">
        <v>125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218.68406609842768</v>
      </c>
      <c r="AB113" s="5">
        <v>3950.0532626525487</v>
      </c>
      <c r="AC113" s="5">
        <v>7292.6391832676163</v>
      </c>
      <c r="AD113" s="5">
        <v>8244.321674286326</v>
      </c>
      <c r="AE113" s="5">
        <v>13518.011310005313</v>
      </c>
      <c r="AF113" s="5">
        <v>17971.183278744775</v>
      </c>
      <c r="AG113" s="5">
        <v>20410.051416776325</v>
      </c>
      <c r="AH113" s="5">
        <v>15720.434008896209</v>
      </c>
      <c r="AI113" s="5">
        <v>10014.850861222578</v>
      </c>
      <c r="AJ113" s="5">
        <v>9317.822386450589</v>
      </c>
      <c r="AK113" s="5">
        <v>15758.295273145419</v>
      </c>
      <c r="AL113" s="17"/>
      <c r="AM113" s="3" t="s">
        <v>125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218.68406609842768</v>
      </c>
      <c r="AT113" s="5">
        <v>3950.0532626525487</v>
      </c>
      <c r="AU113" s="5">
        <v>7292.6391832676163</v>
      </c>
      <c r="AV113" s="5">
        <v>8244.321674286326</v>
      </c>
      <c r="AW113" s="5">
        <v>13635.154370554115</v>
      </c>
      <c r="AX113" s="5">
        <v>19518.395817694258</v>
      </c>
      <c r="AY113" s="5">
        <v>23097.18959482549</v>
      </c>
      <c r="AZ113" s="5">
        <v>18578.445056539509</v>
      </c>
      <c r="BA113" s="5">
        <v>15506.723255350622</v>
      </c>
      <c r="BB113" s="5">
        <v>9317.822386450589</v>
      </c>
      <c r="BC113" s="5">
        <v>15783.494588738904</v>
      </c>
      <c r="BD113" s="17"/>
      <c r="BE113" s="10" t="s">
        <v>125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287.88</v>
      </c>
      <c r="BL113" s="12">
        <v>1858.8000000000002</v>
      </c>
      <c r="BM113" s="12">
        <v>3896.0700000000006</v>
      </c>
      <c r="BN113" s="12">
        <v>5598.1</v>
      </c>
      <c r="BO113" s="12">
        <v>7453.8700000000008</v>
      </c>
      <c r="BP113" s="12">
        <v>7663.1999999999989</v>
      </c>
      <c r="BQ113" s="12">
        <v>8325.3100000000013</v>
      </c>
      <c r="BR113" s="12">
        <v>10703.269999999997</v>
      </c>
      <c r="BS113" s="12">
        <v>12494.4</v>
      </c>
      <c r="BT113" s="12">
        <v>12052.99</v>
      </c>
      <c r="BU113" s="12">
        <v>15545.340000000004</v>
      </c>
      <c r="BW113" s="10" t="s">
        <v>125</v>
      </c>
      <c r="BX113" s="14" t="s">
        <v>314</v>
      </c>
      <c r="BY113" s="14" t="s">
        <v>314</v>
      </c>
      <c r="BZ113" s="14" t="s">
        <v>314</v>
      </c>
      <c r="CA113" s="14" t="s">
        <v>314</v>
      </c>
      <c r="CB113" s="14" t="s">
        <v>314</v>
      </c>
      <c r="CC113" s="14">
        <v>1472.0076073363903</v>
      </c>
      <c r="CD113" s="14">
        <v>1478.4854099418978</v>
      </c>
      <c r="CE113" s="14">
        <v>1406.9326218471435</v>
      </c>
      <c r="CF113" s="14">
        <v>1454.6083742698418</v>
      </c>
      <c r="CG113" s="14">
        <v>1499.6630502007681</v>
      </c>
      <c r="CH113" s="14">
        <v>1484.1438772314439</v>
      </c>
      <c r="CI113" s="14">
        <v>1461.3594905174698</v>
      </c>
      <c r="CJ113" s="14">
        <v>1466.1736796324867</v>
      </c>
      <c r="CK113" s="14">
        <v>1476.0147273978744</v>
      </c>
      <c r="CL113" s="14">
        <v>1468.4831755439939</v>
      </c>
      <c r="CM113" s="14">
        <v>1465.6991220520099</v>
      </c>
    </row>
    <row r="114" spans="3:91" x14ac:dyDescent="0.3">
      <c r="C114" s="7" t="s">
        <v>126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0.57000000000000006</v>
      </c>
      <c r="Q114" s="9">
        <v>0</v>
      </c>
      <c r="R114" s="9">
        <v>0</v>
      </c>
      <c r="S114" s="9">
        <v>0</v>
      </c>
      <c r="U114" s="3" t="s">
        <v>126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5.8495280183347225</v>
      </c>
      <c r="AI114" s="5">
        <v>1540.0176823168501</v>
      </c>
      <c r="AJ114" s="5">
        <v>3288.4352697043632</v>
      </c>
      <c r="AK114" s="5">
        <v>426.60402150111838</v>
      </c>
      <c r="AL114" s="17"/>
      <c r="AM114" s="3" t="s">
        <v>126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5.8495280183347225</v>
      </c>
      <c r="BA114" s="5">
        <v>1540.0176823168501</v>
      </c>
      <c r="BB114" s="5">
        <v>3288.4352697043632</v>
      </c>
      <c r="BC114" s="5">
        <v>426.60402150111838</v>
      </c>
      <c r="BD114" s="17"/>
      <c r="BE114" s="10" t="s">
        <v>126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663.95</v>
      </c>
      <c r="BS114" s="12">
        <v>1310.1300000000001</v>
      </c>
      <c r="BT114" s="12">
        <v>2507.56</v>
      </c>
      <c r="BU114" s="12">
        <v>2238.2199999999998</v>
      </c>
      <c r="BW114" s="10" t="s">
        <v>126</v>
      </c>
      <c r="BX114" s="14" t="s">
        <v>314</v>
      </c>
      <c r="BY114" s="14" t="s">
        <v>314</v>
      </c>
      <c r="BZ114" s="14" t="s">
        <v>314</v>
      </c>
      <c r="CA114" s="14" t="s">
        <v>314</v>
      </c>
      <c r="CB114" s="14" t="s">
        <v>314</v>
      </c>
      <c r="CC114" s="14" t="s">
        <v>314</v>
      </c>
      <c r="CD114" s="14" t="s">
        <v>314</v>
      </c>
      <c r="CE114" s="14" t="s">
        <v>314</v>
      </c>
      <c r="CF114" s="14" t="s">
        <v>314</v>
      </c>
      <c r="CG114" s="14" t="s">
        <v>314</v>
      </c>
      <c r="CH114" s="14" t="s">
        <v>314</v>
      </c>
      <c r="CI114" s="14" t="s">
        <v>314</v>
      </c>
      <c r="CJ114" s="14">
        <v>1491.5048723548459</v>
      </c>
      <c r="CK114" s="14">
        <v>1490.1014021509313</v>
      </c>
      <c r="CL114" s="14">
        <v>1485.7504705769754</v>
      </c>
      <c r="CM114" s="14">
        <v>1485.1607393375093</v>
      </c>
    </row>
    <row r="115" spans="3:91" x14ac:dyDescent="0.3">
      <c r="C115" s="7" t="s">
        <v>127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U115" s="3" t="s">
        <v>127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17"/>
      <c r="AM115" s="3" t="s">
        <v>127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17"/>
      <c r="BE115" s="10" t="s">
        <v>127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W115" s="10" t="s">
        <v>127</v>
      </c>
      <c r="BX115" s="14" t="s">
        <v>314</v>
      </c>
      <c r="BY115" s="14" t="s">
        <v>314</v>
      </c>
      <c r="BZ115" s="14" t="s">
        <v>314</v>
      </c>
      <c r="CA115" s="14" t="s">
        <v>314</v>
      </c>
      <c r="CB115" s="14" t="s">
        <v>314</v>
      </c>
      <c r="CC115" s="14" t="s">
        <v>314</v>
      </c>
      <c r="CD115" s="14" t="s">
        <v>314</v>
      </c>
      <c r="CE115" s="14" t="s">
        <v>314</v>
      </c>
      <c r="CF115" s="14" t="s">
        <v>314</v>
      </c>
      <c r="CG115" s="14" t="s">
        <v>314</v>
      </c>
      <c r="CH115" s="14" t="s">
        <v>314</v>
      </c>
      <c r="CI115" s="14" t="s">
        <v>314</v>
      </c>
      <c r="CJ115" s="14" t="s">
        <v>314</v>
      </c>
      <c r="CK115" s="14" t="s">
        <v>314</v>
      </c>
      <c r="CL115" s="14" t="s">
        <v>314</v>
      </c>
      <c r="CM115" s="14" t="s">
        <v>314</v>
      </c>
    </row>
    <row r="116" spans="3:91" x14ac:dyDescent="0.3">
      <c r="C116" s="7" t="s">
        <v>128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U116" s="3" t="s">
        <v>128</v>
      </c>
      <c r="V116" s="5">
        <v>118.99041201387475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17"/>
      <c r="AM116" s="3" t="s">
        <v>128</v>
      </c>
      <c r="AN116" s="5">
        <v>118.99041201387475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2.7631359501506365</v>
      </c>
      <c r="AU116" s="5">
        <v>11.327487746439996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17"/>
      <c r="BE116" s="10" t="s">
        <v>128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W116" s="10" t="s">
        <v>128</v>
      </c>
      <c r="BX116" s="14" t="s">
        <v>314</v>
      </c>
      <c r="BY116" s="14" t="s">
        <v>314</v>
      </c>
      <c r="BZ116" s="14" t="s">
        <v>314</v>
      </c>
      <c r="CA116" s="14" t="s">
        <v>314</v>
      </c>
      <c r="CB116" s="14" t="s">
        <v>314</v>
      </c>
      <c r="CC116" s="14" t="s">
        <v>314</v>
      </c>
      <c r="CD116" s="14" t="s">
        <v>314</v>
      </c>
      <c r="CE116" s="14" t="s">
        <v>314</v>
      </c>
      <c r="CF116" s="14" t="s">
        <v>314</v>
      </c>
      <c r="CG116" s="14" t="s">
        <v>314</v>
      </c>
      <c r="CH116" s="14" t="s">
        <v>314</v>
      </c>
      <c r="CI116" s="14" t="s">
        <v>314</v>
      </c>
      <c r="CJ116" s="14" t="s">
        <v>314</v>
      </c>
      <c r="CK116" s="14" t="s">
        <v>314</v>
      </c>
      <c r="CL116" s="14" t="s">
        <v>314</v>
      </c>
      <c r="CM116" s="14" t="s">
        <v>314</v>
      </c>
    </row>
    <row r="117" spans="3:91" x14ac:dyDescent="0.3">
      <c r="C117" s="7" t="s">
        <v>129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U117" s="3" t="s">
        <v>129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17"/>
      <c r="AM117" s="3" t="s">
        <v>129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0.30983931058677855</v>
      </c>
      <c r="AU117" s="5">
        <v>9.6400582707564872</v>
      </c>
      <c r="AV117" s="5">
        <v>2.3772576140083794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17"/>
      <c r="BE117" s="10" t="s">
        <v>129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W117" s="10" t="s">
        <v>129</v>
      </c>
      <c r="BX117" s="14" t="s">
        <v>314</v>
      </c>
      <c r="BY117" s="14" t="s">
        <v>314</v>
      </c>
      <c r="BZ117" s="14" t="s">
        <v>314</v>
      </c>
      <c r="CA117" s="14" t="s">
        <v>314</v>
      </c>
      <c r="CB117" s="14" t="s">
        <v>314</v>
      </c>
      <c r="CC117" s="14" t="s">
        <v>314</v>
      </c>
      <c r="CD117" s="14" t="s">
        <v>314</v>
      </c>
      <c r="CE117" s="14" t="s">
        <v>314</v>
      </c>
      <c r="CF117" s="14" t="s">
        <v>314</v>
      </c>
      <c r="CG117" s="14" t="s">
        <v>314</v>
      </c>
      <c r="CH117" s="14" t="s">
        <v>314</v>
      </c>
      <c r="CI117" s="14" t="s">
        <v>314</v>
      </c>
      <c r="CJ117" s="14" t="s">
        <v>314</v>
      </c>
      <c r="CK117" s="14" t="s">
        <v>314</v>
      </c>
      <c r="CL117" s="14" t="s">
        <v>314</v>
      </c>
      <c r="CM117" s="14" t="s">
        <v>314</v>
      </c>
    </row>
    <row r="118" spans="3:91" x14ac:dyDescent="0.3">
      <c r="C118" s="7" t="s">
        <v>130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U118" s="3" t="s">
        <v>130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17"/>
      <c r="AM118" s="3" t="s">
        <v>130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17"/>
      <c r="BE118" s="10" t="s">
        <v>130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W118" s="10" t="s">
        <v>130</v>
      </c>
      <c r="BX118" s="14" t="s">
        <v>314</v>
      </c>
      <c r="BY118" s="14" t="s">
        <v>314</v>
      </c>
      <c r="BZ118" s="14" t="s">
        <v>314</v>
      </c>
      <c r="CA118" s="14" t="s">
        <v>314</v>
      </c>
      <c r="CB118" s="14" t="s">
        <v>314</v>
      </c>
      <c r="CC118" s="14" t="s">
        <v>314</v>
      </c>
      <c r="CD118" s="14" t="s">
        <v>314</v>
      </c>
      <c r="CE118" s="14" t="s">
        <v>314</v>
      </c>
      <c r="CF118" s="14" t="s">
        <v>314</v>
      </c>
      <c r="CG118" s="14" t="s">
        <v>314</v>
      </c>
      <c r="CH118" s="14" t="s">
        <v>314</v>
      </c>
      <c r="CI118" s="14" t="s">
        <v>314</v>
      </c>
      <c r="CJ118" s="14" t="s">
        <v>314</v>
      </c>
      <c r="CK118" s="14" t="s">
        <v>314</v>
      </c>
      <c r="CL118" s="14" t="s">
        <v>314</v>
      </c>
      <c r="CM118" s="14" t="s">
        <v>314</v>
      </c>
    </row>
    <row r="119" spans="3:91" x14ac:dyDescent="0.3">
      <c r="C119" s="7" t="s">
        <v>131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82.92</v>
      </c>
      <c r="P119" s="9">
        <v>0</v>
      </c>
      <c r="Q119" s="9">
        <v>123.96000000000001</v>
      </c>
      <c r="R119" s="9">
        <v>156.66000000000003</v>
      </c>
      <c r="S119" s="9">
        <v>221.53</v>
      </c>
      <c r="U119" s="3" t="s">
        <v>131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1137.7852470058051</v>
      </c>
      <c r="AI119" s="5">
        <v>3683.3222497689917</v>
      </c>
      <c r="AJ119" s="5">
        <v>4672.6104363552431</v>
      </c>
      <c r="AK119" s="5">
        <v>3323.9537559247137</v>
      </c>
      <c r="AL119" s="17"/>
      <c r="AM119" s="3" t="s">
        <v>131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1137.7852470058051</v>
      </c>
      <c r="BA119" s="5">
        <v>3683.3222497689917</v>
      </c>
      <c r="BB119" s="5">
        <v>4672.6104363552431</v>
      </c>
      <c r="BC119" s="5">
        <v>3323.9537559247137</v>
      </c>
      <c r="BD119" s="17"/>
      <c r="BE119" s="10" t="s">
        <v>131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1018.96</v>
      </c>
      <c r="BU119" s="12">
        <v>199.17000000000002</v>
      </c>
      <c r="BW119" s="10" t="s">
        <v>131</v>
      </c>
      <c r="BX119" s="14" t="s">
        <v>314</v>
      </c>
      <c r="BY119" s="14" t="s">
        <v>314</v>
      </c>
      <c r="BZ119" s="14" t="s">
        <v>314</v>
      </c>
      <c r="CA119" s="14" t="s">
        <v>314</v>
      </c>
      <c r="CB119" s="14" t="s">
        <v>314</v>
      </c>
      <c r="CC119" s="14" t="s">
        <v>314</v>
      </c>
      <c r="CD119" s="14" t="s">
        <v>314</v>
      </c>
      <c r="CE119" s="14" t="s">
        <v>314</v>
      </c>
      <c r="CF119" s="14" t="s">
        <v>314</v>
      </c>
      <c r="CG119" s="14" t="s">
        <v>314</v>
      </c>
      <c r="CH119" s="14" t="s">
        <v>314</v>
      </c>
      <c r="CI119" s="14" t="s">
        <v>314</v>
      </c>
      <c r="CJ119" s="14" t="s">
        <v>314</v>
      </c>
      <c r="CK119" s="14" t="s">
        <v>314</v>
      </c>
      <c r="CL119" s="14">
        <v>1470.0071837952421</v>
      </c>
      <c r="CM119" s="14">
        <v>1470.2121805492795</v>
      </c>
    </row>
    <row r="120" spans="3:91" x14ac:dyDescent="0.3">
      <c r="C120" s="7" t="s">
        <v>132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118.09</v>
      </c>
      <c r="R120" s="9">
        <v>76.820000000000007</v>
      </c>
      <c r="S120" s="9">
        <v>233.51</v>
      </c>
      <c r="U120" s="3" t="s">
        <v>132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918.91857112713581</v>
      </c>
      <c r="AK120" s="5">
        <v>0.3976391766992069</v>
      </c>
      <c r="AL120" s="17"/>
      <c r="AM120" s="3" t="s">
        <v>132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918.91857112713581</v>
      </c>
      <c r="BC120" s="5">
        <v>0.3976391766992069</v>
      </c>
      <c r="BD120" s="17"/>
      <c r="BE120" s="10" t="s">
        <v>132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122.73999999999998</v>
      </c>
      <c r="BT120" s="12">
        <v>694.33999999999992</v>
      </c>
      <c r="BU120" s="12">
        <v>2493.62</v>
      </c>
      <c r="BW120" s="10" t="s">
        <v>132</v>
      </c>
      <c r="BX120" s="14" t="s">
        <v>314</v>
      </c>
      <c r="BY120" s="14" t="s">
        <v>314</v>
      </c>
      <c r="BZ120" s="14" t="s">
        <v>314</v>
      </c>
      <c r="CA120" s="14" t="s">
        <v>314</v>
      </c>
      <c r="CB120" s="14" t="s">
        <v>314</v>
      </c>
      <c r="CC120" s="14" t="s">
        <v>314</v>
      </c>
      <c r="CD120" s="14" t="s">
        <v>314</v>
      </c>
      <c r="CE120" s="14" t="s">
        <v>314</v>
      </c>
      <c r="CF120" s="14" t="s">
        <v>314</v>
      </c>
      <c r="CG120" s="14" t="s">
        <v>314</v>
      </c>
      <c r="CH120" s="14" t="s">
        <v>314</v>
      </c>
      <c r="CI120" s="14" t="s">
        <v>314</v>
      </c>
      <c r="CJ120" s="14" t="s">
        <v>314</v>
      </c>
      <c r="CK120" s="14">
        <v>847.66294606485269</v>
      </c>
      <c r="CL120" s="14">
        <v>815.46943860356612</v>
      </c>
      <c r="CM120" s="14">
        <v>834.0062599754574</v>
      </c>
    </row>
    <row r="121" spans="3:91" x14ac:dyDescent="0.3">
      <c r="C121" s="7" t="s">
        <v>133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74.16</v>
      </c>
      <c r="U121" s="3" t="s">
        <v>133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17"/>
      <c r="AM121" s="3" t="s">
        <v>133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17"/>
      <c r="BE121" s="10" t="s">
        <v>133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W121" s="10" t="s">
        <v>133</v>
      </c>
      <c r="BX121" s="14" t="s">
        <v>314</v>
      </c>
      <c r="BY121" s="14" t="s">
        <v>314</v>
      </c>
      <c r="BZ121" s="14" t="s">
        <v>314</v>
      </c>
      <c r="CA121" s="14" t="s">
        <v>314</v>
      </c>
      <c r="CB121" s="14" t="s">
        <v>314</v>
      </c>
      <c r="CC121" s="14" t="s">
        <v>314</v>
      </c>
      <c r="CD121" s="14" t="s">
        <v>314</v>
      </c>
      <c r="CE121" s="14" t="s">
        <v>314</v>
      </c>
      <c r="CF121" s="14" t="s">
        <v>314</v>
      </c>
      <c r="CG121" s="14" t="s">
        <v>314</v>
      </c>
      <c r="CH121" s="14" t="s">
        <v>314</v>
      </c>
      <c r="CI121" s="14" t="s">
        <v>314</v>
      </c>
      <c r="CJ121" s="14" t="s">
        <v>314</v>
      </c>
      <c r="CK121" s="14" t="s">
        <v>314</v>
      </c>
      <c r="CL121" s="14" t="s">
        <v>314</v>
      </c>
      <c r="CM121" s="14" t="s">
        <v>314</v>
      </c>
    </row>
    <row r="122" spans="3:91" x14ac:dyDescent="0.3">
      <c r="C122" s="7" t="s">
        <v>134</v>
      </c>
      <c r="D122" s="9">
        <v>57.67</v>
      </c>
      <c r="E122" s="9">
        <v>0</v>
      </c>
      <c r="F122" s="9">
        <v>0</v>
      </c>
      <c r="G122" s="9">
        <v>300.14999999999998</v>
      </c>
      <c r="H122" s="9">
        <v>76.2</v>
      </c>
      <c r="I122" s="9">
        <v>559</v>
      </c>
      <c r="J122" s="9">
        <v>67.75</v>
      </c>
      <c r="K122" s="9">
        <v>91.95</v>
      </c>
      <c r="L122" s="9">
        <v>112.30000000000001</v>
      </c>
      <c r="M122" s="9">
        <v>337.15000000000003</v>
      </c>
      <c r="N122" s="9">
        <v>109.45</v>
      </c>
      <c r="O122" s="9">
        <v>0</v>
      </c>
      <c r="P122" s="9">
        <v>0</v>
      </c>
      <c r="Q122" s="9">
        <v>269.90000000000003</v>
      </c>
      <c r="R122" s="9">
        <v>102.8</v>
      </c>
      <c r="S122" s="9">
        <v>0</v>
      </c>
      <c r="U122" s="3" t="s">
        <v>134</v>
      </c>
      <c r="V122" s="5">
        <v>191.97872363523203</v>
      </c>
      <c r="W122" s="5">
        <v>52.171789546986616</v>
      </c>
      <c r="X122" s="5">
        <v>61.911429407450157</v>
      </c>
      <c r="Y122" s="5">
        <v>90.233382436516777</v>
      </c>
      <c r="Z122" s="5">
        <v>68.81165234813912</v>
      </c>
      <c r="AA122" s="5">
        <v>176.14656354789918</v>
      </c>
      <c r="AB122" s="5">
        <v>112.86953699733522</v>
      </c>
      <c r="AC122" s="5">
        <v>14.659352219583734</v>
      </c>
      <c r="AD122" s="5">
        <v>54.593809941072706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17"/>
      <c r="AM122" s="3" t="s">
        <v>134</v>
      </c>
      <c r="AN122" s="5">
        <v>191.97872363523203</v>
      </c>
      <c r="AO122" s="5">
        <v>52.171789546986616</v>
      </c>
      <c r="AP122" s="5">
        <v>61.911429407450157</v>
      </c>
      <c r="AQ122" s="5">
        <v>90.233382436516777</v>
      </c>
      <c r="AR122" s="5">
        <v>68.81165234813912</v>
      </c>
      <c r="AS122" s="5">
        <v>176.14656354789918</v>
      </c>
      <c r="AT122" s="5">
        <v>112.86953699733522</v>
      </c>
      <c r="AU122" s="5">
        <v>14.659352219583734</v>
      </c>
      <c r="AV122" s="5">
        <v>54.593809941072706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17"/>
      <c r="BE122" s="10" t="s">
        <v>134</v>
      </c>
      <c r="BF122" s="12">
        <v>72.02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W122" s="10" t="s">
        <v>134</v>
      </c>
      <c r="BX122" s="14">
        <v>4484.1653707303531</v>
      </c>
      <c r="BY122" s="14" t="s">
        <v>314</v>
      </c>
      <c r="BZ122" s="14" t="s">
        <v>314</v>
      </c>
      <c r="CA122" s="14" t="s">
        <v>314</v>
      </c>
      <c r="CB122" s="14" t="s">
        <v>314</v>
      </c>
      <c r="CC122" s="14" t="s">
        <v>314</v>
      </c>
      <c r="CD122" s="14" t="s">
        <v>314</v>
      </c>
      <c r="CE122" s="14" t="s">
        <v>314</v>
      </c>
      <c r="CF122" s="14" t="s">
        <v>314</v>
      </c>
      <c r="CG122" s="14" t="s">
        <v>314</v>
      </c>
      <c r="CH122" s="14" t="s">
        <v>314</v>
      </c>
      <c r="CI122" s="14" t="s">
        <v>314</v>
      </c>
      <c r="CJ122" s="14" t="s">
        <v>314</v>
      </c>
      <c r="CK122" s="14" t="s">
        <v>314</v>
      </c>
      <c r="CL122" s="14" t="s">
        <v>314</v>
      </c>
      <c r="CM122" s="14" t="s">
        <v>314</v>
      </c>
    </row>
    <row r="123" spans="3:91" x14ac:dyDescent="0.3">
      <c r="C123" s="7" t="s">
        <v>135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U123" s="3" t="s">
        <v>135</v>
      </c>
      <c r="V123" s="5">
        <v>0</v>
      </c>
      <c r="W123" s="5">
        <v>13.097982014364094</v>
      </c>
      <c r="X123" s="5">
        <v>49.962847756610671</v>
      </c>
      <c r="Y123" s="5">
        <v>0</v>
      </c>
      <c r="Z123" s="5">
        <v>0</v>
      </c>
      <c r="AA123" s="5">
        <v>0</v>
      </c>
      <c r="AB123" s="5">
        <v>0</v>
      </c>
      <c r="AC123" s="5">
        <v>16.461348066298306</v>
      </c>
      <c r="AD123" s="5">
        <v>0</v>
      </c>
      <c r="AE123" s="5">
        <v>0</v>
      </c>
      <c r="AF123" s="5">
        <v>1.6553944514294592</v>
      </c>
      <c r="AG123" s="5">
        <v>7.365862691427699</v>
      </c>
      <c r="AH123" s="5">
        <v>21.948464088397742</v>
      </c>
      <c r="AI123" s="5">
        <v>0</v>
      </c>
      <c r="AJ123" s="5">
        <v>0</v>
      </c>
      <c r="AK123" s="5">
        <v>0</v>
      </c>
      <c r="AL123" s="17"/>
      <c r="AM123" s="3" t="s">
        <v>135</v>
      </c>
      <c r="AN123" s="5">
        <v>0</v>
      </c>
      <c r="AO123" s="5">
        <v>13.097982014364094</v>
      </c>
      <c r="AP123" s="5">
        <v>49.962847756610671</v>
      </c>
      <c r="AQ123" s="5">
        <v>0</v>
      </c>
      <c r="AR123" s="5">
        <v>0</v>
      </c>
      <c r="AS123" s="5">
        <v>0</v>
      </c>
      <c r="AT123" s="5">
        <v>0</v>
      </c>
      <c r="AU123" s="5">
        <v>16.461348066298306</v>
      </c>
      <c r="AV123" s="5">
        <v>0</v>
      </c>
      <c r="AW123" s="5">
        <v>0</v>
      </c>
      <c r="AX123" s="5">
        <v>1.6553944514294592</v>
      </c>
      <c r="AY123" s="5">
        <v>7.365862691427699</v>
      </c>
      <c r="AZ123" s="5">
        <v>21.948464088397742</v>
      </c>
      <c r="BA123" s="5">
        <v>0</v>
      </c>
      <c r="BB123" s="5">
        <v>0</v>
      </c>
      <c r="BC123" s="5">
        <v>0</v>
      </c>
      <c r="BD123" s="17"/>
      <c r="BE123" s="10" t="s">
        <v>135</v>
      </c>
      <c r="BF123" s="12">
        <v>214621.63999999996</v>
      </c>
      <c r="BG123" s="12">
        <v>183620.44999999998</v>
      </c>
      <c r="BH123" s="12">
        <v>149361.46999999997</v>
      </c>
      <c r="BI123" s="12">
        <v>191502.00999999998</v>
      </c>
      <c r="BJ123" s="12">
        <v>197014.54</v>
      </c>
      <c r="BK123" s="12">
        <v>167338.33000000002</v>
      </c>
      <c r="BL123" s="12">
        <v>137079.19000000003</v>
      </c>
      <c r="BM123" s="12">
        <v>169143.67999999999</v>
      </c>
      <c r="BN123" s="12">
        <v>197113.44</v>
      </c>
      <c r="BO123" s="12">
        <v>169887.44</v>
      </c>
      <c r="BP123" s="12">
        <v>142400.02999999997</v>
      </c>
      <c r="BQ123" s="12">
        <v>157515.84000000003</v>
      </c>
      <c r="BR123" s="12">
        <v>166684.37000000002</v>
      </c>
      <c r="BS123" s="12">
        <v>133712.46000000002</v>
      </c>
      <c r="BT123" s="12">
        <v>126600.73</v>
      </c>
      <c r="BU123" s="12">
        <v>164819.47999999998</v>
      </c>
      <c r="BW123" s="10" t="s">
        <v>135</v>
      </c>
      <c r="BX123" s="14">
        <v>65.6737025213301</v>
      </c>
      <c r="BY123" s="14">
        <v>65.84481407163527</v>
      </c>
      <c r="BZ123" s="14">
        <v>67.032759720428572</v>
      </c>
      <c r="CA123" s="14">
        <v>67.705578860503863</v>
      </c>
      <c r="CB123" s="14">
        <v>66.787989099687763</v>
      </c>
      <c r="CC123" s="14">
        <v>70.015617461940735</v>
      </c>
      <c r="CD123" s="14">
        <v>71.544239063566081</v>
      </c>
      <c r="CE123" s="14">
        <v>72.162481802453399</v>
      </c>
      <c r="CF123" s="14">
        <v>74.868305073464285</v>
      </c>
      <c r="CG123" s="14">
        <v>78.389165320285016</v>
      </c>
      <c r="CH123" s="14">
        <v>76.593728877725667</v>
      </c>
      <c r="CI123" s="14">
        <v>75.817587107429958</v>
      </c>
      <c r="CJ123" s="14">
        <v>76.503083042519208</v>
      </c>
      <c r="CK123" s="14">
        <v>79.478177650758937</v>
      </c>
      <c r="CL123" s="14">
        <v>78.07181325099782</v>
      </c>
      <c r="CM123" s="14">
        <v>79.206647054098241</v>
      </c>
    </row>
    <row r="127" spans="3:91" x14ac:dyDescent="0.3"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</row>
    <row r="128" spans="3:91" x14ac:dyDescent="0.3"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</row>
    <row r="129" spans="38:56" x14ac:dyDescent="0.3"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</row>
    <row r="130" spans="38:56" x14ac:dyDescent="0.3"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</row>
    <row r="131" spans="38:56" x14ac:dyDescent="0.3"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</row>
    <row r="132" spans="38:56" x14ac:dyDescent="0.3"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</row>
    <row r="133" spans="38:56" x14ac:dyDescent="0.3"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</row>
    <row r="134" spans="38:56" x14ac:dyDescent="0.3"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</row>
    <row r="135" spans="38:56" x14ac:dyDescent="0.3"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</row>
    <row r="136" spans="38:56" x14ac:dyDescent="0.3"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</row>
    <row r="137" spans="38:56" x14ac:dyDescent="0.3"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</row>
    <row r="138" spans="38:56" x14ac:dyDescent="0.3"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</row>
    <row r="139" spans="38:56" x14ac:dyDescent="0.3"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</row>
    <row r="140" spans="38:56" x14ac:dyDescent="0.3"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</row>
    <row r="141" spans="38:56" x14ac:dyDescent="0.3"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</row>
    <row r="142" spans="38:56" x14ac:dyDescent="0.3"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</row>
    <row r="143" spans="38:56" x14ac:dyDescent="0.3"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</row>
    <row r="144" spans="38:56" x14ac:dyDescent="0.3"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</row>
    <row r="145" spans="38:56" x14ac:dyDescent="0.3"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</row>
    <row r="146" spans="38:56" x14ac:dyDescent="0.3"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</row>
    <row r="147" spans="38:56" x14ac:dyDescent="0.3"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</row>
    <row r="148" spans="38:56" x14ac:dyDescent="0.3"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</row>
    <row r="149" spans="38:56" x14ac:dyDescent="0.3"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</row>
    <row r="150" spans="38:56" x14ac:dyDescent="0.3"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</row>
    <row r="151" spans="38:56" x14ac:dyDescent="0.3"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</row>
    <row r="152" spans="38:56" x14ac:dyDescent="0.3"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</row>
    <row r="153" spans="38:56" x14ac:dyDescent="0.3"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</row>
    <row r="154" spans="38:56" x14ac:dyDescent="0.3"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</row>
    <row r="155" spans="38:56" x14ac:dyDescent="0.3"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</row>
    <row r="156" spans="38:56" x14ac:dyDescent="0.3"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</row>
    <row r="157" spans="38:56" x14ac:dyDescent="0.3"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</row>
    <row r="158" spans="38:56" x14ac:dyDescent="0.3"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</row>
    <row r="159" spans="38:56" x14ac:dyDescent="0.3"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</row>
    <row r="160" spans="38:56" x14ac:dyDescent="0.3"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</row>
    <row r="161" spans="38:56" x14ac:dyDescent="0.3"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</row>
    <row r="162" spans="38:56" x14ac:dyDescent="0.3"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</row>
    <row r="163" spans="38:56" x14ac:dyDescent="0.3"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</row>
    <row r="164" spans="38:56" x14ac:dyDescent="0.3"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</row>
    <row r="165" spans="38:56" x14ac:dyDescent="0.3"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</row>
    <row r="166" spans="38:56" x14ac:dyDescent="0.3"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</row>
    <row r="167" spans="38:56" x14ac:dyDescent="0.3"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</row>
    <row r="168" spans="38:56" x14ac:dyDescent="0.3"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</row>
    <row r="169" spans="38:56" x14ac:dyDescent="0.3"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</row>
    <row r="170" spans="38:56" x14ac:dyDescent="0.3"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</row>
    <row r="171" spans="38:56" x14ac:dyDescent="0.3"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</row>
    <row r="172" spans="38:56" x14ac:dyDescent="0.3"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</row>
    <row r="173" spans="38:56" x14ac:dyDescent="0.3"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</row>
    <row r="174" spans="38:56" x14ac:dyDescent="0.3"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</row>
    <row r="175" spans="38:56" x14ac:dyDescent="0.3"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</row>
    <row r="176" spans="38:56" x14ac:dyDescent="0.3"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</row>
    <row r="177" spans="38:56" x14ac:dyDescent="0.3"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</row>
    <row r="178" spans="38:56" x14ac:dyDescent="0.3"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</row>
    <row r="179" spans="38:56" x14ac:dyDescent="0.3"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</row>
    <row r="180" spans="38:56" x14ac:dyDescent="0.3"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</row>
    <row r="181" spans="38:56" x14ac:dyDescent="0.3"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</row>
    <row r="182" spans="38:56" x14ac:dyDescent="0.3"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</row>
    <row r="183" spans="38:56" x14ac:dyDescent="0.3"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</row>
    <row r="184" spans="38:56" x14ac:dyDescent="0.3"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</row>
    <row r="185" spans="38:56" x14ac:dyDescent="0.3"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</row>
    <row r="186" spans="38:56" x14ac:dyDescent="0.3"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</row>
    <row r="187" spans="38:56" x14ac:dyDescent="0.3"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</row>
    <row r="188" spans="38:56" x14ac:dyDescent="0.3"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</row>
    <row r="189" spans="38:56" x14ac:dyDescent="0.3"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</row>
    <row r="190" spans="38:56" x14ac:dyDescent="0.3"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</row>
    <row r="191" spans="38:56" x14ac:dyDescent="0.3"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</row>
    <row r="192" spans="38:56" x14ac:dyDescent="0.3"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</row>
    <row r="193" spans="38:56" x14ac:dyDescent="0.3"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</row>
    <row r="194" spans="38:56" x14ac:dyDescent="0.3"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</row>
    <row r="195" spans="38:56" x14ac:dyDescent="0.3"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</row>
    <row r="196" spans="38:56" x14ac:dyDescent="0.3"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</row>
    <row r="197" spans="38:56" x14ac:dyDescent="0.3"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</row>
    <row r="198" spans="38:56" x14ac:dyDescent="0.3"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</row>
    <row r="199" spans="38:56" x14ac:dyDescent="0.3"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</row>
    <row r="200" spans="38:56" x14ac:dyDescent="0.3"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</row>
    <row r="201" spans="38:56" x14ac:dyDescent="0.3"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</row>
    <row r="202" spans="38:56" x14ac:dyDescent="0.3"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</row>
    <row r="203" spans="38:56" x14ac:dyDescent="0.3"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</row>
    <row r="204" spans="38:56" x14ac:dyDescent="0.3"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</row>
    <row r="205" spans="38:56" x14ac:dyDescent="0.3"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</row>
    <row r="206" spans="38:56" x14ac:dyDescent="0.3"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</row>
    <row r="207" spans="38:56" x14ac:dyDescent="0.3"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</row>
    <row r="208" spans="38:56" x14ac:dyDescent="0.3"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</row>
    <row r="209" spans="38:56" x14ac:dyDescent="0.3"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</row>
    <row r="210" spans="38:56" x14ac:dyDescent="0.3"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</row>
    <row r="211" spans="38:56" x14ac:dyDescent="0.3"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</row>
    <row r="212" spans="38:56" x14ac:dyDescent="0.3"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</row>
    <row r="213" spans="38:56" x14ac:dyDescent="0.3"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</row>
    <row r="214" spans="38:56" x14ac:dyDescent="0.3"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</row>
    <row r="215" spans="38:56" x14ac:dyDescent="0.3"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</row>
    <row r="216" spans="38:56" x14ac:dyDescent="0.3"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</row>
    <row r="217" spans="38:56" x14ac:dyDescent="0.3"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</row>
    <row r="218" spans="38:56" x14ac:dyDescent="0.3"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</row>
    <row r="219" spans="38:56" x14ac:dyDescent="0.3"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</row>
    <row r="220" spans="38:56" x14ac:dyDescent="0.3"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</row>
    <row r="221" spans="38:56" x14ac:dyDescent="0.3"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</row>
    <row r="222" spans="38:56" x14ac:dyDescent="0.3"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</row>
    <row r="223" spans="38:56" x14ac:dyDescent="0.3"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</row>
    <row r="224" spans="38:56" x14ac:dyDescent="0.3"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</row>
    <row r="225" spans="38:56" x14ac:dyDescent="0.3"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</row>
    <row r="226" spans="38:56" x14ac:dyDescent="0.3"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</row>
    <row r="227" spans="38:56" x14ac:dyDescent="0.3"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</row>
    <row r="228" spans="38:56" x14ac:dyDescent="0.3"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</row>
    <row r="229" spans="38:56" x14ac:dyDescent="0.3"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</row>
    <row r="230" spans="38:56" x14ac:dyDescent="0.3"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</row>
    <row r="231" spans="38:56" x14ac:dyDescent="0.3"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</row>
    <row r="232" spans="38:56" x14ac:dyDescent="0.3"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</row>
    <row r="233" spans="38:56" x14ac:dyDescent="0.3"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</row>
    <row r="234" spans="38:56" x14ac:dyDescent="0.3"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</row>
    <row r="235" spans="38:56" x14ac:dyDescent="0.3"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</row>
    <row r="236" spans="38:56" x14ac:dyDescent="0.3"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</row>
    <row r="237" spans="38:56" x14ac:dyDescent="0.3"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</row>
    <row r="238" spans="38:56" x14ac:dyDescent="0.3"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</row>
    <row r="239" spans="38:56" x14ac:dyDescent="0.3"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</row>
    <row r="240" spans="38:56" x14ac:dyDescent="0.3"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</row>
    <row r="241" spans="38:56" x14ac:dyDescent="0.3"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</row>
    <row r="242" spans="38:56" x14ac:dyDescent="0.3"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</row>
    <row r="243" spans="38:56" x14ac:dyDescent="0.3"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</row>
    <row r="244" spans="38:56" x14ac:dyDescent="0.3"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</row>
    <row r="245" spans="38:56" x14ac:dyDescent="0.3"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</row>
    <row r="246" spans="38:56" x14ac:dyDescent="0.3"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opLeftCell="A37" zoomScale="70" zoomScaleNormal="70" workbookViewId="0">
      <selection activeCell="A73" sqref="A73:XFD73"/>
    </sheetView>
  </sheetViews>
  <sheetFormatPr defaultRowHeight="14.4" x14ac:dyDescent="0.3"/>
  <cols>
    <col min="1" max="1" width="28.21875" bestFit="1" customWidth="1"/>
    <col min="2" max="2" width="63.21875" bestFit="1" customWidth="1"/>
    <col min="3" max="3" width="95.88671875" bestFit="1" customWidth="1"/>
    <col min="4" max="4" width="127.88671875" bestFit="1" customWidth="1"/>
    <col min="5" max="5" width="255.6640625" bestFit="1" customWidth="1"/>
  </cols>
  <sheetData>
    <row r="1" spans="1:5" x14ac:dyDescent="0.3">
      <c r="A1" s="6" t="s">
        <v>0</v>
      </c>
      <c r="B1" s="6" t="s">
        <v>136</v>
      </c>
      <c r="C1" s="6" t="s">
        <v>137</v>
      </c>
      <c r="D1" s="6" t="s">
        <v>138</v>
      </c>
      <c r="E1" s="6" t="s">
        <v>139</v>
      </c>
    </row>
    <row r="2" spans="1:5" x14ac:dyDescent="0.3">
      <c r="A2" t="s">
        <v>19</v>
      </c>
      <c r="B2" t="s">
        <v>140</v>
      </c>
      <c r="C2" t="s">
        <v>141</v>
      </c>
      <c r="D2" t="s">
        <v>142</v>
      </c>
      <c r="E2" t="s">
        <v>143</v>
      </c>
    </row>
    <row r="3" spans="1:5" x14ac:dyDescent="0.3">
      <c r="A3" t="s">
        <v>24</v>
      </c>
      <c r="B3" t="s">
        <v>144</v>
      </c>
      <c r="C3" t="s">
        <v>145</v>
      </c>
      <c r="D3" t="s">
        <v>146</v>
      </c>
      <c r="E3" t="s">
        <v>147</v>
      </c>
    </row>
    <row r="4" spans="1:5" x14ac:dyDescent="0.3">
      <c r="A4" t="s">
        <v>18</v>
      </c>
      <c r="B4" t="s">
        <v>144</v>
      </c>
      <c r="C4" t="s">
        <v>145</v>
      </c>
      <c r="D4" t="s">
        <v>148</v>
      </c>
      <c r="E4" t="s">
        <v>147</v>
      </c>
    </row>
    <row r="5" spans="1:5" x14ac:dyDescent="0.3">
      <c r="A5" t="s">
        <v>17</v>
      </c>
      <c r="B5" t="s">
        <v>144</v>
      </c>
      <c r="C5" t="s">
        <v>145</v>
      </c>
      <c r="D5" t="s">
        <v>146</v>
      </c>
      <c r="E5" t="s">
        <v>147</v>
      </c>
    </row>
    <row r="6" spans="1:5" x14ac:dyDescent="0.3">
      <c r="A6" t="s">
        <v>56</v>
      </c>
      <c r="B6" t="s">
        <v>149</v>
      </c>
      <c r="C6" t="s">
        <v>150</v>
      </c>
      <c r="D6" t="s">
        <v>151</v>
      </c>
      <c r="E6" t="s">
        <v>152</v>
      </c>
    </row>
    <row r="7" spans="1:5" x14ac:dyDescent="0.3">
      <c r="A7" t="s">
        <v>22</v>
      </c>
      <c r="B7" t="s">
        <v>153</v>
      </c>
      <c r="C7" t="s">
        <v>154</v>
      </c>
      <c r="D7" t="s">
        <v>142</v>
      </c>
      <c r="E7" t="s">
        <v>143</v>
      </c>
    </row>
    <row r="8" spans="1:5" x14ac:dyDescent="0.3">
      <c r="A8" t="s">
        <v>71</v>
      </c>
      <c r="B8" t="s">
        <v>140</v>
      </c>
      <c r="C8" t="s">
        <v>141</v>
      </c>
      <c r="D8" t="s">
        <v>142</v>
      </c>
      <c r="E8" t="s">
        <v>143</v>
      </c>
    </row>
    <row r="9" spans="1:5" x14ac:dyDescent="0.3">
      <c r="A9" t="s">
        <v>41</v>
      </c>
      <c r="B9" t="s">
        <v>155</v>
      </c>
      <c r="C9" t="s">
        <v>156</v>
      </c>
      <c r="D9" t="s">
        <v>157</v>
      </c>
      <c r="E9" t="s">
        <v>158</v>
      </c>
    </row>
    <row r="10" spans="1:5" x14ac:dyDescent="0.3">
      <c r="A10" t="s">
        <v>44</v>
      </c>
      <c r="B10" t="s">
        <v>159</v>
      </c>
      <c r="C10" t="s">
        <v>160</v>
      </c>
      <c r="D10" t="s">
        <v>161</v>
      </c>
      <c r="E10" t="s">
        <v>162</v>
      </c>
    </row>
    <row r="11" spans="1:5" x14ac:dyDescent="0.3">
      <c r="A11" t="s">
        <v>20</v>
      </c>
      <c r="B11" t="s">
        <v>163</v>
      </c>
      <c r="C11" t="s">
        <v>164</v>
      </c>
      <c r="D11" t="s">
        <v>165</v>
      </c>
      <c r="E11" t="s">
        <v>166</v>
      </c>
    </row>
    <row r="12" spans="1:5" x14ac:dyDescent="0.3">
      <c r="A12" t="s">
        <v>28</v>
      </c>
      <c r="B12" t="s">
        <v>144</v>
      </c>
      <c r="C12" t="s">
        <v>145</v>
      </c>
      <c r="D12" t="s">
        <v>146</v>
      </c>
      <c r="E12" t="s">
        <v>147</v>
      </c>
    </row>
    <row r="13" spans="1:5" x14ac:dyDescent="0.3">
      <c r="A13" t="s">
        <v>32</v>
      </c>
      <c r="B13" t="s">
        <v>144</v>
      </c>
      <c r="C13" t="s">
        <v>145</v>
      </c>
      <c r="D13" t="s">
        <v>146</v>
      </c>
      <c r="E13" t="s">
        <v>147</v>
      </c>
    </row>
    <row r="14" spans="1:5" x14ac:dyDescent="0.3">
      <c r="A14" t="s">
        <v>23</v>
      </c>
      <c r="B14" t="s">
        <v>140</v>
      </c>
      <c r="C14" t="s">
        <v>141</v>
      </c>
      <c r="D14" t="s">
        <v>142</v>
      </c>
      <c r="E14" t="s">
        <v>143</v>
      </c>
    </row>
    <row r="15" spans="1:5" x14ac:dyDescent="0.3">
      <c r="A15" t="s">
        <v>34</v>
      </c>
      <c r="B15" t="s">
        <v>167</v>
      </c>
      <c r="C15" t="s">
        <v>168</v>
      </c>
      <c r="D15" t="s">
        <v>148</v>
      </c>
      <c r="E15" t="s">
        <v>169</v>
      </c>
    </row>
    <row r="16" spans="1:5" x14ac:dyDescent="0.3">
      <c r="A16" t="s">
        <v>40</v>
      </c>
      <c r="B16" t="s">
        <v>170</v>
      </c>
      <c r="C16" t="s">
        <v>171</v>
      </c>
      <c r="D16" t="s">
        <v>148</v>
      </c>
      <c r="E16" t="s">
        <v>172</v>
      </c>
    </row>
    <row r="17" spans="1:5" x14ac:dyDescent="0.3">
      <c r="A17" t="s">
        <v>35</v>
      </c>
      <c r="B17" t="s">
        <v>159</v>
      </c>
      <c r="C17" t="s">
        <v>173</v>
      </c>
      <c r="D17" t="s">
        <v>161</v>
      </c>
      <c r="E17" t="s">
        <v>174</v>
      </c>
    </row>
    <row r="18" spans="1:5" x14ac:dyDescent="0.3">
      <c r="A18" t="s">
        <v>31</v>
      </c>
      <c r="B18" t="s">
        <v>175</v>
      </c>
      <c r="C18" t="s">
        <v>176</v>
      </c>
      <c r="D18" t="s">
        <v>142</v>
      </c>
      <c r="E18" t="s">
        <v>177</v>
      </c>
    </row>
    <row r="19" spans="1:5" x14ac:dyDescent="0.3">
      <c r="A19" t="s">
        <v>26</v>
      </c>
      <c r="B19" t="s">
        <v>178</v>
      </c>
      <c r="C19" t="s">
        <v>179</v>
      </c>
      <c r="D19" t="s">
        <v>180</v>
      </c>
      <c r="E19" t="s">
        <v>174</v>
      </c>
    </row>
    <row r="20" spans="1:5" x14ac:dyDescent="0.3">
      <c r="A20" t="s">
        <v>27</v>
      </c>
      <c r="B20" t="s">
        <v>155</v>
      </c>
      <c r="C20" t="s">
        <v>156</v>
      </c>
      <c r="D20" t="s">
        <v>181</v>
      </c>
      <c r="E20" t="s">
        <v>158</v>
      </c>
    </row>
    <row r="21" spans="1:5" x14ac:dyDescent="0.3">
      <c r="A21" t="s">
        <v>85</v>
      </c>
      <c r="B21" t="s">
        <v>144</v>
      </c>
      <c r="C21" t="s">
        <v>145</v>
      </c>
      <c r="D21" t="s">
        <v>146</v>
      </c>
      <c r="E21" t="s">
        <v>147</v>
      </c>
    </row>
    <row r="22" spans="1:5" x14ac:dyDescent="0.3">
      <c r="A22" t="s">
        <v>49</v>
      </c>
      <c r="B22" t="s">
        <v>182</v>
      </c>
      <c r="C22" t="s">
        <v>183</v>
      </c>
      <c r="D22" t="s">
        <v>184</v>
      </c>
      <c r="E22" t="s">
        <v>185</v>
      </c>
    </row>
    <row r="23" spans="1:5" x14ac:dyDescent="0.3">
      <c r="A23" t="s">
        <v>38</v>
      </c>
      <c r="B23" t="s">
        <v>186</v>
      </c>
      <c r="C23" t="s">
        <v>187</v>
      </c>
      <c r="D23" t="s">
        <v>188</v>
      </c>
      <c r="E23" t="s">
        <v>189</v>
      </c>
    </row>
    <row r="24" spans="1:5" x14ac:dyDescent="0.3">
      <c r="A24" t="s">
        <v>30</v>
      </c>
      <c r="B24" t="s">
        <v>190</v>
      </c>
      <c r="C24" t="s">
        <v>191</v>
      </c>
      <c r="D24" t="s">
        <v>180</v>
      </c>
      <c r="E24" t="s">
        <v>166</v>
      </c>
    </row>
    <row r="25" spans="1:5" x14ac:dyDescent="0.3">
      <c r="A25" t="s">
        <v>42</v>
      </c>
      <c r="B25" t="s">
        <v>192</v>
      </c>
      <c r="C25" t="s">
        <v>193</v>
      </c>
      <c r="D25" t="s">
        <v>142</v>
      </c>
      <c r="E25" t="s">
        <v>143</v>
      </c>
    </row>
    <row r="26" spans="1:5" x14ac:dyDescent="0.3">
      <c r="A26" t="s">
        <v>46</v>
      </c>
      <c r="B26" t="s">
        <v>194</v>
      </c>
      <c r="C26" t="s">
        <v>195</v>
      </c>
      <c r="D26" t="s">
        <v>148</v>
      </c>
      <c r="E26" t="s">
        <v>177</v>
      </c>
    </row>
    <row r="27" spans="1:5" x14ac:dyDescent="0.3">
      <c r="A27" t="s">
        <v>50</v>
      </c>
      <c r="B27" t="s">
        <v>196</v>
      </c>
      <c r="C27" t="s">
        <v>197</v>
      </c>
      <c r="D27" t="s">
        <v>198</v>
      </c>
      <c r="E27" t="s">
        <v>172</v>
      </c>
    </row>
    <row r="28" spans="1:5" x14ac:dyDescent="0.3">
      <c r="A28" t="s">
        <v>65</v>
      </c>
      <c r="B28" t="s">
        <v>144</v>
      </c>
      <c r="C28" t="s">
        <v>145</v>
      </c>
      <c r="D28" t="s">
        <v>148</v>
      </c>
      <c r="E28" t="s">
        <v>147</v>
      </c>
    </row>
    <row r="29" spans="1:5" x14ac:dyDescent="0.3">
      <c r="A29" t="s">
        <v>47</v>
      </c>
      <c r="B29" t="s">
        <v>199</v>
      </c>
      <c r="C29" t="s">
        <v>200</v>
      </c>
      <c r="D29" t="s">
        <v>201</v>
      </c>
      <c r="E29" t="s">
        <v>202</v>
      </c>
    </row>
    <row r="30" spans="1:5" x14ac:dyDescent="0.3">
      <c r="A30" t="s">
        <v>39</v>
      </c>
      <c r="B30" t="s">
        <v>149</v>
      </c>
      <c r="C30" t="s">
        <v>183</v>
      </c>
      <c r="D30" t="s">
        <v>203</v>
      </c>
      <c r="E30" t="s">
        <v>185</v>
      </c>
    </row>
    <row r="31" spans="1:5" x14ac:dyDescent="0.3">
      <c r="A31" t="s">
        <v>36</v>
      </c>
      <c r="B31" t="s">
        <v>155</v>
      </c>
      <c r="C31" t="s">
        <v>156</v>
      </c>
      <c r="D31" t="s">
        <v>204</v>
      </c>
      <c r="E31" t="s">
        <v>158</v>
      </c>
    </row>
    <row r="32" spans="1:5" x14ac:dyDescent="0.3">
      <c r="A32" t="s">
        <v>25</v>
      </c>
      <c r="B32" t="s">
        <v>155</v>
      </c>
      <c r="C32" t="s">
        <v>156</v>
      </c>
      <c r="D32" t="s">
        <v>205</v>
      </c>
      <c r="E32" t="s">
        <v>158</v>
      </c>
    </row>
    <row r="33" spans="1:5" x14ac:dyDescent="0.3">
      <c r="A33" t="s">
        <v>33</v>
      </c>
      <c r="B33" t="s">
        <v>159</v>
      </c>
      <c r="C33" t="s">
        <v>183</v>
      </c>
      <c r="D33" t="s">
        <v>203</v>
      </c>
      <c r="E33" t="s">
        <v>185</v>
      </c>
    </row>
    <row r="34" spans="1:5" x14ac:dyDescent="0.3">
      <c r="A34" t="s">
        <v>54</v>
      </c>
      <c r="B34" t="s">
        <v>178</v>
      </c>
      <c r="C34" t="s">
        <v>206</v>
      </c>
      <c r="D34" t="s">
        <v>188</v>
      </c>
      <c r="E34" t="s">
        <v>207</v>
      </c>
    </row>
    <row r="35" spans="1:5" x14ac:dyDescent="0.3">
      <c r="A35" t="s">
        <v>21</v>
      </c>
      <c r="B35" t="s">
        <v>208</v>
      </c>
      <c r="C35" t="s">
        <v>209</v>
      </c>
      <c r="D35" t="s">
        <v>148</v>
      </c>
      <c r="E35" t="s">
        <v>210</v>
      </c>
    </row>
    <row r="36" spans="1:5" x14ac:dyDescent="0.3">
      <c r="A36" t="s">
        <v>48</v>
      </c>
      <c r="B36" t="s">
        <v>182</v>
      </c>
      <c r="C36" t="s">
        <v>183</v>
      </c>
      <c r="D36" t="s">
        <v>203</v>
      </c>
      <c r="E36" t="s">
        <v>211</v>
      </c>
    </row>
    <row r="37" spans="1:5" x14ac:dyDescent="0.3">
      <c r="A37" t="s">
        <v>67</v>
      </c>
      <c r="B37" t="s">
        <v>212</v>
      </c>
      <c r="C37" t="s">
        <v>213</v>
      </c>
      <c r="D37" t="s">
        <v>142</v>
      </c>
      <c r="E37" t="s">
        <v>143</v>
      </c>
    </row>
    <row r="38" spans="1:5" x14ac:dyDescent="0.3">
      <c r="A38" t="s">
        <v>52</v>
      </c>
      <c r="B38" t="s">
        <v>159</v>
      </c>
      <c r="C38" t="s">
        <v>214</v>
      </c>
      <c r="D38" t="s">
        <v>161</v>
      </c>
      <c r="E38" t="s">
        <v>162</v>
      </c>
    </row>
    <row r="39" spans="1:5" x14ac:dyDescent="0.3">
      <c r="A39" t="s">
        <v>86</v>
      </c>
      <c r="B39" t="s">
        <v>144</v>
      </c>
      <c r="C39" t="s">
        <v>145</v>
      </c>
      <c r="D39" t="s">
        <v>148</v>
      </c>
      <c r="E39" t="s">
        <v>147</v>
      </c>
    </row>
    <row r="40" spans="1:5" x14ac:dyDescent="0.3">
      <c r="A40" t="s">
        <v>69</v>
      </c>
      <c r="B40" t="s">
        <v>215</v>
      </c>
      <c r="C40" t="s">
        <v>216</v>
      </c>
      <c r="D40" t="s">
        <v>148</v>
      </c>
      <c r="E40" t="s">
        <v>217</v>
      </c>
    </row>
    <row r="41" spans="1:5" x14ac:dyDescent="0.3">
      <c r="A41" t="s">
        <v>87</v>
      </c>
      <c r="B41" t="s">
        <v>218</v>
      </c>
      <c r="C41" t="s">
        <v>219</v>
      </c>
      <c r="D41" t="s">
        <v>220</v>
      </c>
      <c r="E41" t="s">
        <v>158</v>
      </c>
    </row>
    <row r="42" spans="1:5" x14ac:dyDescent="0.3">
      <c r="A42" t="s">
        <v>78</v>
      </c>
      <c r="B42" t="s">
        <v>140</v>
      </c>
      <c r="C42" t="s">
        <v>141</v>
      </c>
      <c r="D42" t="s">
        <v>142</v>
      </c>
      <c r="E42" t="s">
        <v>143</v>
      </c>
    </row>
    <row r="43" spans="1:5" x14ac:dyDescent="0.3">
      <c r="A43" t="s">
        <v>37</v>
      </c>
      <c r="B43" t="s">
        <v>218</v>
      </c>
      <c r="C43" t="s">
        <v>221</v>
      </c>
      <c r="D43" t="s">
        <v>222</v>
      </c>
      <c r="E43" t="s">
        <v>223</v>
      </c>
    </row>
    <row r="44" spans="1:5" x14ac:dyDescent="0.3">
      <c r="A44" t="s">
        <v>57</v>
      </c>
      <c r="B44" t="s">
        <v>155</v>
      </c>
      <c r="C44" t="s">
        <v>156</v>
      </c>
      <c r="D44" t="s">
        <v>181</v>
      </c>
      <c r="E44" t="s">
        <v>158</v>
      </c>
    </row>
    <row r="45" spans="1:5" s="21" customFormat="1" x14ac:dyDescent="0.3">
      <c r="A45" s="21" t="s">
        <v>55</v>
      </c>
      <c r="B45" s="21" t="s">
        <v>224</v>
      </c>
      <c r="C45" s="21" t="s">
        <v>225</v>
      </c>
      <c r="D45" s="21" t="s">
        <v>148</v>
      </c>
      <c r="E45" s="21" t="s">
        <v>177</v>
      </c>
    </row>
    <row r="46" spans="1:5" x14ac:dyDescent="0.3">
      <c r="A46" t="s">
        <v>88</v>
      </c>
      <c r="B46" t="s">
        <v>144</v>
      </c>
      <c r="C46" t="s">
        <v>145</v>
      </c>
      <c r="D46" t="s">
        <v>142</v>
      </c>
      <c r="E46" t="s">
        <v>147</v>
      </c>
    </row>
    <row r="47" spans="1:5" x14ac:dyDescent="0.3">
      <c r="A47" t="s">
        <v>66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3">
      <c r="A48" t="s">
        <v>89</v>
      </c>
      <c r="B48" t="s">
        <v>140</v>
      </c>
      <c r="C48" t="s">
        <v>141</v>
      </c>
      <c r="D48" t="s">
        <v>142</v>
      </c>
      <c r="E48" t="s">
        <v>143</v>
      </c>
    </row>
    <row r="49" spans="1:5" x14ac:dyDescent="0.3">
      <c r="A49" t="s">
        <v>29</v>
      </c>
      <c r="B49" t="s">
        <v>226</v>
      </c>
      <c r="C49" t="s">
        <v>227</v>
      </c>
      <c r="D49" t="s">
        <v>146</v>
      </c>
      <c r="E49" t="s">
        <v>228</v>
      </c>
    </row>
    <row r="50" spans="1:5" x14ac:dyDescent="0.3">
      <c r="A50" t="s">
        <v>90</v>
      </c>
      <c r="B50" t="s">
        <v>140</v>
      </c>
      <c r="C50" t="s">
        <v>141</v>
      </c>
      <c r="D50" t="s">
        <v>142</v>
      </c>
      <c r="E50" t="s">
        <v>143</v>
      </c>
    </row>
    <row r="51" spans="1:5" x14ac:dyDescent="0.3">
      <c r="A51" t="s">
        <v>91</v>
      </c>
      <c r="B51" t="s">
        <v>144</v>
      </c>
      <c r="C51" t="s">
        <v>145</v>
      </c>
      <c r="D51" t="s">
        <v>148</v>
      </c>
      <c r="E51" t="s">
        <v>147</v>
      </c>
    </row>
    <row r="52" spans="1:5" x14ac:dyDescent="0.3">
      <c r="A52" t="s">
        <v>92</v>
      </c>
      <c r="B52" t="s">
        <v>153</v>
      </c>
      <c r="C52" t="s">
        <v>154</v>
      </c>
      <c r="D52" t="s">
        <v>142</v>
      </c>
      <c r="E52" t="s">
        <v>143</v>
      </c>
    </row>
    <row r="53" spans="1:5" x14ac:dyDescent="0.3">
      <c r="A53" t="s">
        <v>93</v>
      </c>
      <c r="B53" t="s">
        <v>144</v>
      </c>
      <c r="C53" t="s">
        <v>145</v>
      </c>
      <c r="D53" t="s">
        <v>142</v>
      </c>
      <c r="E53" t="s">
        <v>147</v>
      </c>
    </row>
    <row r="54" spans="1:5" x14ac:dyDescent="0.3">
      <c r="A54" t="s">
        <v>72</v>
      </c>
      <c r="B54" t="s">
        <v>192</v>
      </c>
      <c r="C54" t="s">
        <v>193</v>
      </c>
      <c r="D54" t="s">
        <v>142</v>
      </c>
      <c r="E54" t="s">
        <v>143</v>
      </c>
    </row>
    <row r="55" spans="1:5" x14ac:dyDescent="0.3">
      <c r="A55" t="s">
        <v>94</v>
      </c>
      <c r="B55" t="s">
        <v>144</v>
      </c>
      <c r="C55" t="s">
        <v>145</v>
      </c>
      <c r="D55" t="s">
        <v>148</v>
      </c>
      <c r="E55" t="s">
        <v>147</v>
      </c>
    </row>
    <row r="56" spans="1:5" x14ac:dyDescent="0.3">
      <c r="A56" t="s">
        <v>95</v>
      </c>
      <c r="B56" t="s">
        <v>144</v>
      </c>
      <c r="C56" t="s">
        <v>145</v>
      </c>
      <c r="D56" t="s">
        <v>148</v>
      </c>
      <c r="E56" t="s">
        <v>147</v>
      </c>
    </row>
    <row r="57" spans="1:5" x14ac:dyDescent="0.3">
      <c r="A57" t="s">
        <v>82</v>
      </c>
      <c r="B57" t="s">
        <v>159</v>
      </c>
      <c r="C57" t="s">
        <v>183</v>
      </c>
      <c r="D57" t="s">
        <v>161</v>
      </c>
      <c r="E57" t="s">
        <v>185</v>
      </c>
    </row>
    <row r="58" spans="1:5" x14ac:dyDescent="0.3">
      <c r="A58" t="s">
        <v>61</v>
      </c>
      <c r="B58" t="s">
        <v>192</v>
      </c>
      <c r="C58" t="s">
        <v>193</v>
      </c>
      <c r="D58" t="s">
        <v>142</v>
      </c>
      <c r="E58" t="s">
        <v>143</v>
      </c>
    </row>
    <row r="59" spans="1:5" x14ac:dyDescent="0.3">
      <c r="A59" t="s">
        <v>96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3">
      <c r="A60" t="s">
        <v>74</v>
      </c>
      <c r="B60" t="s">
        <v>159</v>
      </c>
      <c r="C60" t="s">
        <v>173</v>
      </c>
      <c r="D60" t="s">
        <v>233</v>
      </c>
      <c r="E60" t="s">
        <v>174</v>
      </c>
    </row>
    <row r="61" spans="1:5" x14ac:dyDescent="0.3">
      <c r="A61" t="s">
        <v>97</v>
      </c>
      <c r="B61" t="s">
        <v>178</v>
      </c>
      <c r="C61" t="s">
        <v>179</v>
      </c>
      <c r="D61" t="s">
        <v>234</v>
      </c>
      <c r="E61" t="s">
        <v>174</v>
      </c>
    </row>
    <row r="62" spans="1:5" x14ac:dyDescent="0.3">
      <c r="A62" t="s">
        <v>75</v>
      </c>
      <c r="B62" t="s">
        <v>149</v>
      </c>
      <c r="C62" t="s">
        <v>235</v>
      </c>
      <c r="D62" t="s">
        <v>236</v>
      </c>
      <c r="E62" t="s">
        <v>152</v>
      </c>
    </row>
    <row r="63" spans="1:5" x14ac:dyDescent="0.3">
      <c r="A63" t="s">
        <v>98</v>
      </c>
      <c r="B63" t="s">
        <v>155</v>
      </c>
      <c r="C63" t="s">
        <v>237</v>
      </c>
      <c r="D63" t="s">
        <v>204</v>
      </c>
      <c r="E63" t="s">
        <v>238</v>
      </c>
    </row>
    <row r="64" spans="1:5" x14ac:dyDescent="0.3">
      <c r="A64" t="s">
        <v>80</v>
      </c>
      <c r="B64" t="s">
        <v>155</v>
      </c>
      <c r="C64" t="s">
        <v>156</v>
      </c>
      <c r="D64" t="s">
        <v>239</v>
      </c>
      <c r="E64" t="s">
        <v>158</v>
      </c>
    </row>
    <row r="65" spans="1:5" x14ac:dyDescent="0.3">
      <c r="A65" t="s">
        <v>76</v>
      </c>
      <c r="B65" t="s">
        <v>159</v>
      </c>
      <c r="C65" t="s">
        <v>214</v>
      </c>
      <c r="D65" t="s">
        <v>240</v>
      </c>
      <c r="E65" t="s">
        <v>162</v>
      </c>
    </row>
    <row r="66" spans="1:5" x14ac:dyDescent="0.3">
      <c r="A66" t="s">
        <v>84</v>
      </c>
      <c r="B66" t="s">
        <v>155</v>
      </c>
      <c r="C66" t="s">
        <v>156</v>
      </c>
      <c r="D66" t="s">
        <v>241</v>
      </c>
      <c r="E66" t="s">
        <v>158</v>
      </c>
    </row>
    <row r="67" spans="1:5" x14ac:dyDescent="0.3">
      <c r="A67" t="s">
        <v>99</v>
      </c>
      <c r="B67" t="s">
        <v>155</v>
      </c>
      <c r="C67" t="s">
        <v>156</v>
      </c>
      <c r="D67" t="s">
        <v>204</v>
      </c>
      <c r="E67" t="s">
        <v>158</v>
      </c>
    </row>
    <row r="68" spans="1:5" x14ac:dyDescent="0.3">
      <c r="A68" t="s">
        <v>77</v>
      </c>
      <c r="B68" t="s">
        <v>159</v>
      </c>
      <c r="C68" t="s">
        <v>160</v>
      </c>
      <c r="D68" t="s">
        <v>242</v>
      </c>
      <c r="E68" t="s">
        <v>185</v>
      </c>
    </row>
    <row r="69" spans="1:5" x14ac:dyDescent="0.3">
      <c r="A69" t="s">
        <v>100</v>
      </c>
      <c r="B69" t="s">
        <v>163</v>
      </c>
      <c r="C69" t="s">
        <v>164</v>
      </c>
      <c r="D69" t="s">
        <v>165</v>
      </c>
      <c r="E69" t="s">
        <v>166</v>
      </c>
    </row>
    <row r="70" spans="1:5" x14ac:dyDescent="0.3">
      <c r="A70" t="s">
        <v>63</v>
      </c>
      <c r="B70" t="s">
        <v>243</v>
      </c>
      <c r="C70" t="s">
        <v>244</v>
      </c>
      <c r="D70" t="s">
        <v>148</v>
      </c>
      <c r="E70" t="s">
        <v>177</v>
      </c>
    </row>
    <row r="71" spans="1:5" x14ac:dyDescent="0.3">
      <c r="A71" t="s">
        <v>53</v>
      </c>
      <c r="B71" t="s">
        <v>155</v>
      </c>
      <c r="C71" t="s">
        <v>156</v>
      </c>
      <c r="D71" t="s">
        <v>245</v>
      </c>
      <c r="E71" t="s">
        <v>158</v>
      </c>
    </row>
    <row r="72" spans="1:5" x14ac:dyDescent="0.3">
      <c r="A72" t="s">
        <v>58</v>
      </c>
      <c r="B72" t="s">
        <v>246</v>
      </c>
      <c r="C72" t="s">
        <v>247</v>
      </c>
      <c r="D72" t="s">
        <v>188</v>
      </c>
      <c r="E72" t="s">
        <v>248</v>
      </c>
    </row>
    <row r="73" spans="1:5" x14ac:dyDescent="0.3">
      <c r="A73" t="s">
        <v>43</v>
      </c>
      <c r="B73" t="s">
        <v>249</v>
      </c>
      <c r="C73" t="s">
        <v>250</v>
      </c>
      <c r="D73" t="s">
        <v>188</v>
      </c>
      <c r="E73" t="s">
        <v>174</v>
      </c>
    </row>
    <row r="74" spans="1:5" x14ac:dyDescent="0.3">
      <c r="A74" t="s">
        <v>45</v>
      </c>
      <c r="B74" t="s">
        <v>251</v>
      </c>
      <c r="C74" t="s">
        <v>252</v>
      </c>
      <c r="D74" t="s">
        <v>148</v>
      </c>
      <c r="E74" t="s">
        <v>177</v>
      </c>
    </row>
    <row r="75" spans="1:5" x14ac:dyDescent="0.3">
      <c r="A75" t="s">
        <v>51</v>
      </c>
      <c r="B75" t="s">
        <v>167</v>
      </c>
      <c r="C75" t="s">
        <v>168</v>
      </c>
      <c r="D75" t="s">
        <v>148</v>
      </c>
      <c r="E75" t="s">
        <v>169</v>
      </c>
    </row>
    <row r="76" spans="1:5" x14ac:dyDescent="0.3">
      <c r="A76" t="s">
        <v>83</v>
      </c>
      <c r="B76" t="s">
        <v>253</v>
      </c>
      <c r="C76" t="s">
        <v>254</v>
      </c>
      <c r="D76" t="s">
        <v>188</v>
      </c>
      <c r="E76" t="s">
        <v>207</v>
      </c>
    </row>
    <row r="77" spans="1:5" x14ac:dyDescent="0.3">
      <c r="A77" t="s">
        <v>101</v>
      </c>
      <c r="B77" t="s">
        <v>153</v>
      </c>
      <c r="C77" t="s">
        <v>154</v>
      </c>
      <c r="D77" t="s">
        <v>142</v>
      </c>
      <c r="E77" t="s">
        <v>143</v>
      </c>
    </row>
    <row r="78" spans="1:5" x14ac:dyDescent="0.3">
      <c r="A78" t="s">
        <v>62</v>
      </c>
      <c r="B78" t="s">
        <v>167</v>
      </c>
      <c r="C78" t="s">
        <v>168</v>
      </c>
      <c r="D78" t="s">
        <v>148</v>
      </c>
      <c r="E78" t="s">
        <v>169</v>
      </c>
    </row>
    <row r="79" spans="1:5" x14ac:dyDescent="0.3">
      <c r="A79" t="s">
        <v>60</v>
      </c>
      <c r="B79" t="s">
        <v>255</v>
      </c>
      <c r="C79" t="s">
        <v>256</v>
      </c>
      <c r="D79" t="s">
        <v>188</v>
      </c>
      <c r="E79" t="s">
        <v>257</v>
      </c>
    </row>
    <row r="80" spans="1:5" x14ac:dyDescent="0.3">
      <c r="A80" t="s">
        <v>102</v>
      </c>
      <c r="B80" t="s">
        <v>255</v>
      </c>
      <c r="C80" t="s">
        <v>256</v>
      </c>
      <c r="D80" t="s">
        <v>165</v>
      </c>
      <c r="E80" t="s">
        <v>257</v>
      </c>
    </row>
    <row r="81" spans="1:5" x14ac:dyDescent="0.3">
      <c r="A81" t="s">
        <v>103</v>
      </c>
      <c r="B81" t="s">
        <v>258</v>
      </c>
      <c r="C81" t="s">
        <v>259</v>
      </c>
      <c r="D81" t="s">
        <v>165</v>
      </c>
      <c r="E81" t="s">
        <v>257</v>
      </c>
    </row>
    <row r="82" spans="1:5" x14ac:dyDescent="0.3">
      <c r="A82" t="s">
        <v>104</v>
      </c>
      <c r="B82" t="s">
        <v>144</v>
      </c>
      <c r="C82" t="s">
        <v>145</v>
      </c>
      <c r="D82" t="s">
        <v>142</v>
      </c>
      <c r="E82" t="s">
        <v>147</v>
      </c>
    </row>
    <row r="83" spans="1:5" x14ac:dyDescent="0.3">
      <c r="A83" t="s">
        <v>105</v>
      </c>
      <c r="B83" t="s">
        <v>260</v>
      </c>
      <c r="C83" t="s">
        <v>261</v>
      </c>
      <c r="D83" t="s">
        <v>142</v>
      </c>
      <c r="E83" t="s">
        <v>262</v>
      </c>
    </row>
    <row r="84" spans="1:5" x14ac:dyDescent="0.3">
      <c r="A84" t="s">
        <v>106</v>
      </c>
      <c r="B84" t="s">
        <v>260</v>
      </c>
      <c r="C84" t="s">
        <v>261</v>
      </c>
      <c r="D84" t="s">
        <v>142</v>
      </c>
      <c r="E84" t="s">
        <v>262</v>
      </c>
    </row>
    <row r="85" spans="1:5" x14ac:dyDescent="0.3">
      <c r="A85" t="s">
        <v>107</v>
      </c>
      <c r="B85" t="s">
        <v>260</v>
      </c>
      <c r="C85" t="s">
        <v>261</v>
      </c>
      <c r="D85" t="s">
        <v>142</v>
      </c>
      <c r="E85" t="s">
        <v>262</v>
      </c>
    </row>
    <row r="86" spans="1:5" x14ac:dyDescent="0.3">
      <c r="A86" t="s">
        <v>59</v>
      </c>
      <c r="B86" t="s">
        <v>263</v>
      </c>
      <c r="C86" t="s">
        <v>264</v>
      </c>
      <c r="D86" t="s">
        <v>148</v>
      </c>
      <c r="E86" t="s">
        <v>172</v>
      </c>
    </row>
    <row r="87" spans="1:5" x14ac:dyDescent="0.3">
      <c r="A87" t="s">
        <v>108</v>
      </c>
      <c r="B87" t="s">
        <v>265</v>
      </c>
      <c r="C87" t="s">
        <v>266</v>
      </c>
      <c r="D87" t="s">
        <v>142</v>
      </c>
      <c r="E87" t="s">
        <v>267</v>
      </c>
    </row>
    <row r="88" spans="1:5" x14ac:dyDescent="0.3">
      <c r="A88" t="s">
        <v>109</v>
      </c>
      <c r="B88" t="s">
        <v>268</v>
      </c>
      <c r="C88" t="s">
        <v>269</v>
      </c>
      <c r="D88" t="s">
        <v>165</v>
      </c>
      <c r="E88" t="s">
        <v>166</v>
      </c>
    </row>
    <row r="89" spans="1:5" x14ac:dyDescent="0.3">
      <c r="A89" t="s">
        <v>110</v>
      </c>
      <c r="B89" t="s">
        <v>270</v>
      </c>
      <c r="C89" t="s">
        <v>271</v>
      </c>
      <c r="D89" t="s">
        <v>272</v>
      </c>
      <c r="E89" t="s">
        <v>257</v>
      </c>
    </row>
    <row r="90" spans="1:5" x14ac:dyDescent="0.3">
      <c r="A90" t="s">
        <v>79</v>
      </c>
      <c r="B90" t="s">
        <v>273</v>
      </c>
      <c r="C90" t="s">
        <v>274</v>
      </c>
      <c r="D90" t="s">
        <v>148</v>
      </c>
      <c r="E90" t="s">
        <v>217</v>
      </c>
    </row>
    <row r="91" spans="1:5" x14ac:dyDescent="0.3">
      <c r="A91" t="s">
        <v>111</v>
      </c>
      <c r="B91" t="s">
        <v>218</v>
      </c>
      <c r="C91" t="s">
        <v>275</v>
      </c>
      <c r="D91" t="s">
        <v>276</v>
      </c>
      <c r="E91" t="s">
        <v>158</v>
      </c>
    </row>
    <row r="92" spans="1:5" x14ac:dyDescent="0.3">
      <c r="A92" t="s">
        <v>70</v>
      </c>
      <c r="B92" t="s">
        <v>265</v>
      </c>
      <c r="C92" t="s">
        <v>266</v>
      </c>
      <c r="D92" t="s">
        <v>142</v>
      </c>
      <c r="E92" t="s">
        <v>267</v>
      </c>
    </row>
    <row r="93" spans="1:5" x14ac:dyDescent="0.3">
      <c r="A93" t="s">
        <v>112</v>
      </c>
      <c r="B93" t="s">
        <v>277</v>
      </c>
      <c r="C93" t="s">
        <v>278</v>
      </c>
      <c r="D93" t="s">
        <v>142</v>
      </c>
      <c r="E93" t="s">
        <v>279</v>
      </c>
    </row>
    <row r="94" spans="1:5" x14ac:dyDescent="0.3">
      <c r="A94" t="s">
        <v>113</v>
      </c>
      <c r="B94" t="s">
        <v>144</v>
      </c>
      <c r="C94" t="s">
        <v>145</v>
      </c>
      <c r="D94" t="s">
        <v>142</v>
      </c>
      <c r="E94" t="s">
        <v>147</v>
      </c>
    </row>
    <row r="95" spans="1:5" x14ac:dyDescent="0.3">
      <c r="A95" t="s">
        <v>114</v>
      </c>
      <c r="B95" t="s">
        <v>280</v>
      </c>
      <c r="C95" t="s">
        <v>281</v>
      </c>
      <c r="D95" t="s">
        <v>148</v>
      </c>
      <c r="E95" t="s">
        <v>282</v>
      </c>
    </row>
    <row r="96" spans="1:5" x14ac:dyDescent="0.3">
      <c r="A96" t="s">
        <v>115</v>
      </c>
      <c r="B96" t="s">
        <v>155</v>
      </c>
      <c r="C96" t="s">
        <v>156</v>
      </c>
      <c r="D96" t="s">
        <v>283</v>
      </c>
      <c r="E96" t="s">
        <v>158</v>
      </c>
    </row>
    <row r="97" spans="1:5" x14ac:dyDescent="0.3">
      <c r="A97" t="s">
        <v>73</v>
      </c>
      <c r="B97" t="s">
        <v>167</v>
      </c>
      <c r="C97" t="s">
        <v>168</v>
      </c>
      <c r="D97" t="s">
        <v>148</v>
      </c>
      <c r="E97" t="s">
        <v>169</v>
      </c>
    </row>
    <row r="98" spans="1:5" x14ac:dyDescent="0.3">
      <c r="A98" t="s">
        <v>116</v>
      </c>
      <c r="B98" t="s">
        <v>284</v>
      </c>
      <c r="C98" t="s">
        <v>285</v>
      </c>
      <c r="D98" t="s">
        <v>286</v>
      </c>
      <c r="E98" t="s">
        <v>287</v>
      </c>
    </row>
    <row r="99" spans="1:5" x14ac:dyDescent="0.3">
      <c r="A99" t="s">
        <v>68</v>
      </c>
      <c r="B99" t="s">
        <v>288</v>
      </c>
      <c r="C99" t="s">
        <v>289</v>
      </c>
      <c r="D99" t="s">
        <v>290</v>
      </c>
      <c r="E99" t="s">
        <v>257</v>
      </c>
    </row>
    <row r="100" spans="1:5" x14ac:dyDescent="0.3">
      <c r="A100" t="s">
        <v>117</v>
      </c>
      <c r="B100" t="s">
        <v>218</v>
      </c>
      <c r="C100" t="s">
        <v>291</v>
      </c>
      <c r="D100" t="s">
        <v>148</v>
      </c>
      <c r="E100" t="s">
        <v>172</v>
      </c>
    </row>
    <row r="101" spans="1:5" x14ac:dyDescent="0.3">
      <c r="A101" t="s">
        <v>118</v>
      </c>
      <c r="B101" t="s">
        <v>292</v>
      </c>
      <c r="C101" t="s">
        <v>293</v>
      </c>
      <c r="D101" t="s">
        <v>148</v>
      </c>
      <c r="E101" t="s">
        <v>177</v>
      </c>
    </row>
    <row r="102" spans="1:5" x14ac:dyDescent="0.3">
      <c r="A102" t="s">
        <v>119</v>
      </c>
      <c r="B102" t="s">
        <v>196</v>
      </c>
      <c r="C102" t="s">
        <v>197</v>
      </c>
      <c r="D102" t="s">
        <v>148</v>
      </c>
      <c r="E102" t="s">
        <v>172</v>
      </c>
    </row>
    <row r="103" spans="1:5" x14ac:dyDescent="0.3">
      <c r="A103" t="s">
        <v>64</v>
      </c>
      <c r="B103" t="s">
        <v>294</v>
      </c>
      <c r="C103" t="s">
        <v>168</v>
      </c>
      <c r="D103" t="s">
        <v>142</v>
      </c>
      <c r="E103" t="s">
        <v>169</v>
      </c>
    </row>
    <row r="104" spans="1:5" x14ac:dyDescent="0.3">
      <c r="A104" t="s">
        <v>120</v>
      </c>
      <c r="B104" t="s">
        <v>167</v>
      </c>
      <c r="C104" t="s">
        <v>168</v>
      </c>
      <c r="D104" t="s">
        <v>148</v>
      </c>
      <c r="E104" t="s">
        <v>169</v>
      </c>
    </row>
    <row r="105" spans="1:5" x14ac:dyDescent="0.3">
      <c r="A105" t="s">
        <v>121</v>
      </c>
      <c r="B105" t="s">
        <v>295</v>
      </c>
      <c r="C105" t="s">
        <v>296</v>
      </c>
      <c r="D105" t="s">
        <v>148</v>
      </c>
      <c r="E105" t="s">
        <v>217</v>
      </c>
    </row>
    <row r="106" spans="1:5" x14ac:dyDescent="0.3">
      <c r="A106" t="s">
        <v>122</v>
      </c>
      <c r="B106" t="s">
        <v>297</v>
      </c>
      <c r="C106" t="s">
        <v>298</v>
      </c>
      <c r="D106" t="s">
        <v>148</v>
      </c>
      <c r="E106" t="s">
        <v>299</v>
      </c>
    </row>
    <row r="107" spans="1:5" x14ac:dyDescent="0.3">
      <c r="A107" t="s">
        <v>123</v>
      </c>
      <c r="B107" t="s">
        <v>163</v>
      </c>
      <c r="C107" t="s">
        <v>164</v>
      </c>
      <c r="D107" t="s">
        <v>180</v>
      </c>
      <c r="E107" t="s">
        <v>166</v>
      </c>
    </row>
    <row r="108" spans="1:5" x14ac:dyDescent="0.3">
      <c r="A108" t="s">
        <v>124</v>
      </c>
      <c r="B108" t="s">
        <v>300</v>
      </c>
      <c r="C108" t="s">
        <v>301</v>
      </c>
      <c r="D108" t="s">
        <v>165</v>
      </c>
      <c r="E108" t="s">
        <v>302</v>
      </c>
    </row>
    <row r="109" spans="1:5" x14ac:dyDescent="0.3">
      <c r="A109" t="s">
        <v>125</v>
      </c>
      <c r="B109" t="s">
        <v>194</v>
      </c>
      <c r="C109" t="s">
        <v>195</v>
      </c>
      <c r="D109" t="s">
        <v>148</v>
      </c>
      <c r="E109" t="s">
        <v>177</v>
      </c>
    </row>
    <row r="110" spans="1:5" x14ac:dyDescent="0.3">
      <c r="A110" t="s">
        <v>126</v>
      </c>
      <c r="B110" t="s">
        <v>186</v>
      </c>
      <c r="C110" t="s">
        <v>303</v>
      </c>
      <c r="D110" t="s">
        <v>180</v>
      </c>
      <c r="E110" t="s">
        <v>207</v>
      </c>
    </row>
    <row r="111" spans="1:5" x14ac:dyDescent="0.3">
      <c r="A111" t="s">
        <v>127</v>
      </c>
      <c r="B111" t="s">
        <v>178</v>
      </c>
      <c r="C111" t="s">
        <v>179</v>
      </c>
      <c r="D111" t="s">
        <v>188</v>
      </c>
      <c r="E111" t="s">
        <v>174</v>
      </c>
    </row>
    <row r="112" spans="1:5" x14ac:dyDescent="0.3">
      <c r="A112" t="s">
        <v>128</v>
      </c>
      <c r="B112" t="s">
        <v>304</v>
      </c>
      <c r="C112" t="s">
        <v>305</v>
      </c>
      <c r="D112" t="s">
        <v>148</v>
      </c>
      <c r="E112" t="s">
        <v>262</v>
      </c>
    </row>
    <row r="113" spans="1:5" x14ac:dyDescent="0.3">
      <c r="A113" t="s">
        <v>129</v>
      </c>
      <c r="B113" t="s">
        <v>304</v>
      </c>
      <c r="C113" t="s">
        <v>305</v>
      </c>
      <c r="D113" t="s">
        <v>148</v>
      </c>
      <c r="E113" t="s">
        <v>262</v>
      </c>
    </row>
    <row r="114" spans="1:5" x14ac:dyDescent="0.3">
      <c r="A114" t="s">
        <v>130</v>
      </c>
      <c r="B114" t="s">
        <v>212</v>
      </c>
      <c r="C114" t="s">
        <v>213</v>
      </c>
      <c r="D114" t="s">
        <v>142</v>
      </c>
      <c r="E114" t="s">
        <v>143</v>
      </c>
    </row>
    <row r="115" spans="1:5" x14ac:dyDescent="0.3">
      <c r="A115" t="s">
        <v>131</v>
      </c>
      <c r="B115" t="s">
        <v>186</v>
      </c>
      <c r="C115" t="s">
        <v>306</v>
      </c>
      <c r="D115" t="s">
        <v>188</v>
      </c>
      <c r="E115" t="s">
        <v>174</v>
      </c>
    </row>
    <row r="116" spans="1:5" x14ac:dyDescent="0.3">
      <c r="A116" t="s">
        <v>132</v>
      </c>
      <c r="B116" t="s">
        <v>307</v>
      </c>
      <c r="C116" t="s">
        <v>308</v>
      </c>
      <c r="D116" t="s">
        <v>148</v>
      </c>
      <c r="E116" t="s">
        <v>177</v>
      </c>
    </row>
    <row r="117" spans="1:5" x14ac:dyDescent="0.3">
      <c r="A117" t="s">
        <v>133</v>
      </c>
      <c r="B117" t="s">
        <v>309</v>
      </c>
      <c r="C117" t="s">
        <v>310</v>
      </c>
      <c r="D117" t="s">
        <v>148</v>
      </c>
      <c r="E117" t="s">
        <v>217</v>
      </c>
    </row>
    <row r="118" spans="1:5" x14ac:dyDescent="0.3">
      <c r="A118" t="s">
        <v>134</v>
      </c>
      <c r="B118" t="s">
        <v>311</v>
      </c>
      <c r="C118" t="s">
        <v>312</v>
      </c>
      <c r="D118" t="s">
        <v>165</v>
      </c>
      <c r="E118" t="s">
        <v>257</v>
      </c>
    </row>
    <row r="119" spans="1:5" x14ac:dyDescent="0.3">
      <c r="A119" t="s">
        <v>81</v>
      </c>
      <c r="B119" t="s">
        <v>265</v>
      </c>
      <c r="C119" t="s">
        <v>266</v>
      </c>
      <c r="D119" t="s">
        <v>142</v>
      </c>
      <c r="E119" t="s">
        <v>267</v>
      </c>
    </row>
    <row r="120" spans="1:5" x14ac:dyDescent="0.3">
      <c r="A120" t="s">
        <v>135</v>
      </c>
      <c r="B120" t="s">
        <v>218</v>
      </c>
      <c r="C120" t="s">
        <v>275</v>
      </c>
      <c r="D120" t="s">
        <v>313</v>
      </c>
      <c r="E12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0"/>
  <sheetViews>
    <sheetView tabSelected="1" topLeftCell="C35" zoomScaleNormal="100" workbookViewId="0">
      <selection activeCell="D42" sqref="D42"/>
    </sheetView>
  </sheetViews>
  <sheetFormatPr defaultRowHeight="14.4" x14ac:dyDescent="0.3"/>
  <cols>
    <col min="1" max="1" width="8.88671875" style="24" customWidth="1"/>
    <col min="2" max="2" width="44.21875" style="24" customWidth="1"/>
    <col min="3" max="3" width="30.88671875" style="24" customWidth="1"/>
    <col min="4" max="4" width="47.6640625" style="24" customWidth="1"/>
    <col min="5" max="5" width="24.88671875" style="24" customWidth="1"/>
    <col min="6" max="6" width="25.109375" style="24" customWidth="1"/>
    <col min="7" max="7" width="17.109375" style="24" customWidth="1"/>
    <col min="8" max="8" width="16.5546875" style="24" customWidth="1"/>
    <col min="9" max="9" width="23.21875" style="24" customWidth="1"/>
    <col min="10" max="10" width="14.109375" style="24" customWidth="1"/>
    <col min="11" max="11" width="15.44140625" style="24" customWidth="1"/>
    <col min="12" max="12" width="18.5546875" style="24" customWidth="1"/>
    <col min="13" max="13" width="25.21875" style="24" customWidth="1"/>
    <col min="14" max="14" width="16.6640625" style="24" customWidth="1"/>
    <col min="15" max="15" width="13.33203125" style="24" bestFit="1" customWidth="1"/>
    <col min="16" max="16" width="20.6640625" style="24" customWidth="1"/>
    <col min="17" max="17" width="18.88671875" style="24" customWidth="1"/>
    <col min="18" max="18" width="14.88671875" style="24" customWidth="1"/>
    <col min="19" max="19" width="15.6640625" style="24" customWidth="1"/>
    <col min="20" max="20" width="19.33203125" style="24" customWidth="1"/>
    <col min="21" max="21" width="13.33203125" style="24" bestFit="1" customWidth="1"/>
    <col min="22" max="16384" width="8.88671875" style="24"/>
  </cols>
  <sheetData>
    <row r="2" spans="2:2" ht="82.5" customHeight="1" x14ac:dyDescent="0.3">
      <c r="B2" s="20" t="s">
        <v>322</v>
      </c>
    </row>
    <row r="17" spans="4:25" x14ac:dyDescent="0.3"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9" spans="4:25" x14ac:dyDescent="0.3"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4:25" x14ac:dyDescent="0.3">
      <c r="D20" s="26"/>
    </row>
    <row r="22" spans="4:25" x14ac:dyDescent="0.3">
      <c r="N22" s="31"/>
      <c r="O22" s="31"/>
      <c r="P22" s="31"/>
      <c r="Q22" s="31"/>
      <c r="R22" s="31"/>
      <c r="S22" s="31"/>
    </row>
    <row r="27" spans="4:25" x14ac:dyDescent="0.3">
      <c r="D27" s="27" t="s">
        <v>321</v>
      </c>
      <c r="E27" s="27" t="s">
        <v>1</v>
      </c>
      <c r="F27" s="27" t="s">
        <v>2</v>
      </c>
      <c r="G27" s="27" t="s">
        <v>3</v>
      </c>
      <c r="H27" s="27" t="s">
        <v>4</v>
      </c>
      <c r="I27" s="27" t="s">
        <v>5</v>
      </c>
      <c r="J27" s="27" t="s">
        <v>6</v>
      </c>
      <c r="K27" s="27" t="s">
        <v>7</v>
      </c>
      <c r="L27" s="27" t="s">
        <v>8</v>
      </c>
      <c r="M27" s="27" t="s">
        <v>9</v>
      </c>
      <c r="N27" s="27" t="s">
        <v>10</v>
      </c>
      <c r="O27" s="27" t="s">
        <v>11</v>
      </c>
      <c r="P27" s="27" t="s">
        <v>12</v>
      </c>
      <c r="Q27" s="27" t="s">
        <v>13</v>
      </c>
      <c r="R27" s="27" t="s">
        <v>14</v>
      </c>
      <c r="S27" s="27" t="s">
        <v>15</v>
      </c>
      <c r="T27" s="27" t="s">
        <v>16</v>
      </c>
    </row>
    <row r="28" spans="4:25" x14ac:dyDescent="0.3">
      <c r="D28" s="29" t="s">
        <v>320</v>
      </c>
      <c r="E28" s="30">
        <v>25129.902776686431</v>
      </c>
      <c r="F28" s="30">
        <v>27301.064741579299</v>
      </c>
      <c r="G28" s="30">
        <v>46365.211441589287</v>
      </c>
      <c r="H28" s="30">
        <v>33152.323794595533</v>
      </c>
      <c r="I28" s="30">
        <v>29350.987551859886</v>
      </c>
      <c r="J28" s="30">
        <v>30763.495007100199</v>
      </c>
      <c r="K28" s="30">
        <v>32873.6949383627</v>
      </c>
      <c r="L28" s="30">
        <v>38794.649107468817</v>
      </c>
      <c r="M28" s="30">
        <v>35771.70407939369</v>
      </c>
      <c r="N28" s="30">
        <v>39320.339865214504</v>
      </c>
      <c r="O28" s="30">
        <v>36070.011201886053</v>
      </c>
      <c r="P28" s="30">
        <v>48104.410884643352</v>
      </c>
      <c r="Q28" s="30">
        <v>40141.86324241924</v>
      </c>
      <c r="R28" s="30">
        <v>46462.831476561601</v>
      </c>
      <c r="S28" s="30">
        <v>37650.769829008896</v>
      </c>
      <c r="T28" s="30">
        <v>57869.272189516676</v>
      </c>
      <c r="U28" s="35">
        <v>-87243.500580000007</v>
      </c>
    </row>
    <row r="29" spans="4:25" x14ac:dyDescent="0.3">
      <c r="D29" s="28" t="s">
        <v>323</v>
      </c>
      <c r="E29" s="22">
        <v>6893.3600000000006</v>
      </c>
      <c r="F29" s="22">
        <v>9406.36</v>
      </c>
      <c r="G29" s="22">
        <v>8336.9000000000015</v>
      </c>
      <c r="H29" s="22">
        <v>8100.85</v>
      </c>
      <c r="I29" s="22">
        <v>9850.7899999999991</v>
      </c>
      <c r="J29" s="22">
        <v>7113.79</v>
      </c>
      <c r="K29" s="22">
        <v>5442.66</v>
      </c>
      <c r="L29" s="22">
        <v>6546.0300000000007</v>
      </c>
      <c r="M29" s="22">
        <v>6614.3200000000006</v>
      </c>
      <c r="N29" s="22">
        <v>6629.04</v>
      </c>
      <c r="O29" s="22">
        <v>6427.5800000000008</v>
      </c>
      <c r="P29" s="22">
        <v>5596.0700000000006</v>
      </c>
      <c r="Q29" s="22">
        <v>3977.6200000000003</v>
      </c>
      <c r="R29" s="22">
        <v>3448.5999999999995</v>
      </c>
      <c r="S29" s="22">
        <v>2509.4300000000003</v>
      </c>
      <c r="T29" s="22">
        <v>3674.94</v>
      </c>
      <c r="U29" s="35">
        <v>2.761583457</v>
      </c>
    </row>
    <row r="30" spans="4:25" x14ac:dyDescent="0.3">
      <c r="D30" s="7" t="s">
        <v>333</v>
      </c>
      <c r="E30" s="8">
        <v>6533.130000000001</v>
      </c>
      <c r="F30" s="8">
        <v>5163.3099999999995</v>
      </c>
      <c r="G30" s="8">
        <v>3765.9799999999996</v>
      </c>
      <c r="H30" s="8">
        <v>4561.03</v>
      </c>
      <c r="I30" s="8">
        <v>3944.8899999999994</v>
      </c>
      <c r="J30" s="8">
        <v>4048.75</v>
      </c>
      <c r="K30" s="8">
        <v>3479.58</v>
      </c>
      <c r="L30" s="8">
        <v>6232.3700000000008</v>
      </c>
      <c r="M30" s="8">
        <v>3899.58</v>
      </c>
      <c r="N30" s="8">
        <v>3811.51</v>
      </c>
      <c r="O30" s="8">
        <v>4449.2899999999991</v>
      </c>
      <c r="P30" s="8">
        <v>4854.4400000000005</v>
      </c>
      <c r="Q30" s="8">
        <v>6818.57</v>
      </c>
      <c r="R30" s="8">
        <v>6842.0700000000006</v>
      </c>
      <c r="S30" s="8">
        <v>4745.17</v>
      </c>
      <c r="T30" s="8">
        <v>3365.1499999999996</v>
      </c>
      <c r="U30" s="35">
        <v>0.70043884999999995</v>
      </c>
    </row>
    <row r="31" spans="4:25" x14ac:dyDescent="0.3">
      <c r="D31" s="3" t="s">
        <v>324</v>
      </c>
      <c r="E31" s="4">
        <v>209550.69969599377</v>
      </c>
      <c r="F31" s="4">
        <v>217318.33100992732</v>
      </c>
      <c r="G31" s="4">
        <v>236148.42984698917</v>
      </c>
      <c r="H31" s="4">
        <v>247263.29382631736</v>
      </c>
      <c r="I31" s="4">
        <v>250524.91349951358</v>
      </c>
      <c r="J31" s="4">
        <v>224344.75862058118</v>
      </c>
      <c r="K31" s="4">
        <v>208695.82187196842</v>
      </c>
      <c r="L31" s="4">
        <v>295394.07169060881</v>
      </c>
      <c r="M31" s="4">
        <v>289309.30455212679</v>
      </c>
      <c r="N31" s="4">
        <v>280443.62966680503</v>
      </c>
      <c r="O31" s="4">
        <v>238346.92250987297</v>
      </c>
      <c r="P31" s="4">
        <v>203576.74355988033</v>
      </c>
      <c r="Q31" s="4">
        <v>178344.53156792955</v>
      </c>
      <c r="R31" s="4">
        <v>110594.62089573564</v>
      </c>
      <c r="S31" s="4">
        <v>92383.068163192351</v>
      </c>
      <c r="T31" s="4">
        <v>138563.64851989271</v>
      </c>
      <c r="U31" s="35">
        <v>2.7726312999999999E-2</v>
      </c>
    </row>
    <row r="32" spans="4:25" x14ac:dyDescent="0.3">
      <c r="D32" s="10" t="s">
        <v>325</v>
      </c>
      <c r="E32" s="11">
        <v>1280006.22</v>
      </c>
      <c r="F32" s="11">
        <v>1307930.51</v>
      </c>
      <c r="G32" s="11">
        <v>1300963.48</v>
      </c>
      <c r="H32" s="11">
        <v>1398781.6</v>
      </c>
      <c r="I32" s="11">
        <v>1338335.9099999997</v>
      </c>
      <c r="J32" s="11">
        <v>1442770.9300000002</v>
      </c>
      <c r="K32" s="11">
        <v>1470907.0499999998</v>
      </c>
      <c r="L32" s="11">
        <v>1594561.6</v>
      </c>
      <c r="M32" s="11">
        <v>1647575.1700000002</v>
      </c>
      <c r="N32" s="11">
        <v>1745761.73</v>
      </c>
      <c r="O32" s="11">
        <v>1739093.1800000002</v>
      </c>
      <c r="P32" s="11">
        <v>1690847.27</v>
      </c>
      <c r="Q32" s="11">
        <v>1475985.3199999998</v>
      </c>
      <c r="R32" s="11">
        <v>1236661.32</v>
      </c>
      <c r="S32" s="11">
        <v>1223197.3</v>
      </c>
      <c r="T32" s="11">
        <v>1265910.71</v>
      </c>
      <c r="U32" s="35">
        <v>-2.6134508000000001E-2</v>
      </c>
    </row>
    <row r="33" spans="4:21" x14ac:dyDescent="0.3">
      <c r="D33" s="7" t="s">
        <v>332</v>
      </c>
      <c r="E33" s="9">
        <v>497.01000000000005</v>
      </c>
      <c r="F33" s="9">
        <v>250.43</v>
      </c>
      <c r="G33" s="9">
        <v>907.03</v>
      </c>
      <c r="H33" s="9">
        <v>484.76000000000005</v>
      </c>
      <c r="I33" s="9">
        <v>69.97</v>
      </c>
      <c r="J33" s="9">
        <v>276.83000000000004</v>
      </c>
      <c r="K33" s="9">
        <v>512.16</v>
      </c>
      <c r="L33" s="9">
        <v>394.89</v>
      </c>
      <c r="M33" s="9">
        <v>472.22</v>
      </c>
      <c r="N33" s="9">
        <v>229.29000000000025</v>
      </c>
      <c r="O33" s="9">
        <v>396.92</v>
      </c>
      <c r="P33" s="9">
        <v>910.31999999999994</v>
      </c>
      <c r="Q33" s="9">
        <v>246.28000000000006</v>
      </c>
      <c r="R33" s="9">
        <v>430.17</v>
      </c>
      <c r="S33" s="9">
        <v>148.95000000000005</v>
      </c>
      <c r="T33" s="9">
        <v>493.71000000000009</v>
      </c>
      <c r="U33" s="35">
        <v>29.148348540000001</v>
      </c>
    </row>
    <row r="34" spans="4:21" x14ac:dyDescent="0.3">
      <c r="D34" s="3" t="s">
        <v>330</v>
      </c>
      <c r="E34" s="5">
        <v>128320.00965288756</v>
      </c>
      <c r="F34" s="5">
        <v>148128.81275661508</v>
      </c>
      <c r="G34" s="5">
        <v>178574.81786389556</v>
      </c>
      <c r="H34" s="5">
        <v>151398.85802486446</v>
      </c>
      <c r="I34" s="5">
        <v>134132.0664017433</v>
      </c>
      <c r="J34" s="5">
        <v>143577.14248905779</v>
      </c>
      <c r="K34" s="5">
        <v>162476.32863939897</v>
      </c>
      <c r="L34" s="5">
        <v>214443.87943906712</v>
      </c>
      <c r="M34" s="5">
        <v>230003.06964127452</v>
      </c>
      <c r="N34" s="5">
        <v>209145.68091693375</v>
      </c>
      <c r="O34" s="5">
        <v>219199.39180475491</v>
      </c>
      <c r="P34" s="5">
        <v>226253.12386977294</v>
      </c>
      <c r="Q34" s="5">
        <v>199244.06808534887</v>
      </c>
      <c r="R34" s="5">
        <v>166946.84934605143</v>
      </c>
      <c r="S34" s="5">
        <v>153539.59377940668</v>
      </c>
      <c r="T34" s="5">
        <v>190766.41273964907</v>
      </c>
      <c r="U34" s="35">
        <v>-4.8491428000000003E-2</v>
      </c>
    </row>
    <row r="35" spans="4:21" x14ac:dyDescent="0.3">
      <c r="D35" s="10" t="s">
        <v>331</v>
      </c>
      <c r="E35" s="12">
        <v>1074632.6100000001</v>
      </c>
      <c r="F35" s="12">
        <v>1219402.53</v>
      </c>
      <c r="G35" s="12">
        <v>1311181.3</v>
      </c>
      <c r="H35" s="12">
        <v>1573744.3399999999</v>
      </c>
      <c r="I35" s="12">
        <v>1593465.0499999998</v>
      </c>
      <c r="J35" s="12">
        <v>1769259.3900000001</v>
      </c>
      <c r="K35" s="12">
        <v>1809362.1900000002</v>
      </c>
      <c r="L35" s="12">
        <v>2150502.27</v>
      </c>
      <c r="M35" s="12">
        <v>2421474.8699999996</v>
      </c>
      <c r="N35" s="12">
        <v>2673607.25</v>
      </c>
      <c r="O35" s="12">
        <v>2528691.3899999997</v>
      </c>
      <c r="P35" s="12">
        <v>2590462.31</v>
      </c>
      <c r="Q35" s="12">
        <v>2830764.87</v>
      </c>
      <c r="R35" s="12">
        <v>2727255.51</v>
      </c>
      <c r="S35" s="12">
        <v>2767757.54</v>
      </c>
      <c r="T35" s="12">
        <v>3111907.6100000003</v>
      </c>
      <c r="U35" s="35">
        <v>2.1214796000000001E-2</v>
      </c>
    </row>
    <row r="36" spans="4:21" x14ac:dyDescent="0.3">
      <c r="D36" s="7" t="s">
        <v>329</v>
      </c>
      <c r="E36" s="9">
        <v>1325.6100000000001</v>
      </c>
      <c r="F36" s="9">
        <v>1721.55</v>
      </c>
      <c r="G36" s="9">
        <v>1127.56</v>
      </c>
      <c r="H36" s="9">
        <v>1286.3699999999999</v>
      </c>
      <c r="I36" s="9">
        <v>1856.8500000000001</v>
      </c>
      <c r="J36" s="9">
        <v>1303.2</v>
      </c>
      <c r="K36" s="9">
        <v>1755.33</v>
      </c>
      <c r="L36" s="9">
        <v>821.99</v>
      </c>
      <c r="M36" s="9">
        <v>961.69999999999993</v>
      </c>
      <c r="N36" s="9">
        <v>1135.8899999999999</v>
      </c>
      <c r="O36" s="9">
        <v>904.18</v>
      </c>
      <c r="P36" s="9">
        <v>295.36</v>
      </c>
      <c r="Q36" s="9">
        <v>490.46000000000004</v>
      </c>
      <c r="R36" s="9">
        <v>607.09999999999991</v>
      </c>
      <c r="S36" s="9">
        <v>378.5</v>
      </c>
      <c r="T36" s="9">
        <v>431.06</v>
      </c>
      <c r="U36" s="35">
        <v>0.61080727000000001</v>
      </c>
    </row>
    <row r="37" spans="4:21" x14ac:dyDescent="0.3">
      <c r="D37" s="3" t="s">
        <v>328</v>
      </c>
      <c r="E37" s="5">
        <v>8961.5102443888081</v>
      </c>
      <c r="F37" s="5">
        <v>23890.861278403212</v>
      </c>
      <c r="G37" s="5">
        <v>46856.787871463261</v>
      </c>
      <c r="H37" s="5">
        <v>49139.703325281123</v>
      </c>
      <c r="I37" s="5">
        <v>50806.876489370188</v>
      </c>
      <c r="J37" s="5">
        <v>46536.34531981263</v>
      </c>
      <c r="K37" s="5">
        <v>66028.707604852418</v>
      </c>
      <c r="L37" s="5">
        <v>55793.630722550923</v>
      </c>
      <c r="M37" s="5">
        <v>63395.569118073763</v>
      </c>
      <c r="N37" s="5">
        <v>59914.172821352149</v>
      </c>
      <c r="O37" s="5">
        <v>46839.565385170805</v>
      </c>
      <c r="P37" s="5">
        <v>59124.694406103277</v>
      </c>
      <c r="Q37" s="5">
        <v>67754.740030349712</v>
      </c>
      <c r="R37" s="5">
        <v>47851.192453890209</v>
      </c>
      <c r="S37" s="5">
        <v>44985.110373858122</v>
      </c>
      <c r="T37" s="5">
        <v>47066.325043369434</v>
      </c>
      <c r="U37" s="35">
        <v>2.9796095000000002E-2</v>
      </c>
    </row>
    <row r="38" spans="4:21" x14ac:dyDescent="0.3">
      <c r="D38" s="10" t="s">
        <v>43</v>
      </c>
      <c r="E38" s="12">
        <v>5088.0399999999991</v>
      </c>
      <c r="F38" s="12">
        <v>7015.8799999999992</v>
      </c>
      <c r="G38" s="12">
        <v>6802.02</v>
      </c>
      <c r="H38" s="12">
        <v>7875.7100000000009</v>
      </c>
      <c r="I38" s="12">
        <v>8480.4599999999991</v>
      </c>
      <c r="J38" s="12">
        <v>8687.9000000000015</v>
      </c>
      <c r="K38" s="12">
        <v>8949.630000000001</v>
      </c>
      <c r="L38" s="12">
        <v>9700.260000000002</v>
      </c>
      <c r="M38" s="12">
        <v>10720.75</v>
      </c>
      <c r="N38" s="12">
        <v>9364</v>
      </c>
      <c r="O38" s="12">
        <v>11417.92</v>
      </c>
      <c r="P38" s="12">
        <v>7209.420000000001</v>
      </c>
      <c r="Q38" s="12">
        <v>11270.469999999998</v>
      </c>
      <c r="R38" s="12">
        <v>5917.33</v>
      </c>
      <c r="S38" s="12">
        <v>7115.62</v>
      </c>
      <c r="T38" s="12">
        <v>11201.09</v>
      </c>
      <c r="U38" s="35">
        <v>0.13221269199999999</v>
      </c>
    </row>
    <row r="39" spans="4:21" x14ac:dyDescent="0.3">
      <c r="D39" s="21" t="s">
        <v>55</v>
      </c>
      <c r="E39" s="23">
        <v>1229.5304790538478</v>
      </c>
      <c r="F39" s="23">
        <v>1230.9012428846593</v>
      </c>
      <c r="G39" s="23">
        <v>1218.0363906803123</v>
      </c>
      <c r="H39" s="23">
        <v>1205.6365501960559</v>
      </c>
      <c r="I39" s="23">
        <v>1200.6689244783361</v>
      </c>
      <c r="J39" s="23">
        <v>1230.7017173464965</v>
      </c>
      <c r="K39" s="23">
        <v>1245.9519038355897</v>
      </c>
      <c r="L39" s="23">
        <v>1240.3965962773862</v>
      </c>
      <c r="M39" s="23">
        <v>1228.5227227874684</v>
      </c>
      <c r="N39" s="23">
        <v>1212.2743707905595</v>
      </c>
      <c r="O39" s="23">
        <v>1202.6661544040678</v>
      </c>
      <c r="P39" s="23">
        <v>1208.9885761669925</v>
      </c>
      <c r="Q39" s="23">
        <v>1211.1542430707307</v>
      </c>
      <c r="R39" s="23">
        <v>1224.0530564977366</v>
      </c>
      <c r="S39" s="23">
        <v>1256.2756983030972</v>
      </c>
      <c r="T39" s="23">
        <v>1270.2316077657167</v>
      </c>
      <c r="U39" s="24">
        <v>68.648176660000004</v>
      </c>
    </row>
    <row r="40" spans="4:21" x14ac:dyDescent="0.3">
      <c r="D40" s="24" t="s">
        <v>334</v>
      </c>
      <c r="E40" s="24">
        <v>2</v>
      </c>
    </row>
    <row r="41" spans="4:21" x14ac:dyDescent="0.3">
      <c r="D41" s="24" t="s">
        <v>335</v>
      </c>
      <c r="E41" s="24">
        <v>3</v>
      </c>
    </row>
    <row r="42" spans="4:21" x14ac:dyDescent="0.3">
      <c r="D42" s="24" t="s">
        <v>336</v>
      </c>
    </row>
    <row r="43" spans="4:21" x14ac:dyDescent="0.3">
      <c r="D43" s="24" t="s">
        <v>337</v>
      </c>
    </row>
    <row r="44" spans="4:21" x14ac:dyDescent="0.3">
      <c r="D44" s="24" t="s">
        <v>342</v>
      </c>
      <c r="E44" s="24">
        <v>1</v>
      </c>
    </row>
    <row r="45" spans="4:21" x14ac:dyDescent="0.3">
      <c r="D45" s="24" t="s">
        <v>343</v>
      </c>
      <c r="E45" s="24">
        <v>4</v>
      </c>
    </row>
    <row r="46" spans="4:21" x14ac:dyDescent="0.3">
      <c r="D46" s="24" t="s">
        <v>344</v>
      </c>
    </row>
    <row r="47" spans="4:21" x14ac:dyDescent="0.3">
      <c r="D47" s="24" t="s">
        <v>345</v>
      </c>
    </row>
    <row r="48" spans="4:21" x14ac:dyDescent="0.3">
      <c r="D48" s="24" t="s">
        <v>338</v>
      </c>
      <c r="E48" s="24">
        <v>8</v>
      </c>
    </row>
    <row r="49" spans="4:20" x14ac:dyDescent="0.3">
      <c r="D49" s="24" t="s">
        <v>339</v>
      </c>
      <c r="E49" s="24">
        <v>14</v>
      </c>
    </row>
    <row r="50" spans="4:20" x14ac:dyDescent="0.3">
      <c r="D50" s="24" t="s">
        <v>340</v>
      </c>
    </row>
    <row r="51" spans="4:20" x14ac:dyDescent="0.3">
      <c r="D51" s="24" t="s">
        <v>341</v>
      </c>
    </row>
    <row r="54" spans="4:20" x14ac:dyDescent="0.3">
      <c r="D54" s="27"/>
      <c r="E54" s="27" t="s">
        <v>1</v>
      </c>
      <c r="F54" s="27" t="s">
        <v>2</v>
      </c>
      <c r="G54" s="27" t="s">
        <v>3</v>
      </c>
      <c r="H54" s="27" t="s">
        <v>4</v>
      </c>
      <c r="I54" s="27" t="s">
        <v>5</v>
      </c>
      <c r="J54" s="27" t="s">
        <v>6</v>
      </c>
      <c r="K54" s="27" t="s">
        <v>7</v>
      </c>
      <c r="L54" s="27" t="s">
        <v>8</v>
      </c>
      <c r="M54" s="27" t="s">
        <v>9</v>
      </c>
      <c r="N54" s="27" t="s">
        <v>10</v>
      </c>
      <c r="O54" s="27" t="s">
        <v>11</v>
      </c>
      <c r="P54" s="27" t="s">
        <v>12</v>
      </c>
      <c r="Q54" s="27" t="s">
        <v>13</v>
      </c>
      <c r="R54" s="27" t="s">
        <v>14</v>
      </c>
      <c r="S54" s="27" t="s">
        <v>15</v>
      </c>
      <c r="T54" s="27" t="s">
        <v>16</v>
      </c>
    </row>
    <row r="55" spans="4:20" x14ac:dyDescent="0.3">
      <c r="D55" s="29" t="s">
        <v>320</v>
      </c>
      <c r="E55" s="30">
        <v>25129.902776686431</v>
      </c>
      <c r="F55" s="30">
        <v>27301.064741579299</v>
      </c>
      <c r="G55" s="30">
        <v>46365.211441589287</v>
      </c>
      <c r="H55" s="30">
        <v>33152.323794595533</v>
      </c>
      <c r="I55" s="30">
        <v>29350.987551859886</v>
      </c>
      <c r="J55" s="30">
        <v>30763.495007100199</v>
      </c>
      <c r="K55" s="30">
        <v>32873.6949383627</v>
      </c>
      <c r="L55" s="30">
        <v>38794.649107468817</v>
      </c>
      <c r="M55" s="30">
        <v>35771.70407939369</v>
      </c>
      <c r="N55" s="30">
        <v>39320.339865214504</v>
      </c>
      <c r="O55" s="30">
        <v>36070.011201886053</v>
      </c>
      <c r="P55" s="30">
        <v>48104.410884643352</v>
      </c>
      <c r="Q55" s="30">
        <v>40141.86324241924</v>
      </c>
      <c r="R55" s="30">
        <v>46462.831476561601</v>
      </c>
      <c r="S55" s="30">
        <v>37650.769829008896</v>
      </c>
      <c r="T55" s="30">
        <v>57869.272189516676</v>
      </c>
    </row>
    <row r="56" spans="4:20" x14ac:dyDescent="0.3">
      <c r="D56" s="25" t="s">
        <v>326</v>
      </c>
      <c r="E56" s="32">
        <f>SUMPRODUCT($U29:$U39,E$29:E39)+$U$28</f>
        <v>25944.032946783685</v>
      </c>
      <c r="F56" s="32">
        <f>SUMPRODUCT($U29:$U39,F$29:F39)+$U$28</f>
        <v>27368.969358613234</v>
      </c>
      <c r="G56" s="32">
        <f t="array" ref="G56">SUMPRODUCT($U29:$U39,G$29:G39)+$U$28</f>
        <v>43160.552348448284</v>
      </c>
      <c r="H56" s="32">
        <f t="array" ref="H56">SUMPRODUCT($U29:$U39,H$29:H39)+$U$28</f>
        <v>34852.612805135621</v>
      </c>
      <c r="I56" s="32">
        <f t="array" ref="I56">SUMPRODUCT($U29:$U39,I$29:I39)+$U$28</f>
        <v>30226.085314162308</v>
      </c>
      <c r="J56" s="32">
        <f t="array" ref="J56">SUMPRODUCT($U29:$U39,J$29:J39)+$U$28</f>
        <v>30209.909223849943</v>
      </c>
      <c r="K56" s="32">
        <f t="array" ref="K56">SUMPRODUCT($U29:$U39,K$29:K39)+$U$28</f>
        <v>32759.331661422912</v>
      </c>
      <c r="L56" s="32">
        <f t="array" ref="L56">SUMPRODUCT($U29:$U39,L$29:L39)+$U$28</f>
        <v>37048.54756831695</v>
      </c>
      <c r="M56" s="32">
        <f t="array" ref="M56">SUMPRODUCT($U29:$U39,M$29:M39)+$U$28</f>
        <v>40928.796429369468</v>
      </c>
      <c r="N56" s="32">
        <f t="array" ref="N56">SUMPRODUCT($U29:$U39,N$29:N39)+$U$28</f>
        <v>36083.087828547403</v>
      </c>
      <c r="O56" s="32">
        <f t="array" ref="O56">SUMPRODUCT($U29:$U39,O$29:O39)+$U$28</f>
        <v>35385.681729197546</v>
      </c>
      <c r="P56" s="32">
        <f t="array" ref="P56">SUMPRODUCT($U29:$U39,P$29:P39)+$U$28</f>
        <v>49474.971392671796</v>
      </c>
      <c r="Q56" s="32">
        <f t="array" ref="Q56">SUMPRODUCT($U29:$U39,Q$29:Q39)+$U$28</f>
        <v>39410.864451727146</v>
      </c>
      <c r="R56" s="32">
        <f t="array" ref="R56">SUMPRODUCT($U29:$U39,R$29:R39)+$U$28</f>
        <v>46728.773299815846</v>
      </c>
      <c r="S56" s="32">
        <f t="array" ref="S56">SUMPRODUCT($U29:$U39,S$29:S39)+$U$28</f>
        <v>37971.069920614987</v>
      </c>
      <c r="T56" s="32">
        <f t="array" ref="T56">SUMPRODUCT($U29:$U39,T$29:T39)+$U$28</f>
        <v>57524.618088897274</v>
      </c>
    </row>
    <row r="60" spans="4:20" ht="21" x14ac:dyDescent="0.4">
      <c r="S60" s="33" t="s">
        <v>327</v>
      </c>
      <c r="T60" s="34">
        <f t="array" ref="T60">RSQ(E55:T55,E56:T56)</f>
        <v>0.94759584832281363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мониторов</vt:lpstr>
      <vt:lpstr>Доп. информация о брендах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Даабуль Максим Исамович</dc:creator>
  <cp:lastModifiedBy>Рамиль Алиев</cp:lastModifiedBy>
  <dcterms:created xsi:type="dcterms:W3CDTF">2015-06-05T18:19:34Z</dcterms:created>
  <dcterms:modified xsi:type="dcterms:W3CDTF">2023-01-25T16:50:32Z</dcterms:modified>
</cp:coreProperties>
</file>