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EHDO\"/>
    </mc:Choice>
  </mc:AlternateContent>
  <xr:revisionPtr revIDLastSave="0" documentId="13_ncr:1_{16DB5813-C5B2-45B7-8F2D-71130F899130}" xr6:coauthVersionLast="47" xr6:coauthVersionMax="47" xr10:uidLastSave="{00000000-0000-0000-0000-000000000000}"/>
  <bookViews>
    <workbookView xWindow="-108" yWindow="-13068" windowWidth="23256" windowHeight="13176" xr2:uid="{00000000-000D-0000-FFFF-FFFF00000000}"/>
  </bookViews>
  <sheets>
    <sheet name="Result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14" i="1"/>
  <c r="Q13" i="1"/>
  <c r="Q11" i="1"/>
  <c r="Q10" i="1"/>
  <c r="Q8" i="1"/>
  <c r="Q6" i="1"/>
</calcChain>
</file>

<file path=xl/sharedStrings.xml><?xml version="1.0" encoding="utf-8"?>
<sst xmlns="http://schemas.openxmlformats.org/spreadsheetml/2006/main" count="78" uniqueCount="49">
  <si>
    <t>Devices</t>
  </si>
  <si>
    <t>Cooling</t>
  </si>
  <si>
    <t>Heating</t>
  </si>
  <si>
    <t>Power</t>
  </si>
  <si>
    <t>HP</t>
  </si>
  <si>
    <t>PV</t>
  </si>
  <si>
    <t>STC</t>
  </si>
  <si>
    <t>Yearly  power demand</t>
  </si>
  <si>
    <t>Yearly  heating demand</t>
  </si>
  <si>
    <t>Yearly  cooling demand</t>
  </si>
  <si>
    <t>Yearly power produced</t>
  </si>
  <si>
    <t>Yearly heating produced</t>
  </si>
  <si>
    <t>Yearly cooling produced</t>
  </si>
  <si>
    <t>⚡</t>
  </si>
  <si>
    <t>🔥</t>
  </si>
  <si>
    <t>❄️</t>
  </si>
  <si>
    <t>⛽</t>
  </si>
  <si>
    <t>Cost</t>
  </si>
  <si>
    <t>Cost Type</t>
  </si>
  <si>
    <t>Investment</t>
  </si>
  <si>
    <t>CO2 Tax</t>
  </si>
  <si>
    <t>O&amp;M</t>
  </si>
  <si>
    <t>Biomass import</t>
  </si>
  <si>
    <t>Gas import</t>
  </si>
  <si>
    <t>Yearly power import</t>
  </si>
  <si>
    <t>Yearly heat import</t>
  </si>
  <si>
    <t>Yearly power export</t>
  </si>
  <si>
    <t>Yearly heat export</t>
  </si>
  <si>
    <t>CO2 Type</t>
  </si>
  <si>
    <t>Onsite</t>
  </si>
  <si>
    <t>Electricity import</t>
  </si>
  <si>
    <t>Electricity export</t>
  </si>
  <si>
    <t>Gas export</t>
  </si>
  <si>
    <t>Yearly electricity import</t>
  </si>
  <si>
    <t>Yearly gas import</t>
  </si>
  <si>
    <t>Yearly biomass import</t>
  </si>
  <si>
    <t>Yearly electricity export</t>
  </si>
  <si>
    <t>Yearly gas export</t>
  </si>
  <si>
    <t>🪵</t>
  </si>
  <si>
    <t>kWh</t>
  </si>
  <si>
    <t>💶</t>
  </si>
  <si>
    <t>Total annualized costs</t>
  </si>
  <si>
    <t>Euro</t>
  </si>
  <si>
    <t>EB</t>
  </si>
  <si>
    <t>TES</t>
  </si>
  <si>
    <t>BAT</t>
  </si>
  <si>
    <t>Heating import</t>
  </si>
  <si>
    <t>Tota generated</t>
  </si>
  <si>
    <t>Total credit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</si>
</sst>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2" borderId="0" xfId="1" applyFont="1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</a:t>
            </a:r>
            <a:r>
              <a:rPr lang="en-US" baseline="0"/>
              <a:t>by device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Data!$B$1:$D$1</c:f>
              <c:strCache>
                <c:ptCount val="3"/>
                <c:pt idx="0">
                  <c:v>Power</c:v>
                </c:pt>
                <c:pt idx="1">
                  <c:v>Heating</c:v>
                </c:pt>
                <c:pt idx="2">
                  <c:v>Cooling</c:v>
                </c:pt>
              </c:strCache>
            </c:strRef>
          </c:cat>
          <c:val>
            <c:numRef>
              <c:f>Data!$B$2:$D$2</c:f>
              <c:numCache>
                <c:formatCode>General</c:formatCode>
                <c:ptCount val="3"/>
                <c:pt idx="0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A0-49EF-9AC5-5E46E31CC1DE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STC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Data!$B$1:$D$1</c:f>
              <c:strCache>
                <c:ptCount val="3"/>
                <c:pt idx="0">
                  <c:v>Power</c:v>
                </c:pt>
                <c:pt idx="1">
                  <c:v>Heating</c:v>
                </c:pt>
                <c:pt idx="2">
                  <c:v>Cooling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1">
                  <c:v>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A0-49EF-9AC5-5E46E31CC1DE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Data!$B$1:$D$1</c:f>
              <c:strCache>
                <c:ptCount val="3"/>
                <c:pt idx="0">
                  <c:v>Power</c:v>
                </c:pt>
                <c:pt idx="1">
                  <c:v>Heating</c:v>
                </c:pt>
                <c:pt idx="2">
                  <c:v>Cooling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1">
                  <c:v>1214</c:v>
                </c:pt>
                <c:pt idx="2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A0-49EF-9AC5-5E46E31CC1DE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Data!$B$1:$D$1</c:f>
              <c:strCache>
                <c:ptCount val="3"/>
                <c:pt idx="0">
                  <c:v>Power</c:v>
                </c:pt>
                <c:pt idx="1">
                  <c:v>Heating</c:v>
                </c:pt>
                <c:pt idx="2">
                  <c:v>Cooling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1">
                  <c:v>33560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A0-49EF-9AC5-5E46E31CC1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852400"/>
        <c:axId val="220864880"/>
      </c:barChart>
      <c:catAx>
        <c:axId val="2208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0864880"/>
        <c:crosses val="autoZero"/>
        <c:auto val="1"/>
        <c:lblAlgn val="ctr"/>
        <c:lblOffset val="100"/>
        <c:noMultiLvlLbl val="0"/>
      </c:catAx>
      <c:valAx>
        <c:axId val="2208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cross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0852400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317719243140912"/>
          <c:y val="0.150082448273545"/>
          <c:w val="0.24827660954145439"/>
          <c:h val="6.27327810789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38-4C32-BE0E-EDB0DEFAB2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38-4C32-BE0E-EDB0DEFAB2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38-4C32-BE0E-EDB0DEFAB2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38-4C32-BE0E-EDB0DEFAB2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Data!$A$2:$A$5</c:f>
              <c:strCache>
                <c:ptCount val="4"/>
                <c:pt idx="0">
                  <c:v>PV</c:v>
                </c:pt>
                <c:pt idx="1">
                  <c:v>STC</c:v>
                </c:pt>
                <c:pt idx="2">
                  <c:v>HP</c:v>
                </c:pt>
                <c:pt idx="3">
                  <c:v>EB</c:v>
                </c:pt>
              </c:strCache>
            </c:strRef>
          </c:cat>
          <c:val>
            <c:numRef>
              <c:f>Data!$E$2:$E$5</c:f>
              <c:numCache>
                <c:formatCode>General</c:formatCode>
                <c:ptCount val="4"/>
                <c:pt idx="0">
                  <c:v>10250.66</c:v>
                </c:pt>
                <c:pt idx="1">
                  <c:v>19299.46</c:v>
                </c:pt>
                <c:pt idx="2">
                  <c:v>16668.96</c:v>
                </c:pt>
                <c:pt idx="3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4-45E2-A527-2C313586C1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7-45A7-B0A6-B74C412D28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D7-45A7-B0A6-B74C412D28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D7-45A7-B0A6-B74C412D28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D7-45A7-B0A6-B74C412D28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B7-48FB-BC25-2396F59537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B7-48FB-BC25-2396F59537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B7-48FB-BC25-2396F59537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B7-48FB-BC25-2396F59537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Data!$G$2:$G$8</c:f>
              <c:strCache>
                <c:ptCount val="7"/>
                <c:pt idx="0">
                  <c:v>Investment</c:v>
                </c:pt>
                <c:pt idx="1">
                  <c:v>O&amp;M</c:v>
                </c:pt>
                <c:pt idx="2">
                  <c:v>CO2 Tax</c:v>
                </c:pt>
                <c:pt idx="3">
                  <c:v>Electricity import</c:v>
                </c:pt>
                <c:pt idx="4">
                  <c:v>Heating import</c:v>
                </c:pt>
                <c:pt idx="5">
                  <c:v>Gas import</c:v>
                </c:pt>
                <c:pt idx="6">
                  <c:v>Biomass import</c:v>
                </c:pt>
              </c:strCache>
            </c:strRef>
          </c:cat>
          <c:val>
            <c:numRef>
              <c:f>Data!$H$2:$H$8</c:f>
              <c:numCache>
                <c:formatCode>General</c:formatCode>
                <c:ptCount val="7"/>
                <c:pt idx="0">
                  <c:v>3925</c:v>
                </c:pt>
                <c:pt idx="1">
                  <c:v>1108</c:v>
                </c:pt>
                <c:pt idx="3">
                  <c:v>15706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7-45A7-B0A6-B74C412D28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Data!$K$1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F-4D91-8587-9E9F9F307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3F-4D91-8587-9E9F9F3070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3F-4D91-8587-9E9F9F3070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3F-4D91-8587-9E9F9F3070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33-4FCE-A657-B9D77338E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Data!$J$2:$J$6</c:f>
              <c:strCache>
                <c:ptCount val="5"/>
                <c:pt idx="0">
                  <c:v>Onsite</c:v>
                </c:pt>
                <c:pt idx="1">
                  <c:v>Electricity import</c:v>
                </c:pt>
                <c:pt idx="2">
                  <c:v>Gas import</c:v>
                </c:pt>
                <c:pt idx="3">
                  <c:v>Biomass import</c:v>
                </c:pt>
                <c:pt idx="4">
                  <c:v>Gas import</c:v>
                </c:pt>
              </c:strCache>
            </c:strRef>
          </c:cat>
          <c:val>
            <c:numRef>
              <c:f>Data!$K$2:$K$6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4D3F-4D91-8587-9E9F9F3070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Data!$K$1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25-433B-B425-E4ADE7CC0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25-433B-B425-E4ADE7CC0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Data!$J$8:$J$9</c:f>
              <c:strCache>
                <c:ptCount val="2"/>
                <c:pt idx="0">
                  <c:v>Electricity export</c:v>
                </c:pt>
                <c:pt idx="1">
                  <c:v>Gas export</c:v>
                </c:pt>
              </c:strCache>
            </c:strRef>
          </c:cat>
          <c:val>
            <c:numRef>
              <c:f>Data!$K$8:$K$9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8-E725-433B-B425-E4ADE7CC09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Data!$J$11</c:f>
              <c:strCache>
                <c:ptCount val="1"/>
                <c:pt idx="0">
                  <c:v>Tota 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Data!$H$1</c:f>
              <c:strCache>
                <c:ptCount val="1"/>
                <c:pt idx="0">
                  <c:v>Cost</c:v>
                </c:pt>
              </c:strCache>
            </c:strRef>
          </c:cat>
          <c:val>
            <c:numRef>
              <c:f>Data!$K$11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CFC-4B61-BEFA-7527A94C8FAD}"/>
            </c:ext>
          </c:extLst>
        </c:ser>
        <c:ser>
          <c:idx val="1"/>
          <c:order val="1"/>
          <c:tx>
            <c:strRef>
              <c:f>Data!$J$12</c:f>
              <c:strCache>
                <c:ptCount val="1"/>
                <c:pt idx="0">
                  <c:v>Total credit won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Data!$H$1</c:f>
              <c:strCache>
                <c:ptCount val="1"/>
                <c:pt idx="0">
                  <c:v>Cost</c:v>
                </c:pt>
              </c:strCache>
            </c:strRef>
          </c:cat>
          <c:val>
            <c:numRef>
              <c:f>Data!$K$12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ACFC-4B61-BEFA-7527A94C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4439360"/>
        <c:axId val="1644437920"/>
      </c:barChart>
      <c:valAx>
        <c:axId val="16444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4439360"/>
        <c:crosses val="autoZero"/>
        <c:crossBetween val="between"/>
      </c:valAx>
      <c:catAx>
        <c:axId val="164443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443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358055581016994"/>
          <c:y val="3.5237524099744788E-2"/>
          <c:w val="0.177767808038681"/>
          <c:h val="0.288785596428617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B8CFD-8F4F-FDCB-4D98-773D7A4DF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1268</xdr:colOff>
      <xdr:row>17</xdr:row>
      <xdr:rowOff>0</xdr:rowOff>
    </xdr:from>
    <xdr:to>
      <xdr:col>4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0D242-F728-9FD7-D220-8577BE4C1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93CE7-5EF6-4774-A685-54B2E1C0E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1269</xdr:colOff>
      <xdr:row>34</xdr:row>
      <xdr:rowOff>1</xdr:rowOff>
    </xdr:from>
    <xdr:to>
      <xdr:col>7</xdr:col>
      <xdr:colOff>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C66DAB-063F-4EFD-9B52-55050809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</xdr:colOff>
      <xdr:row>34</xdr:row>
      <xdr:rowOff>1</xdr:rowOff>
    </xdr:from>
    <xdr:to>
      <xdr:col>11</xdr:col>
      <xdr:colOff>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933052-A396-4223-9667-ADD299F1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47</xdr:row>
      <xdr:rowOff>185530</xdr:rowOff>
    </xdr:from>
    <xdr:to>
      <xdr:col>11</xdr:col>
      <xdr:colOff>0</xdr:colOff>
      <xdr:row>55</xdr:row>
      <xdr:rowOff>185529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36DC51-98AB-4912-A35D-35730B3CF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Q29"/>
  <sheetViews>
    <sheetView tabSelected="1" zoomScale="115" zoomScaleNormal="115" workbookViewId="0">
      <selection activeCell="Q23" sqref="Q23"/>
    </sheetView>
  </sheetViews>
  <sheetFormatPr defaultRowHeight="14.5" x14ac:dyDescent="0.35"/>
  <cols>
    <col min="1" max="1" width="3.54296875" customWidth="1"/>
    <col min="2" max="4" width="8.1796875" customWidth="1"/>
    <col min="5" max="5" width="3.36328125" customWidth="1"/>
    <col min="6" max="8" width="8.1796875" customWidth="1"/>
    <col min="9" max="9" width="3.36328125" customWidth="1"/>
    <col min="10" max="10" width="2.90625" customWidth="1"/>
    <col min="11" max="11" width="21.26953125" bestFit="1" customWidth="1"/>
    <col min="12" max="12" width="1.81640625" customWidth="1"/>
    <col min="13" max="13" width="3.54296875" bestFit="1" customWidth="1"/>
    <col min="14" max="14" width="23.81640625" customWidth="1"/>
  </cols>
  <sheetData>
    <row r="2" spans="13:17" x14ac:dyDescent="0.35">
      <c r="M2" t="s">
        <v>13</v>
      </c>
      <c r="N2" t="s">
        <v>7</v>
      </c>
      <c r="O2">
        <v>18673</v>
      </c>
      <c r="P2" t="s">
        <v>39</v>
      </c>
    </row>
    <row r="3" spans="13:17" x14ac:dyDescent="0.35">
      <c r="M3" t="s">
        <v>14</v>
      </c>
      <c r="N3" t="s">
        <v>8</v>
      </c>
      <c r="O3">
        <v>39501</v>
      </c>
      <c r="P3" t="s">
        <v>39</v>
      </c>
    </row>
    <row r="4" spans="13:17" x14ac:dyDescent="0.35">
      <c r="M4" t="s">
        <v>15</v>
      </c>
      <c r="N4" t="s">
        <v>9</v>
      </c>
      <c r="O4">
        <v>1076</v>
      </c>
      <c r="P4" t="s">
        <v>39</v>
      </c>
    </row>
    <row r="6" spans="13:17" x14ac:dyDescent="0.35">
      <c r="M6" t="s">
        <v>13</v>
      </c>
      <c r="N6" t="s">
        <v>10</v>
      </c>
      <c r="O6">
        <v>5248</v>
      </c>
      <c r="P6" t="s">
        <v>39</v>
      </c>
      <c r="Q6" s="1">
        <f>ROUND(O6/O2, 2)</f>
        <v>0.28000000000000003</v>
      </c>
    </row>
    <row r="7" spans="13:17" x14ac:dyDescent="0.35">
      <c r="M7" t="s">
        <v>14</v>
      </c>
      <c r="N7" t="s">
        <v>11</v>
      </c>
      <c r="O7">
        <v>42578</v>
      </c>
      <c r="P7" t="s">
        <v>39</v>
      </c>
      <c r="Q7" s="1">
        <f>ROUND(O7/O3, 2)</f>
        <v>1.08</v>
      </c>
    </row>
    <row r="8" spans="13:17" x14ac:dyDescent="0.35">
      <c r="M8" t="s">
        <v>15</v>
      </c>
      <c r="N8" t="s">
        <v>12</v>
      </c>
      <c r="O8">
        <v>1076</v>
      </c>
      <c r="P8" t="s">
        <v>39</v>
      </c>
      <c r="Q8" s="1">
        <f>ROUND(O8/O4, 2)</f>
        <v>1</v>
      </c>
    </row>
    <row r="9" spans="13:17" x14ac:dyDescent="0.35">
      <c r="Q9" s="1"/>
    </row>
    <row r="10" spans="13:17" x14ac:dyDescent="0.35">
      <c r="M10" t="s">
        <v>13</v>
      </c>
      <c r="N10" t="s">
        <v>24</v>
      </c>
      <c r="O10">
        <v>48808</v>
      </c>
      <c r="P10" t="s">
        <v>39</v>
      </c>
      <c r="Q10" s="2">
        <f>ROUND(O10/O2, 2)</f>
        <v>2.61</v>
      </c>
    </row>
    <row r="11" spans="13:17" x14ac:dyDescent="0.35">
      <c r="M11" t="s">
        <v>14</v>
      </c>
      <c r="N11" t="s">
        <v>25</v>
      </c>
      <c r="P11" t="s">
        <v>39</v>
      </c>
      <c r="Q11" s="2">
        <f>ROUND(O11/O3, 2)</f>
        <v>0</v>
      </c>
    </row>
    <row r="12" spans="13:17" x14ac:dyDescent="0.35">
      <c r="Q12" s="1"/>
    </row>
    <row r="13" spans="13:17" x14ac:dyDescent="0.35">
      <c r="M13" t="s">
        <v>13</v>
      </c>
      <c r="N13" t="s">
        <v>26</v>
      </c>
      <c r="O13">
        <v>1000</v>
      </c>
      <c r="P13" t="s">
        <v>39</v>
      </c>
      <c r="Q13" s="3">
        <f>ROUND(O13/O2, 2)</f>
        <v>0.05</v>
      </c>
    </row>
    <row r="14" spans="13:17" x14ac:dyDescent="0.35">
      <c r="M14" t="s">
        <v>14</v>
      </c>
      <c r="N14" t="s">
        <v>27</v>
      </c>
      <c r="P14" t="s">
        <v>39</v>
      </c>
      <c r="Q14" s="3">
        <f>ROUND(O14/O3, 2)</f>
        <v>0</v>
      </c>
    </row>
    <row r="18" spans="13:16" x14ac:dyDescent="0.35">
      <c r="M18" t="s">
        <v>40</v>
      </c>
      <c r="N18" t="s">
        <v>41</v>
      </c>
      <c r="O18">
        <v>20914</v>
      </c>
      <c r="P18" t="s">
        <v>42</v>
      </c>
    </row>
    <row r="24" spans="13:16" x14ac:dyDescent="0.35">
      <c r="M24" t="s">
        <v>13</v>
      </c>
      <c r="N24" t="s">
        <v>33</v>
      </c>
      <c r="O24">
        <v>48808</v>
      </c>
      <c r="P24" t="s">
        <v>39</v>
      </c>
    </row>
    <row r="25" spans="13:16" x14ac:dyDescent="0.35">
      <c r="M25" t="s">
        <v>16</v>
      </c>
      <c r="N25" t="s">
        <v>34</v>
      </c>
      <c r="P25" t="s">
        <v>39</v>
      </c>
    </row>
    <row r="26" spans="13:16" x14ac:dyDescent="0.35">
      <c r="M26" t="s">
        <v>38</v>
      </c>
      <c r="N26" t="s">
        <v>35</v>
      </c>
      <c r="P26" t="s">
        <v>39</v>
      </c>
    </row>
    <row r="28" spans="13:16" x14ac:dyDescent="0.35">
      <c r="M28" t="s">
        <v>13</v>
      </c>
      <c r="N28" t="s">
        <v>36</v>
      </c>
      <c r="O28">
        <v>1000</v>
      </c>
      <c r="P28" t="s">
        <v>39</v>
      </c>
    </row>
    <row r="29" spans="13:16" x14ac:dyDescent="0.35">
      <c r="M29" t="s">
        <v>16</v>
      </c>
      <c r="N29" t="s">
        <v>37</v>
      </c>
      <c r="P29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628E-1B3E-4F3F-A0EC-93378B23421C}">
  <dimension ref="A1:J12"/>
  <sheetViews>
    <sheetView workbookViewId="0">
      <selection activeCell="F16" sqref="F16"/>
    </sheetView>
  </sheetViews>
  <sheetFormatPr defaultRowHeight="14.5" x14ac:dyDescent="0.35"/>
  <sheetData>
    <row r="1" spans="1:10" x14ac:dyDescent="0.35">
      <c r="A1" t="s">
        <v>0</v>
      </c>
      <c r="B1" t="s">
        <v>3</v>
      </c>
      <c r="C1" t="s">
        <v>2</v>
      </c>
      <c r="D1" t="s">
        <v>1</v>
      </c>
      <c r="E1" t="s">
        <v>17</v>
      </c>
      <c r="G1" t="s">
        <v>18</v>
      </c>
      <c r="H1" t="s">
        <v>17</v>
      </c>
      <c r="J1" t="s">
        <v>28</v>
      </c>
    </row>
    <row r="2" spans="1:10" x14ac:dyDescent="0.35">
      <c r="A2" t="s">
        <v>5</v>
      </c>
      <c r="B2">
        <v>5248</v>
      </c>
      <c r="E2">
        <v>10250.66</v>
      </c>
      <c r="G2" t="s">
        <v>19</v>
      </c>
      <c r="H2">
        <v>3925</v>
      </c>
      <c r="J2" t="s">
        <v>29</v>
      </c>
    </row>
    <row r="3" spans="1:10" x14ac:dyDescent="0.35">
      <c r="A3" t="s">
        <v>6</v>
      </c>
      <c r="C3">
        <v>7804</v>
      </c>
      <c r="E3">
        <v>19299.46</v>
      </c>
      <c r="G3" t="s">
        <v>21</v>
      </c>
      <c r="H3">
        <v>1108</v>
      </c>
      <c r="J3" t="s">
        <v>30</v>
      </c>
    </row>
    <row r="4" spans="1:10" x14ac:dyDescent="0.35">
      <c r="A4" t="s">
        <v>4</v>
      </c>
      <c r="C4">
        <v>1214</v>
      </c>
      <c r="D4">
        <v>1076</v>
      </c>
      <c r="E4">
        <v>16668.96</v>
      </c>
      <c r="G4" t="s">
        <v>20</v>
      </c>
      <c r="J4" t="s">
        <v>23</v>
      </c>
    </row>
    <row r="5" spans="1:10" x14ac:dyDescent="0.35">
      <c r="A5" t="s">
        <v>43</v>
      </c>
      <c r="C5">
        <v>33560</v>
      </c>
      <c r="E5">
        <v>453</v>
      </c>
      <c r="G5" t="s">
        <v>30</v>
      </c>
      <c r="H5">
        <v>15706</v>
      </c>
      <c r="J5" t="s">
        <v>22</v>
      </c>
    </row>
    <row r="6" spans="1:10" x14ac:dyDescent="0.35">
      <c r="A6" t="s">
        <v>44</v>
      </c>
      <c r="E6">
        <v>180</v>
      </c>
      <c r="G6" t="s">
        <v>46</v>
      </c>
      <c r="J6" t="s">
        <v>23</v>
      </c>
    </row>
    <row r="7" spans="1:10" x14ac:dyDescent="0.35">
      <c r="A7" t="s">
        <v>45</v>
      </c>
      <c r="E7">
        <v>29</v>
      </c>
      <c r="G7" t="s">
        <v>23</v>
      </c>
      <c r="H7">
        <v>0</v>
      </c>
    </row>
    <row r="8" spans="1:10" x14ac:dyDescent="0.35">
      <c r="G8" t="s">
        <v>22</v>
      </c>
      <c r="J8" t="s">
        <v>31</v>
      </c>
    </row>
    <row r="9" spans="1:10" x14ac:dyDescent="0.35">
      <c r="J9" t="s">
        <v>32</v>
      </c>
    </row>
    <row r="11" spans="1:10" x14ac:dyDescent="0.35">
      <c r="J11" t="s">
        <v>47</v>
      </c>
    </row>
    <row r="12" spans="1:10" x14ac:dyDescent="0.35">
      <c r="J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Rares Teposu</dc:creator>
  <cp:lastModifiedBy>Rares-Mihai Teposu</cp:lastModifiedBy>
  <dcterms:created xsi:type="dcterms:W3CDTF">2015-06-05T18:17:20Z</dcterms:created>
  <dcterms:modified xsi:type="dcterms:W3CDTF">2024-07-01T13:06:03Z</dcterms:modified>
</cp:coreProperties>
</file>