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880" yWindow="-20865" windowWidth="19350" windowHeight="7605" tabRatio="876" firstSheet="0" activeTab="2" autoFilterDateGrouping="1"/>
  </bookViews>
  <sheets>
    <sheet xmlns:r="http://schemas.openxmlformats.org/officeDocument/2006/relationships" name="Portfolio holdings" sheetId="1" state="visible" r:id="rId1"/>
    <sheet xmlns:r="http://schemas.openxmlformats.org/officeDocument/2006/relationships" name="Portfolio Comparison" sheetId="2" state="visible" r:id="rId2"/>
    <sheet xmlns:r="http://schemas.openxmlformats.org/officeDocument/2006/relationships" name="Performance Comparison" sheetId="3" state="visible" r:id="rId3"/>
    <sheet xmlns:r="http://schemas.openxmlformats.org/officeDocument/2006/relationships" name="Allocation" sheetId="4" state="visible" r:id="rId4"/>
    <sheet xmlns:r="http://schemas.openxmlformats.org/officeDocument/2006/relationships" name="Price Lookup" sheetId="5" state="visible" r:id="rId5"/>
    <sheet xmlns:r="http://schemas.openxmlformats.org/officeDocument/2006/relationships" name="Introduction" sheetId="6" state="visible" r:id="rId6"/>
    <sheet xmlns:r="http://schemas.openxmlformats.org/officeDocument/2006/relationships" name="Asset Allocation" sheetId="7" state="visible" r:id="rId7"/>
    <sheet xmlns:r="http://schemas.openxmlformats.org/officeDocument/2006/relationships" name="Performance" sheetId="8" state="visible" r:id="rId8"/>
    <sheet xmlns:r="http://schemas.openxmlformats.org/officeDocument/2006/relationships" name="Ongoing Charges" sheetId="9" state="visible" r:id="rId9"/>
    <sheet xmlns:r="http://schemas.openxmlformats.org/officeDocument/2006/relationships" name="Variables" sheetId="10" state="visible" r:id="rId10"/>
    <sheet xmlns:r="http://schemas.openxmlformats.org/officeDocument/2006/relationships" name="OUTPUT" sheetId="11" state="visible" r:id="rId11"/>
  </sheets>
  <definedNames>
    <definedName name="_xlnm._FilterDatabase" localSheetId="0" hidden="1">'Portfolio holdings'!$A$1:$L$1</definedName>
  </definedNames>
  <calcPr calcId="191029" fullCalcOnLoad="1"/>
</workbook>
</file>

<file path=xl/styles.xml><?xml version="1.0" encoding="utf-8"?>
<styleSheet xmlns="http://schemas.openxmlformats.org/spreadsheetml/2006/main">
  <numFmts count="3">
    <numFmt numFmtId="164" formatCode="&quot;£&quot;#,##0.00"/>
    <numFmt numFmtId="165" formatCode="0.0%"/>
    <numFmt numFmtId="166" formatCode="[$-F800]dddd\,\ mmmm\ dd\,\ yyyy"/>
  </numFmts>
  <fonts count="8">
    <font>
      <name val="Calibri"/>
      <family val="2"/>
      <color theme="1"/>
      <sz val="11"/>
      <scheme val="minor"/>
    </font>
    <font>
      <name val="Calibri"/>
      <family val="2"/>
      <b val="1"/>
      <color theme="1"/>
      <sz val="11"/>
      <scheme val="minor"/>
    </font>
    <font>
      <name val="Calibri"/>
      <family val="2"/>
      <sz val="8"/>
      <scheme val="minor"/>
    </font>
    <font>
      <name val="Calibri"/>
      <family val="2"/>
      <color theme="1"/>
      <sz val="11"/>
      <scheme val="minor"/>
    </font>
    <font>
      <name val="Calibri"/>
      <family val="2"/>
      <b val="1"/>
      <color theme="1"/>
      <sz val="12"/>
      <scheme val="minor"/>
    </font>
    <font>
      <name val="Ubuntu Mono"/>
      <family val="3"/>
      <color rgb="FFFFFFFF"/>
      <sz val="11"/>
    </font>
    <font>
      <name val="Calibri"/>
      <family val="2"/>
      <color rgb="FF000000"/>
      <sz val="12"/>
      <scheme val="minor"/>
    </font>
    <font>
      <name val="Calibri"/>
      <family val="2"/>
      <color theme="1"/>
      <sz val="12"/>
      <scheme val="minor"/>
    </font>
  </fonts>
  <fills count="3">
    <fill>
      <patternFill/>
    </fill>
    <fill>
      <patternFill patternType="gray125"/>
    </fill>
    <fill>
      <patternFill patternType="solid">
        <fgColor theme="0" tint="-0.1499984740745262"/>
        <bgColor indexed="64"/>
      </patternFill>
    </fill>
  </fills>
  <borders count="36">
    <border>
      <left/>
      <right/>
      <top/>
      <bottom/>
      <diagonal/>
    </border>
    <border>
      <left/>
      <right/>
      <top style="thin">
        <color indexed="64"/>
      </top>
      <bottom style="double">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3" fillId="0" borderId="0"/>
    <xf numFmtId="9" fontId="3" fillId="0" borderId="0"/>
  </cellStyleXfs>
  <cellXfs count="88">
    <xf numFmtId="0" fontId="0" fillId="0" borderId="0" pivotButton="0" quotePrefix="0" xfId="0"/>
    <xf numFmtId="0" fontId="1" fillId="0" borderId="0" pivotButton="0" quotePrefix="0" xfId="0"/>
    <xf numFmtId="164" fontId="0" fillId="0" borderId="0" pivotButton="0" quotePrefix="0" xfId="0"/>
    <xf numFmtId="10" fontId="0" fillId="0" borderId="0" pivotButton="0" quotePrefix="0" xfId="0"/>
    <xf numFmtId="0" fontId="1" fillId="0" borderId="0" applyAlignment="1" pivotButton="0" quotePrefix="0" xfId="0">
      <alignment horizontal="center"/>
    </xf>
    <xf numFmtId="9" fontId="0" fillId="0" borderId="0" pivotButton="0" quotePrefix="0" xfId="0"/>
    <xf numFmtId="4" fontId="0" fillId="0" borderId="0" pivotButton="0" quotePrefix="0" xfId="0"/>
    <xf numFmtId="164" fontId="0" fillId="0" borderId="1" pivotButton="0" quotePrefix="0" xfId="0"/>
    <xf numFmtId="10" fontId="1" fillId="0" borderId="0" pivotButton="0" quotePrefix="0" xfId="1"/>
    <xf numFmtId="10" fontId="0" fillId="0" borderId="0" pivotButton="0" quotePrefix="0" xfId="1"/>
    <xf numFmtId="165" fontId="0" fillId="0" borderId="0" pivotButton="0" quotePrefix="0" xfId="1"/>
    <xf numFmtId="165" fontId="0" fillId="0" borderId="0" pivotButton="0" quotePrefix="0" xfId="0"/>
    <xf numFmtId="165" fontId="1" fillId="0" borderId="0" pivotButton="0" quotePrefix="0" xfId="0"/>
    <xf numFmtId="0" fontId="0" fillId="0" borderId="0" applyAlignment="1" pivotButton="0" quotePrefix="0" xfId="0">
      <alignment horizontal="center"/>
    </xf>
    <xf numFmtId="9" fontId="0" fillId="0" borderId="0" applyAlignment="1" pivotButton="0" quotePrefix="0" xfId="0">
      <alignment horizontal="center"/>
    </xf>
    <xf numFmtId="2" fontId="0" fillId="0" borderId="0" pivotButton="0" quotePrefix="0" xfId="0"/>
    <xf numFmtId="0" fontId="0" fillId="0" borderId="4" pivotButton="0" quotePrefix="0" xfId="0"/>
    <xf numFmtId="10" fontId="0" fillId="0" borderId="1" pivotButton="0" quotePrefix="0" xfId="0"/>
    <xf numFmtId="0" fontId="0" fillId="0" borderId="5" pivotButton="0" quotePrefix="0" xfId="0"/>
    <xf numFmtId="2" fontId="0" fillId="0" borderId="0" pivotButton="0" quotePrefix="0" xfId="0"/>
    <xf numFmtId="4" fontId="0" fillId="0" borderId="7" pivotButton="0" quotePrefix="0" xfId="0"/>
    <xf numFmtId="0" fontId="0" fillId="2" borderId="8" applyAlignment="1" pivotButton="0" quotePrefix="0" xfId="0">
      <alignment horizontal="center" vertical="center"/>
    </xf>
    <xf numFmtId="49" fontId="1" fillId="2" borderId="9" applyAlignment="1" pivotButton="0" quotePrefix="0" xfId="0">
      <alignment horizontal="center"/>
    </xf>
    <xf numFmtId="49" fontId="1" fillId="2" borderId="10" applyAlignment="1" pivotButton="0" quotePrefix="0" xfId="0">
      <alignment horizontal="center"/>
    </xf>
    <xf numFmtId="0" fontId="1" fillId="2" borderId="11" applyAlignment="1" pivotButton="0" quotePrefix="0" xfId="0">
      <alignment horizontal="center" vertical="center"/>
    </xf>
    <xf numFmtId="0" fontId="1" fillId="2" borderId="12" applyAlignment="1" pivotButton="0" quotePrefix="0" xfId="0">
      <alignment horizontal="center" vertical="center"/>
    </xf>
    <xf numFmtId="10" fontId="0" fillId="0" borderId="13" pivotButton="0" quotePrefix="0" xfId="0"/>
    <xf numFmtId="165" fontId="0" fillId="0" borderId="14" pivotButton="0" quotePrefix="0" xfId="0"/>
    <xf numFmtId="10" fontId="0" fillId="0" borderId="14" pivotButton="0" quotePrefix="0" xfId="0"/>
    <xf numFmtId="10" fontId="0" fillId="0" borderId="3" pivotButton="0" quotePrefix="0" xfId="0"/>
    <xf numFmtId="10" fontId="0" fillId="0" borderId="15" pivotButton="0" quotePrefix="0" xfId="0"/>
    <xf numFmtId="10" fontId="0" fillId="0" borderId="16" pivotButton="0" quotePrefix="0" xfId="0"/>
    <xf numFmtId="165" fontId="0" fillId="0" borderId="16" pivotButton="0" quotePrefix="0" xfId="0"/>
    <xf numFmtId="10" fontId="0" fillId="0" borderId="17" pivotButton="0" quotePrefix="0" xfId="1"/>
    <xf numFmtId="10" fontId="0" fillId="0" borderId="18" pivotButton="0" quotePrefix="0" xfId="1"/>
    <xf numFmtId="0" fontId="4" fillId="2" borderId="21" pivotButton="0" quotePrefix="0" xfId="0"/>
    <xf numFmtId="0" fontId="1" fillId="2" borderId="12" pivotButton="0" quotePrefix="0" xfId="0"/>
    <xf numFmtId="10" fontId="0" fillId="0" borderId="2" pivotButton="0" quotePrefix="0" xfId="0"/>
    <xf numFmtId="10" fontId="0" fillId="0" borderId="22" pivotButton="0" quotePrefix="0" xfId="1"/>
    <xf numFmtId="0" fontId="0" fillId="0" borderId="20" pivotButton="0" quotePrefix="0" xfId="0"/>
    <xf numFmtId="14" fontId="0" fillId="0" borderId="3" pivotButton="0" quotePrefix="0" xfId="0"/>
    <xf numFmtId="0" fontId="0" fillId="0" borderId="0" pivotButton="0" quotePrefix="0" xfId="0"/>
    <xf numFmtId="10" fontId="1" fillId="0" borderId="8" pivotButton="0" quotePrefix="0" xfId="1"/>
    <xf numFmtId="10" fontId="0" fillId="0" borderId="25" pivotButton="0" quotePrefix="0" xfId="0"/>
    <xf numFmtId="10" fontId="0" fillId="0" borderId="27" pivotButton="0" quotePrefix="0" xfId="0"/>
    <xf numFmtId="0" fontId="5" fillId="0" borderId="0" pivotButton="0" quotePrefix="0" xfId="0"/>
    <xf numFmtId="10" fontId="0" fillId="0" borderId="6" applyAlignment="1" pivotButton="0" quotePrefix="0" xfId="1">
      <alignment horizontal="center"/>
    </xf>
    <xf numFmtId="0" fontId="6" fillId="0" borderId="0" pivotButton="0" quotePrefix="0" xfId="0"/>
    <xf numFmtId="0" fontId="6" fillId="0" borderId="0" applyAlignment="1" pivotButton="0" quotePrefix="0" xfId="0">
      <alignment wrapText="1"/>
    </xf>
    <xf numFmtId="0" fontId="0" fillId="0" borderId="0" applyAlignment="1" pivotButton="0" quotePrefix="0" xfId="0">
      <alignment wrapText="1"/>
    </xf>
    <xf numFmtId="0" fontId="6" fillId="0" borderId="0" applyAlignment="1" pivotButton="0" quotePrefix="1" xfId="0">
      <alignment wrapText="1"/>
    </xf>
    <xf numFmtId="0" fontId="0" fillId="0" borderId="0" applyAlignment="1" pivotButton="0" quotePrefix="1" xfId="0">
      <alignment wrapText="1"/>
    </xf>
    <xf numFmtId="49" fontId="6" fillId="0" borderId="0" applyAlignment="1" pivotButton="0" quotePrefix="1" xfId="0">
      <alignment vertical="center" wrapText="1"/>
    </xf>
    <xf numFmtId="0" fontId="0" fillId="0" borderId="28" pivotButton="0" quotePrefix="0" xfId="0"/>
    <xf numFmtId="0" fontId="0" fillId="0" borderId="14" pivotButton="0" quotePrefix="0" xfId="0"/>
    <xf numFmtId="0" fontId="0" fillId="0" borderId="30" applyAlignment="1" pivotButton="0" quotePrefix="0" xfId="0">
      <alignment horizontal="right"/>
    </xf>
    <xf numFmtId="0" fontId="0" fillId="0" borderId="31" applyAlignment="1" pivotButton="0" quotePrefix="0" xfId="0">
      <alignment horizontal="right"/>
    </xf>
    <xf numFmtId="0" fontId="0" fillId="0" borderId="8" applyAlignment="1" pivotButton="0" quotePrefix="0" xfId="0">
      <alignment wrapText="1"/>
    </xf>
    <xf numFmtId="10" fontId="3" fillId="0" borderId="18" pivotButton="0" quotePrefix="0" xfId="1"/>
    <xf numFmtId="14" fontId="0" fillId="0" borderId="26" applyAlignment="1" pivotButton="0" quotePrefix="0" xfId="0">
      <alignment horizontal="right"/>
    </xf>
    <xf numFmtId="14" fontId="0" fillId="0" borderId="34" applyAlignment="1" pivotButton="0" quotePrefix="0" xfId="0">
      <alignment horizontal="right"/>
    </xf>
    <xf numFmtId="0" fontId="0" fillId="0" borderId="19" applyAlignment="1" pivotButton="0" quotePrefix="0" xfId="0">
      <alignment horizontal="right"/>
    </xf>
    <xf numFmtId="10" fontId="0" fillId="0" borderId="25" applyAlignment="1" pivotButton="0" quotePrefix="0" xfId="0">
      <alignment horizontal="right"/>
    </xf>
    <xf numFmtId="10" fontId="0" fillId="0" borderId="19" applyAlignment="1" pivotButton="0" quotePrefix="0" xfId="0">
      <alignment horizontal="right"/>
    </xf>
    <xf numFmtId="10" fontId="0" fillId="0" borderId="14" applyAlignment="1" pivotButton="0" quotePrefix="0" xfId="0">
      <alignment horizontal="right"/>
    </xf>
    <xf numFmtId="0" fontId="0" fillId="0" borderId="24" applyAlignment="1" pivotButton="0" quotePrefix="0" xfId="0">
      <alignment horizontal="right"/>
    </xf>
    <xf numFmtId="0" fontId="0" fillId="0" borderId="23" applyAlignment="1" pivotButton="0" quotePrefix="0" xfId="0">
      <alignment horizontal="right"/>
    </xf>
    <xf numFmtId="166" fontId="0" fillId="0" borderId="0" pivotButton="0" quotePrefix="0" xfId="0"/>
    <xf numFmtId="0" fontId="0" fillId="0" borderId="29" pivotButton="0" quotePrefix="0" xfId="0"/>
    <xf numFmtId="0" fontId="0" fillId="0" borderId="32" pivotButton="0" quotePrefix="0" xfId="0"/>
    <xf numFmtId="0" fontId="0" fillId="0" borderId="10" pivotButton="0" quotePrefix="0" xfId="0"/>
    <xf numFmtId="10" fontId="0" fillId="0" borderId="35" pivotButton="0" quotePrefix="0" xfId="1"/>
    <xf numFmtId="10" fontId="0" fillId="0" borderId="20" pivotButton="0" quotePrefix="0" xfId="1"/>
    <xf numFmtId="0" fontId="6" fillId="0" borderId="0" applyAlignment="1" pivotButton="0" quotePrefix="0" xfId="0">
      <alignment horizontal="justify" vertical="center"/>
    </xf>
    <xf numFmtId="9" fontId="0" fillId="0" borderId="0" pivotButton="0" quotePrefix="0" xfId="1"/>
    <xf numFmtId="0" fontId="6" fillId="0" borderId="0" applyAlignment="1" pivotButton="0" quotePrefix="0" xfId="0">
      <alignment horizontal="justify" vertical="center" wrapText="1"/>
    </xf>
    <xf numFmtId="0" fontId="7" fillId="0" borderId="0" applyAlignment="1" pivotButton="0" quotePrefix="0" xfId="0">
      <alignment horizontal="justify" vertical="center" wrapText="1"/>
    </xf>
    <xf numFmtId="0" fontId="7" fillId="0" borderId="0" pivotButton="0" quotePrefix="0" xfId="0"/>
    <xf numFmtId="0" fontId="0" fillId="0" borderId="8" pivotButton="0" quotePrefix="0" xfId="0"/>
    <xf numFmtId="165" fontId="0" fillId="0" borderId="7" pivotButton="0" quotePrefix="0" xfId="1"/>
    <xf numFmtId="165" fontId="0" fillId="0" borderId="14" pivotButton="0" quotePrefix="0" xfId="1"/>
    <xf numFmtId="165" fontId="0" fillId="0" borderId="33" pivotButton="0" quotePrefix="0" xfId="1"/>
    <xf numFmtId="165" fontId="0" fillId="0" borderId="16" pivotButton="0" quotePrefix="0" xfId="1"/>
    <xf numFmtId="0" fontId="0" fillId="0" borderId="29" applyAlignment="1" pivotButton="0" quotePrefix="0" xfId="0">
      <alignment horizontal="right"/>
    </xf>
    <xf numFmtId="165" fontId="0" fillId="0" borderId="32" pivotButton="0" quotePrefix="0" xfId="1"/>
    <xf numFmtId="165" fontId="0" fillId="0" borderId="10" pivotButton="0" quotePrefix="0" xfId="1"/>
    <xf numFmtId="0" fontId="0" fillId="0" borderId="0" applyAlignment="1" pivotButton="0" quotePrefix="0" xfId="0">
      <alignment horizontal="center"/>
    </xf>
    <xf numFmtId="10" fontId="0" fillId="0" borderId="0" applyAlignment="1" pivotButton="0" quotePrefix="0" xfId="0">
      <alignment horizontal="center"/>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harts/chart1.xml><?xml version="1.0" encoding="utf-8"?>
<chartSpace xmlns="http://schemas.openxmlformats.org/drawingml/2006/chart">
  <chart>
    <title>
      <tx>
        <strRef>
          <f>'Portfolio Comparison'!$A$20</f>
          <strCache>
            <ptCount val="1"/>
            <pt idx="0">
              <v>Portfolio Allocations:
Mr P. Jones Scottish Widows Pension against Margetts RR 7-8</v>
            </pt>
          </strCache>
        </strRef>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barChart>
        <barDir val="col"/>
        <grouping val="clustered"/>
        <varyColors val="0"/>
        <ser>
          <idx val="0"/>
          <order val="0"/>
          <tx>
            <strRef>
              <f>'Portfolio Comparison'!$A$2</f>
              <strCache>
                <ptCount val="1"/>
                <pt idx="0">
                  <v>Margetts RR 7-8</v>
                </pt>
              </strCache>
            </strRef>
          </tx>
          <spPr>
            <a:solidFill xmlns:a="http://schemas.openxmlformats.org/drawingml/2006/main">
              <a:schemeClr val="accent1"/>
            </a:solidFill>
            <a:ln xmlns:a="http://schemas.openxmlformats.org/drawingml/2006/main">
              <a:noFill/>
              <a:prstDash val="solid"/>
            </a:ln>
          </spPr>
          <invertIfNegative val="0"/>
          <cat>
            <strRef>
              <f>'Portfolio Comparison'!$B$1:$J$1</f>
              <strCache>
                <ptCount val="9"/>
                <pt idx="0">
                  <v>Bonds</v>
                </pt>
                <pt idx="1">
                  <v>Cash</v>
                </pt>
                <pt idx="2">
                  <v>Property</v>
                </pt>
                <pt idx="3">
                  <v>Asia Pacific</v>
                </pt>
                <pt idx="4">
                  <v>Emerging Markets</v>
                </pt>
                <pt idx="5">
                  <v>Japan</v>
                </pt>
                <pt idx="6">
                  <v>Europe</v>
                </pt>
                <pt idx="7">
                  <v>North America</v>
                </pt>
                <pt idx="8">
                  <v>UK</v>
                </pt>
              </strCache>
            </strRef>
          </cat>
          <val>
            <numRef>
              <f>'Portfolio Comparison'!$B$2:$J$2</f>
              <numCache>
                <formatCode>0.00%</formatCode>
                <ptCount val="9"/>
                <pt idx="0">
                  <v>0</v>
                </pt>
                <pt idx="1">
                  <v>0.04</v>
                </pt>
                <pt idx="2">
                  <v>0</v>
                </pt>
                <pt idx="3">
                  <v>0.33</v>
                </pt>
                <pt idx="4">
                  <v>0.32</v>
                </pt>
                <pt idx="5">
                  <v>0.03</v>
                </pt>
                <pt idx="6">
                  <v>0.07000000000000001</v>
                </pt>
                <pt idx="7">
                  <v>0.17</v>
                </pt>
                <pt idx="8">
                  <v>0.04</v>
                </pt>
              </numCache>
            </numRef>
          </val>
        </ser>
        <ser>
          <idx val="1"/>
          <order val="1"/>
          <tx>
            <strRef>
              <f>'Portfolio Comparison'!$A$3</f>
              <strCache>
                <ptCount val="1"/>
                <pt idx="0">
                  <v>Mr P. Jones Scottish Widows Pension</v>
                </pt>
              </strCache>
            </strRef>
          </tx>
          <spPr>
            <a:solidFill xmlns:a="http://schemas.openxmlformats.org/drawingml/2006/main">
              <a:schemeClr val="accent2"/>
            </a:solidFill>
            <a:ln xmlns:a="http://schemas.openxmlformats.org/drawingml/2006/main">
              <a:noFill/>
              <a:prstDash val="solid"/>
            </a:ln>
          </spPr>
          <invertIfNegative val="0"/>
          <cat>
            <strRef>
              <f>'Portfolio Comparison'!$B$1:$J$1</f>
              <strCache>
                <ptCount val="9"/>
                <pt idx="0">
                  <v>Bonds</v>
                </pt>
                <pt idx="1">
                  <v>Cash</v>
                </pt>
                <pt idx="2">
                  <v>Property</v>
                </pt>
                <pt idx="3">
                  <v>Asia Pacific</v>
                </pt>
                <pt idx="4">
                  <v>Emerging Markets</v>
                </pt>
                <pt idx="5">
                  <v>Japan</v>
                </pt>
                <pt idx="6">
                  <v>Europe</v>
                </pt>
                <pt idx="7">
                  <v>North America</v>
                </pt>
                <pt idx="8">
                  <v>UK</v>
                </pt>
              </strCache>
            </strRef>
          </cat>
          <val>
            <numRef>
              <f>'Portfolio Comparison'!$B$3:$J$3</f>
              <numCache>
                <formatCode>0.00%</formatCode>
                <ptCount val="9"/>
                <pt idx="0">
                  <v>0.03999999999999999</v>
                </pt>
                <pt idx="1">
                  <v>0</v>
                </pt>
                <pt idx="2">
                  <v>0.04999999999999999</v>
                </pt>
                <pt idx="3">
                  <v>0.2399999999999999</v>
                </pt>
                <pt idx="4">
                  <v>0.27</v>
                </pt>
                <pt idx="5">
                  <v>0.05999999999999998</v>
                </pt>
                <pt idx="6">
                  <v>0.05999999999999998</v>
                </pt>
                <pt idx="7">
                  <v>0.09999999999999998</v>
                </pt>
                <pt idx="8">
                  <v>0.18</v>
                </pt>
              </numCache>
            </numRef>
          </val>
        </ser>
        <dLbls>
          <showLegendKey val="0"/>
          <showVal val="0"/>
          <showCatName val="0"/>
          <showSerName val="0"/>
          <showPercent val="0"/>
          <showBubbleSize val="0"/>
        </dLbls>
        <gapWidth val="219"/>
        <overlap val="-27"/>
        <axId val="472568184"/>
        <axId val="472569824"/>
      </barChart>
      <catAx>
        <axId val="472568184"/>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72569824"/>
        <crosses val="autoZero"/>
        <auto val="1"/>
        <lblAlgn val="ctr"/>
        <lblOffset val="100"/>
        <noMultiLvlLbl val="0"/>
      </catAx>
      <valAx>
        <axId val="472569824"/>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numFmt formatCode="0.0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72568184"/>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twoCellAnchor>
    <from>
      <col>0</col>
      <colOff>0</colOff>
      <row>11</row>
      <rowOff>19049</rowOff>
    </from>
    <to>
      <col>5</col>
      <colOff>657226</colOff>
      <row>38</row>
      <rowOff>133350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I15"/>
  <sheetViews>
    <sheetView zoomScale="120" zoomScaleNormal="120" workbookViewId="0">
      <selection activeCell="B6" sqref="B6"/>
    </sheetView>
  </sheetViews>
  <sheetFormatPr baseColWidth="8" defaultColWidth="8.86328125" defaultRowHeight="14.25"/>
  <cols>
    <col width="51.86328125" bestFit="1" customWidth="1" style="41" min="1" max="1"/>
    <col width="14.3984375" bestFit="1" customWidth="1" style="41" min="2" max="2"/>
    <col width="25.73046875" bestFit="1" customWidth="1" style="41" min="3" max="3"/>
    <col width="10.265625" bestFit="1" customWidth="1" style="41" min="4" max="4"/>
    <col width="17" bestFit="1" customWidth="1" style="41" min="5" max="5"/>
    <col width="13.3984375" bestFit="1" customWidth="1" style="41" min="6" max="6"/>
    <col width="10.265625" bestFit="1" customWidth="1" style="41" min="7" max="7"/>
    <col width="25.73046875" bestFit="1" customWidth="1" style="41" min="9" max="9"/>
    <col width="10.1328125" bestFit="1" customWidth="1" style="41" min="10" max="10"/>
  </cols>
  <sheetData>
    <row r="1" customFormat="1" s="1">
      <c r="A1" s="1" t="inlineStr">
        <is>
          <t>Fund Name</t>
        </is>
      </c>
      <c r="B1" s="4" t="inlineStr">
        <is>
          <t>ISIN</t>
        </is>
      </c>
      <c r="C1" s="4" t="inlineStr">
        <is>
          <t>Holding Value</t>
        </is>
      </c>
      <c r="D1" s="4" t="inlineStr">
        <is>
          <t>Weighting</t>
        </is>
      </c>
      <c r="E1" s="4" t="inlineStr">
        <is>
          <t>Sector</t>
        </is>
      </c>
      <c r="F1" s="4" t="inlineStr">
        <is>
          <t>OCF</t>
        </is>
      </c>
      <c r="G1" s="1" t="inlineStr">
        <is>
          <t>% Holding</t>
        </is>
      </c>
      <c r="I1" s="1" t="inlineStr">
        <is>
          <t>Allowable Sectors</t>
        </is>
      </c>
    </row>
    <row r="2">
      <c r="A2" t="inlineStr">
        <is>
          <t>Scottish Widows Property Pension Series 2</t>
        </is>
      </c>
      <c r="B2" s="86" t="inlineStr">
        <is>
          <t xml:space="preserve">GB0009357046 </t>
        </is>
      </c>
      <c r="C2" s="87" t="n">
        <v>0.05</v>
      </c>
      <c r="D2" s="14" t="n">
        <v>0.04999999999999999</v>
      </c>
      <c r="E2" s="86" t="inlineStr">
        <is>
          <t>Property</t>
        </is>
      </c>
      <c r="F2" s="86" t="n">
        <v>1</v>
      </c>
      <c r="G2" s="19" t="n">
        <v>4.999999999999999</v>
      </c>
      <c r="I2" t="inlineStr">
        <is>
          <t>Bonds</t>
        </is>
      </c>
    </row>
    <row r="3">
      <c r="A3" t="inlineStr">
        <is>
          <t>SW Artemis UK Smaller Companies Pension Series 2</t>
        </is>
      </c>
      <c r="B3" s="86" t="inlineStr">
        <is>
          <t xml:space="preserve">GB0030834401 </t>
        </is>
      </c>
      <c r="C3" s="87" t="n">
        <v>0.18</v>
      </c>
      <c r="D3" s="14" t="n">
        <v>0.18</v>
      </c>
      <c r="E3" s="86" t="inlineStr">
        <is>
          <t>UK</t>
        </is>
      </c>
      <c r="F3" s="86" t="n">
        <v>1</v>
      </c>
      <c r="G3" s="19" t="n">
        <v>18</v>
      </c>
      <c r="I3" s="3" t="inlineStr">
        <is>
          <t>Cash</t>
        </is>
      </c>
    </row>
    <row r="4">
      <c r="A4" t="inlineStr">
        <is>
          <t>SW Fidelity Asia Pension Series 2</t>
        </is>
      </c>
      <c r="B4" s="86" t="inlineStr">
        <is>
          <t xml:space="preserve">GB0030838048 </t>
        </is>
      </c>
      <c r="C4" s="87" t="n">
        <v>0.24</v>
      </c>
      <c r="D4" s="14" t="n">
        <v>0.2399999999999999</v>
      </c>
      <c r="E4" s="86" t="inlineStr">
        <is>
          <t>Asia Pacific</t>
        </is>
      </c>
      <c r="F4" s="86" t="n">
        <v>1</v>
      </c>
      <c r="G4" s="19" t="n">
        <v>23.99999999999999</v>
      </c>
      <c r="I4" s="5" t="inlineStr">
        <is>
          <t>Property</t>
        </is>
      </c>
    </row>
    <row r="5">
      <c r="A5" t="inlineStr">
        <is>
          <t>SW Fidelity European Pension Series 2</t>
        </is>
      </c>
      <c r="B5" s="86" t="inlineStr">
        <is>
          <t xml:space="preserve">GB0030838600 </t>
        </is>
      </c>
      <c r="C5" s="87" t="n">
        <v>0.06</v>
      </c>
      <c r="D5" s="14" t="n">
        <v>0.05999999999999998</v>
      </c>
      <c r="E5" s="86" t="inlineStr">
        <is>
          <t>Europe</t>
        </is>
      </c>
      <c r="F5" s="86" t="n">
        <v>1</v>
      </c>
      <c r="G5" s="19" t="n">
        <v>5.999999999999998</v>
      </c>
      <c r="I5" s="3" t="inlineStr">
        <is>
          <t>Asia Pacific</t>
        </is>
      </c>
    </row>
    <row r="6">
      <c r="A6" t="inlineStr">
        <is>
          <t>SW Invesco Perpetual Corporate Bond Pension Series 2</t>
        </is>
      </c>
      <c r="B6" s="86" t="inlineStr">
        <is>
          <t xml:space="preserve">GB0030863194 </t>
        </is>
      </c>
      <c r="C6" s="87" t="n">
        <v>0.04</v>
      </c>
      <c r="D6" s="14" t="n">
        <v>0.03999999999999999</v>
      </c>
      <c r="E6" s="86" t="inlineStr">
        <is>
          <t>Bonds</t>
        </is>
      </c>
      <c r="F6" s="86" t="n">
        <v>1</v>
      </c>
      <c r="G6" s="19" t="n">
        <v>4</v>
      </c>
      <c r="I6" t="inlineStr">
        <is>
          <t>Emerging Markets</t>
        </is>
      </c>
    </row>
    <row r="7">
      <c r="A7" t="inlineStr">
        <is>
          <t>SW JPM Emerging Markets Pension Series 2</t>
        </is>
      </c>
      <c r="B7" s="86" t="inlineStr">
        <is>
          <t xml:space="preserve">GB00B2PGFB27 </t>
        </is>
      </c>
      <c r="C7" s="87" t="n">
        <v>0.27</v>
      </c>
      <c r="D7" s="14" t="n">
        <v>0.27</v>
      </c>
      <c r="E7" s="86" t="inlineStr">
        <is>
          <t>Emerging Markets</t>
        </is>
      </c>
      <c r="F7" s="86" t="n">
        <v>1</v>
      </c>
      <c r="G7" s="19" t="n">
        <v>27</v>
      </c>
      <c r="I7" t="inlineStr">
        <is>
          <t>Japan</t>
        </is>
      </c>
    </row>
    <row r="8">
      <c r="A8" t="inlineStr">
        <is>
          <t>SW Schroder Tokyo Pension Series 2</t>
        </is>
      </c>
      <c r="B8" s="86" t="inlineStr">
        <is>
          <t xml:space="preserve">GB0030858111 </t>
        </is>
      </c>
      <c r="C8" s="87" t="n">
        <v>0.06</v>
      </c>
      <c r="D8" s="14" t="n">
        <v>0.05999999999999998</v>
      </c>
      <c r="E8" s="86" t="inlineStr">
        <is>
          <t>Japan</t>
        </is>
      </c>
      <c r="F8" s="86" t="n">
        <v>1</v>
      </c>
      <c r="G8" s="19" t="n">
        <v>5.999999999999998</v>
      </c>
      <c r="I8" t="inlineStr">
        <is>
          <t>Europe</t>
        </is>
      </c>
    </row>
    <row r="9">
      <c r="A9" t="inlineStr">
        <is>
          <t>SW Schroder US Smaller Companies Pension Series 2</t>
        </is>
      </c>
      <c r="B9" s="86" t="inlineStr">
        <is>
          <t xml:space="preserve">GB0030856404 </t>
        </is>
      </c>
      <c r="C9" s="87" t="n">
        <v>0.1</v>
      </c>
      <c r="D9" s="14" t="n">
        <v>0.09999999999999998</v>
      </c>
      <c r="E9" s="86" t="inlineStr">
        <is>
          <t>North America</t>
        </is>
      </c>
      <c r="F9" s="86" t="n">
        <v>1</v>
      </c>
      <c r="G9" s="19" t="n">
        <v>9.999999999999998</v>
      </c>
      <c r="I9" t="inlineStr">
        <is>
          <t>North America</t>
        </is>
      </c>
    </row>
    <row r="10">
      <c r="B10" s="86" t="n"/>
      <c r="C10" s="86" t="n"/>
      <c r="D10" s="14" t="n"/>
      <c r="E10" s="86" t="n"/>
      <c r="F10" s="86" t="n"/>
      <c r="G10" s="19" t="n"/>
      <c r="I10" t="inlineStr">
        <is>
          <t>UK</t>
        </is>
      </c>
    </row>
    <row r="11">
      <c r="B11" s="86" t="n"/>
      <c r="C11" s="86" t="n"/>
      <c r="D11" s="14" t="n"/>
      <c r="E11" s="86" t="n"/>
      <c r="F11" s="86" t="n"/>
      <c r="G11" s="19" t="n"/>
    </row>
    <row r="12">
      <c r="C12" s="2" t="n"/>
      <c r="D12" s="14" t="n"/>
      <c r="E12" s="86" t="n"/>
      <c r="F12" s="86" t="n"/>
      <c r="G12" s="19" t="n"/>
    </row>
    <row r="13" ht="14.65" customHeight="1" s="41" thickBot="1">
      <c r="B13" s="18" t="inlineStr">
        <is>
          <t>Total</t>
        </is>
      </c>
      <c r="C13" s="7" t="n">
        <v>1</v>
      </c>
      <c r="D13" s="17" t="n">
        <v>0.9999999999999998</v>
      </c>
      <c r="E13" s="20" t="n"/>
      <c r="F13" s="46" t="n">
        <v>0.009999999999999998</v>
      </c>
      <c r="G13" s="19" t="n"/>
    </row>
    <row r="14" ht="14.65" customHeight="1" s="41" thickTop="1">
      <c r="C14" s="2" t="n"/>
      <c r="D14" s="3" t="n"/>
      <c r="E14" s="6" t="n"/>
      <c r="F14" s="2" t="n"/>
    </row>
    <row r="15">
      <c r="C15" s="2" t="n"/>
      <c r="D15" s="3" t="n"/>
      <c r="E15" s="6" t="n"/>
      <c r="F15" s="2" t="n"/>
    </row>
  </sheetData>
  <autoFilter ref="A1:L1">
    <sortState ref="A2:L14">
      <sortCondition ref="A1"/>
    </sortState>
  </autoFilter>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D34"/>
  <sheetViews>
    <sheetView workbookViewId="0">
      <selection activeCell="B31" sqref="B31"/>
    </sheetView>
  </sheetViews>
  <sheetFormatPr baseColWidth="8" defaultRowHeight="14.25"/>
  <cols>
    <col width="40.73046875" bestFit="1" customWidth="1" style="41" min="1" max="1"/>
    <col width="15.86328125" bestFit="1" customWidth="1" style="41" min="2" max="2"/>
    <col width="39.265625" bestFit="1" customWidth="1" style="41" min="3" max="3"/>
  </cols>
  <sheetData>
    <row r="1" ht="15.75" customHeight="1" s="41" thickBot="1">
      <c r="A1" s="57" t="inlineStr">
        <is>
          <t>Variables List</t>
        </is>
      </c>
      <c r="B1" s="78" t="inlineStr">
        <is>
          <t>Variable Values</t>
        </is>
      </c>
    </row>
    <row r="2">
      <c r="A2" s="49" t="inlineStr">
        <is>
          <t>client_name</t>
        </is>
      </c>
      <c r="B2" t="inlineStr">
        <is>
          <t>Mr P. Jones</t>
        </is>
      </c>
    </row>
    <row r="3">
      <c r="A3" s="49" t="inlineStr">
        <is>
          <t>margetts_portfolio_identifier</t>
        </is>
      </c>
      <c r="B3" t="inlineStr">
        <is>
          <t>7-8</t>
        </is>
      </c>
    </row>
    <row r="4">
      <c r="A4" s="49" t="inlineStr">
        <is>
          <t>new_paragraph</t>
        </is>
      </c>
      <c r="B4" t="inlineStr">
        <is>
          <t>new_line</t>
        </is>
      </c>
    </row>
    <row r="5">
      <c r="A5" s="49" t="inlineStr">
        <is>
          <t>date_provided</t>
        </is>
      </c>
      <c r="B5" s="67" t="n">
        <v>45021</v>
      </c>
    </row>
    <row r="6">
      <c r="A6" s="49" t="inlineStr">
        <is>
          <t>performance_end_date</t>
        </is>
      </c>
      <c r="B6" s="67" t="n">
        <v>45016</v>
      </c>
    </row>
    <row r="7">
      <c r="A7" s="49" t="inlineStr">
        <is>
          <t>client_cash_bond</t>
        </is>
      </c>
      <c r="B7" s="74" t="n">
        <v>0.03999999999999999</v>
      </c>
    </row>
    <row r="8">
      <c r="A8" s="49" t="inlineStr">
        <is>
          <t>client_emerging_markets</t>
        </is>
      </c>
      <c r="B8" s="74" t="n">
        <v>0.5699999999999998</v>
      </c>
    </row>
    <row r="9">
      <c r="A9" s="49" t="inlineStr">
        <is>
          <t>client_developed_markets</t>
        </is>
      </c>
      <c r="B9" s="74" t="n">
        <v>0.34</v>
      </c>
    </row>
    <row r="10">
      <c r="A10" s="49" t="inlineStr">
        <is>
          <t>margetts_cash_bond</t>
        </is>
      </c>
      <c r="B10" s="74" t="n">
        <v>0.04</v>
      </c>
    </row>
    <row r="11">
      <c r="A11" s="49" t="inlineStr">
        <is>
          <t>margetts_emerging_markets</t>
        </is>
      </c>
      <c r="B11" s="74" t="n">
        <v>0.68</v>
      </c>
      <c r="D11" s="74" t="n"/>
    </row>
    <row r="12">
      <c r="A12" s="49" t="inlineStr">
        <is>
          <t>margetts_developed_markets</t>
        </is>
      </c>
      <c r="B12" s="74" t="n">
        <v>0.28</v>
      </c>
    </row>
    <row r="13">
      <c r="A13" t="inlineStr">
        <is>
          <t>client_equity</t>
        </is>
      </c>
      <c r="B13" s="74" t="n">
        <v>0.9099999999999998</v>
      </c>
    </row>
    <row r="14">
      <c r="A14" t="inlineStr">
        <is>
          <t>margetts_equity</t>
        </is>
      </c>
      <c r="B14" s="74" t="n">
        <v>0.9600000000000001</v>
      </c>
    </row>
    <row r="15" ht="30" customHeight="1" s="41">
      <c r="A15" s="49" t="inlineStr">
        <is>
          <t>margetts_developed_markets_higher_lower</t>
        </is>
      </c>
    </row>
    <row r="16">
      <c r="A16" s="49" t="inlineStr">
        <is>
          <t>client_emerging_markets_higher_lower</t>
        </is>
      </c>
      <c r="B16" s="74" t="n"/>
    </row>
    <row r="17">
      <c r="A17" s="49" t="inlineStr">
        <is>
          <t>client_cash_bond_higher_lower</t>
        </is>
      </c>
    </row>
    <row r="18">
      <c r="A18" t="inlineStr">
        <is>
          <t>client_equity_higher_lower</t>
        </is>
      </c>
      <c r="B18" s="74" t="n"/>
    </row>
    <row r="19">
      <c r="A19" t="inlineStr">
        <is>
          <t>percieved_client_emerging_markets</t>
        </is>
      </c>
    </row>
    <row r="20" ht="15.75" customHeight="1" s="41">
      <c r="A20" s="75" t="inlineStr">
        <is>
          <t>5_y_performance_margetts</t>
        </is>
      </c>
      <c r="B20" s="5" t="n">
        <v>0.208</v>
      </c>
    </row>
    <row r="21">
      <c r="A21" s="49" t="inlineStr">
        <is>
          <t>5_y_margetts_relative_performance</t>
        </is>
      </c>
    </row>
    <row r="22">
      <c r="A22" s="49" t="inlineStr">
        <is>
          <t>5_y_performance_client</t>
        </is>
      </c>
      <c r="B22" s="5" t="n">
        <v>0.197</v>
      </c>
    </row>
    <row r="23" ht="15.75" customHeight="1" s="41">
      <c r="A23" s="75" t="inlineStr">
        <is>
          <t>3_y_performance_margetts</t>
        </is>
      </c>
      <c r="B23" s="5" t="n">
        <v>0.306</v>
      </c>
    </row>
    <row r="24">
      <c r="A24" s="49" t="inlineStr">
        <is>
          <t>3_y_margetts_relative_performance</t>
        </is>
      </c>
    </row>
    <row r="25">
      <c r="A25" s="49" t="inlineStr">
        <is>
          <t>3_y_performance_client</t>
        </is>
      </c>
      <c r="B25" s="5" t="n">
        <v>0.291</v>
      </c>
    </row>
    <row r="26">
      <c r="A26" s="49" t="inlineStr">
        <is>
          <t>1_y_performance_margetts</t>
        </is>
      </c>
      <c r="B26" s="5" t="n">
        <v>-0.058</v>
      </c>
    </row>
    <row r="27">
      <c r="A27" s="49" t="inlineStr">
        <is>
          <t>1_y_margetts_relative_performance</t>
        </is>
      </c>
    </row>
    <row r="28">
      <c r="A28" s="49" t="inlineStr">
        <is>
          <t>1_y_performance_client</t>
        </is>
      </c>
      <c r="B28" s="5" t="n">
        <v>-0.043</v>
      </c>
    </row>
    <row r="29">
      <c r="A29" s="49" t="inlineStr">
        <is>
          <t>ytd_performance_margetts</t>
        </is>
      </c>
      <c r="B29" s="5" t="n">
        <v>0.006</v>
      </c>
    </row>
    <row r="30">
      <c r="A30" s="49" t="inlineStr">
        <is>
          <t>ytd_margetts_relative_performance</t>
        </is>
      </c>
    </row>
    <row r="31">
      <c r="A31" s="49" t="inlineStr">
        <is>
          <t>ytd_performance_client</t>
        </is>
      </c>
      <c r="B31" s="5" t="n">
        <v>0.002</v>
      </c>
    </row>
    <row r="32">
      <c r="A32" s="49" t="inlineStr">
        <is>
          <t>annualised_performance_calc</t>
        </is>
      </c>
    </row>
    <row r="33">
      <c r="A33" t="inlineStr">
        <is>
          <t>client_portfolio_risk_rating</t>
        </is>
      </c>
    </row>
    <row r="34">
      <c r="A34" s="49" t="inlineStr">
        <is>
          <t>top_five_strategies</t>
        </is>
      </c>
    </row>
  </sheetData>
  <pageMargins left="0.7" right="0.7" top="0.75" bottom="0.75" header="0.3" footer="0.3"/>
  <pageSetup orientation="portrait" paperSize="9"/>
</worksheet>
</file>

<file path=xl/worksheets/sheet11.xml><?xml version="1.0" encoding="utf-8"?>
<worksheet xmlns="http://schemas.openxmlformats.org/spreadsheetml/2006/main">
  <sheetPr>
    <outlinePr summaryBelow="1" summaryRight="1"/>
    <pageSetUpPr/>
  </sheetPr>
  <dimension ref="A1:B21"/>
  <sheetViews>
    <sheetView workbookViewId="0">
      <selection activeCell="A1" sqref="A1"/>
    </sheetView>
  </sheetViews>
  <sheetFormatPr baseColWidth="8" defaultRowHeight="15"/>
  <sheetData>
    <row r="1">
      <c r="A1" t="inlineStr">
        <is>
          <t>Introduction</t>
        </is>
      </c>
    </row>
    <row r="2">
      <c r="A2" t="inlineStr">
        <is>
          <t>In the below report, Mr P. Jones's portfolio is compared to the Margetts Risk Rated 7-8 model portfolio. Performance of Mr P. Jones's portfolio has been back tested using the latest portfolio positioning provided. To compare the client’s portfolio to the Margetts Risk Rated 7-8 strategy, we have assessed their geographical and asset class allocations. The asset allocation for the Margetts portfolio referenced in the following report refers to the long-term strategic asset allocation.</t>
        </is>
      </c>
    </row>
    <row r="3">
      <c r="A3" t="inlineStr">
        <is>
          <t>Margetts have compared the back tested performance of the client’s portfolio using holdings and weightings provided to us on 05th April 2023. This analysis does not reflect the performance achieved by the client’s account and only provides an indication of the current client portfolio’s expected risk and return characteristics. All performance data has been sourced from Morningstar. All performance figures have been run to 31st March 2023.</t>
        </is>
      </c>
    </row>
    <row r="4">
      <c r="A4" t="inlineStr">
        <is>
          <t>Asset Allocation</t>
        </is>
      </c>
    </row>
    <row r="5">
      <c r="A5" t="inlineStr">
        <is>
          <t>Mr P. Jones Portfolio Comparison with Margetts Risk Rated 7-8</t>
        </is>
      </c>
    </row>
    <row r="6">
      <c r="A6" t="inlineStr">
        <is>
          <t>When assessing the risk profile of a portfolio, Margetts typically begin by comparing the collective cash and fixed interest weightings (assumed to be lower risk assets) and equities (assumed to be higher risk assets). The cash and bond exposure in the client’s portfolio is c.4%, which is similar than that of the Margetts Risk Rated 7-8 strategy, which has a combined allocation of c.4%.</t>
        </is>
      </c>
    </row>
    <row r="7">
      <c r="A7" t="inlineStr">
        <is>
          <t>Margetts believe that identifying the split between Western developed equities (UK, North America, and Europe) and developing markets / Asian equities (Asia Pacific, Japan, and Emerging Markets) is useful when examining the risk of the equity allocation within a portfolio. Mr P. Jones's portfolio has a c.34% allocation to developed Western economies, whereas the Margetts 7-8 portfolio holds a lower exposure of c.28%.</t>
        </is>
      </c>
    </row>
    <row r="8">
      <c r="A8" t="inlineStr">
        <is>
          <t xml:space="preserve">The Margetts 7-8 portfolio allocates c.68% to developing and Asian economies, and the client’s portfolio has a lower allocation of c.57%. Equities within developing regions and Asia tend to be higher risk than those within developed Western economies given the prevalence of corruption, lower corporate governance standards and the relatively less stable political backdrop. Therefore, Margetts classify Asian and developing market equities as relatively higher risk. </t>
        </is>
      </c>
    </row>
    <row r="9">
      <c r="A9" t="inlineStr">
        <is>
          <t>Overall, the client’s portfolio has a similar exposure to cash and bonds (c.4% compared to c.4%), with a lower exposure to equities (c.91% compared to c.96%). Due to the asset allocation of the client's portfolio, Margetts could suggest that the client's portfolio takes a similar amount of  risk when compared to the Margetts portfolio.</t>
        </is>
      </c>
    </row>
    <row r="10">
      <c r="A10" t="inlineStr">
        <is>
          <t>Performance</t>
        </is>
      </c>
    </row>
    <row r="11">
      <c r="A11" t="inlineStr">
        <is>
          <t>Over 5 years, an investment into Margetts Risk Rated 7-8 would have returned c.20.8%, approximately in line with  the back tested performance of the portfolio held by Mr P. Jones at c.19.7%, as shown on the chart below.</t>
        </is>
      </c>
    </row>
    <row r="12">
      <c r="A12" t="inlineStr">
        <is>
          <t xml:space="preserve">Over 3 years, an investment into Margetts Risk Rated 7-8 would have returned c.30.6%, which is approximately in line with Mr P. Jones's portfolio which would have returned c.29.1% over the same period, as shown on the chart below. </t>
        </is>
      </c>
    </row>
    <row r="13">
      <c r="A13" t="inlineStr">
        <is>
          <t xml:space="preserve">Over 1 year, the Margetts RR 7-8 strategy performed approximately in line with  the client's portfolio. This is shown on the chart below, with Margetts RR 7-8 returning c.-5.8% and Mr P. Jones's portfolio returning c.-4.3%. </t>
        </is>
      </c>
    </row>
    <row r="14">
      <c r="A14" t="inlineStr">
        <is>
          <t>Over the year to date (31st March 2023) the Margetts RR 7-8 strategy performed approximately in line with  the client's portfolio. This is demonstrated on the chart below, with Margetts 7-8 returning c.0.6% and the client returning c.0.2%.</t>
        </is>
      </c>
    </row>
    <row r="15">
      <c r="A15" t="inlineStr">
        <is>
          <t>The below chart shows discrete annual performance for the last 5 years. The Margetts Risk Rated 7-8 model, performed ahead of Mr P. Jones's portfolio across 2022. Mr P. Jones's portfolio outperformed the Margetts strategy in 2019. The two portfolios performed in line across 2018, 2020, 2021, and the year to date.</t>
        </is>
      </c>
    </row>
    <row r="16">
      <c r="A16" t="inlineStr">
        <is>
          <t>Whilst Mr P. Jones's portfolio is reasonably well diversified geographically, it is relatively highly concentrated. The top 5 strategies in Mr P. Jones's portfolio account for c.% of the overall portfolio. Each Margetts fund holds between 12-18 strategies at between 4% and 8% weightings, meaning the largest 5 individual holdings could account for a maximum of 40% of the portfolio, although this level of concentration is typically avoided by Margetts. This level of concentration within the clients portfolio may add to the perceived idiosyncratic risk of Mr P. Jones's portfolio. The Margetts Risk Rated strategies attempt to reduce this risk by implementing the above diversification strategies.</t>
        </is>
      </c>
    </row>
    <row r="17">
      <c r="A17" t="inlineStr">
        <is>
          <t>Ongoing Charges</t>
        </is>
      </c>
    </row>
    <row r="18">
      <c r="A18" t="inlineStr">
        <is>
          <t>Mr P. Jones's portfolio has a similar exposure to cash and bonds compared to the Margetts RR 7-8 strategy. Mr P. Jones's portfolio has a lower exposure to emerging markets when compared to the Margetts RR 7-8 strategy. The greater level of diversification within the Margetts strategy may also be a contributory factor towards the risk profile of the two portfolios when compared to one another. When summarising the risk levels of the two strategies, the Margetts RR 7-8 strategy would be considered to have marginally less risk appetite when compared to Mr P. Jones's portfolio.</t>
        </is>
      </c>
    </row>
    <row r="19">
      <c r="A19" t="inlineStr">
        <is>
          <t>The below table details the weighted average of underlying ongoing charges of the funds included in Mr P. Jones’s portfolio and the weighted average ongoing charge of the Margetts funds included in the Margetts Risk Rated 7-8 strategy.</t>
        </is>
      </c>
    </row>
    <row r="20">
      <c r="A20" t="inlineStr">
        <is>
          <t>Margetts Risk Rated Margetts 7-8 R Class</t>
        </is>
      </c>
      <c r="B20" t="inlineStr">
        <is>
          <t>1.31%</t>
        </is>
      </c>
    </row>
    <row r="21">
      <c r="A21" t="inlineStr">
        <is>
          <t>Mr P. Jones portfolio (weighted average underlying OCF)</t>
        </is>
      </c>
      <c r="B21" t="inlineStr">
        <is>
          <t>1.0%</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29"/>
  <sheetViews>
    <sheetView workbookViewId="0">
      <selection activeCell="A2" sqref="A2"/>
    </sheetView>
  </sheetViews>
  <sheetFormatPr baseColWidth="8" defaultColWidth="19.3984375" defaultRowHeight="14.25"/>
  <cols>
    <col width="34.3984375" bestFit="1" customWidth="1" style="1" min="1" max="1"/>
    <col width="9.86328125" customWidth="1" style="41" min="2" max="2"/>
    <col width="11.265625" customWidth="1" style="41" min="3" max="3"/>
    <col width="35.73046875" bestFit="1" customWidth="1" style="41" min="4" max="4"/>
    <col width="27.73046875" bestFit="1" customWidth="1" style="41" min="7" max="7"/>
    <col width="25.86328125" bestFit="1" customWidth="1" style="41" min="8" max="8"/>
    <col width="8.1328125" bestFit="1" customWidth="1" style="41" min="12" max="12"/>
  </cols>
  <sheetData>
    <row r="1" customFormat="1" s="1">
      <c r="A1" s="8" t="inlineStr">
        <is>
          <t>Portfolio Comparison</t>
        </is>
      </c>
      <c r="B1" s="8" t="inlineStr">
        <is>
          <t>Bonds</t>
        </is>
      </c>
      <c r="C1" s="8" t="inlineStr">
        <is>
          <t>Cash</t>
        </is>
      </c>
      <c r="D1" s="8" t="inlineStr">
        <is>
          <t>Property</t>
        </is>
      </c>
      <c r="E1" s="8" t="inlineStr">
        <is>
          <t>Asia Pacific</t>
        </is>
      </c>
      <c r="F1" s="8" t="inlineStr">
        <is>
          <t>Emerging Markets</t>
        </is>
      </c>
      <c r="G1" s="8" t="inlineStr">
        <is>
          <t>Japan</t>
        </is>
      </c>
      <c r="H1" s="8" t="inlineStr">
        <is>
          <t>Europe</t>
        </is>
      </c>
      <c r="I1" s="8" t="inlineStr">
        <is>
          <t>North America</t>
        </is>
      </c>
      <c r="J1" s="8" t="inlineStr">
        <is>
          <t>UK</t>
        </is>
      </c>
      <c r="L1" s="1" t="inlineStr">
        <is>
          <t>Total</t>
        </is>
      </c>
      <c r="M1" s="1" t="inlineStr">
        <is>
          <t>Risk Score</t>
        </is>
      </c>
    </row>
    <row r="2">
      <c r="A2" s="8" t="inlineStr">
        <is>
          <t>Margetts RR 7-8</t>
        </is>
      </c>
      <c r="B2" s="9" t="n">
        <v>0</v>
      </c>
      <c r="C2" s="9" t="n">
        <v>0.04</v>
      </c>
      <c r="D2" s="9" t="n">
        <v>0</v>
      </c>
      <c r="E2" s="9" t="n">
        <v>0.33</v>
      </c>
      <c r="F2" s="9" t="n">
        <v>0.32</v>
      </c>
      <c r="G2" s="9" t="n">
        <v>0.03</v>
      </c>
      <c r="H2" s="9" t="n">
        <v>0.07000000000000001</v>
      </c>
      <c r="I2" s="9" t="n">
        <v>0.17</v>
      </c>
      <c r="J2" s="9" t="n">
        <v>0.04</v>
      </c>
      <c r="L2" s="3" t="n">
        <v>1</v>
      </c>
      <c r="M2" t="n">
        <v>7.19</v>
      </c>
    </row>
    <row r="3">
      <c r="A3" s="8" t="inlineStr">
        <is>
          <t>Mr P. Jones Scottish Widows Pension</t>
        </is>
      </c>
      <c r="B3" s="9" t="n">
        <v>0.03999999999999999</v>
      </c>
      <c r="C3" s="9" t="n">
        <v>0</v>
      </c>
      <c r="D3" s="9" t="n">
        <v>0.04999999999999999</v>
      </c>
      <c r="E3" s="9" t="n">
        <v>0.2399999999999999</v>
      </c>
      <c r="F3" s="9" t="n">
        <v>0.27</v>
      </c>
      <c r="G3" s="9" t="n">
        <v>0.05999999999999998</v>
      </c>
      <c r="H3" s="9" t="n">
        <v>0.05999999999999998</v>
      </c>
      <c r="I3" s="9" t="n">
        <v>0.09999999999999998</v>
      </c>
      <c r="J3" s="9" t="n">
        <v>0.18</v>
      </c>
      <c r="L3" s="3" t="n">
        <v>0.9999999999999997</v>
      </c>
      <c r="M3" t="n">
        <v>6.849999999999998</v>
      </c>
    </row>
    <row r="4">
      <c r="A4" s="1" t="inlineStr">
        <is>
          <t>Risk Scale</t>
        </is>
      </c>
      <c r="B4" t="n">
        <v>3</v>
      </c>
      <c r="C4" t="n">
        <v>1</v>
      </c>
      <c r="D4" t="n">
        <v>5</v>
      </c>
      <c r="E4" t="n">
        <v>8</v>
      </c>
      <c r="F4" t="n">
        <v>8</v>
      </c>
      <c r="G4" t="n">
        <v>8</v>
      </c>
      <c r="H4" t="n">
        <v>7</v>
      </c>
      <c r="I4" t="n">
        <v>6</v>
      </c>
      <c r="J4" t="n">
        <v>5</v>
      </c>
    </row>
    <row r="5" ht="14.65" customHeight="1" s="41" thickBot="1"/>
    <row r="6" ht="14.65" customHeight="1" s="41" thickBot="1">
      <c r="A6" s="1" t="inlineStr">
        <is>
          <t>Margetts Cash &amp; Bonds</t>
        </is>
      </c>
      <c r="B6" s="10" t="n">
        <v>0.04</v>
      </c>
      <c r="C6" s="11" t="n"/>
      <c r="D6" s="12" t="inlineStr">
        <is>
          <t>Client Cash &amp; Bonds</t>
        </is>
      </c>
      <c r="E6" s="10" t="n">
        <v>0.03999999999999999</v>
      </c>
      <c r="F6" s="54" t="n"/>
      <c r="G6" s="53" t="inlineStr">
        <is>
          <t>Sector</t>
        </is>
      </c>
      <c r="H6" s="16" t="inlineStr">
        <is>
          <t>Margetts Tactical Allocation</t>
        </is>
      </c>
    </row>
    <row r="7">
      <c r="A7" s="1" t="inlineStr">
        <is>
          <t>Margetts Cash, Bonds, &amp; Property</t>
        </is>
      </c>
      <c r="B7" s="10" t="n">
        <v>0.04</v>
      </c>
      <c r="C7" s="11" t="n"/>
      <c r="D7" s="12" t="inlineStr">
        <is>
          <t>Client Cash, Bonds, &amp; Property</t>
        </is>
      </c>
      <c r="E7" s="10" t="n">
        <v>0.08999999999999998</v>
      </c>
      <c r="F7" s="54" t="n"/>
      <c r="G7" s="71" t="inlineStr">
        <is>
          <t>Bonds</t>
        </is>
      </c>
      <c r="H7" s="43" t="n">
        <v>0</v>
      </c>
    </row>
    <row r="8">
      <c r="A8" s="1" t="inlineStr">
        <is>
          <t>Margetts Developed Markets Assets</t>
        </is>
      </c>
      <c r="B8" s="10" t="n">
        <v>0.28</v>
      </c>
      <c r="C8" s="11" t="n"/>
      <c r="D8" s="12" t="inlineStr">
        <is>
          <t>Client Developed Markets Assets</t>
        </is>
      </c>
      <c r="E8" s="10" t="n">
        <v>0.34</v>
      </c>
      <c r="F8" s="54" t="n"/>
      <c r="G8" s="71" t="inlineStr">
        <is>
          <t>Cash</t>
        </is>
      </c>
      <c r="H8" s="43" t="n">
        <v>0.04</v>
      </c>
    </row>
    <row r="9">
      <c r="A9" s="1" t="inlineStr">
        <is>
          <t>Margetts Emerging Markets Assets</t>
        </is>
      </c>
      <c r="B9" s="10" t="n">
        <v>0.68</v>
      </c>
      <c r="C9" s="11" t="n"/>
      <c r="D9" s="12" t="inlineStr">
        <is>
          <t>Client Emerging Markets Assets</t>
        </is>
      </c>
      <c r="E9" s="10" t="n">
        <v>0.5699999999999998</v>
      </c>
      <c r="F9" s="54" t="n"/>
      <c r="G9" s="71" t="inlineStr">
        <is>
          <t>UK Equity Income</t>
        </is>
      </c>
      <c r="H9" s="43" t="n">
        <v>0</v>
      </c>
    </row>
    <row r="10">
      <c r="A10" s="1" t="inlineStr">
        <is>
          <t>Margetts Equity Exposure</t>
        </is>
      </c>
      <c r="B10" s="10" t="n">
        <v>0.9600000000000001</v>
      </c>
      <c r="C10" s="11" t="n"/>
      <c r="D10" s="12" t="inlineStr">
        <is>
          <t>Client Equity Exposure</t>
        </is>
      </c>
      <c r="E10" s="10" t="n">
        <v>0.9099999999999998</v>
      </c>
      <c r="F10" s="54" t="n"/>
      <c r="G10" s="71" t="inlineStr">
        <is>
          <t>UK</t>
        </is>
      </c>
      <c r="H10" s="43" t="n">
        <v>0.04</v>
      </c>
    </row>
    <row r="11">
      <c r="B11" s="9" t="n"/>
      <c r="F11" s="54" t="n"/>
      <c r="G11" s="71" t="inlineStr">
        <is>
          <t>Europe</t>
        </is>
      </c>
      <c r="H11" s="43" t="n">
        <v>0.07000000000000001</v>
      </c>
    </row>
    <row r="12">
      <c r="B12" s="9" t="n"/>
      <c r="F12" s="54" t="n"/>
      <c r="G12" s="71" t="inlineStr">
        <is>
          <t>North America</t>
        </is>
      </c>
      <c r="H12" s="43" t="n">
        <v>0.17</v>
      </c>
    </row>
    <row r="13">
      <c r="A13" s="9" t="n"/>
      <c r="B13" s="1" t="n"/>
      <c r="F13" s="54" t="n"/>
      <c r="G13" s="71" t="inlineStr">
        <is>
          <t>Asia Pacific</t>
        </is>
      </c>
      <c r="H13" s="43" t="n">
        <v>0.33</v>
      </c>
    </row>
    <row r="14">
      <c r="A14" s="9" t="n"/>
      <c r="B14" s="1" t="n"/>
      <c r="C14" s="3" t="n"/>
      <c r="F14" s="54" t="n"/>
      <c r="G14" s="71" t="inlineStr">
        <is>
          <t>Emerging Markets</t>
        </is>
      </c>
      <c r="H14" s="43" t="n">
        <v>0.32</v>
      </c>
    </row>
    <row r="15">
      <c r="A15" s="9" t="n"/>
      <c r="B15" s="1" t="n"/>
      <c r="F15" s="54" t="n"/>
      <c r="G15" s="71" t="inlineStr">
        <is>
          <t>Japan</t>
        </is>
      </c>
      <c r="H15" s="43" t="n">
        <v>0.03</v>
      </c>
    </row>
    <row r="16" ht="14.65" customHeight="1" s="41" thickBot="1">
      <c r="A16" s="9" t="n"/>
      <c r="B16" s="1" t="n"/>
      <c r="F16" s="54" t="n"/>
      <c r="G16" s="72" t="inlineStr">
        <is>
          <t>Other</t>
        </is>
      </c>
      <c r="H16" s="44" t="n">
        <v>0</v>
      </c>
    </row>
    <row r="17" ht="14.65" customHeight="1" s="41" thickBot="1">
      <c r="A17" s="9" t="n"/>
      <c r="B17" s="1" t="n"/>
    </row>
    <row r="18" ht="14.65" customHeight="1" s="41" thickBot="1">
      <c r="A18" s="9" t="n"/>
      <c r="B18" s="1" t="n"/>
      <c r="G18" s="42" t="inlineStr">
        <is>
          <t>Information Table</t>
        </is>
      </c>
      <c r="H18" s="40" t="n"/>
    </row>
    <row r="19">
      <c r="B19" s="1" t="n"/>
      <c r="G19" s="33" t="inlineStr">
        <is>
          <t>Date of Request</t>
        </is>
      </c>
      <c r="H19" s="59" t="n">
        <v>45021</v>
      </c>
    </row>
    <row r="20">
      <c r="A20" s="1" t="inlineStr">
        <is>
          <t>Portfolio Allocations:
Mr P. Jones Scottish Widows Pension against Margetts RR 7-8</t>
        </is>
      </c>
      <c r="B20" s="1" t="n"/>
      <c r="F20" s="54" t="n"/>
      <c r="G20" s="58" t="inlineStr">
        <is>
          <t>Performance Run Until</t>
        </is>
      </c>
      <c r="H20" s="60" t="n">
        <v>45016</v>
      </c>
    </row>
    <row r="21">
      <c r="B21" s="1" t="n"/>
      <c r="G21" s="34" t="inlineStr">
        <is>
          <t>Margetts Fund</t>
        </is>
      </c>
      <c r="H21" s="61" t="inlineStr">
        <is>
          <t>Margetts 7-8</t>
        </is>
      </c>
      <c r="J21" s="3" t="n"/>
    </row>
    <row r="22">
      <c r="B22" s="1" t="n"/>
      <c r="G22" s="38" t="inlineStr">
        <is>
          <t>Margetts Share Class</t>
        </is>
      </c>
      <c r="H22" s="61" t="inlineStr">
        <is>
          <t>R Class</t>
        </is>
      </c>
      <c r="K22" s="45" t="n"/>
    </row>
    <row r="23">
      <c r="B23" s="1" t="n"/>
      <c r="G23" s="38" t="inlineStr">
        <is>
          <t>Margetts Weighted OCF</t>
        </is>
      </c>
      <c r="H23" s="62" t="n">
        <v>0.0131</v>
      </c>
    </row>
    <row r="24">
      <c r="B24" s="1" t="n"/>
      <c r="G24" s="38" t="inlineStr">
        <is>
          <t>Additional Client Charges</t>
        </is>
      </c>
      <c r="H24" s="63" t="n">
        <v>0</v>
      </c>
    </row>
    <row r="25">
      <c r="B25" s="1" t="n"/>
      <c r="G25" s="38" t="inlineStr">
        <is>
          <t>Weighted Average Client OCF</t>
        </is>
      </c>
      <c r="H25" s="63" t="n">
        <v>0.009999999999999998</v>
      </c>
    </row>
    <row r="26">
      <c r="A26" s="9" t="n"/>
      <c r="B26" s="1" t="n"/>
      <c r="G26" s="38" t="inlineStr">
        <is>
          <t>Total Client Charges</t>
        </is>
      </c>
      <c r="H26" s="64" t="n">
        <v>0.009999999999999998</v>
      </c>
    </row>
    <row r="27">
      <c r="B27" s="1" t="n"/>
      <c r="G27" s="38" t="inlineStr">
        <is>
          <t>Client Name</t>
        </is>
      </c>
      <c r="H27" s="65" t="inlineStr">
        <is>
          <t>Mr P. Jones</t>
        </is>
      </c>
    </row>
    <row r="28" ht="14.65" customHeight="1" s="41" thickBot="1">
      <c r="A28" s="9" t="n"/>
      <c r="B28" s="1" t="n"/>
      <c r="G28" s="39" t="inlineStr">
        <is>
          <t>Client Portfolio Type</t>
        </is>
      </c>
      <c r="H28" s="66" t="inlineStr">
        <is>
          <t>Scottish Widows Pension</t>
        </is>
      </c>
    </row>
    <row r="29"/>
  </sheetData>
  <pageMargins left="0.7" right="0.7" top="0.75" bottom="0.75" header="0.3" footer="0.3"/>
  <pageSetup orientation="portrait" paperSize="9"/>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C12"/>
  <sheetViews>
    <sheetView tabSelected="1" workbookViewId="0">
      <selection activeCell="A2" sqref="A2"/>
    </sheetView>
  </sheetViews>
  <sheetFormatPr baseColWidth="8" defaultRowHeight="14.25"/>
  <cols>
    <col width="15.1328125" bestFit="1" customWidth="1" style="41" min="1" max="1"/>
    <col width="17.3984375" bestFit="1" customWidth="1" style="41" min="2" max="2"/>
  </cols>
  <sheetData>
    <row r="1" ht="14.65" customHeight="1" s="41" thickBot="1">
      <c r="A1" s="68" t="inlineStr">
        <is>
          <t>Time Period</t>
        </is>
      </c>
      <c r="B1" s="69" t="inlineStr">
        <is>
          <t>Margetts</t>
        </is>
      </c>
      <c r="C1" s="70" t="inlineStr">
        <is>
          <t>Client</t>
        </is>
      </c>
    </row>
    <row r="2">
      <c r="A2" s="55" t="n">
        <v>5</v>
      </c>
      <c r="B2" s="79" t="n">
        <v>0.208</v>
      </c>
      <c r="C2" s="80" t="n">
        <v>0.197</v>
      </c>
    </row>
    <row r="3">
      <c r="A3" s="55" t="n">
        <v>3</v>
      </c>
      <c r="B3" s="79" t="n">
        <v>0.306</v>
      </c>
      <c r="C3" s="80" t="n">
        <v>0.291</v>
      </c>
    </row>
    <row r="4">
      <c r="A4" s="55" t="n">
        <v>1</v>
      </c>
      <c r="B4" s="79" t="n">
        <v>-0.058</v>
      </c>
      <c r="C4" s="80" t="n">
        <v>-0.043</v>
      </c>
    </row>
    <row r="5" ht="14.65" customHeight="1" s="41" thickBot="1">
      <c r="A5" s="55" t="inlineStr">
        <is>
          <t>YTD</t>
        </is>
      </c>
      <c r="B5" s="79" t="n">
        <v>0.006</v>
      </c>
      <c r="C5" s="80" t="n">
        <v>0.002</v>
      </c>
    </row>
    <row r="6" ht="14.65" customHeight="1" s="41" thickBot="1">
      <c r="A6" s="83" t="inlineStr">
        <is>
          <t>Annualised</t>
        </is>
      </c>
      <c r="B6" s="84" t="n"/>
      <c r="C6" s="85" t="n"/>
    </row>
    <row r="7">
      <c r="A7" s="55" t="n">
        <v>2018</v>
      </c>
      <c r="B7" s="79" t="n">
        <v>-0.083</v>
      </c>
      <c r="C7" s="80" t="n">
        <v>-0.093</v>
      </c>
    </row>
    <row r="8">
      <c r="A8" s="55" t="n">
        <v>2019</v>
      </c>
      <c r="B8" s="79" t="n">
        <v>0.169</v>
      </c>
      <c r="C8" s="80" t="n">
        <v>0.223</v>
      </c>
    </row>
    <row r="9">
      <c r="A9" s="55" t="n">
        <v>2020</v>
      </c>
      <c r="B9" s="79" t="n">
        <v>0.111</v>
      </c>
      <c r="C9" s="80" t="n">
        <v>0.111</v>
      </c>
    </row>
    <row r="10">
      <c r="A10" s="55" t="n">
        <v>2021</v>
      </c>
      <c r="B10" s="79" t="n">
        <v>0.047</v>
      </c>
      <c r="C10" s="80" t="n">
        <v>0.044</v>
      </c>
    </row>
    <row r="11">
      <c r="A11" s="55" t="n">
        <v>2022</v>
      </c>
      <c r="B11" s="79" t="n">
        <v>-0.08799999999999999</v>
      </c>
      <c r="C11" s="80" t="n">
        <v>-0.111</v>
      </c>
    </row>
    <row r="12" ht="14.65" customHeight="1" s="41" thickBot="1">
      <c r="A12" s="56" t="inlineStr">
        <is>
          <t>the year to date</t>
        </is>
      </c>
      <c r="B12" s="81" t="n">
        <v>0.006</v>
      </c>
      <c r="C12" s="82" t="n">
        <v>0.002</v>
      </c>
    </row>
  </sheetData>
  <pageMargins left="0.7" right="0.7" top="0.75" bottom="0.75" header="0.3" footer="0.3"/>
  <pageSetup orientation="portrait" paperSize="9"/>
</worksheet>
</file>

<file path=xl/worksheets/sheet4.xml><?xml version="1.0" encoding="utf-8"?>
<worksheet xmlns="http://schemas.openxmlformats.org/spreadsheetml/2006/main">
  <sheetPr>
    <outlinePr summaryBelow="1" summaryRight="1"/>
    <pageSetUpPr/>
  </sheetPr>
  <dimension ref="A1:M11"/>
  <sheetViews>
    <sheetView workbookViewId="0">
      <selection activeCell="C8" sqref="C8"/>
    </sheetView>
  </sheetViews>
  <sheetFormatPr baseColWidth="8" defaultColWidth="14.73046875" defaultRowHeight="14.25"/>
  <cols>
    <col width="17.265625" bestFit="1" customWidth="1" style="41" min="1" max="1"/>
  </cols>
  <sheetData>
    <row r="1" ht="16.15" customHeight="1" s="41" thickBot="1">
      <c r="A1" s="35" t="n"/>
      <c r="B1" s="22" t="inlineStr">
        <is>
          <t>Margetts 2</t>
        </is>
      </c>
      <c r="C1" s="22" t="inlineStr">
        <is>
          <t>Margetts 2 - 3</t>
        </is>
      </c>
      <c r="D1" s="22" t="inlineStr">
        <is>
          <t>Margetts 3</t>
        </is>
      </c>
      <c r="E1" s="22" t="inlineStr">
        <is>
          <t>Margetts 3-4</t>
        </is>
      </c>
      <c r="F1" s="22" t="inlineStr">
        <is>
          <t>Margetts 4</t>
        </is>
      </c>
      <c r="G1" s="22" t="inlineStr">
        <is>
          <t>Margetts 4-5</t>
        </is>
      </c>
      <c r="H1" s="22" t="inlineStr">
        <is>
          <t>Margetts 5</t>
        </is>
      </c>
      <c r="I1" s="22" t="inlineStr">
        <is>
          <t>Margetts 5-6</t>
        </is>
      </c>
      <c r="J1" s="22" t="inlineStr">
        <is>
          <t>Margetts 6</t>
        </is>
      </c>
      <c r="K1" s="22" t="inlineStr">
        <is>
          <t>Margetts 6-7</t>
        </is>
      </c>
      <c r="L1" s="22" t="inlineStr">
        <is>
          <t>Margetts 7</t>
        </is>
      </c>
      <c r="M1" s="23" t="inlineStr">
        <is>
          <t>Margetts 7-8</t>
        </is>
      </c>
    </row>
    <row r="2">
      <c r="A2" s="36" t="inlineStr">
        <is>
          <t>Bonds</t>
        </is>
      </c>
      <c r="B2" s="3" t="n">
        <v>0.3</v>
      </c>
      <c r="C2" s="3" t="n">
        <v>0.4</v>
      </c>
      <c r="D2" s="3" t="n">
        <v>0.32</v>
      </c>
      <c r="E2" s="3" t="n">
        <v>0.25</v>
      </c>
      <c r="F2" s="3" t="n">
        <v>0.19</v>
      </c>
      <c r="G2" s="3" t="n">
        <v>0.13</v>
      </c>
      <c r="H2" s="3" t="n">
        <v>0.08</v>
      </c>
      <c r="I2" s="3" t="n">
        <v>0.06</v>
      </c>
      <c r="J2" s="3" t="n">
        <v>0.04</v>
      </c>
      <c r="K2" s="3" t="n">
        <v>0.02</v>
      </c>
      <c r="L2" s="3" t="n"/>
      <c r="M2" s="28" t="n"/>
    </row>
    <row r="3">
      <c r="A3" s="36" t="inlineStr">
        <is>
          <t>Cash</t>
        </is>
      </c>
      <c r="B3" s="3" t="n">
        <v>0.33</v>
      </c>
      <c r="C3" s="3" t="n">
        <v>0.1</v>
      </c>
      <c r="D3" s="3" t="n">
        <v>0.08</v>
      </c>
      <c r="E3" s="3" t="n">
        <v>0.07000000000000001</v>
      </c>
      <c r="F3" s="3" t="n">
        <v>0.06</v>
      </c>
      <c r="G3" s="3" t="n">
        <v>0.05</v>
      </c>
      <c r="H3" s="3" t="n">
        <v>0.04</v>
      </c>
      <c r="I3" s="3" t="n">
        <v>0.04</v>
      </c>
      <c r="J3" s="3" t="n">
        <v>0.04</v>
      </c>
      <c r="K3" s="3" t="n">
        <v>0.04</v>
      </c>
      <c r="L3" s="3" t="n">
        <v>0.04</v>
      </c>
      <c r="M3" s="28" t="n">
        <v>0.04</v>
      </c>
    </row>
    <row r="4">
      <c r="A4" s="36" t="inlineStr">
        <is>
          <t>UK Equity Income</t>
        </is>
      </c>
      <c r="B4" s="3" t="n">
        <v>0.37</v>
      </c>
      <c r="C4" s="3" t="n">
        <v>0.5</v>
      </c>
      <c r="D4" s="3" t="n">
        <v>0.34</v>
      </c>
      <c r="E4" s="3" t="n">
        <v>0.25</v>
      </c>
      <c r="F4" s="3" t="n">
        <v>0.15</v>
      </c>
      <c r="G4" s="3" t="n">
        <v>0.05</v>
      </c>
      <c r="H4" s="3" t="n"/>
      <c r="I4" s="3" t="n"/>
      <c r="J4" s="3" t="n"/>
      <c r="K4" s="3" t="n"/>
      <c r="L4" s="3" t="n"/>
      <c r="M4" s="28" t="n"/>
    </row>
    <row r="5">
      <c r="A5" s="36" t="inlineStr">
        <is>
          <t>UK</t>
        </is>
      </c>
      <c r="D5" s="3" t="n">
        <v>0.11</v>
      </c>
      <c r="E5" s="3" t="n">
        <v>0.17</v>
      </c>
      <c r="F5" s="3" t="n">
        <v>0.19</v>
      </c>
      <c r="G5" s="3" t="n">
        <v>0.25</v>
      </c>
      <c r="H5" s="3" t="n">
        <v>0.25</v>
      </c>
      <c r="I5" s="3" t="n">
        <v>0.2</v>
      </c>
      <c r="J5" s="3" t="n">
        <v>0.16</v>
      </c>
      <c r="K5" s="3" t="n">
        <v>0.11</v>
      </c>
      <c r="L5" s="3" t="n">
        <v>0.06</v>
      </c>
      <c r="M5" s="28" t="n">
        <v>0.04</v>
      </c>
    </row>
    <row r="6">
      <c r="A6" s="36" t="inlineStr">
        <is>
          <t>Europe</t>
        </is>
      </c>
      <c r="B6" s="3" t="n"/>
      <c r="C6" s="3" t="n"/>
      <c r="D6" s="3" t="n">
        <v>0.03</v>
      </c>
      <c r="E6" s="3" t="n">
        <v>0.05</v>
      </c>
      <c r="F6" s="3" t="n">
        <v>0.07000000000000001</v>
      </c>
      <c r="G6" s="3" t="n">
        <v>0.09</v>
      </c>
      <c r="H6" s="3" t="n">
        <v>0.11</v>
      </c>
      <c r="I6" s="3" t="n">
        <v>0.11</v>
      </c>
      <c r="J6" s="3" t="n">
        <v>0.11</v>
      </c>
      <c r="K6" s="3" t="n">
        <v>0.1</v>
      </c>
      <c r="L6" s="3" t="n">
        <v>0.09</v>
      </c>
      <c r="M6" s="28" t="n">
        <v>0.07000000000000001</v>
      </c>
    </row>
    <row r="7">
      <c r="A7" s="36" t="inlineStr">
        <is>
          <t>North America</t>
        </is>
      </c>
      <c r="B7" s="3" t="n"/>
      <c r="C7" s="3" t="n"/>
      <c r="D7" s="3" t="n">
        <v>0.08</v>
      </c>
      <c r="E7" s="3" t="n">
        <v>0.14</v>
      </c>
      <c r="F7" s="3" t="n">
        <v>0.19</v>
      </c>
      <c r="G7" s="3" t="n">
        <v>0.25</v>
      </c>
      <c r="H7" s="3" t="n">
        <v>0.31</v>
      </c>
      <c r="I7" s="3" t="n">
        <v>0.28</v>
      </c>
      <c r="J7" s="3" t="n">
        <v>0.28</v>
      </c>
      <c r="K7" s="3" t="n">
        <v>0.27</v>
      </c>
      <c r="L7" s="3" t="n">
        <v>0.24</v>
      </c>
      <c r="M7" s="28" t="n">
        <v>0.17</v>
      </c>
    </row>
    <row r="8">
      <c r="A8" s="36" t="inlineStr">
        <is>
          <t>Asia Pacific</t>
        </is>
      </c>
      <c r="B8" s="3" t="n"/>
      <c r="C8" s="3" t="n"/>
      <c r="D8" s="3" t="n">
        <v>0.01</v>
      </c>
      <c r="E8" s="3" t="n">
        <v>0.02</v>
      </c>
      <c r="F8" s="3" t="n">
        <v>0.06</v>
      </c>
      <c r="G8" s="3" t="n">
        <v>0.07000000000000001</v>
      </c>
      <c r="H8" s="3" t="n">
        <v>0.08</v>
      </c>
      <c r="I8" s="3" t="n">
        <v>0.13</v>
      </c>
      <c r="J8" s="3" t="n">
        <v>0.16</v>
      </c>
      <c r="K8" s="3" t="n">
        <v>0.21</v>
      </c>
      <c r="L8" s="3" t="n">
        <v>0.27</v>
      </c>
      <c r="M8" s="28" t="n">
        <v>0.33</v>
      </c>
    </row>
    <row r="9">
      <c r="A9" s="36" t="inlineStr">
        <is>
          <t>Emerging Markets</t>
        </is>
      </c>
      <c r="B9" s="3" t="n"/>
      <c r="C9" s="3" t="n"/>
      <c r="D9" s="3" t="n">
        <v>0.01</v>
      </c>
      <c r="E9" s="3" t="n">
        <v>0.02</v>
      </c>
      <c r="F9" s="3" t="n">
        <v>0.05</v>
      </c>
      <c r="G9" s="3" t="n">
        <v>0.06</v>
      </c>
      <c r="H9" s="3" t="n">
        <v>0.07000000000000001</v>
      </c>
      <c r="I9" s="3" t="n">
        <v>0.12</v>
      </c>
      <c r="J9" s="3" t="n">
        <v>0.15</v>
      </c>
      <c r="K9" s="3" t="n">
        <v>0.2</v>
      </c>
      <c r="L9" s="3" t="n">
        <v>0.26</v>
      </c>
      <c r="M9" s="28" t="n">
        <v>0.32</v>
      </c>
    </row>
    <row r="10">
      <c r="A10" s="36" t="inlineStr">
        <is>
          <t>Japan</t>
        </is>
      </c>
      <c r="B10" s="37" t="n"/>
      <c r="C10" s="3" t="n"/>
      <c r="D10" s="3" t="n">
        <v>0.02</v>
      </c>
      <c r="E10" s="3" t="n">
        <v>0.03</v>
      </c>
      <c r="F10" s="3" t="n">
        <v>0.04</v>
      </c>
      <c r="G10" s="3" t="n">
        <v>0.05</v>
      </c>
      <c r="H10" s="3" t="n">
        <v>0.06</v>
      </c>
      <c r="I10" s="3" t="n">
        <v>0.06</v>
      </c>
      <c r="J10" s="3" t="n">
        <v>0.06</v>
      </c>
      <c r="K10" s="3" t="n">
        <v>0.05</v>
      </c>
      <c r="L10" s="3" t="n">
        <v>0.04</v>
      </c>
      <c r="M10" s="28" t="n">
        <v>0.03</v>
      </c>
    </row>
    <row r="11" ht="14.65" customHeight="1" s="41" thickBot="1">
      <c r="A11" s="36" t="inlineStr">
        <is>
          <t>Other</t>
        </is>
      </c>
      <c r="B11" s="29" t="n"/>
      <c r="C11" s="30" t="n"/>
      <c r="D11" s="30" t="n"/>
      <c r="E11" s="30" t="n"/>
      <c r="F11" s="30" t="n"/>
      <c r="G11" s="30" t="n"/>
      <c r="H11" s="30" t="n"/>
      <c r="I11" s="30" t="n"/>
      <c r="J11" s="30" t="n"/>
      <c r="K11" s="30" t="n"/>
      <c r="L11" s="30" t="n"/>
      <c r="M11" s="31" t="n"/>
    </row>
  </sheetData>
  <pageMargins left="0.7" right="0.7" top="0.75" bottom="0.75" header="0.3" footer="0.3"/>
  <pageSetup orientation="portrait" paperSize="9"/>
</worksheet>
</file>

<file path=xl/worksheets/sheet5.xml><?xml version="1.0" encoding="utf-8"?>
<worksheet xmlns="http://schemas.openxmlformats.org/spreadsheetml/2006/main">
  <sheetPr>
    <outlinePr summaryBelow="1" summaryRight="1"/>
    <pageSetUpPr/>
  </sheetPr>
  <dimension ref="A1:R6"/>
  <sheetViews>
    <sheetView workbookViewId="0">
      <selection activeCell="D6" sqref="D6"/>
    </sheetView>
  </sheetViews>
  <sheetFormatPr baseColWidth="8" defaultRowHeight="14.25"/>
  <cols>
    <col width="7" bestFit="1" customWidth="1" style="41" min="1" max="1"/>
    <col width="10.3984375" bestFit="1" customWidth="1" style="41" min="2" max="2"/>
    <col width="13.1328125" bestFit="1" customWidth="1" style="41" min="3" max="3"/>
    <col width="10.3984375" bestFit="1" customWidth="1" style="41" min="4" max="4"/>
    <col width="12.1328125" bestFit="1" customWidth="1" style="41" min="5" max="5"/>
    <col width="10.3984375" bestFit="1" customWidth="1" style="41" min="6" max="6"/>
    <col width="12.1328125" bestFit="1" customWidth="1" style="41" min="7" max="7"/>
    <col width="10.3984375" bestFit="1" customWidth="1" style="41" min="8" max="8"/>
    <col width="12.1328125" bestFit="1" customWidth="1" style="41" min="9" max="9"/>
    <col width="10.3984375" bestFit="1" customWidth="1" style="41" min="10" max="10"/>
    <col width="12.1328125" bestFit="1" customWidth="1" style="41" min="11" max="11"/>
    <col width="10.3984375" bestFit="1" customWidth="1" style="41" min="12" max="12"/>
    <col width="12.1328125" bestFit="1" customWidth="1" style="41" min="13" max="13"/>
    <col width="12.59765625" bestFit="1" customWidth="1" style="41" min="15" max="15"/>
    <col width="10.73046875" bestFit="1" customWidth="1" style="41" min="16" max="16"/>
    <col width="10.59765625" bestFit="1" customWidth="1" style="41" min="17" max="18"/>
  </cols>
  <sheetData>
    <row r="1" ht="14.65" customHeight="1" s="41" thickBot="1">
      <c r="A1" s="21" t="n"/>
      <c r="B1" s="22" t="inlineStr">
        <is>
          <t>Margetts 2</t>
        </is>
      </c>
      <c r="C1" s="22" t="inlineStr">
        <is>
          <t>Margetts 2 - 3</t>
        </is>
      </c>
      <c r="D1" s="22" t="inlineStr">
        <is>
          <t>Margetts 3</t>
        </is>
      </c>
      <c r="E1" s="22" t="inlineStr">
        <is>
          <t>Margetts 3-4</t>
        </is>
      </c>
      <c r="F1" s="22" t="inlineStr">
        <is>
          <t>Margetts 4</t>
        </is>
      </c>
      <c r="G1" s="22" t="inlineStr">
        <is>
          <t>Margetts 4-5</t>
        </is>
      </c>
      <c r="H1" s="22" t="inlineStr">
        <is>
          <t>Margetts 5</t>
        </is>
      </c>
      <c r="I1" s="22" t="inlineStr">
        <is>
          <t>Margetts 5-6</t>
        </is>
      </c>
      <c r="J1" s="22" t="inlineStr">
        <is>
          <t>Margetts 6</t>
        </is>
      </c>
      <c r="K1" s="22" t="inlineStr">
        <is>
          <t>Margetts 6-7</t>
        </is>
      </c>
      <c r="L1" s="22" t="inlineStr">
        <is>
          <t>Margetts 7</t>
        </is>
      </c>
      <c r="M1" s="23" t="inlineStr">
        <is>
          <t>Margetts 7-8</t>
        </is>
      </c>
      <c r="O1" s="24" t="inlineStr">
        <is>
          <t>Fund</t>
        </is>
      </c>
      <c r="P1" s="23" t="inlineStr">
        <is>
          <t>Fee R Class</t>
        </is>
      </c>
      <c r="Q1" s="23" t="inlineStr">
        <is>
          <t>Fee S Class</t>
        </is>
      </c>
      <c r="R1" s="23" t="inlineStr">
        <is>
          <t>Fee Legacy</t>
        </is>
      </c>
    </row>
    <row r="2">
      <c r="A2" s="25" t="inlineStr">
        <is>
          <t>R Class</t>
        </is>
      </c>
      <c r="B2" s="3" t="n">
        <v>0.009075</v>
      </c>
      <c r="C2" s="3" t="n">
        <v>0.0121</v>
      </c>
      <c r="D2" s="3" t="n">
        <v>0.01219</v>
      </c>
      <c r="E2" s="3" t="n">
        <v>0.01226</v>
      </c>
      <c r="F2" s="3" t="n">
        <v>0.012395</v>
      </c>
      <c r="G2" s="3" t="n">
        <v>0.012465</v>
      </c>
      <c r="H2" s="3" t="n">
        <v>0.012555</v>
      </c>
      <c r="I2" s="3" t="n">
        <v>0.01266</v>
      </c>
      <c r="J2" s="3" t="n">
        <v>0.01274</v>
      </c>
      <c r="K2" s="3" t="n">
        <v>0.01287</v>
      </c>
      <c r="L2" s="3" t="n">
        <v>0.013</v>
      </c>
      <c r="M2" s="26" t="n">
        <v>0.0131</v>
      </c>
      <c r="O2" s="25" t="inlineStr">
        <is>
          <t>Cash</t>
        </is>
      </c>
      <c r="P2" s="27" t="n">
        <v>0</v>
      </c>
      <c r="Q2" s="27" t="n">
        <v>0</v>
      </c>
      <c r="R2" s="27" t="n">
        <v>0</v>
      </c>
    </row>
    <row r="3">
      <c r="A3" s="25" t="inlineStr">
        <is>
          <t>S Class</t>
        </is>
      </c>
      <c r="B3" s="3" t="n">
        <v>0.006075</v>
      </c>
      <c r="C3" s="3" t="n">
        <v>0.0081</v>
      </c>
      <c r="D3" s="3" t="n">
        <v>0.008189999999999999</v>
      </c>
      <c r="E3" s="3" t="n">
        <v>0.00826</v>
      </c>
      <c r="F3" s="3" t="n">
        <v>0.008395</v>
      </c>
      <c r="G3" s="3" t="n">
        <v>0.008465</v>
      </c>
      <c r="H3" s="3" t="n">
        <v>0.008555</v>
      </c>
      <c r="I3" s="3" t="n">
        <v>0.008660000000000001</v>
      </c>
      <c r="J3" s="3" t="n">
        <v>0.008740000000000001</v>
      </c>
      <c r="K3" s="3" t="n">
        <v>0.008869999999999999</v>
      </c>
      <c r="L3" s="3" t="n">
        <v>0.009000000000000001</v>
      </c>
      <c r="M3" s="28" t="n">
        <v>0.0091</v>
      </c>
      <c r="O3" s="25" t="inlineStr">
        <is>
          <t>Providence</t>
        </is>
      </c>
      <c r="P3" s="27" t="n">
        <v>0.0121</v>
      </c>
      <c r="Q3" s="27" t="n">
        <v>0.0081</v>
      </c>
      <c r="R3" s="27" t="n">
        <v>0.0199</v>
      </c>
    </row>
    <row r="4" ht="14.65" customHeight="1" s="41" thickBot="1">
      <c r="A4" s="24" t="inlineStr">
        <is>
          <t>Legacy</t>
        </is>
      </c>
      <c r="B4" s="30" t="n">
        <v>0.014925</v>
      </c>
      <c r="C4" s="30" t="n">
        <v>0.0199</v>
      </c>
      <c r="D4" s="30" t="n">
        <v>0.01999</v>
      </c>
      <c r="E4" s="30" t="n">
        <v>0.02006</v>
      </c>
      <c r="F4" s="30" t="n">
        <v>0.020195</v>
      </c>
      <c r="G4" s="30" t="n">
        <v>0.020265</v>
      </c>
      <c r="H4" s="30" t="n">
        <v>0.020355</v>
      </c>
      <c r="I4" s="30" t="n">
        <v>0.02046</v>
      </c>
      <c r="J4" s="30" t="n">
        <v>0.02054</v>
      </c>
      <c r="K4" s="30" t="n">
        <v>0.02067</v>
      </c>
      <c r="L4" s="30" t="n">
        <v>0.0208</v>
      </c>
      <c r="M4" s="31" t="n">
        <v>0.0209</v>
      </c>
      <c r="O4" s="25" t="inlineStr">
        <is>
          <t>Select</t>
        </is>
      </c>
      <c r="P4" s="27" t="n">
        <v>0.0123</v>
      </c>
      <c r="Q4" s="27" t="n">
        <v>0.0083</v>
      </c>
      <c r="R4" s="27" t="n">
        <v>0.0201</v>
      </c>
    </row>
    <row r="5">
      <c r="O5" s="25" t="inlineStr">
        <is>
          <t>International</t>
        </is>
      </c>
      <c r="P5" s="27" t="n">
        <v>0.0126</v>
      </c>
      <c r="Q5" s="27" t="n">
        <v>0.0086</v>
      </c>
      <c r="R5" s="27" t="n">
        <v>0.0204</v>
      </c>
    </row>
    <row r="6" ht="14.65" customHeight="1" s="41" thickBot="1">
      <c r="O6" s="24" t="inlineStr">
        <is>
          <t>Venture</t>
        </is>
      </c>
      <c r="P6" s="32" t="n">
        <v>0.0131</v>
      </c>
      <c r="Q6" s="32" t="n">
        <v>0.0091</v>
      </c>
      <c r="R6" s="32" t="n">
        <v>0.0209</v>
      </c>
    </row>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10" sqref="A10"/>
    </sheetView>
  </sheetViews>
  <sheetFormatPr baseColWidth="8" defaultColWidth="9.1328125" defaultRowHeight="14.25"/>
  <cols>
    <col width="59.59765625" customWidth="1" style="49" min="1" max="1"/>
    <col width="29.1328125" bestFit="1" customWidth="1" style="49" min="2" max="2"/>
    <col width="9.1328125" customWidth="1" style="49" min="3" max="16384"/>
  </cols>
  <sheetData>
    <row r="1" ht="15.75" customHeight="1" s="41" thickBot="1">
      <c r="A1" s="57" t="inlineStr">
        <is>
          <t>Introduction</t>
        </is>
      </c>
      <c r="B1" s="57" t="inlineStr">
        <is>
          <t>Variables List</t>
        </is>
      </c>
    </row>
    <row r="2" ht="15.75" customHeight="1" s="41">
      <c r="A2" s="48" t="inlineStr">
        <is>
          <t xml:space="preserve">In the below report, </t>
        </is>
      </c>
      <c r="B2" s="49" t="inlineStr">
        <is>
          <t>client_name</t>
        </is>
      </c>
    </row>
    <row r="3">
      <c r="A3" s="49" t="inlineStr">
        <is>
          <t>client_name</t>
        </is>
      </c>
      <c r="B3" s="49" t="inlineStr">
        <is>
          <t>margetts_portfolio_identifier</t>
        </is>
      </c>
    </row>
    <row r="4" ht="15.75" customHeight="1" s="41">
      <c r="A4" s="50" t="inlineStr">
        <is>
          <t xml:space="preserve">'s portfolio is compared to the Margetts Risk Rated </t>
        </is>
      </c>
      <c r="B4" s="49" t="inlineStr">
        <is>
          <t>new_paragraph</t>
        </is>
      </c>
    </row>
    <row r="5">
      <c r="A5" s="49" t="inlineStr">
        <is>
          <t>margetts_portfolio_identifier</t>
        </is>
      </c>
      <c r="B5" s="49" t="inlineStr">
        <is>
          <t>date_provided</t>
        </is>
      </c>
    </row>
    <row r="6" ht="15.75" customHeight="1" s="41">
      <c r="A6" s="48" t="inlineStr">
        <is>
          <t xml:space="preserve"> model portfolio. Performance of </t>
        </is>
      </c>
      <c r="B6" s="49" t="inlineStr">
        <is>
          <t>performance_end_date</t>
        </is>
      </c>
    </row>
    <row r="7">
      <c r="A7" s="49" t="inlineStr">
        <is>
          <t>client_name</t>
        </is>
      </c>
    </row>
    <row r="8" ht="45" customHeight="1" s="41">
      <c r="A8" s="51" t="inlineStr">
        <is>
          <t xml:space="preserve">'s portfolio has been back tested using the latest portfolio positioning provided. To compare the client’s portfolio to the Margetts Risk Rated </t>
        </is>
      </c>
    </row>
    <row r="9">
      <c r="A9" s="49" t="inlineStr">
        <is>
          <t>margetts_portfolio_identifier</t>
        </is>
      </c>
    </row>
    <row r="10" ht="63" customHeight="1" s="41">
      <c r="A10" s="52" t="inlineStr">
        <is>
          <t xml:space="preserve"> strategy, we have assessed their geographical and asset class allocations. The asset allocation for the Margetts portfolio referenced in the following report refers to the long-term strategic asset allocation.</t>
        </is>
      </c>
    </row>
    <row r="11">
      <c r="A11" s="49" t="inlineStr">
        <is>
          <t>new_paragraph</t>
        </is>
      </c>
    </row>
    <row r="12" ht="47.25" customHeight="1" s="41">
      <c r="A12" s="48" t="inlineStr">
        <is>
          <t xml:space="preserve">Margetts have compared the back tested performance of the client’s portfolio using holdings and weightings provided to us on </t>
        </is>
      </c>
    </row>
    <row r="13">
      <c r="A13" s="49" t="inlineStr">
        <is>
          <t>date_provided</t>
        </is>
      </c>
    </row>
    <row r="14" ht="78.75" customHeight="1" s="41">
      <c r="A14" s="48" t="inlineStr">
        <is>
          <t xml:space="preserve">. This analysis does not reflect the performance achieved by the client’s account and only provides an indication of the current client portfolio’s expected risk and return characteristics. All performance data has been sourced from Morningstar. All performance figures have been run to </t>
        </is>
      </c>
    </row>
    <row r="15">
      <c r="A15" s="49" t="inlineStr">
        <is>
          <t>performance_end_date</t>
        </is>
      </c>
    </row>
    <row r="16">
      <c r="A16" s="49" t="inlineStr">
        <is>
          <t>.</t>
        </is>
      </c>
    </row>
  </sheetData>
  <pageMargins left="0.7" right="0.7" top="0.75" bottom="0.75" header="0.3" footer="0.3"/>
  <pageSetup orientation="portrait" paperSize="9"/>
</worksheet>
</file>

<file path=xl/worksheets/sheet7.xml><?xml version="1.0" encoding="utf-8"?>
<worksheet xmlns="http://schemas.openxmlformats.org/spreadsheetml/2006/main">
  <sheetPr>
    <outlinePr summaryBelow="1" summaryRight="1"/>
    <pageSetUpPr/>
  </sheetPr>
  <dimension ref="A1:F52"/>
  <sheetViews>
    <sheetView workbookViewId="0">
      <selection activeCell="B46" sqref="B46"/>
    </sheetView>
  </sheetViews>
  <sheetFormatPr baseColWidth="8" defaultRowHeight="14.25"/>
  <cols>
    <col width="129.59765625" customWidth="1" style="41" min="1" max="1"/>
    <col width="41.3984375" bestFit="1" customWidth="1" style="41" min="2" max="2"/>
    <col width="46.1328125" customWidth="1" style="41" min="6" max="6"/>
  </cols>
  <sheetData>
    <row r="1" ht="15.75" customHeight="1" s="41" thickBot="1">
      <c r="A1" s="57" t="inlineStr">
        <is>
          <t>Asset Allocation</t>
        </is>
      </c>
      <c r="B1" s="57" t="inlineStr">
        <is>
          <t>Variables List</t>
        </is>
      </c>
    </row>
    <row r="2">
      <c r="A2" s="49" t="inlineStr">
        <is>
          <t>client_name</t>
        </is>
      </c>
      <c r="B2" s="49" t="inlineStr">
        <is>
          <t>client_name</t>
        </is>
      </c>
      <c r="F2" s="49" t="n"/>
    </row>
    <row r="3">
      <c r="A3" s="49" t="inlineStr">
        <is>
          <t xml:space="preserve"> Portfolio Comparison with Margetts Risk Rated </t>
        </is>
      </c>
      <c r="B3" s="49" t="inlineStr">
        <is>
          <t>margetts_portfolio_identifier</t>
        </is>
      </c>
      <c r="F3" s="49" t="n"/>
    </row>
    <row r="4">
      <c r="A4" s="49" t="inlineStr">
        <is>
          <t>margetts_portfolio_identifier</t>
        </is>
      </c>
      <c r="B4" s="49" t="inlineStr">
        <is>
          <t>new_paragraph</t>
        </is>
      </c>
      <c r="F4" s="49" t="n"/>
    </row>
    <row r="5">
      <c r="A5" s="49" t="inlineStr">
        <is>
          <t>new_paragraph</t>
        </is>
      </c>
      <c r="B5" s="49" t="inlineStr">
        <is>
          <t>date_provided</t>
        </is>
      </c>
    </row>
    <row r="6" ht="47.25" customHeight="1" s="41">
      <c r="A6" s="48" t="inlineStr">
        <is>
          <t>When assessing the risk profile of a portfolio, Margetts typically begin by comparing the collective cash and fixed interest weightings (assumed to be lower risk assets) and equities (assumed to be higher risk assets). The cash and bond exposure in the client’s portfolio is c.</t>
        </is>
      </c>
      <c r="B6" s="49" t="inlineStr">
        <is>
          <t>performance_end_date</t>
        </is>
      </c>
    </row>
    <row r="7">
      <c r="A7" s="49" t="inlineStr">
        <is>
          <t>client_cash_bond</t>
        </is>
      </c>
      <c r="B7" s="49" t="inlineStr">
        <is>
          <t>client_cash_bond</t>
        </is>
      </c>
    </row>
    <row r="8" ht="15.75" customHeight="1" s="41">
      <c r="A8" s="48" t="inlineStr">
        <is>
          <t xml:space="preserve">%, which is </t>
        </is>
      </c>
      <c r="B8" t="inlineStr">
        <is>
          <t>client_cash_bond_higher_lower</t>
        </is>
      </c>
    </row>
    <row r="9">
      <c r="A9" t="inlineStr">
        <is>
          <t>client_cash_bond_higher_lower</t>
        </is>
      </c>
      <c r="B9" s="49" t="inlineStr">
        <is>
          <t>margetts_cash_bond</t>
        </is>
      </c>
    </row>
    <row r="10">
      <c r="A10" t="inlineStr">
        <is>
          <t xml:space="preserve"> than that of the Margetts Risk Rated </t>
        </is>
      </c>
      <c r="B10" s="49" t="inlineStr">
        <is>
          <t>client_developed_markets</t>
        </is>
      </c>
    </row>
    <row r="11">
      <c r="A11" s="49" t="inlineStr">
        <is>
          <t>margetts_portfolio_identifier</t>
        </is>
      </c>
      <c r="B11" t="inlineStr">
        <is>
          <t>margetts_developed_markets_higher_lower</t>
        </is>
      </c>
    </row>
    <row r="12">
      <c r="A12" s="49" t="inlineStr">
        <is>
          <t xml:space="preserve"> strategy, which has a combined allocation of c.</t>
        </is>
      </c>
      <c r="B12" s="49" t="inlineStr">
        <is>
          <t>margetts_developed_markets</t>
        </is>
      </c>
    </row>
    <row r="13">
      <c r="A13" s="49" t="inlineStr">
        <is>
          <t>margetts_cash_bond</t>
        </is>
      </c>
      <c r="B13" s="49" t="inlineStr">
        <is>
          <t>margetts_emerging_markets</t>
        </is>
      </c>
    </row>
    <row r="14">
      <c r="A14" s="49" t="inlineStr">
        <is>
          <t>%.</t>
        </is>
      </c>
      <c r="B14" t="inlineStr">
        <is>
          <t>client_emerging_markets_higher_lower</t>
        </is>
      </c>
    </row>
    <row r="15">
      <c r="A15" s="49" t="inlineStr">
        <is>
          <t>new_paragraph</t>
        </is>
      </c>
      <c r="B15" s="49" t="inlineStr">
        <is>
          <t>client_emerging_markets</t>
        </is>
      </c>
    </row>
    <row r="16" ht="47.25" customHeight="1" s="41">
      <c r="A16" s="48" t="inlineStr">
        <is>
          <t xml:space="preserve">Margetts believe that identifying the split between Western developed equities (UK, North America, and Europe) and developing markets / Asian equities (Asia Pacific, Japan, and Emerging Markets) is useful when examining the risk of the equity allocation within a portfolio. </t>
        </is>
      </c>
      <c r="B16" t="inlineStr">
        <is>
          <t>client_equities_higher_lower</t>
        </is>
      </c>
    </row>
    <row r="17">
      <c r="A17" s="49" t="inlineStr">
        <is>
          <t>client_name</t>
        </is>
      </c>
      <c r="B17" t="inlineStr">
        <is>
          <t>client_equity</t>
        </is>
      </c>
    </row>
    <row r="18">
      <c r="A18" s="51" t="inlineStr">
        <is>
          <t>'s portfolio has a c.</t>
        </is>
      </c>
      <c r="B18" t="inlineStr">
        <is>
          <t>margetts_equity</t>
        </is>
      </c>
    </row>
    <row r="19">
      <c r="A19" s="49" t="inlineStr">
        <is>
          <t>client_developed_markets</t>
        </is>
      </c>
      <c r="B19" t="inlineStr">
        <is>
          <t>percieved_client_emerging_markets</t>
        </is>
      </c>
    </row>
    <row r="20" ht="15.75" customHeight="1" s="41">
      <c r="A20" s="47" t="inlineStr">
        <is>
          <t xml:space="preserve">% allocation to developed Western economies, whereas the Margetts </t>
        </is>
      </c>
      <c r="B20" t="inlineStr">
        <is>
          <t>client_portfolio_risk_rating</t>
        </is>
      </c>
    </row>
    <row r="21">
      <c r="A21" s="49" t="inlineStr">
        <is>
          <t>margetts_portfolio_identifier</t>
        </is>
      </c>
    </row>
    <row r="22" ht="15.75" customHeight="1" s="41">
      <c r="A22" s="47" t="inlineStr">
        <is>
          <t xml:space="preserve"> portfolio holds a </t>
        </is>
      </c>
    </row>
    <row r="23">
      <c r="A23" t="inlineStr">
        <is>
          <t>margetts_developed_markets_higher_lower</t>
        </is>
      </c>
    </row>
    <row r="24" ht="15.75" customHeight="1" s="41">
      <c r="A24" s="47" t="inlineStr">
        <is>
          <t xml:space="preserve"> exposure of c.</t>
        </is>
      </c>
    </row>
    <row r="25">
      <c r="A25" s="49" t="inlineStr">
        <is>
          <t>margetts_developed_markets</t>
        </is>
      </c>
    </row>
    <row r="26">
      <c r="A26" t="inlineStr">
        <is>
          <t>%.</t>
        </is>
      </c>
    </row>
    <row r="27">
      <c r="A27" t="inlineStr">
        <is>
          <t>new_paragraph</t>
        </is>
      </c>
    </row>
    <row r="28" ht="15.75" customHeight="1" s="41">
      <c r="A28" s="47" t="inlineStr">
        <is>
          <t xml:space="preserve">The Margetts </t>
        </is>
      </c>
    </row>
    <row r="29">
      <c r="A29" s="49" t="inlineStr">
        <is>
          <t>margetts_portfolio_identifier</t>
        </is>
      </c>
    </row>
    <row r="30" ht="15.75" customHeight="1" s="41">
      <c r="A30" s="47" t="inlineStr">
        <is>
          <t xml:space="preserve"> portfolio allocates c.</t>
        </is>
      </c>
    </row>
    <row r="31">
      <c r="A31" s="49" t="inlineStr">
        <is>
          <t>margetts_emerging_markets</t>
        </is>
      </c>
    </row>
    <row r="32" ht="15.75" customHeight="1" s="41">
      <c r="A32" s="47" t="inlineStr">
        <is>
          <t xml:space="preserve">% to developing and Asian economies, and the client’s portfolio has a </t>
        </is>
      </c>
    </row>
    <row r="33">
      <c r="A33" t="inlineStr">
        <is>
          <t>client_emerging_markets_higher_lower</t>
        </is>
      </c>
    </row>
    <row r="34" ht="15.75" customHeight="1" s="41">
      <c r="A34" s="47" t="inlineStr">
        <is>
          <t xml:space="preserve"> allocation of c.</t>
        </is>
      </c>
    </row>
    <row r="35">
      <c r="A35" s="49" t="inlineStr">
        <is>
          <t>client_emerging_markets</t>
        </is>
      </c>
    </row>
    <row r="36" ht="47.25" customHeight="1" s="41">
      <c r="A36" s="73" t="inlineStr">
        <is>
          <t xml:space="preserve">%. Equities within developing regions and Asia tend to be higher risk than those within developed Western economies given the prevalence of corruption, lower corporate governance standards and the relatively less stable political backdrop. Therefore, Margetts classify Asian and developing market equities as relatively higher risk. </t>
        </is>
      </c>
    </row>
    <row r="37">
      <c r="A37" t="inlineStr">
        <is>
          <t>new_paragraph</t>
        </is>
      </c>
    </row>
    <row r="38" ht="15.75" customHeight="1" s="41">
      <c r="A38" s="47" t="inlineStr">
        <is>
          <t xml:space="preserve">Overall, the client’s portfolio has a </t>
        </is>
      </c>
    </row>
    <row r="39">
      <c r="A39" t="inlineStr">
        <is>
          <t>client_cash_bond_higher_lower</t>
        </is>
      </c>
    </row>
    <row r="40" ht="15.75" customHeight="1" s="41">
      <c r="A40" s="47" t="inlineStr">
        <is>
          <t xml:space="preserve"> exposure to cash and bonds (c.</t>
        </is>
      </c>
    </row>
    <row r="41">
      <c r="A41" s="49" t="inlineStr">
        <is>
          <t>client_cash_bond</t>
        </is>
      </c>
    </row>
    <row r="42">
      <c r="A42" t="inlineStr">
        <is>
          <t>% compared to c.</t>
        </is>
      </c>
    </row>
    <row r="43">
      <c r="A43" s="49" t="inlineStr">
        <is>
          <t>margetts_cash_bond</t>
        </is>
      </c>
    </row>
    <row r="44">
      <c r="A44" t="inlineStr">
        <is>
          <t xml:space="preserve">%), with a </t>
        </is>
      </c>
    </row>
    <row r="45">
      <c r="A45" t="inlineStr">
        <is>
          <t>client_equity_higher_lower</t>
        </is>
      </c>
    </row>
    <row r="46">
      <c r="A46" t="inlineStr">
        <is>
          <t xml:space="preserve"> exposure to equities (c.</t>
        </is>
      </c>
    </row>
    <row r="47">
      <c r="A47" t="inlineStr">
        <is>
          <t>client_equity</t>
        </is>
      </c>
    </row>
    <row r="48">
      <c r="A48" t="inlineStr">
        <is>
          <t>% compared to c.</t>
        </is>
      </c>
    </row>
    <row r="49">
      <c r="A49" t="inlineStr">
        <is>
          <t>margetts_equity</t>
        </is>
      </c>
    </row>
    <row r="50">
      <c r="A50" t="inlineStr">
        <is>
          <t xml:space="preserve">%). Due to the asset allocation of the client's portfolio, Margetts could suggest that the client's portfolio </t>
        </is>
      </c>
    </row>
    <row r="51">
      <c r="A51" t="inlineStr">
        <is>
          <t>client_portfolio_risk_rating</t>
        </is>
      </c>
    </row>
    <row r="52">
      <c r="A52" t="inlineStr">
        <is>
          <t xml:space="preserve"> risk when compared to the Margetts portfolio.</t>
        </is>
      </c>
    </row>
  </sheetData>
  <pageMargins left="0.7" right="0.7" top="0.75" bottom="0.75" header="0.3" footer="0.3"/>
  <pageSetup orientation="portrait" paperSize="9"/>
</worksheet>
</file>

<file path=xl/worksheets/sheet8.xml><?xml version="1.0" encoding="utf-8"?>
<worksheet xmlns="http://schemas.openxmlformats.org/spreadsheetml/2006/main">
  <sheetPr>
    <outlinePr summaryBelow="1" summaryRight="1"/>
    <pageSetUpPr/>
  </sheetPr>
  <dimension ref="A1:B63"/>
  <sheetViews>
    <sheetView topLeftCell="A34" workbookViewId="0">
      <selection activeCell="A1" sqref="A1"/>
    </sheetView>
  </sheetViews>
  <sheetFormatPr baseColWidth="8" defaultRowHeight="14.25"/>
  <cols>
    <col width="95.73046875" customWidth="1" style="49" min="1" max="1"/>
    <col width="49.3984375" customWidth="1" style="41" min="2" max="2"/>
  </cols>
  <sheetData>
    <row r="1">
      <c r="A1" s="49" t="inlineStr">
        <is>
          <t>Performance</t>
        </is>
      </c>
      <c r="B1" t="inlineStr">
        <is>
          <t>Variables</t>
        </is>
      </c>
    </row>
    <row r="2" ht="15.75" customHeight="1" s="41">
      <c r="A2" s="47" t="inlineStr">
        <is>
          <t xml:space="preserve">Over 5 years, an investment into Margetts Risk Rated </t>
        </is>
      </c>
      <c r="B2" s="49" t="inlineStr">
        <is>
          <t>client_name</t>
        </is>
      </c>
    </row>
    <row r="3">
      <c r="A3" s="49" t="inlineStr">
        <is>
          <t>margetts_portfolio_identifier</t>
        </is>
      </c>
      <c r="B3" s="49" t="inlineStr">
        <is>
          <t>margetts_portfolio_identifier</t>
        </is>
      </c>
    </row>
    <row r="4" ht="15.75" customHeight="1" s="41">
      <c r="A4" s="76" t="inlineStr">
        <is>
          <t xml:space="preserve"> would have returned c.</t>
        </is>
      </c>
      <c r="B4" s="49" t="inlineStr">
        <is>
          <t>new_paragraph</t>
        </is>
      </c>
    </row>
    <row r="5" ht="15.75" customHeight="1" s="41">
      <c r="A5" s="75" t="inlineStr">
        <is>
          <t>5_y_performance_margetts</t>
        </is>
      </c>
      <c r="B5" s="49" t="inlineStr">
        <is>
          <t>performance_end_date</t>
        </is>
      </c>
    </row>
    <row r="6" ht="15.75" customHeight="1" s="41">
      <c r="A6" s="49" t="inlineStr">
        <is>
          <t xml:space="preserve">%, </t>
        </is>
      </c>
      <c r="B6" s="75" t="inlineStr">
        <is>
          <t>5_y_performance_margetts</t>
        </is>
      </c>
    </row>
    <row r="7">
      <c r="A7" s="49" t="inlineStr">
        <is>
          <t>5_y_margetts_relative_performance</t>
        </is>
      </c>
      <c r="B7" s="49" t="inlineStr">
        <is>
          <t>5_y_margetts_relative_performance</t>
        </is>
      </c>
    </row>
    <row r="8">
      <c r="A8" s="49" t="inlineStr">
        <is>
          <t xml:space="preserve"> the back tested performance of the portfolio held by </t>
        </is>
      </c>
      <c r="B8" s="49" t="inlineStr">
        <is>
          <t>5_y_performance_client</t>
        </is>
      </c>
    </row>
    <row r="9" ht="15.75" customHeight="1" s="41">
      <c r="A9" s="49" t="inlineStr">
        <is>
          <t>client_name</t>
        </is>
      </c>
      <c r="B9" s="75" t="inlineStr">
        <is>
          <t>3_y_performance_margetts</t>
        </is>
      </c>
    </row>
    <row r="10">
      <c r="A10" s="49" t="inlineStr">
        <is>
          <t xml:space="preserve"> at c.</t>
        </is>
      </c>
      <c r="B10" s="49" t="inlineStr">
        <is>
          <t>3_y_margetts_relative_performance</t>
        </is>
      </c>
    </row>
    <row r="11">
      <c r="A11" s="49" t="inlineStr">
        <is>
          <t>5_y_performance_client</t>
        </is>
      </c>
      <c r="B11" s="49" t="inlineStr">
        <is>
          <t>3_y_performance_client</t>
        </is>
      </c>
    </row>
    <row r="12">
      <c r="A12" s="49" t="inlineStr">
        <is>
          <t>%, as shown on the chart below.</t>
        </is>
      </c>
      <c r="B12" s="49" t="inlineStr">
        <is>
          <t>1_y_margetts_relative_performance</t>
        </is>
      </c>
    </row>
    <row r="13">
      <c r="A13" s="49" t="inlineStr">
        <is>
          <t>new_paragraph</t>
        </is>
      </c>
      <c r="B13" s="49" t="inlineStr">
        <is>
          <t>1_y_performance_margetts</t>
        </is>
      </c>
    </row>
    <row r="14" ht="15.75" customHeight="1" s="41">
      <c r="A14" s="47" t="inlineStr">
        <is>
          <t xml:space="preserve">Over 3 years, an investment into Margetts Risk Rated </t>
        </is>
      </c>
      <c r="B14" s="49" t="inlineStr">
        <is>
          <t>1_y_performance_client</t>
        </is>
      </c>
    </row>
    <row r="15">
      <c r="A15" s="49" t="inlineStr">
        <is>
          <t>margetts_portfolio_identifier</t>
        </is>
      </c>
      <c r="B15" s="49" t="inlineStr">
        <is>
          <t>annualised_performance_calc</t>
        </is>
      </c>
    </row>
    <row r="16" ht="15.75" customHeight="1" s="41">
      <c r="A16" s="47" t="inlineStr">
        <is>
          <t xml:space="preserve"> would have returned c.</t>
        </is>
      </c>
      <c r="B16" s="49" t="inlineStr">
        <is>
          <t>ytd_margetts_relative_performance</t>
        </is>
      </c>
    </row>
    <row r="17" ht="15.75" customHeight="1" s="41">
      <c r="A17" s="75" t="inlineStr">
        <is>
          <t>3_y_performance_margetts</t>
        </is>
      </c>
      <c r="B17" s="49" t="inlineStr">
        <is>
          <t>ytd_performance_margetts</t>
        </is>
      </c>
    </row>
    <row r="18" ht="15.75" customHeight="1" s="41">
      <c r="A18" s="47" t="inlineStr">
        <is>
          <t xml:space="preserve">%, which is </t>
        </is>
      </c>
      <c r="B18" s="49" t="inlineStr">
        <is>
          <t>ytd_performance_client</t>
        </is>
      </c>
    </row>
    <row r="19">
      <c r="A19" s="49" t="inlineStr">
        <is>
          <t>3_y_margetts_relative_performance</t>
        </is>
      </c>
      <c r="B19" s="49" t="inlineStr">
        <is>
          <t>top_five_strategies</t>
        </is>
      </c>
    </row>
    <row r="20">
      <c r="A20" s="49" t="inlineStr">
        <is>
          <t>client_name</t>
        </is>
      </c>
    </row>
    <row r="21">
      <c r="A21" s="51" t="inlineStr">
        <is>
          <t>'s portfolio which would have returned c.</t>
        </is>
      </c>
    </row>
    <row r="22">
      <c r="A22" s="49" t="inlineStr">
        <is>
          <t>3_y_performance_client</t>
        </is>
      </c>
    </row>
    <row r="23">
      <c r="A23" s="49" t="inlineStr">
        <is>
          <t xml:space="preserve">% over the same period, as shown on the chart below. </t>
        </is>
      </c>
    </row>
    <row r="24">
      <c r="A24" s="49" t="inlineStr">
        <is>
          <t>new_paragraph</t>
        </is>
      </c>
    </row>
    <row r="25">
      <c r="A25" s="49" t="inlineStr">
        <is>
          <t xml:space="preserve">Over 1 year, the Margetts RR </t>
        </is>
      </c>
    </row>
    <row r="26">
      <c r="A26" s="49" t="inlineStr">
        <is>
          <t>margetts_portfolio_identifier</t>
        </is>
      </c>
    </row>
    <row r="27">
      <c r="A27" s="49" t="inlineStr">
        <is>
          <t xml:space="preserve"> strategy performed </t>
        </is>
      </c>
    </row>
    <row r="28">
      <c r="A28" s="49" t="inlineStr">
        <is>
          <t>1_y_margetts_relative_performance</t>
        </is>
      </c>
    </row>
    <row r="29">
      <c r="A29" s="49" t="inlineStr">
        <is>
          <t xml:space="preserve"> the client's portfolio. This is shown on the chart below, with Margetts RR </t>
        </is>
      </c>
    </row>
    <row r="30">
      <c r="A30" s="49" t="inlineStr">
        <is>
          <t>margetts_portfolio_identifier</t>
        </is>
      </c>
    </row>
    <row r="31">
      <c r="A31" s="49" t="inlineStr">
        <is>
          <t xml:space="preserve"> returning c.</t>
        </is>
      </c>
    </row>
    <row r="32">
      <c r="A32" s="49" t="inlineStr">
        <is>
          <t>1_y_performance_margetts</t>
        </is>
      </c>
    </row>
    <row r="33">
      <c r="A33" s="49" t="inlineStr">
        <is>
          <t xml:space="preserve">% and </t>
        </is>
      </c>
    </row>
    <row r="34">
      <c r="A34" s="49" t="inlineStr">
        <is>
          <t>client_name</t>
        </is>
      </c>
    </row>
    <row r="35">
      <c r="A35" s="51" t="inlineStr">
        <is>
          <t>'s portfolio returning c.</t>
        </is>
      </c>
    </row>
    <row r="36">
      <c r="A36" s="49" t="inlineStr">
        <is>
          <t>1_y_performance_client</t>
        </is>
      </c>
    </row>
    <row r="37">
      <c r="A37" s="49" t="inlineStr">
        <is>
          <t xml:space="preserve">%. </t>
        </is>
      </c>
    </row>
    <row r="38">
      <c r="A38" s="49" t="inlineStr">
        <is>
          <t>new_paragraph</t>
        </is>
      </c>
    </row>
    <row r="39" ht="15.75" customHeight="1" s="41">
      <c r="A39" s="77" t="inlineStr">
        <is>
          <t>Over the year to date (</t>
        </is>
      </c>
    </row>
    <row r="40">
      <c r="A40" s="49" t="inlineStr">
        <is>
          <t>performance_end_date</t>
        </is>
      </c>
    </row>
    <row r="41">
      <c r="A41" s="49" t="inlineStr">
        <is>
          <t xml:space="preserve">) the Margetts RR </t>
        </is>
      </c>
    </row>
    <row r="42">
      <c r="A42" s="49" t="inlineStr">
        <is>
          <t>margetts_portfolio_identifier</t>
        </is>
      </c>
    </row>
    <row r="43">
      <c r="A43" s="49" t="inlineStr">
        <is>
          <t xml:space="preserve"> strategy performed </t>
        </is>
      </c>
    </row>
    <row r="44">
      <c r="A44" s="49" t="inlineStr">
        <is>
          <t>ytd_margetts_relative_performance</t>
        </is>
      </c>
    </row>
    <row r="45">
      <c r="A45" s="49" t="inlineStr">
        <is>
          <t xml:space="preserve"> the client's portfolio. This is demonstrated on the chart below, with Margetts </t>
        </is>
      </c>
    </row>
    <row r="46">
      <c r="A46" s="49" t="inlineStr">
        <is>
          <t>margetts_portfolio_identifier</t>
        </is>
      </c>
    </row>
    <row r="47">
      <c r="A47" s="49" t="inlineStr">
        <is>
          <t xml:space="preserve"> returning c.</t>
        </is>
      </c>
    </row>
    <row r="48">
      <c r="A48" s="49" t="inlineStr">
        <is>
          <t>ytd_performance_margetts</t>
        </is>
      </c>
    </row>
    <row r="49">
      <c r="A49" s="49" t="inlineStr">
        <is>
          <t>% and the client returning c.</t>
        </is>
      </c>
    </row>
    <row r="50">
      <c r="A50" s="49" t="inlineStr">
        <is>
          <t>ytd_performance_client</t>
        </is>
      </c>
    </row>
    <row r="51">
      <c r="A51" s="49" t="inlineStr">
        <is>
          <t>%.</t>
        </is>
      </c>
    </row>
    <row r="52">
      <c r="A52" s="49" t="inlineStr">
        <is>
          <t>new_paragraph</t>
        </is>
      </c>
    </row>
    <row r="53">
      <c r="A53" s="49" t="inlineStr">
        <is>
          <t>annualised_performance_calc</t>
        </is>
      </c>
    </row>
    <row r="54">
      <c r="A54" s="49" t="inlineStr">
        <is>
          <t>new_paragraph</t>
        </is>
      </c>
    </row>
    <row r="55">
      <c r="A55" s="49" t="inlineStr">
        <is>
          <t xml:space="preserve">Whilst </t>
        </is>
      </c>
    </row>
    <row r="56">
      <c r="A56" s="49" t="inlineStr">
        <is>
          <t>client_name</t>
        </is>
      </c>
    </row>
    <row r="57" ht="30" customHeight="1" s="41">
      <c r="A57" s="51" t="inlineStr">
        <is>
          <t xml:space="preserve">'s portfolio is reasonably well diversified geographically, it is relatively highly concentrated. The top 5 strategies in </t>
        </is>
      </c>
    </row>
    <row r="58">
      <c r="A58" s="49" t="inlineStr">
        <is>
          <t>client_name</t>
        </is>
      </c>
    </row>
    <row r="59">
      <c r="A59" s="51" t="inlineStr">
        <is>
          <t>'s portfolio account for c.</t>
        </is>
      </c>
    </row>
    <row r="60">
      <c r="A60" s="49" t="inlineStr">
        <is>
          <t>top_five_strategies</t>
        </is>
      </c>
    </row>
    <row r="61" ht="60" customHeight="1" s="41">
      <c r="A61" s="49" t="inlineStr">
        <is>
          <t xml:space="preserve">% of the overall portfolio. Each Margetts fund holds between 12-18 strategies at between 4% and 8% weightings, meaning the largest 5 individual holdings could account for a maximum of 40% of the portfolio, although this level of concentration is typically avoided by Margetts. This level of concentration within the clients portfolio may add to the perceived idiosyncratic risk of </t>
        </is>
      </c>
    </row>
    <row r="62">
      <c r="A62" s="49" t="inlineStr">
        <is>
          <t>client_name</t>
        </is>
      </c>
    </row>
    <row r="63" ht="30" customHeight="1" s="41">
      <c r="A63" s="51" t="inlineStr">
        <is>
          <t>'s portfolio. The Margetts Risk Rated strategies attempt to reduce this risk by implementing the above diversification strategies.</t>
        </is>
      </c>
    </row>
  </sheetData>
  <pageMargins left="0.7" right="0.7" top="0.75" bottom="0.75" header="0.3" footer="0.3"/>
  <pageSetup orientation="portrait" paperSize="9"/>
</worksheet>
</file>

<file path=xl/worksheets/sheet9.xml><?xml version="1.0" encoding="utf-8"?>
<worksheet xmlns="http://schemas.openxmlformats.org/spreadsheetml/2006/main">
  <sheetPr>
    <outlinePr summaryBelow="1" summaryRight="1"/>
    <pageSetUpPr/>
  </sheetPr>
  <dimension ref="A1:B23"/>
  <sheetViews>
    <sheetView workbookViewId="0">
      <selection activeCell="A8" sqref="A8"/>
    </sheetView>
  </sheetViews>
  <sheetFormatPr baseColWidth="8" defaultRowHeight="14.25"/>
  <cols>
    <col width="102.59765625" bestFit="1" customWidth="1" style="49" min="1" max="1"/>
    <col width="30.3984375" customWidth="1" style="41" min="2" max="2"/>
  </cols>
  <sheetData>
    <row r="1">
      <c r="A1" s="49" t="inlineStr">
        <is>
          <t>Ongoing Charges</t>
        </is>
      </c>
      <c r="B1" t="inlineStr">
        <is>
          <t>Variables</t>
        </is>
      </c>
    </row>
    <row r="2">
      <c r="A2" s="49" t="inlineStr">
        <is>
          <t>client_name</t>
        </is>
      </c>
      <c r="B2" s="49" t="inlineStr">
        <is>
          <t>client_name</t>
        </is>
      </c>
    </row>
    <row r="3">
      <c r="A3" s="51" t="inlineStr">
        <is>
          <t xml:space="preserve">'s portfolio has a </t>
        </is>
      </c>
      <c r="B3" s="49" t="inlineStr">
        <is>
          <t>margetts_portfolio_identifier</t>
        </is>
      </c>
    </row>
    <row r="4">
      <c r="A4" s="49" t="inlineStr">
        <is>
          <t>client_cash_bond_higher_lower</t>
        </is>
      </c>
    </row>
    <row r="5">
      <c r="A5" s="49" t="inlineStr">
        <is>
          <t xml:space="preserve"> exposure to cash and bonds compared to the Margetts RR </t>
        </is>
      </c>
    </row>
    <row r="6">
      <c r="A6" s="49" t="inlineStr">
        <is>
          <t>margetts_portfolio_identifier</t>
        </is>
      </c>
    </row>
    <row r="7">
      <c r="A7" s="49" t="inlineStr">
        <is>
          <t xml:space="preserve"> strategy. </t>
        </is>
      </c>
    </row>
    <row r="8">
      <c r="A8" s="49" t="inlineStr">
        <is>
          <t>client_name</t>
        </is>
      </c>
    </row>
    <row r="9">
      <c r="A9" s="51" t="inlineStr">
        <is>
          <t xml:space="preserve">'s portfolio has a </t>
        </is>
      </c>
    </row>
    <row r="10">
      <c r="A10" s="49" t="inlineStr">
        <is>
          <t>client_emerging_markets_higher_lower</t>
        </is>
      </c>
    </row>
    <row r="11">
      <c r="A11" s="49" t="inlineStr">
        <is>
          <t xml:space="preserve"> exposure to emerging markets when compared to the Margetts RR </t>
        </is>
      </c>
    </row>
    <row r="12">
      <c r="A12" s="49" t="inlineStr">
        <is>
          <t>margetts_portfolio_identifier</t>
        </is>
      </c>
    </row>
    <row r="13" ht="45" customHeight="1" s="41">
      <c r="A13" s="49" t="inlineStr">
        <is>
          <t xml:space="preserve"> strategy. The greater level of diversification within the Margetts strategy may also be a contributory factor towards the risk profile of the two portfolios when compared to one another. When summarising the risk levels of the two strategies, the Margetts RR </t>
        </is>
      </c>
    </row>
    <row r="14">
      <c r="A14" s="49" t="inlineStr">
        <is>
          <t>margetts_portfolio_identifier</t>
        </is>
      </c>
    </row>
    <row r="15">
      <c r="A15" s="49" t="inlineStr">
        <is>
          <t xml:space="preserve"> strategy would be considered to have marginally less risk appetite when compared to </t>
        </is>
      </c>
    </row>
    <row r="16">
      <c r="A16" s="49" t="inlineStr">
        <is>
          <t>client_name</t>
        </is>
      </c>
    </row>
    <row r="17">
      <c r="A17" s="51" t="inlineStr">
        <is>
          <t>'s portfolio.</t>
        </is>
      </c>
    </row>
    <row r="18">
      <c r="A18" s="49" t="inlineStr">
        <is>
          <t>new_paragraph</t>
        </is>
      </c>
    </row>
    <row r="19" ht="15.75" customHeight="1" s="41">
      <c r="A19" s="75" t="inlineStr">
        <is>
          <t xml:space="preserve">The below table details the weighted average of underlying ongoing charges of the funds included in </t>
        </is>
      </c>
    </row>
    <row r="20">
      <c r="A20" s="49" t="inlineStr">
        <is>
          <t>client_name</t>
        </is>
      </c>
    </row>
    <row r="21">
      <c r="A21" s="51" t="inlineStr">
        <is>
          <t xml:space="preserve">’s portfolio and the weighted average ongoing charge of the Margetts funds included in the Margetts Risk Rated </t>
        </is>
      </c>
    </row>
    <row r="22">
      <c r="A22" s="49" t="inlineStr">
        <is>
          <t>margetts_portfolio_identifier</t>
        </is>
      </c>
    </row>
    <row r="23">
      <c r="A23" s="49" t="inlineStr">
        <is>
          <t xml:space="preserve"> strategy.</t>
        </is>
      </c>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Dmitry Konev</dc:creator>
  <dcterms:created xmlns:dcterms="http://purl.org/dc/terms/" xmlns:xsi="http://www.w3.org/2001/XMLSchema-instance" xsi:type="dcterms:W3CDTF">2021-11-04T12:06:08Z</dcterms:created>
  <dcterms:modified xmlns:dcterms="http://purl.org/dc/terms/" xmlns:xsi="http://www.w3.org/2001/XMLSchema-instance" xsi:type="dcterms:W3CDTF">2023-04-17T16:17:24Z</dcterms:modified>
  <cp:lastModifiedBy>Richard Armstrong</cp:lastModifiedBy>
</cp:coreProperties>
</file>