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RArm1\PycharmProjects\RRR Writer\"/>
    </mc:Choice>
  </mc:AlternateContent>
  <xr:revisionPtr revIDLastSave="0" documentId="13_ncr:1_{3AE41BE3-D8B7-4F32-BA8C-00DDE7275528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Value Small Cap" sheetId="1" r:id="rId1"/>
    <sheet name="Value Large Cap" sheetId="2" r:id="rId2"/>
    <sheet name="Balanced Small Cap" sheetId="3" r:id="rId3"/>
    <sheet name="Balanced Large Cap" sheetId="4" r:id="rId4"/>
    <sheet name="Growth Small Cap" sheetId="5" r:id="rId5"/>
    <sheet name="Growth Large Cap" sheetId="6" r:id="rId6"/>
  </sheets>
  <definedNames>
    <definedName name="_xlnm._FilterDatabase" localSheetId="3" hidden="1">'Balanced Large Cap'!$A$1:$J$1</definedName>
    <definedName name="_xlnm._FilterDatabase" localSheetId="2" hidden="1">'Balanced Small Cap'!$A$1:$J$1</definedName>
    <definedName name="_xlnm._FilterDatabase" localSheetId="5" hidden="1">'Growth Large Cap'!$A$1:$J$1</definedName>
    <definedName name="_xlnm._FilterDatabase" localSheetId="4" hidden="1">'Growth Small Cap'!$A$1:$J$1</definedName>
    <definedName name="_xlnm._FilterDatabase" localSheetId="1" hidden="1">'Value Large Cap'!$A$1:$J$1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6" l="1"/>
  <c r="J14" i="6"/>
  <c r="J9" i="6"/>
  <c r="J15" i="6"/>
  <c r="J3" i="6"/>
  <c r="J7" i="6"/>
  <c r="J10" i="6"/>
  <c r="J11" i="6"/>
  <c r="J13" i="6"/>
  <c r="J16" i="6"/>
  <c r="J2" i="6"/>
  <c r="J6" i="6"/>
  <c r="J12" i="6"/>
  <c r="J18" i="6"/>
  <c r="J4" i="6"/>
  <c r="J5" i="6"/>
  <c r="J17" i="6"/>
  <c r="J42" i="4"/>
  <c r="J43" i="4"/>
  <c r="J72" i="4"/>
  <c r="J44" i="4"/>
  <c r="J45" i="4"/>
  <c r="J16" i="4"/>
  <c r="J46" i="4"/>
  <c r="J6" i="4"/>
  <c r="J47" i="4"/>
  <c r="J48" i="4"/>
  <c r="J49" i="4"/>
  <c r="J50" i="4"/>
  <c r="J25" i="4"/>
  <c r="J5" i="4"/>
  <c r="J17" i="4"/>
  <c r="J51" i="4"/>
  <c r="J52" i="4"/>
  <c r="J94" i="4"/>
  <c r="J106" i="4"/>
  <c r="J53" i="4"/>
  <c r="J87" i="4"/>
  <c r="J71" i="4"/>
  <c r="J54" i="4"/>
  <c r="J55" i="4"/>
  <c r="J101" i="4"/>
  <c r="J56" i="4"/>
  <c r="J57" i="4"/>
  <c r="J75" i="4"/>
  <c r="J97" i="4"/>
  <c r="J107" i="4"/>
  <c r="J93" i="4"/>
  <c r="J58" i="4"/>
  <c r="J35" i="4"/>
  <c r="J59" i="4"/>
  <c r="J60" i="4"/>
  <c r="J2" i="4"/>
  <c r="J61" i="4"/>
  <c r="J23" i="4"/>
  <c r="J100" i="4"/>
  <c r="J86" i="4"/>
  <c r="J105" i="4"/>
  <c r="J31" i="4"/>
  <c r="J62" i="4"/>
  <c r="J24" i="4"/>
  <c r="J13" i="4"/>
  <c r="J74" i="4"/>
  <c r="J28" i="4"/>
  <c r="J88" i="4"/>
  <c r="J63" i="4"/>
  <c r="J64" i="4"/>
  <c r="J65" i="4"/>
  <c r="J83" i="4"/>
  <c r="J99" i="4"/>
  <c r="J66" i="4"/>
  <c r="J91" i="4"/>
  <c r="J81" i="4"/>
  <c r="J67" i="4"/>
  <c r="J21" i="4"/>
  <c r="J103" i="4"/>
  <c r="J11" i="4"/>
  <c r="J68" i="4"/>
  <c r="J14" i="4"/>
  <c r="J102" i="4"/>
  <c r="J4" i="4"/>
  <c r="J40" i="4"/>
  <c r="J7" i="4"/>
  <c r="J95" i="4"/>
  <c r="J79" i="4"/>
  <c r="J69" i="4"/>
  <c r="J36" i="4"/>
  <c r="J27" i="4"/>
  <c r="J26" i="4"/>
  <c r="J84" i="4"/>
  <c r="J73" i="4"/>
  <c r="J78" i="4"/>
  <c r="J10" i="4"/>
  <c r="J15" i="4"/>
  <c r="J98" i="4"/>
  <c r="J20" i="4"/>
  <c r="J82" i="4"/>
  <c r="J9" i="4"/>
  <c r="J32" i="4"/>
  <c r="J39" i="4"/>
  <c r="J19" i="4"/>
  <c r="J92" i="4"/>
  <c r="J29" i="4"/>
  <c r="J37" i="4"/>
  <c r="J38" i="4"/>
  <c r="J33" i="4"/>
  <c r="J104" i="4"/>
  <c r="J80" i="4"/>
  <c r="J41" i="4"/>
  <c r="J12" i="4"/>
  <c r="J76" i="4"/>
  <c r="J77" i="4"/>
  <c r="J89" i="4"/>
  <c r="J70" i="4"/>
  <c r="J85" i="4"/>
  <c r="J3" i="4"/>
  <c r="J90" i="4"/>
  <c r="J30" i="4"/>
  <c r="J22" i="4"/>
  <c r="J8" i="4"/>
  <c r="J18" i="4"/>
  <c r="J34" i="4"/>
  <c r="J15" i="3"/>
  <c r="J7" i="3"/>
  <c r="J13" i="3"/>
  <c r="J8" i="3"/>
  <c r="J16" i="3"/>
  <c r="J4" i="3"/>
  <c r="J17" i="3"/>
  <c r="J21" i="3"/>
  <c r="J9" i="3"/>
  <c r="J10" i="3"/>
  <c r="J20" i="3"/>
  <c r="J5" i="3"/>
  <c r="J19" i="3"/>
  <c r="J14" i="3"/>
  <c r="J11" i="3"/>
  <c r="J18" i="3"/>
  <c r="J2" i="3"/>
  <c r="J3" i="3"/>
  <c r="J12" i="3"/>
  <c r="J19" i="6"/>
  <c r="J5" i="5"/>
  <c r="J2" i="5"/>
  <c r="J4" i="5"/>
  <c r="J3" i="5"/>
  <c r="J96" i="4"/>
  <c r="J6" i="3"/>
  <c r="J7" i="2"/>
  <c r="J18" i="2"/>
  <c r="J21" i="2"/>
  <c r="J14" i="2"/>
  <c r="J8" i="2"/>
  <c r="J16" i="2"/>
  <c r="J3" i="2"/>
  <c r="J2" i="2"/>
  <c r="J12" i="2"/>
  <c r="J5" i="2"/>
  <c r="J15" i="2"/>
  <c r="J20" i="2"/>
  <c r="J9" i="2"/>
  <c r="J10" i="2"/>
  <c r="J13" i="2"/>
  <c r="J4" i="2"/>
  <c r="J19" i="2"/>
  <c r="J11" i="2"/>
  <c r="J6" i="2"/>
  <c r="J17" i="2"/>
</calcChain>
</file>

<file path=xl/sharedStrings.xml><?xml version="1.0" encoding="utf-8"?>
<sst xmlns="http://schemas.openxmlformats.org/spreadsheetml/2006/main" count="395" uniqueCount="346">
  <si>
    <t>Fund Name</t>
  </si>
  <si>
    <t>ISIN</t>
  </si>
  <si>
    <t>Average Cap</t>
  </si>
  <si>
    <t>Growth to Value Score</t>
  </si>
  <si>
    <t>3 Year RRR</t>
  </si>
  <si>
    <t>5 Year RRR</t>
  </si>
  <si>
    <t>Amount of periods utilised</t>
  </si>
  <si>
    <t>Down Capture Ratio</t>
  </si>
  <si>
    <t>Up Capture Ratio</t>
  </si>
  <si>
    <t>LF Lightman European R Acc</t>
  </si>
  <si>
    <t>GB00BGPFJN79</t>
  </si>
  <si>
    <t>SEI GMF Eurp Ex-UK Eq USD Instl+ H Acc</t>
  </si>
  <si>
    <t>IE00B040M092</t>
  </si>
  <si>
    <t>Visionfund - Europe Oppt I EUR</t>
  </si>
  <si>
    <t>LU2050435861</t>
  </si>
  <si>
    <t>Schroder European Recovery Z Acc</t>
  </si>
  <si>
    <t>GB0007221889</t>
  </si>
  <si>
    <t>Artemis SmartGARP European Eq I Acc GBP</t>
  </si>
  <si>
    <t>GB00B2PLJD73</t>
  </si>
  <si>
    <t>Alken Sustainable Europe SGB1</t>
  </si>
  <si>
    <t>LU1696658696</t>
  </si>
  <si>
    <t>Memnon European R USD Acc</t>
  </si>
  <si>
    <t>LU0578134313</t>
  </si>
  <si>
    <t>Invesco European Equity UK Z Acc</t>
  </si>
  <si>
    <t>GB00B8N44J10</t>
  </si>
  <si>
    <t>LF Brook Continental European I Acc</t>
  </si>
  <si>
    <t>GB00B4Z7BS85</t>
  </si>
  <si>
    <t>Liontrust European Dynamic I Inc</t>
  </si>
  <si>
    <t>GB00B4ZM1M76</t>
  </si>
  <si>
    <t>Invesco Continental Eur Eq Z EUR Gr AD</t>
  </si>
  <si>
    <t>LU1775949388</t>
  </si>
  <si>
    <t>Memnon European R EUR Acc</t>
  </si>
  <si>
    <t>LU0578134230</t>
  </si>
  <si>
    <t>L&amp;G European Equity Income I Acc</t>
  </si>
  <si>
    <t>GB00BF18C898</t>
  </si>
  <si>
    <t>Quilter Inv Eurp ex UK Eq Inc U2 GBP Acc</t>
  </si>
  <si>
    <t>GB00BD4HJ668</t>
  </si>
  <si>
    <t>Visionfund - Europe Oppt A USD (H)</t>
  </si>
  <si>
    <t>LU2050434971</t>
  </si>
  <si>
    <t>ES AllianceBernst Europe Ex UK I GBP Acc</t>
  </si>
  <si>
    <t>GB00BJMHLK84</t>
  </si>
  <si>
    <t>EdenTree Responsible &amp; Sust Eurp Eq B</t>
  </si>
  <si>
    <t>GB0008448333</t>
  </si>
  <si>
    <t>Invesco European Focus (UK) Z Acc</t>
  </si>
  <si>
    <t>GB00B8N44N55</t>
  </si>
  <si>
    <t>Invesco European Equity Inc UK Z Acc</t>
  </si>
  <si>
    <t>GB00B8N44L32</t>
  </si>
  <si>
    <t>Polar Cptl Eurp Ex UK Inc I GBP Hdg Acc</t>
  </si>
  <si>
    <t>IE00BWX5D519</t>
  </si>
  <si>
    <t>Polar Cptl Eurp Ex UK Inc I GBP Acc</t>
  </si>
  <si>
    <t>IE00BWX5D394</t>
  </si>
  <si>
    <t>Mirabaud-Discovery Eur ex UK D H GBP Acc</t>
  </si>
  <si>
    <t>LU1308315248</t>
  </si>
  <si>
    <t>Threadneedle (Lux) Eur Smlr Com 2E EUR</t>
  </si>
  <si>
    <t>LU1865158890</t>
  </si>
  <si>
    <t>Threadneedle (Lux) Eur Smlr Com 3FH CHF</t>
  </si>
  <si>
    <t>LU1864953069</t>
  </si>
  <si>
    <t>Invesco Cnttl Eur Sm Cp Eq Z EUR Acc</t>
  </si>
  <si>
    <t>LU1775962647</t>
  </si>
  <si>
    <t>Invesco Cnttl Eur Sm Cp Eq C USDH Acc</t>
  </si>
  <si>
    <t>LU1775961839</t>
  </si>
  <si>
    <t>LO Funds Cont Europe Family Ldrs EUR MD</t>
  </si>
  <si>
    <t>LU1490633077</t>
  </si>
  <si>
    <t>Mirabaud-Discovery Eur ex UK D GBP Acc</t>
  </si>
  <si>
    <t>LU1308314605</t>
  </si>
  <si>
    <t>JPM Europe Smaller Companies C Acc</t>
  </si>
  <si>
    <t>GB00B5SDTW07</t>
  </si>
  <si>
    <t>Schroder European Sm Cos Z Acc</t>
  </si>
  <si>
    <t>GB00B76V5M20</t>
  </si>
  <si>
    <t>LF Montanaro European Income A GBP Acc</t>
  </si>
  <si>
    <t>GB00BJRCFY03</t>
  </si>
  <si>
    <t>LO Funds Cont Europe S&amp;M Ldrs SH USD MA</t>
  </si>
  <si>
    <t>LU1336953622</t>
  </si>
  <si>
    <t>LO Funds Cont Europe S&amp;M Ldrs EUR MA</t>
  </si>
  <si>
    <t>LU0866421158</t>
  </si>
  <si>
    <t>abrdn Europe ex UK Smaller Comp P1 Acc</t>
  </si>
  <si>
    <t>GB00BYMMJ932</t>
  </si>
  <si>
    <t>CT Eurpean Smaller Coms Z Acc GBP</t>
  </si>
  <si>
    <t>GB00B84CYY92</t>
  </si>
  <si>
    <t>Invesco European Smlr Coms UK Z Acc</t>
  </si>
  <si>
    <t>GB00B8N46C80</t>
  </si>
  <si>
    <t>MI Chelverton European Select B Acc</t>
  </si>
  <si>
    <t>GB00BFNL2P39</t>
  </si>
  <si>
    <t>Barings Europe Select I GBP Inc</t>
  </si>
  <si>
    <t>GB00B7NB1W76</t>
  </si>
  <si>
    <t>IFSL Marlborough European Spec Sits PInc</t>
  </si>
  <si>
    <t>GB00B90VHJ34</t>
  </si>
  <si>
    <t>Montanaro European Income £ Inc</t>
  </si>
  <si>
    <t>IE00B3Q8KY24</t>
  </si>
  <si>
    <t>Baillie Gifford European B Acc</t>
  </si>
  <si>
    <t>GB0006058258</t>
  </si>
  <si>
    <t>BlackRock European Dynamic FA H Acc</t>
  </si>
  <si>
    <t>GB00BWG05T10</t>
  </si>
  <si>
    <t>Federated Hermes SustEurpexUKEqF2GBPHDis</t>
  </si>
  <si>
    <t>IE00BBJNNF22</t>
  </si>
  <si>
    <t>Digital Stars Continental Europe Acc1</t>
  </si>
  <si>
    <t>LU1731919871</t>
  </si>
  <si>
    <t>CT European Institutional X Grs Acc GBPH</t>
  </si>
  <si>
    <t>GB00BKTLLW27</t>
  </si>
  <si>
    <t>Omnis European Equity Opps A Inc</t>
  </si>
  <si>
    <t>GB00BJRD8994</t>
  </si>
  <si>
    <t>Janus HndrsnContinen Eurp H2 USD</t>
  </si>
  <si>
    <t>LU1276832398</t>
  </si>
  <si>
    <t>BGF Continental Eurp Flex D2 GBP Hdg</t>
  </si>
  <si>
    <t>LU0827876235</t>
  </si>
  <si>
    <t>BGF Continental Eurp Flex D2</t>
  </si>
  <si>
    <t>LU0406496546</t>
  </si>
  <si>
    <t>JPM Europe Dynamic (ex-UK)B GBPH Net Acc</t>
  </si>
  <si>
    <t>GB00BJ4T0B60</t>
  </si>
  <si>
    <t>GAM Star Continental Eurp Eq Instl H$Acc</t>
  </si>
  <si>
    <t>IE00BYV2NQ96</t>
  </si>
  <si>
    <t>Schroder European Alpha Plus £ Hdg Z Acc</t>
  </si>
  <si>
    <t>GB00B91WD971</t>
  </si>
  <si>
    <t>Schroder European Sust Eq C Inc Hdg</t>
  </si>
  <si>
    <t>GB00B8VX2T67</t>
  </si>
  <si>
    <t>Federated Hermes SustEurpexUKEq F GBPAcc</t>
  </si>
  <si>
    <t>IE00B59G6L68</t>
  </si>
  <si>
    <t>BlackRock European Dynamic D Acc</t>
  </si>
  <si>
    <t>GB00B5W2QB11</t>
  </si>
  <si>
    <t>Scottish Widows Eurp Sel Gr A</t>
  </si>
  <si>
    <t>GB0031610784</t>
  </si>
  <si>
    <t>CT European Select Ins Acc USD H</t>
  </si>
  <si>
    <t>GB00BT6SPZ01</t>
  </si>
  <si>
    <t>Schroder European Z GBP Hedged Acc</t>
  </si>
  <si>
    <t>GB00B7Y9XK24</t>
  </si>
  <si>
    <t>abrdn Europe ex UK Ethical Equity P1 Acc</t>
  </si>
  <si>
    <t>GB00B3N24788</t>
  </si>
  <si>
    <t>Schroder European Alpha Plus Z Acc</t>
  </si>
  <si>
    <t>GB00B7LDKR32</t>
  </si>
  <si>
    <t>GlobalAccess Eurp ex-UK Alpha A Acc USDH</t>
  </si>
  <si>
    <t>IE00B5M9DN37</t>
  </si>
  <si>
    <t>GlobalAccess Eurp ex-UK Alpha Z Acc EUR</t>
  </si>
  <si>
    <t>IE00B29M3G77</t>
  </si>
  <si>
    <t>Threadneedle (Lux) European Select ZE</t>
  </si>
  <si>
    <t>LU2388371978</t>
  </si>
  <si>
    <t>iShares Europe ex-UK Idx (IE) Flex Acc€H</t>
  </si>
  <si>
    <t>IE00BJLMKK76</t>
  </si>
  <si>
    <t>Threadneedle (Lux) European Select ZGH</t>
  </si>
  <si>
    <t>LU0815285605</t>
  </si>
  <si>
    <t>Liontrust Sust Fut Eurp Gr 2 Net Acc</t>
  </si>
  <si>
    <t>GB0030029390</t>
  </si>
  <si>
    <t>JPM Europe (ex-UK) Rsh Enh Idx Eq E Acc</t>
  </si>
  <si>
    <t>GB00BKTF1F72</t>
  </si>
  <si>
    <t>JOHCM Continental European A USD Hdg Inc</t>
  </si>
  <si>
    <t>IE00BJ4G0G26</t>
  </si>
  <si>
    <t>GAM Star Continental Eurp Eq Instl £ Acc</t>
  </si>
  <si>
    <t>IE00B3CTFX38</t>
  </si>
  <si>
    <t>Barings European Growth I GBP Inc</t>
  </si>
  <si>
    <t>GB00B8DDXV30</t>
  </si>
  <si>
    <t>Schroder European Sust Eq Z Acc</t>
  </si>
  <si>
    <t>GB00B6S00Y77</t>
  </si>
  <si>
    <t>Schroder European Z GBP Acc</t>
  </si>
  <si>
    <t>GB00B76V8C37</t>
  </si>
  <si>
    <t>Russell Inv Continental Eurp Eq SH-I</t>
  </si>
  <si>
    <t>IE00B1808D73</t>
  </si>
  <si>
    <t>Monument International Europe</t>
  </si>
  <si>
    <t>GB0000189281</t>
  </si>
  <si>
    <t>BlackRock Advtg Eurp ex UK Eq D GBPH Acc</t>
  </si>
  <si>
    <t>IE00BG1DFF97</t>
  </si>
  <si>
    <t>BlackRock Advtg Eurp ex UK Eq D EUR Acc</t>
  </si>
  <si>
    <t>IE00BFZP7G97</t>
  </si>
  <si>
    <t>SVM Continental Europe Instl</t>
  </si>
  <si>
    <t>GB0032094954</t>
  </si>
  <si>
    <t>VT Argonaut European Alpha I GBP H Acc</t>
  </si>
  <si>
    <t>GB00BVYPB156</t>
  </si>
  <si>
    <t>CT European Select Z Acc GBP</t>
  </si>
  <si>
    <t>GB00B8BC5H23</t>
  </si>
  <si>
    <t>Fidelity Sust European Equity W Acc</t>
  </si>
  <si>
    <t>GB00B8287518</t>
  </si>
  <si>
    <t>abrdn Europe ex UK Growth Equity P1 Acc</t>
  </si>
  <si>
    <t>GB00B72RVY84</t>
  </si>
  <si>
    <t>VT Argonaut European Alpha R GBP Acc</t>
  </si>
  <si>
    <t>GB00B7MW8T72</t>
  </si>
  <si>
    <t>L&amp;G Europe ex UK Equity Index N EUR Acc</t>
  </si>
  <si>
    <t>IE00BD6FWY77</t>
  </si>
  <si>
    <t>Janus HndrsnContinen Eurp H2 HUSD</t>
  </si>
  <si>
    <t>LU1276832471</t>
  </si>
  <si>
    <t>iShares Europe ex-UK Idx (IE) Instl Acc€</t>
  </si>
  <si>
    <t>IE00B1W56P62</t>
  </si>
  <si>
    <t>Fidelity Europe ex UK W Acc</t>
  </si>
  <si>
    <t>GB0003368353</t>
  </si>
  <si>
    <t>Russell Inv Continental Eurp Eq I</t>
  </si>
  <si>
    <t>IE0031277357</t>
  </si>
  <si>
    <t>JOHCM Continental European A GBP</t>
  </si>
  <si>
    <t>IE0033009121</t>
  </si>
  <si>
    <t>Scottish Widows European Gr A</t>
  </si>
  <si>
    <t>GB0031610909</t>
  </si>
  <si>
    <t>abrdn European Equity Tracker B Acc</t>
  </si>
  <si>
    <t>GB00BGMK1394</t>
  </si>
  <si>
    <t>Guinness European Equity Income Y £ Inc</t>
  </si>
  <si>
    <t>IE00BYVHWJ06</t>
  </si>
  <si>
    <t>T. Rowe Price Cont Eurp Eq Qh USD</t>
  </si>
  <si>
    <t>LU1225514311</t>
  </si>
  <si>
    <t>HL Multi-Manager European A Acc</t>
  </si>
  <si>
    <t>GB00BSD99K23</t>
  </si>
  <si>
    <t>CT Select European Equity 2 Acc</t>
  </si>
  <si>
    <t>GB00B4Q7SF31</t>
  </si>
  <si>
    <t>Omnis European Equity Leaders A Inc</t>
  </si>
  <si>
    <t>GB00BJRD8887</t>
  </si>
  <si>
    <t>AI Europe Eq EX UK UK Corp Inc</t>
  </si>
  <si>
    <t>GB00BTF89N78</t>
  </si>
  <si>
    <t>Janus Henderson Hrzn European Gr H1 EUR</t>
  </si>
  <si>
    <t>LU0976556695</t>
  </si>
  <si>
    <t>Janus Henderson Hrzn European Gr R1 HUSD</t>
  </si>
  <si>
    <t>LU0506436111</t>
  </si>
  <si>
    <t>Janus Henderson Instl Eurp Idx Opp I Acc</t>
  </si>
  <si>
    <t>GB00B00K2V41</t>
  </si>
  <si>
    <t>Aviva Investors Contnn Eurp Eq 2 GBP Acc</t>
  </si>
  <si>
    <t>GB0004461322</t>
  </si>
  <si>
    <t>Royal London European Growth</t>
  </si>
  <si>
    <t>GB0009537407</t>
  </si>
  <si>
    <t>Waverton European Capital Gr F GBP H Inc</t>
  </si>
  <si>
    <t>IE00BF5KTK28</t>
  </si>
  <si>
    <t>VT Argonaut European Income Opp R Acc</t>
  </si>
  <si>
    <t>GB00BDSFHH38</t>
  </si>
  <si>
    <t>TM CRUX European Special Sit I Inc GBP</t>
  </si>
  <si>
    <t>GB00BTJRPZ43</t>
  </si>
  <si>
    <t>MFS Meridian Continen Eurp Eq W1 EUR</t>
  </si>
  <si>
    <t>LU0944407773</t>
  </si>
  <si>
    <t>JPM Europe Dynamic (ex-UK) C Net Acc</t>
  </si>
  <si>
    <t>GB00B845HL62</t>
  </si>
  <si>
    <t>CT European Z Acc GBP</t>
  </si>
  <si>
    <t>GB00B8C2LS47</t>
  </si>
  <si>
    <t>Merian European Equity ex UK I GBP Acc</t>
  </si>
  <si>
    <t>GB00B1XG9714</t>
  </si>
  <si>
    <t>JPM Europe (ex-UK) Sust Eq C Net Acc</t>
  </si>
  <si>
    <t>GB00B235HP90</t>
  </si>
  <si>
    <t>MFS Meridian Continen Eurp Eq WH1 GBP</t>
  </si>
  <si>
    <t>LU0583245823</t>
  </si>
  <si>
    <t>Vanguard FTSE Dev €pe ex-UK Eq Idx £ Acc</t>
  </si>
  <si>
    <t>GB00B5B71H80</t>
  </si>
  <si>
    <t>Stt Strt AUTEurpExUKScrn(exCont&amp;CW)IdxEq</t>
  </si>
  <si>
    <t>GB00B0FR9V92</t>
  </si>
  <si>
    <t>Blackrock ACS Contntl Eurp Eq Tracker X1</t>
  </si>
  <si>
    <t>GB00BYQLTD03</t>
  </si>
  <si>
    <t>St James's Place Continental Europe Acc</t>
  </si>
  <si>
    <t>GB00B249JZ41</t>
  </si>
  <si>
    <t>M&amp;G European Sustain Paris Aligned I Acc</t>
  </si>
  <si>
    <t>GB00B5ZSNC68</t>
  </si>
  <si>
    <t>abrdn Lothian European Trust</t>
  </si>
  <si>
    <t>GB0008395948</t>
  </si>
  <si>
    <t>Waverton European Dividend Gr L GBP Inc</t>
  </si>
  <si>
    <t>IE00BF5KV402</t>
  </si>
  <si>
    <t>Waverton European Capital Gr R GBP Inc</t>
  </si>
  <si>
    <t>IE00BF5KTF74</t>
  </si>
  <si>
    <t>MGTS AFH DA European Equity I GBP Acc</t>
  </si>
  <si>
    <t>GB00BYXG9Q15</t>
  </si>
  <si>
    <t>T. Rowe Price Cont Eurp Eq CAccGBP</t>
  </si>
  <si>
    <t>GB00BD3RT239</t>
  </si>
  <si>
    <t>abrdn European Equity Enhanced IdxBAcc</t>
  </si>
  <si>
    <t>GB00BRJL7X45</t>
  </si>
  <si>
    <t>Quilter Inv Eurp (ex UK) Eq U2 (GBP) Acc</t>
  </si>
  <si>
    <t>GB00B8L0QW80</t>
  </si>
  <si>
    <t>Fidelity Index Europe ex UK P Acc</t>
  </si>
  <si>
    <t>GB00BHZK8B07</t>
  </si>
  <si>
    <t>Royal London Europe ex UK Eq Tilt Z Acc</t>
  </si>
  <si>
    <t>GB00B8HF4Y56</t>
  </si>
  <si>
    <t>T. Rowe Price Cont Eurp Eq Q GBP</t>
  </si>
  <si>
    <t>LU0938199691</t>
  </si>
  <si>
    <t>Lazard European Equity C Acc GBP</t>
  </si>
  <si>
    <t>IE00B90M4T57</t>
  </si>
  <si>
    <t>HSBC European Index Accumulation C</t>
  </si>
  <si>
    <t>GB00B80QGH28</t>
  </si>
  <si>
    <t>iShares Continen Eurp Eq Idx (UK) D Acc</t>
  </si>
  <si>
    <t>GB00B83MH186</t>
  </si>
  <si>
    <t>AI Dev Eurp ex UK Eq Idx UK Instl Acc</t>
  </si>
  <si>
    <t>GB00BDZZFG12</t>
  </si>
  <si>
    <t>AI Continental Eurp Eq Idx Insrd Pen Acc</t>
  </si>
  <si>
    <t>GB00BD39DS33</t>
  </si>
  <si>
    <t>CRUX (Lux) European Special Sits £ A Acc</t>
  </si>
  <si>
    <t>LU1598676846</t>
  </si>
  <si>
    <t>Europe Ex UK Equities A</t>
  </si>
  <si>
    <t>GB0002789047</t>
  </si>
  <si>
    <t>L&amp;G European Index I Acc</t>
  </si>
  <si>
    <t>GB00B0CNGR59</t>
  </si>
  <si>
    <t>Janus Henderson European Sel Opps I Acc</t>
  </si>
  <si>
    <t>GB0032473653</t>
  </si>
  <si>
    <t>Janus Henderson European Gr I Acc</t>
  </si>
  <si>
    <t>GB0030617699</t>
  </si>
  <si>
    <t>M&amp;G European Index Tracker GBP A Acc</t>
  </si>
  <si>
    <t>GB0030929300</t>
  </si>
  <si>
    <t>Halifax European C</t>
  </si>
  <si>
    <t>GB0031810764</t>
  </si>
  <si>
    <t>BlackRock Continental Eurp Inc A H Acc</t>
  </si>
  <si>
    <t>GB00BWG06Q53</t>
  </si>
  <si>
    <t>LF Canlife European C Acc</t>
  </si>
  <si>
    <t>GB00BKRC1492</t>
  </si>
  <si>
    <t>Fidelity European W Acc</t>
  </si>
  <si>
    <t>GB00BFRT3504</t>
  </si>
  <si>
    <t>Lazard European Alpha C Acc</t>
  </si>
  <si>
    <t>GB00B7WP6581</t>
  </si>
  <si>
    <t>BNY Mellon Sust Eurp Opports Inst W Acc</t>
  </si>
  <si>
    <t>GB00B4Q5KM81</t>
  </si>
  <si>
    <t>abrdn Europe ex UK Income Equity P1 Acc</t>
  </si>
  <si>
    <t>GB00B7LG0W70</t>
  </si>
  <si>
    <t>Janus Henderson European Focus I Acc</t>
  </si>
  <si>
    <t>GB00B54J0L85</t>
  </si>
  <si>
    <t>BlackRock Continental Eurp Inc D Acc</t>
  </si>
  <si>
    <t>GB00B3S9LG25</t>
  </si>
  <si>
    <t>Vanguard FTSE Dev Euro exUK Com Cntrl B£</t>
  </si>
  <si>
    <t>IE00BYMSW692</t>
  </si>
  <si>
    <t>Jupiter European Smaller Coms I GBP Acc</t>
  </si>
  <si>
    <t>GB00BKYBZ471</t>
  </si>
  <si>
    <t>Jupiter €ope (ex UK) SmlComs I £ H Acc</t>
  </si>
  <si>
    <t>IE00BRTNQ991</t>
  </si>
  <si>
    <t>Premier Miton European Opports B Acc</t>
  </si>
  <si>
    <t>GB00BZ2K2M84</t>
  </si>
  <si>
    <t>Jupiter Europe (ex UK) SmlComs I GBP Acc</t>
  </si>
  <si>
    <t>IE00BRTNQ884</t>
  </si>
  <si>
    <t>L&amp;G Future Wld Sust Eurp Eq Foc IAcc</t>
  </si>
  <si>
    <t>GB00B7J5FY33</t>
  </si>
  <si>
    <t>New Capital Europe Future Ldrs O EUR Acc</t>
  </si>
  <si>
    <t>IE00BK5H0R25</t>
  </si>
  <si>
    <t>FTF Martin Currie Eurp Uncons W Acc £</t>
  </si>
  <si>
    <t>GB00BP9LK978</t>
  </si>
  <si>
    <t>Man GLG Continental Eurp Gr PrfAcc£ H CH</t>
  </si>
  <si>
    <t>GB00BYNRH370</t>
  </si>
  <si>
    <t>Allianz Continental European C Acc</t>
  </si>
  <si>
    <t>GB00B3Q8YX99</t>
  </si>
  <si>
    <t>BlackRock Continental Euro D Acc</t>
  </si>
  <si>
    <t>GB00B4VY9893</t>
  </si>
  <si>
    <t>Man GLG Continental Eurp Gr Prf Acc C</t>
  </si>
  <si>
    <t>GB00B0119487</t>
  </si>
  <si>
    <t>FP Carmignac European Leaders A GBP Acc</t>
  </si>
  <si>
    <t>GB00BJHPHZ49</t>
  </si>
  <si>
    <t>Comgest Growth Europe ex UK GBP SU H Acc</t>
  </si>
  <si>
    <t>IE00BRTM4M55</t>
  </si>
  <si>
    <t>Quilter Inv Eurp (ex UK) Eq Gr U2 GBPAcc</t>
  </si>
  <si>
    <t>GB00B98WPN88</t>
  </si>
  <si>
    <t>SVS Sanlam European Equity B</t>
  </si>
  <si>
    <t>GB00B4LLXV18</t>
  </si>
  <si>
    <t>Comgest Growth Europe ex UK GBP SU Acc</t>
  </si>
  <si>
    <t>IE00BQ1YBM13</t>
  </si>
  <si>
    <t>abrdn Europe (ex-UK) Sus Eq X Acc GBP</t>
  </si>
  <si>
    <t>LU0837975415</t>
  </si>
  <si>
    <t>Artemis European Sustainable Gr I HdgAcc</t>
  </si>
  <si>
    <t>GB00B6WFCS60</t>
  </si>
  <si>
    <t>Jupiter European Special Sits I Acc</t>
  </si>
  <si>
    <t>GB00B60WTT90</t>
  </si>
  <si>
    <t>Jupiter European I Acc</t>
  </si>
  <si>
    <t>GB00B5STJW84</t>
  </si>
  <si>
    <t>abrdn Europe ex UK Equity I Acc</t>
  </si>
  <si>
    <t>GB00B0LG6P37</t>
  </si>
  <si>
    <t>Artemis European Sustainable Gr I Acc</t>
  </si>
  <si>
    <t>GB00B6WFCR53</t>
  </si>
  <si>
    <t>Change in Ratio (Higher is Better)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</si>
</sst>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"/>
  <sheetViews>
    <sheetView tabSelected="1" workbookViewId="0">
      <selection activeCell="C19" sqref="C19"/>
    </sheetView>
  </sheetViews>
  <sheetFormatPr defaultRowHeight="15" x14ac:dyDescent="0.25"/>
  <cols>
    <col min="1" max="1" width="36.5703125" bestFit="1" customWidth="1"/>
    <col min="2" max="2" width="14.42578125" bestFit="1" customWidth="1"/>
    <col min="3" max="3" width="11.7109375" bestFit="1" customWidth="1"/>
    <col min="4" max="4" width="19.7109375" bestFit="1" customWidth="1"/>
    <col min="5" max="6" width="9.5703125" bestFit="1" customWidth="1"/>
    <col min="7" max="7" width="23.42578125" bestFit="1" customWidth="1"/>
    <col min="8" max="8" width="17.5703125" bestFit="1" customWidth="1"/>
    <col min="9" max="9" width="15" bestFit="1" customWidth="1"/>
    <col min="10" max="10" width="28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345</v>
      </c>
    </row>
    <row r="2" spans="1:10" x14ac:dyDescent="0.25">
      <c r="A2" s="3" t="s">
        <v>27</v>
      </c>
      <c r="B2" s="3" t="s">
        <v>28</v>
      </c>
      <c r="C2" s="3">
        <v>19202.646059999999</v>
      </c>
      <c r="D2" s="3">
        <v>83.197000000000003</v>
      </c>
      <c r="E2" s="3">
        <v>8</v>
      </c>
      <c r="F2" s="3">
        <v>7</v>
      </c>
      <c r="G2" s="3">
        <v>260</v>
      </c>
      <c r="H2" s="3">
        <v>82.100283000000005</v>
      </c>
      <c r="I2" s="3">
        <v>108.926132</v>
      </c>
      <c r="J2" s="3">
        <f t="shared" ref="J2:J21" si="0">I2-H2</f>
        <v>26.825848999999991</v>
      </c>
    </row>
    <row r="3" spans="1:10" x14ac:dyDescent="0.25">
      <c r="A3" s="3" t="s">
        <v>25</v>
      </c>
      <c r="B3" s="3" t="s">
        <v>26</v>
      </c>
      <c r="C3" s="3">
        <v>17158.179660000002</v>
      </c>
      <c r="D3" s="3">
        <v>22.635000000000002</v>
      </c>
      <c r="E3" s="3">
        <v>5</v>
      </c>
      <c r="F3" s="3">
        <v>7</v>
      </c>
      <c r="G3" s="3">
        <v>260</v>
      </c>
      <c r="H3" s="3">
        <v>79.963487999999998</v>
      </c>
      <c r="I3" s="3">
        <v>103.889747</v>
      </c>
      <c r="J3" s="3">
        <f t="shared" si="0"/>
        <v>23.926259000000002</v>
      </c>
    </row>
    <row r="4" spans="1:10" x14ac:dyDescent="0.25">
      <c r="A4" t="s">
        <v>43</v>
      </c>
      <c r="B4" t="s">
        <v>44</v>
      </c>
      <c r="C4">
        <v>28022.508180000001</v>
      </c>
      <c r="D4">
        <v>88.569000000000003</v>
      </c>
      <c r="E4">
        <v>2</v>
      </c>
      <c r="F4">
        <v>4</v>
      </c>
      <c r="G4">
        <v>260</v>
      </c>
      <c r="H4">
        <v>71.352954999999994</v>
      </c>
      <c r="I4">
        <v>80.888385</v>
      </c>
      <c r="J4">
        <f t="shared" si="0"/>
        <v>9.5354300000000052</v>
      </c>
    </row>
    <row r="5" spans="1:10" x14ac:dyDescent="0.25">
      <c r="A5" t="s">
        <v>31</v>
      </c>
      <c r="B5" t="s">
        <v>32</v>
      </c>
      <c r="C5">
        <v>17504.45953</v>
      </c>
      <c r="D5">
        <v>98.870999999999995</v>
      </c>
      <c r="E5">
        <v>4</v>
      </c>
      <c r="F5">
        <v>7</v>
      </c>
      <c r="G5">
        <v>260</v>
      </c>
      <c r="H5">
        <v>96.990888999999996</v>
      </c>
      <c r="I5">
        <v>104.820944</v>
      </c>
      <c r="J5">
        <f t="shared" si="0"/>
        <v>7.8300550000000015</v>
      </c>
    </row>
    <row r="6" spans="1:10" x14ac:dyDescent="0.25">
      <c r="A6" t="s">
        <v>49</v>
      </c>
      <c r="B6" t="s">
        <v>50</v>
      </c>
      <c r="C6">
        <v>38308.414239999998</v>
      </c>
      <c r="D6">
        <v>95.587000000000003</v>
      </c>
      <c r="E6">
        <v>1</v>
      </c>
      <c r="F6">
        <v>1</v>
      </c>
      <c r="G6">
        <v>254</v>
      </c>
      <c r="H6">
        <v>77.842926000000006</v>
      </c>
      <c r="I6">
        <v>78.332741999999996</v>
      </c>
      <c r="J6">
        <f t="shared" si="0"/>
        <v>0.48981599999999048</v>
      </c>
    </row>
    <row r="7" spans="1:10" x14ac:dyDescent="0.25">
      <c r="A7" t="s">
        <v>13</v>
      </c>
      <c r="B7" t="s">
        <v>14</v>
      </c>
      <c r="C7">
        <v>27751.364819999999</v>
      </c>
      <c r="D7">
        <v>89.869</v>
      </c>
      <c r="E7">
        <v>6</v>
      </c>
      <c r="F7">
        <v>10</v>
      </c>
      <c r="G7">
        <v>160</v>
      </c>
      <c r="J7">
        <f t="shared" si="0"/>
        <v>0</v>
      </c>
    </row>
    <row r="8" spans="1:10" x14ac:dyDescent="0.25">
      <c r="A8" t="s">
        <v>21</v>
      </c>
      <c r="B8" t="s">
        <v>22</v>
      </c>
      <c r="C8">
        <v>17504.45953</v>
      </c>
      <c r="D8">
        <v>98.870999999999995</v>
      </c>
      <c r="E8">
        <v>5</v>
      </c>
      <c r="F8">
        <v>8</v>
      </c>
      <c r="G8">
        <v>259</v>
      </c>
      <c r="J8">
        <f t="shared" si="0"/>
        <v>0</v>
      </c>
    </row>
    <row r="9" spans="1:10" x14ac:dyDescent="0.25">
      <c r="A9" t="s">
        <v>37</v>
      </c>
      <c r="B9" t="s">
        <v>38</v>
      </c>
      <c r="C9">
        <v>27751.364819999999</v>
      </c>
      <c r="D9">
        <v>89.869</v>
      </c>
      <c r="E9">
        <v>1</v>
      </c>
      <c r="F9">
        <v>6</v>
      </c>
      <c r="G9">
        <v>137</v>
      </c>
      <c r="J9">
        <f t="shared" si="0"/>
        <v>0</v>
      </c>
    </row>
    <row r="10" spans="1:10" x14ac:dyDescent="0.25">
      <c r="A10" t="s">
        <v>39</v>
      </c>
      <c r="B10" t="s">
        <v>40</v>
      </c>
      <c r="C10">
        <v>23118.050200000001</v>
      </c>
      <c r="D10">
        <v>93.789000000000001</v>
      </c>
      <c r="E10">
        <v>6</v>
      </c>
      <c r="F10">
        <v>5</v>
      </c>
      <c r="G10">
        <v>194</v>
      </c>
      <c r="J10">
        <f t="shared" si="0"/>
        <v>0</v>
      </c>
    </row>
    <row r="11" spans="1:10" x14ac:dyDescent="0.25">
      <c r="A11" t="s">
        <v>47</v>
      </c>
      <c r="B11" t="s">
        <v>48</v>
      </c>
      <c r="C11">
        <v>38308.414239999998</v>
      </c>
      <c r="D11">
        <v>95.587000000000003</v>
      </c>
      <c r="E11">
        <v>2</v>
      </c>
      <c r="F11">
        <v>1</v>
      </c>
      <c r="G11">
        <v>253</v>
      </c>
      <c r="J11">
        <f t="shared" si="0"/>
        <v>0</v>
      </c>
    </row>
    <row r="12" spans="1:10" x14ac:dyDescent="0.25">
      <c r="A12" t="s">
        <v>29</v>
      </c>
      <c r="B12" t="s">
        <v>30</v>
      </c>
      <c r="C12">
        <v>36462.86346</v>
      </c>
      <c r="D12">
        <v>85.71</v>
      </c>
      <c r="E12">
        <v>2</v>
      </c>
      <c r="F12">
        <v>7</v>
      </c>
      <c r="G12">
        <v>253</v>
      </c>
      <c r="H12">
        <v>104.342563</v>
      </c>
      <c r="I12">
        <v>102.255895</v>
      </c>
      <c r="J12">
        <f t="shared" si="0"/>
        <v>-2.0866680000000031</v>
      </c>
    </row>
    <row r="13" spans="1:10" x14ac:dyDescent="0.25">
      <c r="A13" t="s">
        <v>41</v>
      </c>
      <c r="B13" t="s">
        <v>42</v>
      </c>
      <c r="C13">
        <v>12080.116249999999</v>
      </c>
      <c r="D13">
        <v>46.085000000000001</v>
      </c>
      <c r="E13">
        <v>2</v>
      </c>
      <c r="F13">
        <v>4</v>
      </c>
      <c r="G13">
        <v>259</v>
      </c>
      <c r="H13">
        <v>101.910094</v>
      </c>
      <c r="I13">
        <v>99.433216000000002</v>
      </c>
      <c r="J13">
        <f t="shared" si="0"/>
        <v>-2.4768779999999992</v>
      </c>
    </row>
    <row r="14" spans="1:10" x14ac:dyDescent="0.25">
      <c r="A14" t="s">
        <v>19</v>
      </c>
      <c r="B14" t="s">
        <v>20</v>
      </c>
      <c r="C14">
        <v>7538.9191899999996</v>
      </c>
      <c r="D14">
        <v>65.141000000000005</v>
      </c>
      <c r="E14">
        <v>1</v>
      </c>
      <c r="F14">
        <v>8</v>
      </c>
      <c r="G14">
        <v>259</v>
      </c>
      <c r="H14">
        <v>94.550197999999995</v>
      </c>
      <c r="I14">
        <v>91.589271999999994</v>
      </c>
      <c r="J14">
        <f t="shared" si="0"/>
        <v>-2.9609260000000006</v>
      </c>
    </row>
    <row r="15" spans="1:10" x14ac:dyDescent="0.25">
      <c r="A15" t="s">
        <v>33</v>
      </c>
      <c r="B15" t="s">
        <v>34</v>
      </c>
      <c r="C15">
        <v>22852.591830000001</v>
      </c>
      <c r="D15">
        <v>57.801000000000002</v>
      </c>
      <c r="E15">
        <v>2</v>
      </c>
      <c r="F15">
        <v>6</v>
      </c>
      <c r="G15">
        <v>260</v>
      </c>
      <c r="H15">
        <v>112.67089900000001</v>
      </c>
      <c r="I15">
        <v>108.361045</v>
      </c>
      <c r="J15">
        <f t="shared" si="0"/>
        <v>-4.3098540000000014</v>
      </c>
    </row>
    <row r="16" spans="1:10" x14ac:dyDescent="0.25">
      <c r="A16" t="s">
        <v>23</v>
      </c>
      <c r="B16" t="s">
        <v>24</v>
      </c>
      <c r="C16">
        <v>34496.034749999999</v>
      </c>
      <c r="D16">
        <v>81.167000000000002</v>
      </c>
      <c r="E16">
        <v>1</v>
      </c>
      <c r="F16">
        <v>7</v>
      </c>
      <c r="G16">
        <v>260</v>
      </c>
      <c r="H16">
        <v>122.21465000000001</v>
      </c>
      <c r="I16">
        <v>112.57438500000001</v>
      </c>
      <c r="J16">
        <f t="shared" si="0"/>
        <v>-9.6402649999999994</v>
      </c>
    </row>
    <row r="17" spans="1:10" x14ac:dyDescent="0.25">
      <c r="A17" t="s">
        <v>11</v>
      </c>
      <c r="B17" t="s">
        <v>12</v>
      </c>
      <c r="C17">
        <v>17245.45794</v>
      </c>
      <c r="D17">
        <v>96.6</v>
      </c>
      <c r="E17">
        <v>1</v>
      </c>
      <c r="F17">
        <v>10</v>
      </c>
      <c r="G17">
        <v>257</v>
      </c>
      <c r="H17">
        <v>109.85447000000001</v>
      </c>
      <c r="I17">
        <v>99.572314000000006</v>
      </c>
      <c r="J17">
        <f t="shared" si="0"/>
        <v>-10.282156000000001</v>
      </c>
    </row>
    <row r="18" spans="1:10" x14ac:dyDescent="0.25">
      <c r="A18" t="s">
        <v>15</v>
      </c>
      <c r="B18" t="s">
        <v>16</v>
      </c>
      <c r="C18">
        <v>8809.0763700000007</v>
      </c>
      <c r="D18">
        <v>9.6739999999999995</v>
      </c>
      <c r="E18">
        <v>1</v>
      </c>
      <c r="F18">
        <v>8</v>
      </c>
      <c r="G18">
        <v>260</v>
      </c>
      <c r="H18">
        <v>125.105746</v>
      </c>
      <c r="I18">
        <v>114.726857</v>
      </c>
      <c r="J18">
        <f t="shared" si="0"/>
        <v>-10.378889000000001</v>
      </c>
    </row>
    <row r="19" spans="1:10" x14ac:dyDescent="0.25">
      <c r="A19" t="s">
        <v>45</v>
      </c>
      <c r="B19" t="s">
        <v>46</v>
      </c>
      <c r="C19">
        <v>33884.27435</v>
      </c>
      <c r="D19">
        <v>77.483000000000004</v>
      </c>
      <c r="E19">
        <v>2</v>
      </c>
      <c r="F19">
        <v>3</v>
      </c>
      <c r="G19">
        <v>260</v>
      </c>
      <c r="H19">
        <v>112.649525</v>
      </c>
      <c r="I19">
        <v>100.967491</v>
      </c>
      <c r="J19">
        <f t="shared" si="0"/>
        <v>-11.682034000000002</v>
      </c>
    </row>
    <row r="20" spans="1:10" x14ac:dyDescent="0.25">
      <c r="A20" t="s">
        <v>35</v>
      </c>
      <c r="B20" t="s">
        <v>36</v>
      </c>
      <c r="C20">
        <v>14881.483260000001</v>
      </c>
      <c r="D20">
        <v>9.56</v>
      </c>
      <c r="E20">
        <v>1</v>
      </c>
      <c r="F20">
        <v>6</v>
      </c>
      <c r="G20">
        <v>256</v>
      </c>
      <c r="H20">
        <v>115.47302000000001</v>
      </c>
      <c r="I20">
        <v>101.35607299999999</v>
      </c>
      <c r="J20">
        <f t="shared" si="0"/>
        <v>-14.11694700000001</v>
      </c>
    </row>
    <row r="21" spans="1:10" x14ac:dyDescent="0.25">
      <c r="A21" t="s">
        <v>17</v>
      </c>
      <c r="B21" t="s">
        <v>18</v>
      </c>
      <c r="C21">
        <v>9288.0034899999991</v>
      </c>
      <c r="D21">
        <v>60.32</v>
      </c>
      <c r="E21">
        <v>1</v>
      </c>
      <c r="F21">
        <v>8</v>
      </c>
      <c r="G21">
        <v>260</v>
      </c>
      <c r="H21">
        <v>129.32950099999999</v>
      </c>
      <c r="I21">
        <v>111.07684</v>
      </c>
      <c r="J21">
        <f t="shared" si="0"/>
        <v>-18.252660999999989</v>
      </c>
    </row>
    <row r="22" spans="1:10" x14ac:dyDescent="0.25">
      <c r="A22" s="5" t="s">
        <v>9</v>
      </c>
      <c r="B22" s="5" t="s">
        <v>10</v>
      </c>
      <c r="C22" s="5">
        <v>14792.041149999999</v>
      </c>
      <c r="D22" s="5">
        <v>46.003</v>
      </c>
      <c r="E22" s="5">
        <v>8</v>
      </c>
      <c r="F22" s="5">
        <v>10</v>
      </c>
      <c r="G22" s="5">
        <v>198</v>
      </c>
      <c r="H22" s="5"/>
      <c r="I22" s="5"/>
    </row>
  </sheetData>
  <autoFilter ref="A1:J1" xr:uid="{00000000-0001-0000-0100-000000000000}">
    <sortState xmlns:xlrd2="http://schemas.microsoft.com/office/spreadsheetml/2017/richdata2" ref="A2:J22">
      <sortCondition descending="1" ref="J1"/>
    </sortState>
  </autoFilter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"/>
  <sheetViews>
    <sheetView workbookViewId="0">
      <selection activeCell="B2" sqref="B2"/>
    </sheetView>
  </sheetViews>
  <sheetFormatPr defaultRowHeight="15" x14ac:dyDescent="0.25"/>
  <cols>
    <col min="1" max="1" width="37.28515625" bestFit="1" customWidth="1"/>
    <col min="2" max="2" width="14.140625" bestFit="1" customWidth="1"/>
    <col min="3" max="3" width="15.5703125" bestFit="1" customWidth="1"/>
    <col min="4" max="4" width="24" bestFit="1" customWidth="1"/>
    <col min="5" max="6" width="14" bestFit="1" customWidth="1"/>
    <col min="7" max="7" width="27.85546875" bestFit="1" customWidth="1"/>
    <col min="8" max="8" width="22" bestFit="1" customWidth="1"/>
    <col min="9" max="9" width="19.42578125" bestFit="1" customWidth="1"/>
    <col min="10" max="10" width="33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345</v>
      </c>
    </row>
    <row r="2" spans="1:10" x14ac:dyDescent="0.25">
      <c r="A2" t="s">
        <v>85</v>
      </c>
      <c r="B2" t="s">
        <v>86</v>
      </c>
      <c r="C2">
        <v>780.41558999999995</v>
      </c>
      <c r="D2">
        <v>110.1</v>
      </c>
      <c r="E2">
        <v>10</v>
      </c>
      <c r="F2">
        <v>5</v>
      </c>
      <c r="G2">
        <v>260</v>
      </c>
      <c r="H2">
        <v>98.246280999999996</v>
      </c>
      <c r="I2">
        <v>118.48231199999999</v>
      </c>
      <c r="J2" s="3">
        <f t="shared" ref="J2:J21" si="0">I2-H2</f>
        <v>20.236030999999997</v>
      </c>
    </row>
    <row r="3" spans="1:10" x14ac:dyDescent="0.25">
      <c r="A3" t="s">
        <v>87</v>
      </c>
      <c r="B3" t="s">
        <v>88</v>
      </c>
      <c r="C3">
        <v>2370.6982499999999</v>
      </c>
      <c r="D3">
        <v>203.81399999999999</v>
      </c>
      <c r="E3">
        <v>7</v>
      </c>
      <c r="F3">
        <v>5</v>
      </c>
      <c r="G3">
        <v>256</v>
      </c>
      <c r="H3">
        <v>93.465001999999998</v>
      </c>
      <c r="I3">
        <v>96.032505</v>
      </c>
      <c r="J3" s="4">
        <f t="shared" si="0"/>
        <v>2.5675030000000021</v>
      </c>
    </row>
    <row r="4" spans="1:10" x14ac:dyDescent="0.25">
      <c r="A4" t="s">
        <v>63</v>
      </c>
      <c r="B4" t="s">
        <v>64</v>
      </c>
      <c r="C4">
        <v>977.00954000000002</v>
      </c>
      <c r="D4">
        <v>224.61099999999999</v>
      </c>
      <c r="E4">
        <v>3</v>
      </c>
      <c r="F4">
        <v>9</v>
      </c>
      <c r="G4">
        <v>259</v>
      </c>
      <c r="H4">
        <v>101.69380200000001</v>
      </c>
      <c r="I4">
        <v>103.42806</v>
      </c>
      <c r="J4" s="4">
        <f t="shared" si="0"/>
        <v>1.734257999999997</v>
      </c>
    </row>
    <row r="5" spans="1:10" x14ac:dyDescent="0.25">
      <c r="A5" t="s">
        <v>75</v>
      </c>
      <c r="B5" t="s">
        <v>76</v>
      </c>
      <c r="C5">
        <v>2744.95309</v>
      </c>
      <c r="D5">
        <v>249.64099999999999</v>
      </c>
      <c r="E5">
        <v>8</v>
      </c>
      <c r="F5">
        <v>8</v>
      </c>
      <c r="G5">
        <v>258</v>
      </c>
      <c r="H5">
        <v>112.573922</v>
      </c>
      <c r="I5">
        <v>112.680802</v>
      </c>
      <c r="J5" s="4">
        <f t="shared" si="0"/>
        <v>0.10688000000000386</v>
      </c>
    </row>
    <row r="6" spans="1:10" x14ac:dyDescent="0.25">
      <c r="A6" t="s">
        <v>51</v>
      </c>
      <c r="B6" t="s">
        <v>52</v>
      </c>
      <c r="C6">
        <v>977.00954000000002</v>
      </c>
      <c r="D6">
        <v>224.61099999999999</v>
      </c>
      <c r="E6">
        <v>3</v>
      </c>
      <c r="F6">
        <v>10</v>
      </c>
      <c r="G6">
        <v>260</v>
      </c>
      <c r="J6" s="4">
        <f t="shared" si="0"/>
        <v>0</v>
      </c>
    </row>
    <row r="7" spans="1:10" x14ac:dyDescent="0.25">
      <c r="A7" t="s">
        <v>55</v>
      </c>
      <c r="B7" t="s">
        <v>56</v>
      </c>
      <c r="C7">
        <v>4441.4018400000004</v>
      </c>
      <c r="D7">
        <v>245.33500000000001</v>
      </c>
      <c r="E7">
        <v>8</v>
      </c>
      <c r="F7">
        <v>10</v>
      </c>
      <c r="G7">
        <v>260</v>
      </c>
      <c r="J7" s="4">
        <f t="shared" si="0"/>
        <v>0</v>
      </c>
    </row>
    <row r="8" spans="1:10" x14ac:dyDescent="0.25">
      <c r="A8" t="s">
        <v>59</v>
      </c>
      <c r="B8" t="s">
        <v>60</v>
      </c>
      <c r="C8">
        <v>1514.88174</v>
      </c>
      <c r="D8">
        <v>173.44300000000001</v>
      </c>
      <c r="E8">
        <v>6</v>
      </c>
      <c r="F8">
        <v>10</v>
      </c>
      <c r="G8">
        <v>258</v>
      </c>
      <c r="J8" s="4">
        <f t="shared" si="0"/>
        <v>0</v>
      </c>
    </row>
    <row r="9" spans="1:10" x14ac:dyDescent="0.25">
      <c r="A9" t="s">
        <v>69</v>
      </c>
      <c r="B9" t="s">
        <v>70</v>
      </c>
      <c r="C9">
        <v>2381.7217700000001</v>
      </c>
      <c r="D9">
        <v>203.85900000000001</v>
      </c>
      <c r="E9">
        <v>1</v>
      </c>
      <c r="F9">
        <v>9</v>
      </c>
      <c r="G9">
        <v>153</v>
      </c>
      <c r="J9" s="4">
        <f t="shared" si="0"/>
        <v>0</v>
      </c>
    </row>
    <row r="10" spans="1:10" x14ac:dyDescent="0.25">
      <c r="A10" t="s">
        <v>71</v>
      </c>
      <c r="B10" t="s">
        <v>72</v>
      </c>
      <c r="C10">
        <v>3823.3586799999998</v>
      </c>
      <c r="D10">
        <v>210.91</v>
      </c>
      <c r="E10">
        <v>8</v>
      </c>
      <c r="F10">
        <v>9</v>
      </c>
      <c r="G10">
        <v>260</v>
      </c>
      <c r="J10" s="4">
        <f t="shared" si="0"/>
        <v>0</v>
      </c>
    </row>
    <row r="11" spans="1:10" x14ac:dyDescent="0.25">
      <c r="A11" t="s">
        <v>81</v>
      </c>
      <c r="B11" t="s">
        <v>82</v>
      </c>
      <c r="C11">
        <v>879.58970999999997</v>
      </c>
      <c r="D11">
        <v>182.27</v>
      </c>
      <c r="E11">
        <v>8</v>
      </c>
      <c r="F11">
        <v>6</v>
      </c>
      <c r="G11">
        <v>253</v>
      </c>
      <c r="J11" s="4">
        <f t="shared" si="0"/>
        <v>0</v>
      </c>
    </row>
    <row r="12" spans="1:10" x14ac:dyDescent="0.25">
      <c r="J12" s="4">
        <f t="shared" si="0"/>
        <v>0</v>
      </c>
    </row>
    <row r="13" spans="1:10" x14ac:dyDescent="0.25">
      <c r="A13" t="s">
        <v>57</v>
      </c>
      <c r="B13" t="s">
        <v>58</v>
      </c>
      <c r="C13">
        <v>1514.88174</v>
      </c>
      <c r="D13">
        <v>173.44300000000001</v>
      </c>
      <c r="E13">
        <v>4</v>
      </c>
      <c r="F13">
        <v>10</v>
      </c>
      <c r="G13">
        <v>255</v>
      </c>
      <c r="H13">
        <v>111.696393</v>
      </c>
      <c r="I13">
        <v>109.012468</v>
      </c>
      <c r="J13" s="4">
        <f t="shared" si="0"/>
        <v>-2.6839250000000021</v>
      </c>
    </row>
    <row r="14" spans="1:10" x14ac:dyDescent="0.25">
      <c r="A14" t="s">
        <v>79</v>
      </c>
      <c r="B14" t="s">
        <v>80</v>
      </c>
      <c r="C14">
        <v>1404.1628700000001</v>
      </c>
      <c r="D14">
        <v>171.078</v>
      </c>
      <c r="E14">
        <v>4</v>
      </c>
      <c r="F14">
        <v>8</v>
      </c>
      <c r="G14">
        <v>260</v>
      </c>
      <c r="H14">
        <v>98.132903999999996</v>
      </c>
      <c r="I14">
        <v>95.118921999999998</v>
      </c>
      <c r="J14" s="4">
        <f t="shared" si="0"/>
        <v>-3.0139819999999986</v>
      </c>
    </row>
    <row r="15" spans="1:10" x14ac:dyDescent="0.25">
      <c r="A15" t="s">
        <v>53</v>
      </c>
      <c r="B15" t="s">
        <v>54</v>
      </c>
      <c r="C15">
        <v>4441.4018400000004</v>
      </c>
      <c r="D15">
        <v>245.33500000000001</v>
      </c>
      <c r="E15">
        <v>8</v>
      </c>
      <c r="F15">
        <v>10</v>
      </c>
      <c r="G15">
        <v>260</v>
      </c>
      <c r="H15">
        <v>97.456310000000002</v>
      </c>
      <c r="I15">
        <v>94.310772999999998</v>
      </c>
      <c r="J15" s="4">
        <f t="shared" si="0"/>
        <v>-3.1455370000000045</v>
      </c>
    </row>
    <row r="16" spans="1:10" x14ac:dyDescent="0.25">
      <c r="A16" t="s">
        <v>61</v>
      </c>
      <c r="B16" t="s">
        <v>62</v>
      </c>
      <c r="C16">
        <v>1166.7586699999999</v>
      </c>
      <c r="D16">
        <v>229.678</v>
      </c>
      <c r="E16">
        <v>6</v>
      </c>
      <c r="F16">
        <v>9</v>
      </c>
      <c r="G16">
        <v>260</v>
      </c>
      <c r="H16">
        <v>106.59460799999999</v>
      </c>
      <c r="I16">
        <v>103.286208</v>
      </c>
      <c r="J16" s="4">
        <f t="shared" si="0"/>
        <v>-3.3083999999999918</v>
      </c>
    </row>
    <row r="17" spans="1:10" x14ac:dyDescent="0.25">
      <c r="A17" t="s">
        <v>65</v>
      </c>
      <c r="B17" t="s">
        <v>66</v>
      </c>
      <c r="C17">
        <v>3295.9000599999999</v>
      </c>
      <c r="D17">
        <v>163.18600000000001</v>
      </c>
      <c r="E17">
        <v>7</v>
      </c>
      <c r="F17">
        <v>9</v>
      </c>
      <c r="G17">
        <v>260</v>
      </c>
      <c r="H17">
        <v>115.356984</v>
      </c>
      <c r="I17">
        <v>111.995305</v>
      </c>
      <c r="J17" s="4">
        <f t="shared" si="0"/>
        <v>-3.3616789999999952</v>
      </c>
    </row>
    <row r="18" spans="1:10" x14ac:dyDescent="0.25">
      <c r="A18" t="s">
        <v>83</v>
      </c>
      <c r="B18" t="s">
        <v>84</v>
      </c>
      <c r="C18">
        <v>3900.4230499999999</v>
      </c>
      <c r="D18">
        <v>145.756</v>
      </c>
      <c r="E18">
        <v>6</v>
      </c>
      <c r="F18">
        <v>5</v>
      </c>
      <c r="G18">
        <v>259</v>
      </c>
      <c r="H18">
        <v>96.897807999999998</v>
      </c>
      <c r="I18">
        <v>93.356804999999994</v>
      </c>
      <c r="J18" s="4">
        <f t="shared" si="0"/>
        <v>-3.5410030000000035</v>
      </c>
    </row>
    <row r="19" spans="1:10" x14ac:dyDescent="0.25">
      <c r="A19" t="s">
        <v>77</v>
      </c>
      <c r="B19" t="s">
        <v>78</v>
      </c>
      <c r="C19">
        <v>3842.79124</v>
      </c>
      <c r="D19">
        <v>245.655</v>
      </c>
      <c r="E19">
        <v>9</v>
      </c>
      <c r="F19">
        <v>8</v>
      </c>
      <c r="G19">
        <v>260</v>
      </c>
      <c r="H19">
        <v>102.915679</v>
      </c>
      <c r="I19">
        <v>99.151687999999993</v>
      </c>
      <c r="J19" s="4">
        <f t="shared" si="0"/>
        <v>-3.7639910000000043</v>
      </c>
    </row>
    <row r="20" spans="1:10" x14ac:dyDescent="0.25">
      <c r="A20" t="s">
        <v>73</v>
      </c>
      <c r="B20" t="s">
        <v>74</v>
      </c>
      <c r="C20">
        <v>3823.3586799999998</v>
      </c>
      <c r="D20">
        <v>210.91</v>
      </c>
      <c r="E20">
        <v>6</v>
      </c>
      <c r="F20">
        <v>9</v>
      </c>
      <c r="G20">
        <v>260</v>
      </c>
      <c r="H20">
        <v>98.136270999999994</v>
      </c>
      <c r="I20">
        <v>89.176700999999994</v>
      </c>
      <c r="J20" s="4">
        <f t="shared" si="0"/>
        <v>-8.9595699999999994</v>
      </c>
    </row>
    <row r="21" spans="1:10" x14ac:dyDescent="0.25">
      <c r="A21" t="s">
        <v>67</v>
      </c>
      <c r="B21" t="s">
        <v>68</v>
      </c>
      <c r="C21">
        <v>2351.4217699999999</v>
      </c>
      <c r="D21">
        <v>232.06800000000001</v>
      </c>
      <c r="E21">
        <v>4</v>
      </c>
      <c r="F21">
        <v>9</v>
      </c>
      <c r="G21">
        <v>260</v>
      </c>
      <c r="H21">
        <v>119.7987</v>
      </c>
      <c r="I21">
        <v>106.73371899999999</v>
      </c>
      <c r="J21" s="4">
        <f t="shared" si="0"/>
        <v>-13.064981000000003</v>
      </c>
    </row>
  </sheetData>
  <autoFilter ref="A1:J1" xr:uid="{00000000-0001-0000-0200-000000000000}">
    <sortState xmlns:xlrd2="http://schemas.microsoft.com/office/spreadsheetml/2017/richdata2" ref="A2:J21">
      <sortCondition descending="1" ref="J1"/>
    </sortState>
  </autoFilter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7"/>
  <sheetViews>
    <sheetView workbookViewId="0">
      <selection activeCell="A2" sqref="A2:J2"/>
    </sheetView>
  </sheetViews>
  <sheetFormatPr defaultRowHeight="15" x14ac:dyDescent="0.25"/>
  <cols>
    <col min="1" max="1" width="40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345</v>
      </c>
    </row>
    <row r="2" spans="1:10" x14ac:dyDescent="0.25">
      <c r="A2" t="s">
        <v>161</v>
      </c>
      <c r="B2" t="s">
        <v>162</v>
      </c>
      <c r="C2">
        <v>6103.36654</v>
      </c>
      <c r="D2">
        <v>101.27200000000001</v>
      </c>
      <c r="E2">
        <v>10</v>
      </c>
      <c r="F2">
        <v>5</v>
      </c>
      <c r="G2">
        <v>258</v>
      </c>
      <c r="H2">
        <v>86.611607000000006</v>
      </c>
      <c r="I2">
        <v>111.832673</v>
      </c>
      <c r="J2" s="3">
        <f t="shared" ref="J2:J33" si="0">I2-H2</f>
        <v>25.221065999999993</v>
      </c>
    </row>
    <row r="3" spans="1:10" x14ac:dyDescent="0.25">
      <c r="A3" t="s">
        <v>287</v>
      </c>
      <c r="B3" t="s">
        <v>288</v>
      </c>
      <c r="C3">
        <v>53102.1803</v>
      </c>
      <c r="D3">
        <v>198.80699999999999</v>
      </c>
      <c r="E3">
        <v>9</v>
      </c>
      <c r="F3">
        <v>1</v>
      </c>
      <c r="G3">
        <v>258</v>
      </c>
      <c r="H3">
        <v>80.847436000000002</v>
      </c>
      <c r="I3">
        <v>100.966482</v>
      </c>
      <c r="J3" s="3">
        <f t="shared" si="0"/>
        <v>20.119045999999997</v>
      </c>
    </row>
    <row r="4" spans="1:10" x14ac:dyDescent="0.25">
      <c r="A4" t="s">
        <v>217</v>
      </c>
      <c r="B4" t="s">
        <v>218</v>
      </c>
      <c r="C4">
        <v>56441.809679999998</v>
      </c>
      <c r="D4">
        <v>194.09100000000001</v>
      </c>
      <c r="E4">
        <v>8</v>
      </c>
      <c r="F4">
        <v>3</v>
      </c>
      <c r="G4">
        <v>257</v>
      </c>
      <c r="H4">
        <v>82.329244000000003</v>
      </c>
      <c r="I4">
        <v>96.903542000000002</v>
      </c>
      <c r="J4" s="4">
        <f t="shared" si="0"/>
        <v>14.574297999999999</v>
      </c>
    </row>
    <row r="5" spans="1:10" x14ac:dyDescent="0.25">
      <c r="A5" t="s">
        <v>117</v>
      </c>
      <c r="B5" t="s">
        <v>118</v>
      </c>
      <c r="C5">
        <v>43260.730190000002</v>
      </c>
      <c r="D5">
        <v>225.995</v>
      </c>
      <c r="E5">
        <v>10</v>
      </c>
      <c r="F5">
        <v>8</v>
      </c>
      <c r="G5">
        <v>260</v>
      </c>
      <c r="H5">
        <v>112.396253</v>
      </c>
      <c r="I5">
        <v>124.51425</v>
      </c>
      <c r="J5" s="4">
        <f t="shared" si="0"/>
        <v>12.117997000000003</v>
      </c>
    </row>
    <row r="6" spans="1:10" x14ac:dyDescent="0.25">
      <c r="A6" t="s">
        <v>105</v>
      </c>
      <c r="B6" t="s">
        <v>106</v>
      </c>
      <c r="C6">
        <v>48698.659339999998</v>
      </c>
      <c r="D6">
        <v>225.86500000000001</v>
      </c>
      <c r="E6">
        <v>9</v>
      </c>
      <c r="F6">
        <v>9</v>
      </c>
      <c r="G6">
        <v>259</v>
      </c>
      <c r="H6">
        <v>105.783045</v>
      </c>
      <c r="I6">
        <v>116.102879</v>
      </c>
      <c r="J6" s="4">
        <f t="shared" si="0"/>
        <v>10.319834</v>
      </c>
    </row>
    <row r="7" spans="1:10" x14ac:dyDescent="0.25">
      <c r="A7" t="s">
        <v>221</v>
      </c>
      <c r="B7" t="s">
        <v>222</v>
      </c>
      <c r="C7">
        <v>52130.552300000003</v>
      </c>
      <c r="D7">
        <v>198.036</v>
      </c>
      <c r="E7">
        <v>8</v>
      </c>
      <c r="F7">
        <v>3</v>
      </c>
      <c r="G7">
        <v>260</v>
      </c>
      <c r="H7">
        <v>100.920917</v>
      </c>
      <c r="I7">
        <v>110.543496</v>
      </c>
      <c r="J7" s="4">
        <f t="shared" si="0"/>
        <v>9.6225790000000018</v>
      </c>
    </row>
    <row r="8" spans="1:10" x14ac:dyDescent="0.25">
      <c r="A8" t="s">
        <v>295</v>
      </c>
      <c r="B8" t="s">
        <v>296</v>
      </c>
      <c r="C8">
        <v>38521.661630000002</v>
      </c>
      <c r="D8">
        <v>148.27000000000001</v>
      </c>
      <c r="E8">
        <v>8</v>
      </c>
      <c r="F8">
        <v>1</v>
      </c>
      <c r="G8">
        <v>258</v>
      </c>
      <c r="H8">
        <v>97.061811000000006</v>
      </c>
      <c r="I8">
        <v>105.87626299999999</v>
      </c>
      <c r="J8" s="4">
        <f t="shared" si="0"/>
        <v>8.8144519999999886</v>
      </c>
    </row>
    <row r="9" spans="1:10" x14ac:dyDescent="0.25">
      <c r="A9" t="s">
        <v>251</v>
      </c>
      <c r="B9" t="s">
        <v>252</v>
      </c>
      <c r="C9">
        <v>43184.13119</v>
      </c>
      <c r="D9">
        <v>149.78700000000001</v>
      </c>
      <c r="E9">
        <v>7</v>
      </c>
      <c r="F9">
        <v>2</v>
      </c>
      <c r="G9">
        <v>256</v>
      </c>
      <c r="H9">
        <v>99.323987000000002</v>
      </c>
      <c r="I9">
        <v>107.973812</v>
      </c>
      <c r="J9" s="4">
        <f t="shared" si="0"/>
        <v>8.6498249999999928</v>
      </c>
    </row>
    <row r="10" spans="1:10" x14ac:dyDescent="0.25">
      <c r="A10" t="s">
        <v>241</v>
      </c>
      <c r="B10" t="s">
        <v>242</v>
      </c>
      <c r="C10">
        <v>15055.179969999999</v>
      </c>
      <c r="D10">
        <v>123.01</v>
      </c>
      <c r="E10">
        <v>3</v>
      </c>
      <c r="F10">
        <v>2</v>
      </c>
      <c r="G10">
        <v>254</v>
      </c>
      <c r="H10">
        <v>81.953686000000005</v>
      </c>
      <c r="I10">
        <v>89.292824999999993</v>
      </c>
      <c r="J10" s="4">
        <f t="shared" si="0"/>
        <v>7.3391389999999888</v>
      </c>
    </row>
    <row r="11" spans="1:10" x14ac:dyDescent="0.25">
      <c r="A11" t="s">
        <v>209</v>
      </c>
      <c r="B11" t="s">
        <v>210</v>
      </c>
      <c r="C11">
        <v>52812.20968</v>
      </c>
      <c r="D11">
        <v>149.76300000000001</v>
      </c>
      <c r="E11">
        <v>6</v>
      </c>
      <c r="F11">
        <v>3</v>
      </c>
      <c r="G11">
        <v>256</v>
      </c>
      <c r="H11">
        <v>96.178940999999995</v>
      </c>
      <c r="I11">
        <v>103.471704</v>
      </c>
      <c r="J11" s="4">
        <f t="shared" si="0"/>
        <v>7.2927630000000079</v>
      </c>
    </row>
    <row r="12" spans="1:10" x14ac:dyDescent="0.25">
      <c r="A12" t="s">
        <v>275</v>
      </c>
      <c r="B12" t="s">
        <v>276</v>
      </c>
      <c r="C12">
        <v>45438.782299999999</v>
      </c>
      <c r="D12">
        <v>144.267</v>
      </c>
      <c r="E12">
        <v>7</v>
      </c>
      <c r="F12">
        <v>1</v>
      </c>
      <c r="G12">
        <v>258</v>
      </c>
      <c r="H12">
        <v>96.200946000000002</v>
      </c>
      <c r="I12">
        <v>103.452972</v>
      </c>
      <c r="J12" s="4">
        <f t="shared" si="0"/>
        <v>7.2520260000000007</v>
      </c>
    </row>
    <row r="13" spans="1:10" x14ac:dyDescent="0.25">
      <c r="A13" t="s">
        <v>179</v>
      </c>
      <c r="B13" t="s">
        <v>180</v>
      </c>
      <c r="C13">
        <v>40593.792710000002</v>
      </c>
      <c r="D13">
        <v>222.78200000000001</v>
      </c>
      <c r="E13">
        <v>9</v>
      </c>
      <c r="F13">
        <v>4</v>
      </c>
      <c r="G13">
        <v>260</v>
      </c>
      <c r="H13">
        <v>102.20608900000001</v>
      </c>
      <c r="I13">
        <v>108.69116</v>
      </c>
      <c r="J13" s="4">
        <f t="shared" si="0"/>
        <v>6.4850709999999907</v>
      </c>
    </row>
    <row r="14" spans="1:10" x14ac:dyDescent="0.25">
      <c r="A14" t="s">
        <v>213</v>
      </c>
      <c r="B14" t="s">
        <v>214</v>
      </c>
      <c r="C14">
        <v>6035.9608900000003</v>
      </c>
      <c r="D14">
        <v>106.82299999999999</v>
      </c>
      <c r="E14">
        <v>5</v>
      </c>
      <c r="F14">
        <v>3</v>
      </c>
      <c r="G14">
        <v>260</v>
      </c>
      <c r="H14">
        <v>79.676311999999996</v>
      </c>
      <c r="I14">
        <v>85.985170999999994</v>
      </c>
      <c r="J14" s="4">
        <f t="shared" si="0"/>
        <v>6.3088589999999982</v>
      </c>
    </row>
    <row r="15" spans="1:10" x14ac:dyDescent="0.25">
      <c r="A15" t="s">
        <v>243</v>
      </c>
      <c r="B15" t="s">
        <v>244</v>
      </c>
      <c r="C15">
        <v>23929.752629999999</v>
      </c>
      <c r="D15">
        <v>174.22</v>
      </c>
      <c r="E15">
        <v>5</v>
      </c>
      <c r="F15">
        <v>2</v>
      </c>
      <c r="G15">
        <v>260</v>
      </c>
      <c r="H15">
        <v>84.584438000000006</v>
      </c>
      <c r="I15">
        <v>90.606312000000003</v>
      </c>
      <c r="J15" s="4">
        <f t="shared" si="0"/>
        <v>6.0218739999999968</v>
      </c>
    </row>
    <row r="16" spans="1:10" x14ac:dyDescent="0.25">
      <c r="A16" t="s">
        <v>101</v>
      </c>
      <c r="B16" t="s">
        <v>102</v>
      </c>
      <c r="C16">
        <v>51565.149089999999</v>
      </c>
      <c r="D16">
        <v>146.131</v>
      </c>
      <c r="E16">
        <v>6</v>
      </c>
      <c r="F16">
        <v>9</v>
      </c>
      <c r="G16">
        <v>260</v>
      </c>
      <c r="H16">
        <v>95.24539</v>
      </c>
      <c r="I16">
        <v>100.596887</v>
      </c>
      <c r="J16" s="4">
        <f t="shared" si="0"/>
        <v>5.3514969999999948</v>
      </c>
    </row>
    <row r="17" spans="1:10" x14ac:dyDescent="0.25">
      <c r="A17" t="s">
        <v>119</v>
      </c>
      <c r="B17" t="s">
        <v>120</v>
      </c>
      <c r="C17">
        <v>12018.16466</v>
      </c>
      <c r="D17">
        <v>106.848</v>
      </c>
      <c r="E17">
        <v>8</v>
      </c>
      <c r="F17">
        <v>7</v>
      </c>
      <c r="G17">
        <v>258</v>
      </c>
      <c r="H17">
        <v>98.686283000000003</v>
      </c>
      <c r="I17">
        <v>103.92379</v>
      </c>
      <c r="J17" s="4">
        <f t="shared" si="0"/>
        <v>5.2375069999999937</v>
      </c>
    </row>
    <row r="18" spans="1:10" x14ac:dyDescent="0.25">
      <c r="A18" t="s">
        <v>297</v>
      </c>
      <c r="B18" t="s">
        <v>298</v>
      </c>
      <c r="C18">
        <v>39151.74224</v>
      </c>
      <c r="D18">
        <v>155.72200000000001</v>
      </c>
      <c r="E18">
        <v>7</v>
      </c>
      <c r="F18">
        <v>1</v>
      </c>
      <c r="G18">
        <v>257</v>
      </c>
      <c r="H18">
        <v>86.646516000000005</v>
      </c>
      <c r="I18">
        <v>91.463605999999999</v>
      </c>
      <c r="J18" s="4">
        <f t="shared" si="0"/>
        <v>4.8170899999999932</v>
      </c>
    </row>
    <row r="19" spans="1:10" x14ac:dyDescent="0.25">
      <c r="A19" t="s">
        <v>257</v>
      </c>
      <c r="B19" t="s">
        <v>258</v>
      </c>
      <c r="C19">
        <v>32255.272720000001</v>
      </c>
      <c r="D19">
        <v>178.352</v>
      </c>
      <c r="E19">
        <v>8</v>
      </c>
      <c r="F19">
        <v>2</v>
      </c>
      <c r="G19">
        <v>254</v>
      </c>
      <c r="H19">
        <v>96.948203000000007</v>
      </c>
      <c r="I19">
        <v>101.58438700000001</v>
      </c>
      <c r="J19" s="4">
        <f t="shared" si="0"/>
        <v>4.6361840000000001</v>
      </c>
    </row>
    <row r="20" spans="1:10" x14ac:dyDescent="0.25">
      <c r="A20" t="s">
        <v>247</v>
      </c>
      <c r="B20" t="s">
        <v>248</v>
      </c>
      <c r="C20">
        <v>14259.87442</v>
      </c>
      <c r="D20">
        <v>216.995</v>
      </c>
      <c r="E20">
        <v>9</v>
      </c>
      <c r="F20">
        <v>2</v>
      </c>
      <c r="G20">
        <v>260</v>
      </c>
      <c r="H20">
        <v>100.914985</v>
      </c>
      <c r="I20">
        <v>105.48617</v>
      </c>
      <c r="J20" s="4">
        <f t="shared" si="0"/>
        <v>4.5711849999999998</v>
      </c>
    </row>
    <row r="21" spans="1:10" x14ac:dyDescent="0.25">
      <c r="A21" t="s">
        <v>205</v>
      </c>
      <c r="B21" t="s">
        <v>206</v>
      </c>
      <c r="C21">
        <v>45371.100769999997</v>
      </c>
      <c r="D21">
        <v>144.17099999999999</v>
      </c>
      <c r="E21">
        <v>5</v>
      </c>
      <c r="F21">
        <v>3</v>
      </c>
      <c r="G21">
        <v>260</v>
      </c>
      <c r="H21">
        <v>107.593401</v>
      </c>
      <c r="I21">
        <v>110.932722</v>
      </c>
      <c r="J21" s="4">
        <f t="shared" si="0"/>
        <v>3.3393209999999982</v>
      </c>
    </row>
    <row r="22" spans="1:10" x14ac:dyDescent="0.25">
      <c r="A22" t="s">
        <v>293</v>
      </c>
      <c r="B22" t="s">
        <v>294</v>
      </c>
      <c r="C22">
        <v>48507.614450000001</v>
      </c>
      <c r="D22">
        <v>159.203</v>
      </c>
      <c r="E22">
        <v>5</v>
      </c>
      <c r="F22">
        <v>1</v>
      </c>
      <c r="G22">
        <v>256</v>
      </c>
      <c r="H22">
        <v>97.723110000000005</v>
      </c>
      <c r="I22">
        <v>100.86681799999999</v>
      </c>
      <c r="J22" s="4">
        <f t="shared" si="0"/>
        <v>3.1437079999999895</v>
      </c>
    </row>
    <row r="23" spans="1:10" x14ac:dyDescent="0.25">
      <c r="A23" t="s">
        <v>165</v>
      </c>
      <c r="B23" t="s">
        <v>166</v>
      </c>
      <c r="C23">
        <v>42415.79593</v>
      </c>
      <c r="D23">
        <v>235.69399999999999</v>
      </c>
      <c r="E23">
        <v>9</v>
      </c>
      <c r="F23">
        <v>5</v>
      </c>
      <c r="G23">
        <v>260</v>
      </c>
      <c r="H23">
        <v>102.90805</v>
      </c>
      <c r="I23">
        <v>105.408306</v>
      </c>
      <c r="J23" s="4">
        <f t="shared" si="0"/>
        <v>2.5002559999999932</v>
      </c>
    </row>
    <row r="24" spans="1:10" x14ac:dyDescent="0.25">
      <c r="A24" t="s">
        <v>177</v>
      </c>
      <c r="B24" t="s">
        <v>178</v>
      </c>
      <c r="C24">
        <v>50274.231659999998</v>
      </c>
      <c r="D24">
        <v>146.65899999999999</v>
      </c>
      <c r="E24">
        <v>4</v>
      </c>
      <c r="F24">
        <v>5</v>
      </c>
      <c r="G24">
        <v>259</v>
      </c>
      <c r="H24">
        <v>99.403454999999994</v>
      </c>
      <c r="I24">
        <v>101.81020100000001</v>
      </c>
      <c r="J24" s="4">
        <f t="shared" si="0"/>
        <v>2.4067460000000125</v>
      </c>
    </row>
    <row r="25" spans="1:10" x14ac:dyDescent="0.25">
      <c r="A25" t="s">
        <v>115</v>
      </c>
      <c r="B25" t="s">
        <v>116</v>
      </c>
      <c r="C25">
        <v>28132.770850000001</v>
      </c>
      <c r="D25">
        <v>243.523</v>
      </c>
      <c r="E25">
        <v>9</v>
      </c>
      <c r="F25">
        <v>8</v>
      </c>
      <c r="G25">
        <v>260</v>
      </c>
      <c r="H25">
        <v>121.537497</v>
      </c>
      <c r="I25">
        <v>123.88612500000001</v>
      </c>
      <c r="J25" s="4">
        <f t="shared" si="0"/>
        <v>2.348628000000005</v>
      </c>
    </row>
    <row r="26" spans="1:10" x14ac:dyDescent="0.25">
      <c r="A26" t="s">
        <v>233</v>
      </c>
      <c r="B26" t="s">
        <v>234</v>
      </c>
      <c r="C26">
        <v>40697.834970000004</v>
      </c>
      <c r="D26">
        <v>140.85400000000001</v>
      </c>
      <c r="E26">
        <v>6</v>
      </c>
      <c r="F26">
        <v>3</v>
      </c>
      <c r="G26">
        <v>252</v>
      </c>
      <c r="H26">
        <v>106.215171</v>
      </c>
      <c r="I26">
        <v>107.89944300000001</v>
      </c>
      <c r="J26" s="4">
        <f t="shared" si="0"/>
        <v>1.6842720000000071</v>
      </c>
    </row>
    <row r="27" spans="1:10" x14ac:dyDescent="0.25">
      <c r="A27" t="s">
        <v>231</v>
      </c>
      <c r="B27" t="s">
        <v>232</v>
      </c>
      <c r="C27">
        <v>40863.887349999997</v>
      </c>
      <c r="D27">
        <v>149.21199999999999</v>
      </c>
      <c r="E27">
        <v>5</v>
      </c>
      <c r="F27">
        <v>3</v>
      </c>
      <c r="G27">
        <v>260</v>
      </c>
      <c r="H27">
        <v>99.371730999999997</v>
      </c>
      <c r="I27">
        <v>101.05287</v>
      </c>
      <c r="J27" s="4">
        <f t="shared" si="0"/>
        <v>1.6811390000000017</v>
      </c>
    </row>
    <row r="28" spans="1:10" x14ac:dyDescent="0.25">
      <c r="A28" t="s">
        <v>183</v>
      </c>
      <c r="B28" t="s">
        <v>184</v>
      </c>
      <c r="C28">
        <v>48094.306340000003</v>
      </c>
      <c r="D28">
        <v>136.60300000000001</v>
      </c>
      <c r="E28">
        <v>4</v>
      </c>
      <c r="F28">
        <v>4</v>
      </c>
      <c r="G28">
        <v>258</v>
      </c>
      <c r="H28">
        <v>108.10287599999999</v>
      </c>
      <c r="I28">
        <v>109.70993900000001</v>
      </c>
      <c r="J28" s="4">
        <f t="shared" si="0"/>
        <v>1.6070630000000108</v>
      </c>
    </row>
    <row r="29" spans="1:10" x14ac:dyDescent="0.25">
      <c r="A29" t="s">
        <v>261</v>
      </c>
      <c r="B29" t="s">
        <v>262</v>
      </c>
      <c r="C29">
        <v>40758.5798</v>
      </c>
      <c r="D29">
        <v>147.37700000000001</v>
      </c>
      <c r="E29">
        <v>6</v>
      </c>
      <c r="F29">
        <v>2</v>
      </c>
      <c r="G29">
        <v>260</v>
      </c>
      <c r="H29">
        <v>104.941552</v>
      </c>
      <c r="I29">
        <v>106.545456</v>
      </c>
      <c r="J29" s="4">
        <f t="shared" si="0"/>
        <v>1.603904</v>
      </c>
    </row>
    <row r="30" spans="1:10" x14ac:dyDescent="0.25">
      <c r="A30" t="s">
        <v>291</v>
      </c>
      <c r="B30" t="s">
        <v>292</v>
      </c>
      <c r="C30">
        <v>45077.753040000003</v>
      </c>
      <c r="D30">
        <v>181.68</v>
      </c>
      <c r="E30">
        <v>7</v>
      </c>
      <c r="F30">
        <v>1</v>
      </c>
      <c r="G30">
        <v>260</v>
      </c>
      <c r="H30">
        <v>93.997037000000006</v>
      </c>
      <c r="I30">
        <v>95.504513000000003</v>
      </c>
      <c r="J30" s="4">
        <f t="shared" si="0"/>
        <v>1.5074759999999969</v>
      </c>
    </row>
    <row r="31" spans="1:10" x14ac:dyDescent="0.25">
      <c r="A31" t="s">
        <v>173</v>
      </c>
      <c r="B31" t="s">
        <v>174</v>
      </c>
      <c r="C31">
        <v>50120.669889999997</v>
      </c>
      <c r="D31">
        <v>145.22900000000001</v>
      </c>
      <c r="E31">
        <v>5</v>
      </c>
      <c r="F31">
        <v>5</v>
      </c>
      <c r="G31">
        <v>260</v>
      </c>
      <c r="H31">
        <v>99.935935000000001</v>
      </c>
      <c r="I31">
        <v>101.40692300000001</v>
      </c>
      <c r="J31" s="4">
        <f t="shared" si="0"/>
        <v>1.4709880000000055</v>
      </c>
    </row>
    <row r="32" spans="1:10" x14ac:dyDescent="0.25">
      <c r="A32" t="s">
        <v>253</v>
      </c>
      <c r="B32" t="s">
        <v>254</v>
      </c>
      <c r="C32">
        <v>45207.88682</v>
      </c>
      <c r="D32">
        <v>146.946</v>
      </c>
      <c r="E32">
        <v>6</v>
      </c>
      <c r="F32">
        <v>2</v>
      </c>
      <c r="G32">
        <v>260</v>
      </c>
      <c r="H32">
        <v>104.819362</v>
      </c>
      <c r="I32">
        <v>106.229275</v>
      </c>
      <c r="J32" s="4">
        <f t="shared" si="0"/>
        <v>1.4099130000000031</v>
      </c>
    </row>
    <row r="33" spans="1:10" x14ac:dyDescent="0.25">
      <c r="A33" t="s">
        <v>267</v>
      </c>
      <c r="B33" t="s">
        <v>268</v>
      </c>
      <c r="C33">
        <v>39273.739450000001</v>
      </c>
      <c r="D33">
        <v>149.233</v>
      </c>
      <c r="E33">
        <v>5</v>
      </c>
      <c r="F33">
        <v>2</v>
      </c>
      <c r="G33">
        <v>253</v>
      </c>
      <c r="H33">
        <v>105.554231</v>
      </c>
      <c r="I33">
        <v>106.96328</v>
      </c>
      <c r="J33" s="4">
        <f t="shared" si="0"/>
        <v>1.409048999999996</v>
      </c>
    </row>
    <row r="34" spans="1:10" x14ac:dyDescent="0.25">
      <c r="A34" t="s">
        <v>299</v>
      </c>
      <c r="B34" t="s">
        <v>300</v>
      </c>
      <c r="C34">
        <v>40612.083129999999</v>
      </c>
      <c r="D34">
        <v>146.721</v>
      </c>
      <c r="E34">
        <v>6</v>
      </c>
      <c r="F34">
        <v>1</v>
      </c>
      <c r="G34">
        <v>260</v>
      </c>
      <c r="H34">
        <v>102.460329</v>
      </c>
      <c r="I34">
        <v>103.832182</v>
      </c>
      <c r="J34" s="4">
        <f t="shared" ref="J34:J65" si="1">I34-H34</f>
        <v>1.3718530000000015</v>
      </c>
    </row>
    <row r="35" spans="1:10" x14ac:dyDescent="0.25">
      <c r="A35" t="s">
        <v>155</v>
      </c>
      <c r="B35" t="s">
        <v>156</v>
      </c>
      <c r="C35">
        <v>32355.985189999999</v>
      </c>
      <c r="D35">
        <v>206.98500000000001</v>
      </c>
      <c r="E35">
        <v>5</v>
      </c>
      <c r="F35">
        <v>6</v>
      </c>
      <c r="G35">
        <v>259</v>
      </c>
      <c r="H35">
        <v>101.59786699999999</v>
      </c>
      <c r="I35">
        <v>102.934777</v>
      </c>
      <c r="J35" s="4">
        <f t="shared" si="1"/>
        <v>1.3369100000000032</v>
      </c>
    </row>
    <row r="36" spans="1:10" x14ac:dyDescent="0.25">
      <c r="A36" t="s">
        <v>229</v>
      </c>
      <c r="B36" t="s">
        <v>230</v>
      </c>
      <c r="C36">
        <v>40695.459430000003</v>
      </c>
      <c r="D36">
        <v>146.626</v>
      </c>
      <c r="E36">
        <v>5</v>
      </c>
      <c r="F36">
        <v>3</v>
      </c>
      <c r="G36">
        <v>260</v>
      </c>
      <c r="H36">
        <v>100.758788</v>
      </c>
      <c r="I36">
        <v>101.677536</v>
      </c>
      <c r="J36" s="4">
        <f t="shared" si="1"/>
        <v>0.91874800000000789</v>
      </c>
    </row>
    <row r="37" spans="1:10" x14ac:dyDescent="0.25">
      <c r="A37" t="s">
        <v>263</v>
      </c>
      <c r="B37" t="s">
        <v>264</v>
      </c>
      <c r="C37">
        <v>39320.419280000002</v>
      </c>
      <c r="D37">
        <v>149.21299999999999</v>
      </c>
      <c r="E37">
        <v>5</v>
      </c>
      <c r="F37">
        <v>2</v>
      </c>
      <c r="G37">
        <v>255</v>
      </c>
      <c r="H37">
        <v>106.599495</v>
      </c>
      <c r="I37">
        <v>107.50157299999999</v>
      </c>
      <c r="J37" s="4">
        <f t="shared" si="1"/>
        <v>0.90207799999998883</v>
      </c>
    </row>
    <row r="38" spans="1:10" x14ac:dyDescent="0.25">
      <c r="A38" t="s">
        <v>265</v>
      </c>
      <c r="B38" t="s">
        <v>266</v>
      </c>
      <c r="C38">
        <v>40816.298280000003</v>
      </c>
      <c r="D38">
        <v>147.21700000000001</v>
      </c>
      <c r="E38">
        <v>5</v>
      </c>
      <c r="F38">
        <v>2</v>
      </c>
      <c r="G38">
        <v>257</v>
      </c>
      <c r="H38">
        <v>105.103205</v>
      </c>
      <c r="I38">
        <v>105.68076499999999</v>
      </c>
      <c r="J38" s="4">
        <f t="shared" si="1"/>
        <v>0.57755999999999119</v>
      </c>
    </row>
    <row r="39" spans="1:10" x14ac:dyDescent="0.25">
      <c r="A39" t="s">
        <v>255</v>
      </c>
      <c r="B39" t="s">
        <v>256</v>
      </c>
      <c r="C39">
        <v>38790.099860000002</v>
      </c>
      <c r="D39">
        <v>151.12799999999999</v>
      </c>
      <c r="E39">
        <v>4</v>
      </c>
      <c r="F39">
        <v>2</v>
      </c>
      <c r="G39">
        <v>254</v>
      </c>
      <c r="H39">
        <v>106.291101</v>
      </c>
      <c r="I39">
        <v>106.850092</v>
      </c>
      <c r="J39" s="4">
        <f t="shared" si="1"/>
        <v>0.55899100000000601</v>
      </c>
    </row>
    <row r="40" spans="1:10" x14ac:dyDescent="0.25">
      <c r="A40" t="s">
        <v>219</v>
      </c>
      <c r="B40" t="s">
        <v>220</v>
      </c>
      <c r="C40">
        <v>25817.509730000002</v>
      </c>
      <c r="D40">
        <v>158.142</v>
      </c>
      <c r="E40">
        <v>3</v>
      </c>
      <c r="F40">
        <v>3</v>
      </c>
      <c r="G40">
        <v>259</v>
      </c>
      <c r="H40">
        <v>109.93862900000001</v>
      </c>
      <c r="I40">
        <v>110.119406</v>
      </c>
      <c r="J40" s="4">
        <f t="shared" si="1"/>
        <v>0.18077699999999197</v>
      </c>
    </row>
    <row r="41" spans="1:10" x14ac:dyDescent="0.25">
      <c r="A41" t="s">
        <v>273</v>
      </c>
      <c r="B41" t="s">
        <v>274</v>
      </c>
      <c r="C41">
        <v>39685.099920000001</v>
      </c>
      <c r="D41">
        <v>149.982</v>
      </c>
      <c r="E41">
        <v>5</v>
      </c>
      <c r="F41">
        <v>1</v>
      </c>
      <c r="G41">
        <v>258</v>
      </c>
      <c r="H41">
        <v>105.728758</v>
      </c>
      <c r="I41">
        <v>105.879957</v>
      </c>
      <c r="J41" s="4">
        <f t="shared" si="1"/>
        <v>0.15119900000000541</v>
      </c>
    </row>
    <row r="42" spans="1:10" x14ac:dyDescent="0.25">
      <c r="A42" t="s">
        <v>91</v>
      </c>
      <c r="B42" t="s">
        <v>92</v>
      </c>
      <c r="C42">
        <v>43260.730190000002</v>
      </c>
      <c r="D42">
        <v>225.995</v>
      </c>
      <c r="E42">
        <v>10</v>
      </c>
      <c r="F42">
        <v>10</v>
      </c>
      <c r="G42">
        <v>253</v>
      </c>
      <c r="J42" s="4">
        <f t="shared" si="1"/>
        <v>0</v>
      </c>
    </row>
    <row r="43" spans="1:10" x14ac:dyDescent="0.25">
      <c r="A43" t="s">
        <v>93</v>
      </c>
      <c r="B43" t="s">
        <v>94</v>
      </c>
      <c r="C43">
        <v>28132.770850000001</v>
      </c>
      <c r="D43">
        <v>243.523</v>
      </c>
      <c r="E43">
        <v>8</v>
      </c>
      <c r="F43">
        <v>10</v>
      </c>
      <c r="G43">
        <v>260</v>
      </c>
      <c r="J43" s="4">
        <f t="shared" si="1"/>
        <v>0</v>
      </c>
    </row>
    <row r="44" spans="1:10" x14ac:dyDescent="0.25">
      <c r="A44" t="s">
        <v>97</v>
      </c>
      <c r="B44" t="s">
        <v>98</v>
      </c>
      <c r="C44">
        <v>52130.552300000003</v>
      </c>
      <c r="D44">
        <v>198.036</v>
      </c>
      <c r="E44">
        <v>6</v>
      </c>
      <c r="F44">
        <v>9</v>
      </c>
      <c r="G44">
        <v>170</v>
      </c>
      <c r="J44" s="4">
        <f t="shared" si="1"/>
        <v>0</v>
      </c>
    </row>
    <row r="45" spans="1:10" x14ac:dyDescent="0.25">
      <c r="A45" t="s">
        <v>99</v>
      </c>
      <c r="B45" t="s">
        <v>100</v>
      </c>
      <c r="C45">
        <v>10455.47719</v>
      </c>
      <c r="D45">
        <v>181.11199999999999</v>
      </c>
      <c r="E45">
        <v>7</v>
      </c>
      <c r="F45">
        <v>9</v>
      </c>
      <c r="G45">
        <v>177</v>
      </c>
      <c r="J45" s="4">
        <f t="shared" si="1"/>
        <v>0</v>
      </c>
    </row>
    <row r="46" spans="1:10" x14ac:dyDescent="0.25">
      <c r="A46" t="s">
        <v>103</v>
      </c>
      <c r="B46" t="s">
        <v>104</v>
      </c>
      <c r="C46">
        <v>48698.659339999998</v>
      </c>
      <c r="D46">
        <v>225.86500000000001</v>
      </c>
      <c r="E46">
        <v>10</v>
      </c>
      <c r="F46">
        <v>9</v>
      </c>
      <c r="G46">
        <v>259</v>
      </c>
      <c r="J46" s="4">
        <f t="shared" si="1"/>
        <v>0</v>
      </c>
    </row>
    <row r="47" spans="1:10" x14ac:dyDescent="0.25">
      <c r="A47" t="s">
        <v>107</v>
      </c>
      <c r="B47" t="s">
        <v>108</v>
      </c>
      <c r="C47">
        <v>25817.509730000002</v>
      </c>
      <c r="D47">
        <v>158.142</v>
      </c>
      <c r="E47">
        <v>7</v>
      </c>
      <c r="F47">
        <v>8</v>
      </c>
      <c r="G47">
        <v>191</v>
      </c>
      <c r="J47" s="4">
        <f t="shared" si="1"/>
        <v>0</v>
      </c>
    </row>
    <row r="48" spans="1:10" x14ac:dyDescent="0.25">
      <c r="A48" t="s">
        <v>109</v>
      </c>
      <c r="B48" t="s">
        <v>110</v>
      </c>
      <c r="C48">
        <v>40043.641750000003</v>
      </c>
      <c r="D48">
        <v>191.16499999999999</v>
      </c>
      <c r="E48">
        <v>9</v>
      </c>
      <c r="F48">
        <v>8</v>
      </c>
      <c r="G48">
        <v>260</v>
      </c>
      <c r="J48" s="4">
        <f t="shared" si="1"/>
        <v>0</v>
      </c>
    </row>
    <row r="49" spans="1:10" x14ac:dyDescent="0.25">
      <c r="A49" t="s">
        <v>111</v>
      </c>
      <c r="B49" t="s">
        <v>112</v>
      </c>
      <c r="C49">
        <v>9751.8418700000002</v>
      </c>
      <c r="D49">
        <v>176.44399999999999</v>
      </c>
      <c r="E49">
        <v>1</v>
      </c>
      <c r="F49">
        <v>8</v>
      </c>
      <c r="G49">
        <v>259</v>
      </c>
      <c r="J49" s="4">
        <f t="shared" si="1"/>
        <v>0</v>
      </c>
    </row>
    <row r="50" spans="1:10" x14ac:dyDescent="0.25">
      <c r="A50" t="s">
        <v>113</v>
      </c>
      <c r="B50" t="s">
        <v>114</v>
      </c>
      <c r="C50">
        <v>22439.341069999999</v>
      </c>
      <c r="D50">
        <v>147.36799999999999</v>
      </c>
      <c r="E50">
        <v>1</v>
      </c>
      <c r="F50">
        <v>8</v>
      </c>
      <c r="G50">
        <v>260</v>
      </c>
      <c r="J50" s="4">
        <f t="shared" si="1"/>
        <v>0</v>
      </c>
    </row>
    <row r="51" spans="1:10" x14ac:dyDescent="0.25">
      <c r="A51" t="s">
        <v>121</v>
      </c>
      <c r="B51" t="s">
        <v>122</v>
      </c>
      <c r="C51">
        <v>42415.79593</v>
      </c>
      <c r="D51">
        <v>235.69399999999999</v>
      </c>
      <c r="E51">
        <v>9</v>
      </c>
      <c r="F51">
        <v>7</v>
      </c>
      <c r="G51">
        <v>259</v>
      </c>
      <c r="J51" s="4">
        <f t="shared" si="1"/>
        <v>0</v>
      </c>
    </row>
    <row r="52" spans="1:10" x14ac:dyDescent="0.25">
      <c r="A52" t="s">
        <v>123</v>
      </c>
      <c r="B52" t="s">
        <v>124</v>
      </c>
      <c r="C52">
        <v>12000.77492</v>
      </c>
      <c r="D52">
        <v>106.596</v>
      </c>
      <c r="E52">
        <v>2</v>
      </c>
      <c r="F52">
        <v>7</v>
      </c>
      <c r="G52">
        <v>258</v>
      </c>
      <c r="J52" s="4">
        <f t="shared" si="1"/>
        <v>0</v>
      </c>
    </row>
    <row r="53" spans="1:10" x14ac:dyDescent="0.25">
      <c r="A53" t="s">
        <v>129</v>
      </c>
      <c r="B53" t="s">
        <v>130</v>
      </c>
      <c r="C53">
        <v>37456.897319999996</v>
      </c>
      <c r="D53">
        <v>164.21100000000001</v>
      </c>
      <c r="E53">
        <v>6</v>
      </c>
      <c r="F53">
        <v>7</v>
      </c>
      <c r="G53">
        <v>257</v>
      </c>
      <c r="J53" s="4">
        <f t="shared" si="1"/>
        <v>0</v>
      </c>
    </row>
    <row r="54" spans="1:10" x14ac:dyDescent="0.25">
      <c r="A54" t="s">
        <v>135</v>
      </c>
      <c r="B54" t="s">
        <v>136</v>
      </c>
      <c r="C54">
        <v>50274.231659999998</v>
      </c>
      <c r="D54">
        <v>146.65899999999999</v>
      </c>
      <c r="E54">
        <v>7</v>
      </c>
      <c r="F54">
        <v>7</v>
      </c>
      <c r="G54">
        <v>194</v>
      </c>
      <c r="J54" s="4">
        <f t="shared" si="1"/>
        <v>0</v>
      </c>
    </row>
    <row r="55" spans="1:10" x14ac:dyDescent="0.25">
      <c r="A55" t="s">
        <v>137</v>
      </c>
      <c r="B55" t="s">
        <v>138</v>
      </c>
      <c r="C55">
        <v>48122.106030000003</v>
      </c>
      <c r="D55">
        <v>236.078</v>
      </c>
      <c r="E55">
        <v>8</v>
      </c>
      <c r="F55">
        <v>7</v>
      </c>
      <c r="G55">
        <v>259</v>
      </c>
      <c r="J55" s="4">
        <f t="shared" si="1"/>
        <v>0</v>
      </c>
    </row>
    <row r="56" spans="1:10" x14ac:dyDescent="0.25">
      <c r="A56" t="s">
        <v>141</v>
      </c>
      <c r="B56" t="s">
        <v>142</v>
      </c>
      <c r="C56">
        <v>49773.131159999997</v>
      </c>
      <c r="D56">
        <v>151.261</v>
      </c>
      <c r="E56">
        <v>7</v>
      </c>
      <c r="F56">
        <v>6</v>
      </c>
      <c r="G56">
        <v>166</v>
      </c>
      <c r="J56" s="4">
        <f t="shared" si="1"/>
        <v>0</v>
      </c>
    </row>
    <row r="57" spans="1:10" x14ac:dyDescent="0.25">
      <c r="A57" t="s">
        <v>143</v>
      </c>
      <c r="B57" t="s">
        <v>144</v>
      </c>
      <c r="C57">
        <v>48094.306340000003</v>
      </c>
      <c r="D57">
        <v>136.60300000000001</v>
      </c>
      <c r="E57">
        <v>5</v>
      </c>
      <c r="F57">
        <v>6</v>
      </c>
      <c r="G57">
        <v>255</v>
      </c>
      <c r="J57" s="4">
        <f t="shared" si="1"/>
        <v>0</v>
      </c>
    </row>
    <row r="58" spans="1:10" x14ac:dyDescent="0.25">
      <c r="A58" t="s">
        <v>153</v>
      </c>
      <c r="B58" t="s">
        <v>154</v>
      </c>
      <c r="C58">
        <v>26786.696800000002</v>
      </c>
      <c r="D58">
        <v>128.971</v>
      </c>
      <c r="E58">
        <v>3</v>
      </c>
      <c r="F58">
        <v>6</v>
      </c>
      <c r="G58">
        <v>260</v>
      </c>
      <c r="J58" s="4">
        <f t="shared" si="1"/>
        <v>0</v>
      </c>
    </row>
    <row r="59" spans="1:10" x14ac:dyDescent="0.25">
      <c r="A59" t="s">
        <v>157</v>
      </c>
      <c r="B59" t="s">
        <v>158</v>
      </c>
      <c r="C59">
        <v>42202.357620000002</v>
      </c>
      <c r="D59">
        <v>152.06</v>
      </c>
      <c r="E59">
        <v>9</v>
      </c>
      <c r="F59">
        <v>6</v>
      </c>
      <c r="G59">
        <v>235</v>
      </c>
      <c r="J59" s="4">
        <f t="shared" si="1"/>
        <v>0</v>
      </c>
    </row>
    <row r="60" spans="1:10" x14ac:dyDescent="0.25">
      <c r="A60" t="s">
        <v>159</v>
      </c>
      <c r="B60" t="s">
        <v>160</v>
      </c>
      <c r="C60">
        <v>42202.357620000002</v>
      </c>
      <c r="D60">
        <v>152.06</v>
      </c>
      <c r="E60">
        <v>10</v>
      </c>
      <c r="F60">
        <v>6</v>
      </c>
      <c r="G60">
        <v>240</v>
      </c>
      <c r="J60" s="4">
        <f t="shared" si="1"/>
        <v>0</v>
      </c>
    </row>
    <row r="61" spans="1:10" x14ac:dyDescent="0.25">
      <c r="A61" t="s">
        <v>163</v>
      </c>
      <c r="B61" t="s">
        <v>164</v>
      </c>
      <c r="C61">
        <v>14060.23495</v>
      </c>
      <c r="D61">
        <v>127.379</v>
      </c>
      <c r="E61">
        <v>2</v>
      </c>
      <c r="F61">
        <v>5</v>
      </c>
      <c r="G61">
        <v>260</v>
      </c>
      <c r="J61" s="4">
        <f t="shared" si="1"/>
        <v>0</v>
      </c>
    </row>
    <row r="62" spans="1:10" x14ac:dyDescent="0.25">
      <c r="A62" t="s">
        <v>175</v>
      </c>
      <c r="B62" t="s">
        <v>176</v>
      </c>
      <c r="C62">
        <v>51565.149089999999</v>
      </c>
      <c r="D62">
        <v>146.131</v>
      </c>
      <c r="E62">
        <v>9</v>
      </c>
      <c r="F62">
        <v>5</v>
      </c>
      <c r="G62">
        <v>260</v>
      </c>
      <c r="J62" s="4">
        <f t="shared" si="1"/>
        <v>0</v>
      </c>
    </row>
    <row r="63" spans="1:10" x14ac:dyDescent="0.25">
      <c r="A63" t="s">
        <v>187</v>
      </c>
      <c r="B63" t="s">
        <v>188</v>
      </c>
      <c r="C63">
        <v>44603.564570000002</v>
      </c>
      <c r="D63">
        <v>146.62299999999999</v>
      </c>
      <c r="E63">
        <v>9</v>
      </c>
      <c r="F63">
        <v>4</v>
      </c>
      <c r="G63">
        <v>200</v>
      </c>
      <c r="J63" s="4">
        <f t="shared" si="1"/>
        <v>0</v>
      </c>
    </row>
    <row r="64" spans="1:10" x14ac:dyDescent="0.25">
      <c r="A64" t="s">
        <v>189</v>
      </c>
      <c r="B64" t="s">
        <v>190</v>
      </c>
      <c r="C64">
        <v>22194.481110000001</v>
      </c>
      <c r="D64">
        <v>118.431</v>
      </c>
      <c r="E64">
        <v>4</v>
      </c>
      <c r="F64">
        <v>4</v>
      </c>
      <c r="G64">
        <v>260</v>
      </c>
      <c r="J64" s="4">
        <f t="shared" si="1"/>
        <v>0</v>
      </c>
    </row>
    <row r="65" spans="1:10" x14ac:dyDescent="0.25">
      <c r="A65" t="s">
        <v>191</v>
      </c>
      <c r="B65" t="s">
        <v>192</v>
      </c>
      <c r="C65">
        <v>32255.272720000001</v>
      </c>
      <c r="D65">
        <v>178.352</v>
      </c>
      <c r="E65">
        <v>10</v>
      </c>
      <c r="F65">
        <v>4</v>
      </c>
      <c r="G65">
        <v>257</v>
      </c>
      <c r="J65" s="4">
        <f t="shared" si="1"/>
        <v>0</v>
      </c>
    </row>
    <row r="66" spans="1:10" x14ac:dyDescent="0.25">
      <c r="A66" t="s">
        <v>197</v>
      </c>
      <c r="B66" t="s">
        <v>198</v>
      </c>
      <c r="C66">
        <v>50454.323049999999</v>
      </c>
      <c r="D66">
        <v>205.202</v>
      </c>
      <c r="E66">
        <v>8</v>
      </c>
      <c r="F66">
        <v>4</v>
      </c>
      <c r="G66">
        <v>177</v>
      </c>
      <c r="J66" s="4">
        <f t="shared" ref="J66:J97" si="2">I66-H66</f>
        <v>0</v>
      </c>
    </row>
    <row r="67" spans="1:10" x14ac:dyDescent="0.25">
      <c r="A67" t="s">
        <v>203</v>
      </c>
      <c r="B67" t="s">
        <v>204</v>
      </c>
      <c r="C67">
        <v>26726.060600000001</v>
      </c>
      <c r="D67">
        <v>165.19</v>
      </c>
      <c r="E67">
        <v>4</v>
      </c>
      <c r="F67">
        <v>4</v>
      </c>
      <c r="G67">
        <v>259</v>
      </c>
      <c r="J67" s="4">
        <f t="shared" si="2"/>
        <v>0</v>
      </c>
    </row>
    <row r="68" spans="1:10" x14ac:dyDescent="0.25">
      <c r="A68" t="s">
        <v>211</v>
      </c>
      <c r="B68" t="s">
        <v>212</v>
      </c>
      <c r="C68">
        <v>23929.752629999999</v>
      </c>
      <c r="D68">
        <v>174.22</v>
      </c>
      <c r="E68">
        <v>7</v>
      </c>
      <c r="F68">
        <v>3</v>
      </c>
      <c r="G68">
        <v>253</v>
      </c>
      <c r="J68" s="4">
        <f t="shared" si="2"/>
        <v>0</v>
      </c>
    </row>
    <row r="69" spans="1:10" x14ac:dyDescent="0.25">
      <c r="A69" t="s">
        <v>227</v>
      </c>
      <c r="B69" t="s">
        <v>228</v>
      </c>
      <c r="C69">
        <v>56441.809679999998</v>
      </c>
      <c r="D69">
        <v>194.09100000000001</v>
      </c>
      <c r="E69">
        <v>8</v>
      </c>
      <c r="F69">
        <v>3</v>
      </c>
      <c r="G69">
        <v>257</v>
      </c>
      <c r="J69" s="4">
        <f t="shared" si="2"/>
        <v>0</v>
      </c>
    </row>
    <row r="70" spans="1:10" x14ac:dyDescent="0.25">
      <c r="A70" t="s">
        <v>283</v>
      </c>
      <c r="B70" t="s">
        <v>284</v>
      </c>
      <c r="C70">
        <v>39151.74224</v>
      </c>
      <c r="D70">
        <v>155.72200000000001</v>
      </c>
      <c r="E70">
        <v>7</v>
      </c>
      <c r="F70">
        <v>1</v>
      </c>
      <c r="G70">
        <v>259</v>
      </c>
      <c r="J70" s="4">
        <f t="shared" si="2"/>
        <v>0</v>
      </c>
    </row>
    <row r="71" spans="1:10" x14ac:dyDescent="0.25">
      <c r="A71" t="s">
        <v>133</v>
      </c>
      <c r="B71" t="s">
        <v>134</v>
      </c>
      <c r="C71">
        <v>48122.106030000003</v>
      </c>
      <c r="D71">
        <v>236.078</v>
      </c>
      <c r="E71">
        <v>7</v>
      </c>
      <c r="F71">
        <v>7</v>
      </c>
      <c r="G71">
        <v>259</v>
      </c>
      <c r="H71">
        <v>95.920226999999997</v>
      </c>
      <c r="I71">
        <v>95.628604999999993</v>
      </c>
      <c r="J71" s="4">
        <f t="shared" si="2"/>
        <v>-0.29162200000000382</v>
      </c>
    </row>
    <row r="72" spans="1:10" x14ac:dyDescent="0.25">
      <c r="A72" t="s">
        <v>95</v>
      </c>
      <c r="B72" t="s">
        <v>96</v>
      </c>
      <c r="C72">
        <v>6110.8091199999999</v>
      </c>
      <c r="D72">
        <v>203.33799999999999</v>
      </c>
      <c r="E72">
        <v>7</v>
      </c>
      <c r="F72">
        <v>10</v>
      </c>
      <c r="G72">
        <v>260</v>
      </c>
      <c r="H72">
        <v>113.316311</v>
      </c>
      <c r="I72">
        <v>113.00576</v>
      </c>
      <c r="J72" s="4">
        <f t="shared" si="2"/>
        <v>-0.3105510000000038</v>
      </c>
    </row>
    <row r="73" spans="1:10" x14ac:dyDescent="0.25">
      <c r="A73" t="s">
        <v>237</v>
      </c>
      <c r="B73" t="s">
        <v>238</v>
      </c>
      <c r="C73">
        <v>21314.239570000002</v>
      </c>
      <c r="D73">
        <v>219.86099999999999</v>
      </c>
      <c r="E73">
        <v>4</v>
      </c>
      <c r="F73">
        <v>2</v>
      </c>
      <c r="G73">
        <v>260</v>
      </c>
      <c r="H73">
        <v>107.396191</v>
      </c>
      <c r="I73">
        <v>106.901859</v>
      </c>
      <c r="J73" s="4">
        <f t="shared" si="2"/>
        <v>-0.49433199999999999</v>
      </c>
    </row>
    <row r="74" spans="1:10" x14ac:dyDescent="0.25">
      <c r="A74" t="s">
        <v>181</v>
      </c>
      <c r="B74" t="s">
        <v>182</v>
      </c>
      <c r="C74">
        <v>26786.696800000002</v>
      </c>
      <c r="D74">
        <v>128.971</v>
      </c>
      <c r="E74">
        <v>3</v>
      </c>
      <c r="F74">
        <v>4</v>
      </c>
      <c r="G74">
        <v>257</v>
      </c>
      <c r="H74">
        <v>107.468378</v>
      </c>
      <c r="I74">
        <v>106.942517</v>
      </c>
      <c r="J74" s="4">
        <f t="shared" si="2"/>
        <v>-0.52586100000000613</v>
      </c>
    </row>
    <row r="75" spans="1:10" x14ac:dyDescent="0.25">
      <c r="A75" t="s">
        <v>145</v>
      </c>
      <c r="B75" t="s">
        <v>146</v>
      </c>
      <c r="C75">
        <v>40043.641750000003</v>
      </c>
      <c r="D75">
        <v>191.16499999999999</v>
      </c>
      <c r="E75">
        <v>7</v>
      </c>
      <c r="F75">
        <v>6</v>
      </c>
      <c r="G75">
        <v>260</v>
      </c>
      <c r="H75">
        <v>110.211883</v>
      </c>
      <c r="I75">
        <v>109.490894</v>
      </c>
      <c r="J75" s="4">
        <f t="shared" si="2"/>
        <v>-0.72098900000000299</v>
      </c>
    </row>
    <row r="76" spans="1:10" x14ac:dyDescent="0.25">
      <c r="A76" t="s">
        <v>277</v>
      </c>
      <c r="B76" t="s">
        <v>278</v>
      </c>
      <c r="C76">
        <v>23726.056100000002</v>
      </c>
      <c r="D76">
        <v>165.22499999999999</v>
      </c>
      <c r="E76">
        <v>3</v>
      </c>
      <c r="F76">
        <v>1</v>
      </c>
      <c r="G76">
        <v>259</v>
      </c>
      <c r="H76">
        <v>102.268553</v>
      </c>
      <c r="I76">
        <v>100.891803</v>
      </c>
      <c r="J76" s="4">
        <f t="shared" si="2"/>
        <v>-1.3767500000000013</v>
      </c>
    </row>
    <row r="77" spans="1:10" x14ac:dyDescent="0.25">
      <c r="A77" t="s">
        <v>279</v>
      </c>
      <c r="B77" t="s">
        <v>280</v>
      </c>
      <c r="C77">
        <v>44248.474439999998</v>
      </c>
      <c r="D77">
        <v>146.57599999999999</v>
      </c>
      <c r="E77">
        <v>4</v>
      </c>
      <c r="F77">
        <v>1</v>
      </c>
      <c r="G77">
        <v>259</v>
      </c>
      <c r="H77">
        <v>105.27219700000001</v>
      </c>
      <c r="I77">
        <v>103.861473</v>
      </c>
      <c r="J77" s="4">
        <f t="shared" si="2"/>
        <v>-1.4107240000000019</v>
      </c>
    </row>
    <row r="78" spans="1:10" x14ac:dyDescent="0.25">
      <c r="A78" t="s">
        <v>239</v>
      </c>
      <c r="B78" t="s">
        <v>240</v>
      </c>
      <c r="C78">
        <v>57297.75937</v>
      </c>
      <c r="D78">
        <v>183.49</v>
      </c>
      <c r="E78">
        <v>6</v>
      </c>
      <c r="F78">
        <v>2</v>
      </c>
      <c r="G78">
        <v>257</v>
      </c>
      <c r="H78">
        <v>103.82025</v>
      </c>
      <c r="I78">
        <v>102.39116300000001</v>
      </c>
      <c r="J78" s="4">
        <f t="shared" si="2"/>
        <v>-1.4290869999999956</v>
      </c>
    </row>
    <row r="79" spans="1:10" x14ac:dyDescent="0.25">
      <c r="A79" t="s">
        <v>225</v>
      </c>
      <c r="B79" t="s">
        <v>226</v>
      </c>
      <c r="C79">
        <v>45427.285969999997</v>
      </c>
      <c r="D79">
        <v>157.161</v>
      </c>
      <c r="E79">
        <v>3</v>
      </c>
      <c r="F79">
        <v>3</v>
      </c>
      <c r="G79">
        <v>258</v>
      </c>
      <c r="H79">
        <v>110.257418</v>
      </c>
      <c r="I79">
        <v>108.80815699999999</v>
      </c>
      <c r="J79" s="4">
        <f t="shared" si="2"/>
        <v>-1.449261000000007</v>
      </c>
    </row>
    <row r="80" spans="1:10" x14ac:dyDescent="0.25">
      <c r="A80" t="s">
        <v>271</v>
      </c>
      <c r="B80" t="s">
        <v>272</v>
      </c>
      <c r="C80">
        <v>59752.297480000001</v>
      </c>
      <c r="D80">
        <v>167.97399999999999</v>
      </c>
      <c r="E80">
        <v>4</v>
      </c>
      <c r="F80">
        <v>1</v>
      </c>
      <c r="G80">
        <v>260</v>
      </c>
      <c r="H80">
        <v>104.347236</v>
      </c>
      <c r="I80">
        <v>102.56463599999999</v>
      </c>
      <c r="J80" s="4">
        <f t="shared" si="2"/>
        <v>-1.7826000000000022</v>
      </c>
    </row>
    <row r="81" spans="1:10" x14ac:dyDescent="0.25">
      <c r="A81" t="s">
        <v>201</v>
      </c>
      <c r="B81" t="s">
        <v>202</v>
      </c>
      <c r="C81">
        <v>26726.060600000001</v>
      </c>
      <c r="D81">
        <v>165.19</v>
      </c>
      <c r="E81">
        <v>3</v>
      </c>
      <c r="F81">
        <v>4</v>
      </c>
      <c r="G81">
        <v>258</v>
      </c>
      <c r="H81">
        <v>98.048648999999997</v>
      </c>
      <c r="I81">
        <v>95.994067000000001</v>
      </c>
      <c r="J81" s="4">
        <f t="shared" si="2"/>
        <v>-2.0545819999999964</v>
      </c>
    </row>
    <row r="82" spans="1:10" x14ac:dyDescent="0.25">
      <c r="A82" t="s">
        <v>249</v>
      </c>
      <c r="B82" t="s">
        <v>250</v>
      </c>
      <c r="C82">
        <v>41682.948729999996</v>
      </c>
      <c r="D82">
        <v>130.547</v>
      </c>
      <c r="E82">
        <v>4</v>
      </c>
      <c r="F82">
        <v>2</v>
      </c>
      <c r="G82">
        <v>260</v>
      </c>
      <c r="H82">
        <v>109.71057</v>
      </c>
      <c r="I82">
        <v>106.81336400000001</v>
      </c>
      <c r="J82" s="4">
        <f t="shared" si="2"/>
        <v>-2.8972059999999971</v>
      </c>
    </row>
    <row r="83" spans="1:10" x14ac:dyDescent="0.25">
      <c r="A83" t="s">
        <v>193</v>
      </c>
      <c r="B83" t="s">
        <v>194</v>
      </c>
      <c r="C83">
        <v>18469.111229999999</v>
      </c>
      <c r="D83">
        <v>181.101</v>
      </c>
      <c r="E83">
        <v>7</v>
      </c>
      <c r="F83">
        <v>4</v>
      </c>
      <c r="G83">
        <v>259</v>
      </c>
      <c r="H83">
        <v>105.570594</v>
      </c>
      <c r="I83">
        <v>101.106679</v>
      </c>
      <c r="J83" s="4">
        <f t="shared" si="2"/>
        <v>-4.4639150000000001</v>
      </c>
    </row>
    <row r="84" spans="1:10" x14ac:dyDescent="0.25">
      <c r="A84" t="s">
        <v>235</v>
      </c>
      <c r="B84" t="s">
        <v>236</v>
      </c>
      <c r="C84">
        <v>12690.737580000001</v>
      </c>
      <c r="D84">
        <v>216.715</v>
      </c>
      <c r="E84">
        <v>4</v>
      </c>
      <c r="F84">
        <v>3</v>
      </c>
      <c r="G84">
        <v>260</v>
      </c>
      <c r="H84">
        <v>103.635792</v>
      </c>
      <c r="I84">
        <v>99.057659999999998</v>
      </c>
      <c r="J84" s="4">
        <f t="shared" si="2"/>
        <v>-4.5781319999999965</v>
      </c>
    </row>
    <row r="85" spans="1:10" x14ac:dyDescent="0.25">
      <c r="A85" t="s">
        <v>285</v>
      </c>
      <c r="B85" t="s">
        <v>286</v>
      </c>
      <c r="C85">
        <v>55382.951200000003</v>
      </c>
      <c r="D85">
        <v>151.017</v>
      </c>
      <c r="E85">
        <v>3</v>
      </c>
      <c r="F85">
        <v>1</v>
      </c>
      <c r="G85">
        <v>260</v>
      </c>
      <c r="H85">
        <v>106.032061</v>
      </c>
      <c r="I85">
        <v>101.103081</v>
      </c>
      <c r="J85" s="4">
        <f t="shared" si="2"/>
        <v>-4.9289799999999957</v>
      </c>
    </row>
    <row r="86" spans="1:10" x14ac:dyDescent="0.25">
      <c r="A86" t="s">
        <v>169</v>
      </c>
      <c r="B86" t="s">
        <v>170</v>
      </c>
      <c r="C86">
        <v>24561.313900000001</v>
      </c>
      <c r="D86">
        <v>215.321</v>
      </c>
      <c r="E86">
        <v>5</v>
      </c>
      <c r="F86">
        <v>5</v>
      </c>
      <c r="G86">
        <v>259</v>
      </c>
      <c r="H86">
        <v>112.760625</v>
      </c>
      <c r="I86">
        <v>106.98487</v>
      </c>
      <c r="J86" s="4">
        <f t="shared" si="2"/>
        <v>-5.7757550000000037</v>
      </c>
    </row>
    <row r="87" spans="1:10" x14ac:dyDescent="0.25">
      <c r="A87" t="s">
        <v>131</v>
      </c>
      <c r="B87" t="s">
        <v>132</v>
      </c>
      <c r="C87">
        <v>37456.897319999996</v>
      </c>
      <c r="D87">
        <v>164.21100000000001</v>
      </c>
      <c r="E87">
        <v>5</v>
      </c>
      <c r="F87">
        <v>7</v>
      </c>
      <c r="G87">
        <v>257</v>
      </c>
      <c r="H87">
        <v>107.7762</v>
      </c>
      <c r="I87">
        <v>101.95263799999999</v>
      </c>
      <c r="J87" s="4">
        <f t="shared" si="2"/>
        <v>-5.8235620000000097</v>
      </c>
    </row>
    <row r="88" spans="1:10" x14ac:dyDescent="0.25">
      <c r="A88" t="s">
        <v>185</v>
      </c>
      <c r="B88" t="s">
        <v>186</v>
      </c>
      <c r="C88">
        <v>46584.19945</v>
      </c>
      <c r="D88">
        <v>118.566</v>
      </c>
      <c r="E88">
        <v>3</v>
      </c>
      <c r="F88">
        <v>4</v>
      </c>
      <c r="G88">
        <v>259</v>
      </c>
      <c r="H88">
        <v>104.539874</v>
      </c>
      <c r="I88">
        <v>98.413366999999994</v>
      </c>
      <c r="J88" s="4">
        <f t="shared" si="2"/>
        <v>-6.1265070000000037</v>
      </c>
    </row>
    <row r="89" spans="1:10" x14ac:dyDescent="0.25">
      <c r="A89" t="s">
        <v>281</v>
      </c>
      <c r="B89" t="s">
        <v>282</v>
      </c>
      <c r="C89">
        <v>41250.909650000001</v>
      </c>
      <c r="D89">
        <v>104.143</v>
      </c>
      <c r="E89">
        <v>3</v>
      </c>
      <c r="F89">
        <v>1</v>
      </c>
      <c r="G89">
        <v>258</v>
      </c>
      <c r="H89">
        <v>109.92818</v>
      </c>
      <c r="I89">
        <v>103.210284</v>
      </c>
      <c r="J89" s="4">
        <f t="shared" si="2"/>
        <v>-6.7178959999999961</v>
      </c>
    </row>
    <row r="90" spans="1:10" x14ac:dyDescent="0.25">
      <c r="A90" t="s">
        <v>289</v>
      </c>
      <c r="B90" t="s">
        <v>290</v>
      </c>
      <c r="C90">
        <v>35617.412660000002</v>
      </c>
      <c r="D90">
        <v>157.56800000000001</v>
      </c>
      <c r="E90">
        <v>3</v>
      </c>
      <c r="F90">
        <v>1</v>
      </c>
      <c r="G90">
        <v>259</v>
      </c>
      <c r="H90">
        <v>111.97247900000001</v>
      </c>
      <c r="I90">
        <v>105.194081</v>
      </c>
      <c r="J90" s="4">
        <f t="shared" si="2"/>
        <v>-6.7783980000000099</v>
      </c>
    </row>
    <row r="91" spans="1:10" x14ac:dyDescent="0.25">
      <c r="A91" t="s">
        <v>199</v>
      </c>
      <c r="B91" t="s">
        <v>200</v>
      </c>
      <c r="C91">
        <v>26869.612219999999</v>
      </c>
      <c r="D91">
        <v>139.87799999999999</v>
      </c>
      <c r="E91">
        <v>3</v>
      </c>
      <c r="F91">
        <v>4</v>
      </c>
      <c r="G91">
        <v>256</v>
      </c>
      <c r="H91">
        <v>110.33367699999999</v>
      </c>
      <c r="I91">
        <v>103.099419</v>
      </c>
      <c r="J91" s="4">
        <f t="shared" si="2"/>
        <v>-7.234257999999997</v>
      </c>
    </row>
    <row r="92" spans="1:10" x14ac:dyDescent="0.25">
      <c r="A92" t="s">
        <v>259</v>
      </c>
      <c r="B92" t="s">
        <v>260</v>
      </c>
      <c r="C92">
        <v>39377.054629999999</v>
      </c>
      <c r="D92">
        <v>161.06200000000001</v>
      </c>
      <c r="E92">
        <v>4</v>
      </c>
      <c r="F92">
        <v>2</v>
      </c>
      <c r="G92">
        <v>260</v>
      </c>
      <c r="H92">
        <v>110.99630500000001</v>
      </c>
      <c r="I92">
        <v>103.266846</v>
      </c>
      <c r="J92" s="4">
        <f t="shared" si="2"/>
        <v>-7.7294590000000056</v>
      </c>
    </row>
    <row r="93" spans="1:10" x14ac:dyDescent="0.25">
      <c r="A93" t="s">
        <v>151</v>
      </c>
      <c r="B93" t="s">
        <v>152</v>
      </c>
      <c r="C93">
        <v>12000.77492</v>
      </c>
      <c r="D93">
        <v>106.596</v>
      </c>
      <c r="E93">
        <v>3</v>
      </c>
      <c r="F93">
        <v>6</v>
      </c>
      <c r="G93">
        <v>258</v>
      </c>
      <c r="H93">
        <v>115.787235</v>
      </c>
      <c r="I93">
        <v>105.96859000000001</v>
      </c>
      <c r="J93" s="4">
        <f t="shared" si="2"/>
        <v>-9.8186449999999894</v>
      </c>
    </row>
    <row r="94" spans="1:10" x14ac:dyDescent="0.25">
      <c r="A94" t="s">
        <v>125</v>
      </c>
      <c r="B94" t="s">
        <v>126</v>
      </c>
      <c r="C94">
        <v>15447.88625</v>
      </c>
      <c r="D94">
        <v>239.251</v>
      </c>
      <c r="E94">
        <v>6</v>
      </c>
      <c r="F94">
        <v>7</v>
      </c>
      <c r="G94">
        <v>254</v>
      </c>
      <c r="H94">
        <v>120.026765</v>
      </c>
      <c r="I94">
        <v>108.4893</v>
      </c>
      <c r="J94" s="4">
        <f t="shared" si="2"/>
        <v>-11.537464999999997</v>
      </c>
    </row>
    <row r="95" spans="1:10" x14ac:dyDescent="0.25">
      <c r="A95" t="s">
        <v>223</v>
      </c>
      <c r="B95" t="s">
        <v>224</v>
      </c>
      <c r="C95">
        <v>12822.88118</v>
      </c>
      <c r="D95">
        <v>142.30600000000001</v>
      </c>
      <c r="E95">
        <v>2</v>
      </c>
      <c r="F95">
        <v>3</v>
      </c>
      <c r="G95">
        <v>258</v>
      </c>
      <c r="H95">
        <v>119.837996</v>
      </c>
      <c r="I95">
        <v>107.74990099999999</v>
      </c>
      <c r="J95" s="4">
        <f t="shared" si="2"/>
        <v>-12.08809500000001</v>
      </c>
    </row>
    <row r="96" spans="1:10" x14ac:dyDescent="0.25">
      <c r="A96" t="s">
        <v>89</v>
      </c>
      <c r="B96" t="s">
        <v>90</v>
      </c>
      <c r="C96">
        <v>11782.40439</v>
      </c>
      <c r="D96">
        <v>246.44200000000001</v>
      </c>
      <c r="E96">
        <v>10</v>
      </c>
      <c r="F96">
        <v>10</v>
      </c>
      <c r="G96">
        <v>260</v>
      </c>
      <c r="H96">
        <v>140.15457499999999</v>
      </c>
      <c r="I96">
        <v>127.476865</v>
      </c>
      <c r="J96" s="4">
        <f t="shared" si="2"/>
        <v>-12.67770999999999</v>
      </c>
    </row>
    <row r="97" spans="1:10" x14ac:dyDescent="0.25">
      <c r="A97" t="s">
        <v>147</v>
      </c>
      <c r="B97" t="s">
        <v>148</v>
      </c>
      <c r="C97">
        <v>49997.93391</v>
      </c>
      <c r="D97">
        <v>160.60300000000001</v>
      </c>
      <c r="E97">
        <v>2</v>
      </c>
      <c r="F97">
        <v>6</v>
      </c>
      <c r="G97">
        <v>257</v>
      </c>
      <c r="H97">
        <v>125.11583299999999</v>
      </c>
      <c r="I97">
        <v>112.12031</v>
      </c>
      <c r="J97" s="4">
        <f t="shared" si="2"/>
        <v>-12.995522999999991</v>
      </c>
    </row>
    <row r="98" spans="1:10" x14ac:dyDescent="0.25">
      <c r="A98" t="s">
        <v>245</v>
      </c>
      <c r="B98" t="s">
        <v>246</v>
      </c>
      <c r="C98">
        <v>23999.231230000001</v>
      </c>
      <c r="D98">
        <v>156.619</v>
      </c>
      <c r="E98">
        <v>1</v>
      </c>
      <c r="F98">
        <v>2</v>
      </c>
      <c r="G98">
        <v>259</v>
      </c>
      <c r="H98">
        <v>113.29790800000001</v>
      </c>
      <c r="I98">
        <v>100.06888600000001</v>
      </c>
      <c r="J98" s="4">
        <f t="shared" ref="J98:J129" si="3">I98-H98</f>
        <v>-13.229022000000001</v>
      </c>
    </row>
    <row r="99" spans="1:10" x14ac:dyDescent="0.25">
      <c r="A99" t="s">
        <v>195</v>
      </c>
      <c r="B99" t="s">
        <v>196</v>
      </c>
      <c r="C99">
        <v>22791.747200000002</v>
      </c>
      <c r="D99">
        <v>245.43199999999999</v>
      </c>
      <c r="E99">
        <v>6</v>
      </c>
      <c r="F99">
        <v>4</v>
      </c>
      <c r="G99">
        <v>258</v>
      </c>
      <c r="H99">
        <v>109.56575599999999</v>
      </c>
      <c r="I99">
        <v>95.893439000000001</v>
      </c>
      <c r="J99" s="4">
        <f t="shared" si="3"/>
        <v>-13.672316999999993</v>
      </c>
    </row>
    <row r="100" spans="1:10" x14ac:dyDescent="0.25">
      <c r="A100" t="s">
        <v>167</v>
      </c>
      <c r="B100" t="s">
        <v>168</v>
      </c>
      <c r="C100">
        <v>40929.090129999997</v>
      </c>
      <c r="D100">
        <v>224.47800000000001</v>
      </c>
      <c r="E100">
        <v>2</v>
      </c>
      <c r="F100">
        <v>5</v>
      </c>
      <c r="G100">
        <v>259</v>
      </c>
      <c r="H100">
        <v>119.066664</v>
      </c>
      <c r="I100">
        <v>103.96808900000001</v>
      </c>
      <c r="J100" s="4">
        <f t="shared" si="3"/>
        <v>-15.098574999999997</v>
      </c>
    </row>
    <row r="101" spans="1:10" x14ac:dyDescent="0.25">
      <c r="A101" t="s">
        <v>139</v>
      </c>
      <c r="B101" t="s">
        <v>140</v>
      </c>
      <c r="C101">
        <v>10090.595369999999</v>
      </c>
      <c r="D101">
        <v>211.34399999999999</v>
      </c>
      <c r="E101">
        <v>9</v>
      </c>
      <c r="F101">
        <v>6</v>
      </c>
      <c r="G101">
        <v>260</v>
      </c>
      <c r="H101">
        <v>122.48479399999999</v>
      </c>
      <c r="I101">
        <v>105.979364</v>
      </c>
      <c r="J101" s="4">
        <f t="shared" si="3"/>
        <v>-16.50542999999999</v>
      </c>
    </row>
    <row r="102" spans="1:10" x14ac:dyDescent="0.25">
      <c r="A102" t="s">
        <v>215</v>
      </c>
      <c r="B102" t="s">
        <v>216</v>
      </c>
      <c r="C102">
        <v>18500.868129999999</v>
      </c>
      <c r="D102">
        <v>149.786</v>
      </c>
      <c r="E102">
        <v>3</v>
      </c>
      <c r="F102">
        <v>3</v>
      </c>
      <c r="G102">
        <v>260</v>
      </c>
      <c r="H102">
        <v>111.670085</v>
      </c>
      <c r="I102">
        <v>95.129772000000003</v>
      </c>
      <c r="J102" s="4">
        <f t="shared" si="3"/>
        <v>-16.540312999999998</v>
      </c>
    </row>
    <row r="103" spans="1:10" x14ac:dyDescent="0.25">
      <c r="A103" t="s">
        <v>207</v>
      </c>
      <c r="B103" t="s">
        <v>208</v>
      </c>
      <c r="C103">
        <v>47991.538849999997</v>
      </c>
      <c r="D103">
        <v>187.19900000000001</v>
      </c>
      <c r="E103">
        <v>2</v>
      </c>
      <c r="F103">
        <v>3</v>
      </c>
      <c r="G103">
        <v>260</v>
      </c>
      <c r="H103">
        <v>121.876113</v>
      </c>
      <c r="I103">
        <v>102.349616</v>
      </c>
      <c r="J103" s="4">
        <f t="shared" si="3"/>
        <v>-19.526497000000006</v>
      </c>
    </row>
    <row r="104" spans="1:10" x14ac:dyDescent="0.25">
      <c r="A104" t="s">
        <v>269</v>
      </c>
      <c r="B104" t="s">
        <v>270</v>
      </c>
      <c r="C104">
        <v>21458.95494</v>
      </c>
      <c r="D104">
        <v>149.422</v>
      </c>
      <c r="E104">
        <v>2</v>
      </c>
      <c r="F104">
        <v>2</v>
      </c>
      <c r="G104">
        <v>260</v>
      </c>
      <c r="H104">
        <v>110.96854999999999</v>
      </c>
      <c r="I104">
        <v>90.985800999999995</v>
      </c>
      <c r="J104" s="4">
        <f t="shared" si="3"/>
        <v>-19.982748999999998</v>
      </c>
    </row>
    <row r="105" spans="1:10" x14ac:dyDescent="0.25">
      <c r="A105" t="s">
        <v>171</v>
      </c>
      <c r="B105" t="s">
        <v>172</v>
      </c>
      <c r="C105">
        <v>14060.23495</v>
      </c>
      <c r="D105">
        <v>127.379</v>
      </c>
      <c r="E105">
        <v>2</v>
      </c>
      <c r="F105">
        <v>5</v>
      </c>
      <c r="G105">
        <v>260</v>
      </c>
      <c r="H105">
        <v>91.084714000000005</v>
      </c>
      <c r="I105">
        <v>66.596906000000004</v>
      </c>
      <c r="J105" s="4">
        <f t="shared" si="3"/>
        <v>-24.487808000000001</v>
      </c>
    </row>
    <row r="106" spans="1:10" x14ac:dyDescent="0.25">
      <c r="A106" t="s">
        <v>127</v>
      </c>
      <c r="B106" t="s">
        <v>128</v>
      </c>
      <c r="C106">
        <v>9751.8418700000002</v>
      </c>
      <c r="D106">
        <v>176.44399999999999</v>
      </c>
      <c r="E106">
        <v>1</v>
      </c>
      <c r="F106">
        <v>7</v>
      </c>
      <c r="G106">
        <v>259</v>
      </c>
      <c r="H106">
        <v>140.57377199999999</v>
      </c>
      <c r="I106">
        <v>101.365731</v>
      </c>
      <c r="J106" s="4">
        <f t="shared" si="3"/>
        <v>-39.208040999999994</v>
      </c>
    </row>
    <row r="107" spans="1:10" x14ac:dyDescent="0.25">
      <c r="A107" t="s">
        <v>149</v>
      </c>
      <c r="B107" t="s">
        <v>150</v>
      </c>
      <c r="C107">
        <v>22439.341069999999</v>
      </c>
      <c r="D107">
        <v>147.36799999999999</v>
      </c>
      <c r="E107">
        <v>1</v>
      </c>
      <c r="F107">
        <v>6</v>
      </c>
      <c r="G107">
        <v>259</v>
      </c>
      <c r="H107">
        <v>140.541158</v>
      </c>
      <c r="I107">
        <v>97.913981000000007</v>
      </c>
      <c r="J107" s="4">
        <f t="shared" si="3"/>
        <v>-42.627176999999989</v>
      </c>
    </row>
  </sheetData>
  <autoFilter ref="A1:J1" xr:uid="{00000000-0001-0000-0300-000000000000}">
    <sortState xmlns:xlrd2="http://schemas.microsoft.com/office/spreadsheetml/2017/richdata2" ref="A2:J107">
      <sortCondition descending="1" ref="J1"/>
    </sortState>
  </autoFilter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>
      <selection activeCell="A2" sqref="A2:J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345</v>
      </c>
    </row>
    <row r="2" spans="1:10" x14ac:dyDescent="0.25">
      <c r="A2" t="s">
        <v>305</v>
      </c>
      <c r="B2" t="s">
        <v>306</v>
      </c>
      <c r="C2">
        <v>4975.74676</v>
      </c>
      <c r="D2">
        <v>295.863</v>
      </c>
      <c r="E2">
        <v>10</v>
      </c>
      <c r="F2">
        <v>10</v>
      </c>
      <c r="G2">
        <v>259</v>
      </c>
      <c r="H2">
        <v>92.890949000000006</v>
      </c>
      <c r="I2">
        <v>116.597847</v>
      </c>
      <c r="J2" s="3">
        <f>I2-H2</f>
        <v>23.706897999999995</v>
      </c>
    </row>
    <row r="3" spans="1:10" x14ac:dyDescent="0.25">
      <c r="A3" t="s">
        <v>301</v>
      </c>
      <c r="B3" t="s">
        <v>302</v>
      </c>
      <c r="C3">
        <v>2668.6735100000001</v>
      </c>
      <c r="D3">
        <v>254.45</v>
      </c>
      <c r="E3">
        <v>1</v>
      </c>
      <c r="F3">
        <v>10</v>
      </c>
      <c r="G3">
        <v>150</v>
      </c>
      <c r="J3" s="4">
        <f>I3-H3</f>
        <v>0</v>
      </c>
    </row>
    <row r="4" spans="1:10" x14ac:dyDescent="0.25">
      <c r="A4" t="s">
        <v>303</v>
      </c>
      <c r="B4" t="s">
        <v>304</v>
      </c>
      <c r="C4">
        <v>3025.66023</v>
      </c>
      <c r="D4">
        <v>253.87299999999999</v>
      </c>
      <c r="E4">
        <v>1</v>
      </c>
      <c r="F4">
        <v>10</v>
      </c>
      <c r="G4">
        <v>260</v>
      </c>
      <c r="J4" s="4">
        <f>I4-H4</f>
        <v>0</v>
      </c>
    </row>
    <row r="5" spans="1:10" x14ac:dyDescent="0.25">
      <c r="A5" t="s">
        <v>307</v>
      </c>
      <c r="B5" t="s">
        <v>308</v>
      </c>
      <c r="C5">
        <v>3025.66023</v>
      </c>
      <c r="D5">
        <v>253.87299999999999</v>
      </c>
      <c r="E5">
        <v>1</v>
      </c>
      <c r="F5">
        <v>9</v>
      </c>
      <c r="G5">
        <v>260</v>
      </c>
      <c r="H5">
        <v>133.13366199999999</v>
      </c>
      <c r="I5">
        <v>105.912031</v>
      </c>
      <c r="J5">
        <f>I5-H5</f>
        <v>-27.221630999999988</v>
      </c>
    </row>
  </sheetData>
  <autoFilter ref="A1:J1" xr:uid="{00000000-0001-0000-0400-000000000000}">
    <sortState xmlns:xlrd2="http://schemas.microsoft.com/office/spreadsheetml/2017/richdata2" ref="A2:J5">
      <sortCondition descending="1" ref="J1"/>
    </sortState>
  </autoFilter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9"/>
  <sheetViews>
    <sheetView workbookViewId="0">
      <selection activeCell="I10" sqref="I10"/>
    </sheetView>
  </sheetViews>
  <sheetFormatPr defaultRowHeight="15" x14ac:dyDescent="0.25"/>
  <cols>
    <col min="1" max="1" width="38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345</v>
      </c>
    </row>
    <row r="2" spans="1:10" x14ac:dyDescent="0.25">
      <c r="A2" t="s">
        <v>331</v>
      </c>
      <c r="B2" t="s">
        <v>332</v>
      </c>
      <c r="C2">
        <v>40953.542220000003</v>
      </c>
      <c r="D2">
        <v>285.79300000000001</v>
      </c>
      <c r="E2">
        <v>10</v>
      </c>
      <c r="F2">
        <v>6</v>
      </c>
      <c r="G2">
        <v>257</v>
      </c>
      <c r="H2">
        <v>84.606475000000003</v>
      </c>
      <c r="I2">
        <v>108.67931900000001</v>
      </c>
      <c r="J2" s="3">
        <f t="shared" ref="J2:J19" si="0">I2-H2</f>
        <v>24.072844000000003</v>
      </c>
    </row>
    <row r="3" spans="1:10" x14ac:dyDescent="0.25">
      <c r="A3" t="s">
        <v>319</v>
      </c>
      <c r="B3" t="s">
        <v>320</v>
      </c>
      <c r="C3">
        <v>37385.667110000002</v>
      </c>
      <c r="D3">
        <v>278.25799999999998</v>
      </c>
      <c r="E3">
        <v>10</v>
      </c>
      <c r="F3">
        <v>9</v>
      </c>
      <c r="G3">
        <v>258</v>
      </c>
      <c r="H3">
        <v>109.395051</v>
      </c>
      <c r="I3">
        <v>129.56707599999999</v>
      </c>
      <c r="J3" s="3">
        <f t="shared" si="0"/>
        <v>20.172024999999991</v>
      </c>
    </row>
    <row r="4" spans="1:10" x14ac:dyDescent="0.25">
      <c r="A4" t="s">
        <v>339</v>
      </c>
      <c r="B4" t="s">
        <v>340</v>
      </c>
      <c r="C4">
        <v>29063.026669999999</v>
      </c>
      <c r="D4">
        <v>258.52499999999998</v>
      </c>
      <c r="E4">
        <v>8</v>
      </c>
      <c r="F4">
        <v>5</v>
      </c>
      <c r="G4">
        <v>260</v>
      </c>
      <c r="H4">
        <v>92.143159999999995</v>
      </c>
      <c r="I4">
        <v>98.639528999999996</v>
      </c>
      <c r="J4" s="4">
        <f t="shared" si="0"/>
        <v>6.4963690000000014</v>
      </c>
    </row>
    <row r="5" spans="1:10" x14ac:dyDescent="0.25">
      <c r="A5" t="s">
        <v>341</v>
      </c>
      <c r="B5" t="s">
        <v>342</v>
      </c>
      <c r="C5">
        <v>34123.432780000003</v>
      </c>
      <c r="D5">
        <v>271.39100000000002</v>
      </c>
      <c r="E5">
        <v>10</v>
      </c>
      <c r="F5">
        <v>5</v>
      </c>
      <c r="G5">
        <v>260</v>
      </c>
      <c r="H5">
        <v>95.398032000000001</v>
      </c>
      <c r="I5">
        <v>101.657538</v>
      </c>
      <c r="J5" s="4">
        <f t="shared" si="0"/>
        <v>6.2595060000000018</v>
      </c>
    </row>
    <row r="6" spans="1:10" x14ac:dyDescent="0.25">
      <c r="A6" t="s">
        <v>333</v>
      </c>
      <c r="B6" t="s">
        <v>334</v>
      </c>
      <c r="C6">
        <v>39080.630740000001</v>
      </c>
      <c r="D6">
        <v>271.49900000000002</v>
      </c>
      <c r="E6">
        <v>10</v>
      </c>
      <c r="F6">
        <v>6</v>
      </c>
      <c r="G6">
        <v>260</v>
      </c>
      <c r="H6">
        <v>95.871712000000002</v>
      </c>
      <c r="I6">
        <v>102.09848599999999</v>
      </c>
      <c r="J6" s="4">
        <f t="shared" si="0"/>
        <v>6.2267739999999918</v>
      </c>
    </row>
    <row r="7" spans="1:10" x14ac:dyDescent="0.25">
      <c r="A7" t="s">
        <v>321</v>
      </c>
      <c r="B7" t="s">
        <v>322</v>
      </c>
      <c r="C7">
        <v>50853.555650000002</v>
      </c>
      <c r="D7">
        <v>269.59399999999999</v>
      </c>
      <c r="E7">
        <v>10</v>
      </c>
      <c r="F7">
        <v>8</v>
      </c>
      <c r="G7">
        <v>260</v>
      </c>
      <c r="H7">
        <v>106.67003800000001</v>
      </c>
      <c r="I7">
        <v>109.476225</v>
      </c>
      <c r="J7" s="4">
        <f t="shared" si="0"/>
        <v>2.8061869999999942</v>
      </c>
    </row>
    <row r="8" spans="1:10" x14ac:dyDescent="0.25">
      <c r="A8" t="s">
        <v>311</v>
      </c>
      <c r="B8" t="s">
        <v>312</v>
      </c>
      <c r="C8">
        <v>25544.975610000001</v>
      </c>
      <c r="D8">
        <v>289.72399999999999</v>
      </c>
      <c r="E8">
        <v>2</v>
      </c>
      <c r="F8">
        <v>10</v>
      </c>
      <c r="G8">
        <v>173</v>
      </c>
      <c r="J8" s="4">
        <f t="shared" si="0"/>
        <v>0</v>
      </c>
    </row>
    <row r="9" spans="1:10" x14ac:dyDescent="0.25">
      <c r="A9" t="s">
        <v>315</v>
      </c>
      <c r="B9" t="s">
        <v>316</v>
      </c>
      <c r="C9">
        <v>50853.555650000002</v>
      </c>
      <c r="D9">
        <v>269.59399999999999</v>
      </c>
      <c r="E9">
        <v>9</v>
      </c>
      <c r="F9">
        <v>9</v>
      </c>
      <c r="G9">
        <v>257</v>
      </c>
      <c r="J9" s="4">
        <f t="shared" si="0"/>
        <v>0</v>
      </c>
    </row>
    <row r="10" spans="1:10" x14ac:dyDescent="0.25">
      <c r="A10" t="s">
        <v>323</v>
      </c>
      <c r="B10" t="s">
        <v>324</v>
      </c>
      <c r="C10">
        <v>33833.106339999998</v>
      </c>
      <c r="D10">
        <v>274.31400000000002</v>
      </c>
      <c r="E10">
        <v>9</v>
      </c>
      <c r="F10">
        <v>8</v>
      </c>
      <c r="G10">
        <v>191</v>
      </c>
      <c r="J10" s="4">
        <f t="shared" si="0"/>
        <v>0</v>
      </c>
    </row>
    <row r="11" spans="1:10" x14ac:dyDescent="0.25">
      <c r="A11" t="s">
        <v>325</v>
      </c>
      <c r="B11" t="s">
        <v>326</v>
      </c>
      <c r="C11">
        <v>40953.542220000003</v>
      </c>
      <c r="D11">
        <v>285.79300000000001</v>
      </c>
      <c r="E11">
        <v>10</v>
      </c>
      <c r="F11">
        <v>8</v>
      </c>
      <c r="G11">
        <v>257</v>
      </c>
      <c r="J11" s="4">
        <f t="shared" si="0"/>
        <v>0</v>
      </c>
    </row>
    <row r="12" spans="1:10" x14ac:dyDescent="0.25">
      <c r="A12" t="s">
        <v>335</v>
      </c>
      <c r="B12" t="s">
        <v>336</v>
      </c>
      <c r="C12">
        <v>20760.983059999999</v>
      </c>
      <c r="D12">
        <v>256.57</v>
      </c>
      <c r="E12">
        <v>2</v>
      </c>
      <c r="F12">
        <v>5</v>
      </c>
      <c r="G12">
        <v>259</v>
      </c>
      <c r="J12" s="4">
        <f t="shared" si="0"/>
        <v>0</v>
      </c>
    </row>
    <row r="13" spans="1:10" x14ac:dyDescent="0.25">
      <c r="A13" t="s">
        <v>327</v>
      </c>
      <c r="B13" t="s">
        <v>328</v>
      </c>
      <c r="C13">
        <v>26853.80384</v>
      </c>
      <c r="D13">
        <v>256.30700000000002</v>
      </c>
      <c r="E13">
        <v>10</v>
      </c>
      <c r="F13">
        <v>8</v>
      </c>
      <c r="G13">
        <v>253</v>
      </c>
      <c r="H13">
        <v>120.044899</v>
      </c>
      <c r="I13">
        <v>119.03643099999999</v>
      </c>
      <c r="J13" s="4">
        <f t="shared" si="0"/>
        <v>-1.0084680000000077</v>
      </c>
    </row>
    <row r="14" spans="1:10" x14ac:dyDescent="0.25">
      <c r="A14" t="s">
        <v>313</v>
      </c>
      <c r="B14" t="s">
        <v>314</v>
      </c>
      <c r="C14">
        <v>29704.965250000001</v>
      </c>
      <c r="D14">
        <v>269.90499999999997</v>
      </c>
      <c r="E14">
        <v>10</v>
      </c>
      <c r="F14">
        <v>9</v>
      </c>
      <c r="G14">
        <v>260</v>
      </c>
      <c r="H14">
        <v>124.750725</v>
      </c>
      <c r="I14">
        <v>122.258837</v>
      </c>
      <c r="J14" s="4">
        <f t="shared" si="0"/>
        <v>-2.491888000000003</v>
      </c>
    </row>
    <row r="15" spans="1:10" x14ac:dyDescent="0.25">
      <c r="A15" t="s">
        <v>317</v>
      </c>
      <c r="B15" t="s">
        <v>318</v>
      </c>
      <c r="C15">
        <v>27738.796450000002</v>
      </c>
      <c r="D15">
        <v>266.00200000000001</v>
      </c>
      <c r="E15">
        <v>9</v>
      </c>
      <c r="F15">
        <v>9</v>
      </c>
      <c r="G15">
        <v>259</v>
      </c>
      <c r="H15">
        <v>131.08964599999999</v>
      </c>
      <c r="I15">
        <v>128.457774</v>
      </c>
      <c r="J15" s="4">
        <f t="shared" si="0"/>
        <v>-2.6318719999999871</v>
      </c>
    </row>
    <row r="16" spans="1:10" x14ac:dyDescent="0.25">
      <c r="A16" t="s">
        <v>329</v>
      </c>
      <c r="B16" t="s">
        <v>330</v>
      </c>
      <c r="C16">
        <v>27837.481080000001</v>
      </c>
      <c r="D16">
        <v>251.79</v>
      </c>
      <c r="E16">
        <v>4</v>
      </c>
      <c r="F16">
        <v>7</v>
      </c>
      <c r="G16">
        <v>253</v>
      </c>
      <c r="H16">
        <v>121.64274899999999</v>
      </c>
      <c r="I16">
        <v>109.178461</v>
      </c>
      <c r="J16" s="4">
        <f t="shared" si="0"/>
        <v>-12.464287999999996</v>
      </c>
    </row>
    <row r="17" spans="1:10" x14ac:dyDescent="0.25">
      <c r="A17" t="s">
        <v>343</v>
      </c>
      <c r="B17" t="s">
        <v>344</v>
      </c>
      <c r="C17">
        <v>20760.983059999999</v>
      </c>
      <c r="D17">
        <v>256.57</v>
      </c>
      <c r="E17">
        <v>2</v>
      </c>
      <c r="F17">
        <v>4</v>
      </c>
      <c r="G17">
        <v>260</v>
      </c>
      <c r="H17">
        <v>119.840478</v>
      </c>
      <c r="I17">
        <v>103.50284000000001</v>
      </c>
      <c r="J17" s="4">
        <f t="shared" si="0"/>
        <v>-16.337637999999998</v>
      </c>
    </row>
    <row r="18" spans="1:10" x14ac:dyDescent="0.25">
      <c r="A18" t="s">
        <v>337</v>
      </c>
      <c r="B18" t="s">
        <v>338</v>
      </c>
      <c r="C18">
        <v>33622.971689999998</v>
      </c>
      <c r="D18">
        <v>268.00299999999999</v>
      </c>
      <c r="E18">
        <v>3</v>
      </c>
      <c r="F18">
        <v>5</v>
      </c>
      <c r="G18">
        <v>260</v>
      </c>
      <c r="H18">
        <v>118.11944800000001</v>
      </c>
      <c r="I18">
        <v>97.190261000000007</v>
      </c>
      <c r="J18" s="4">
        <f t="shared" si="0"/>
        <v>-20.929186999999999</v>
      </c>
    </row>
    <row r="19" spans="1:10" x14ac:dyDescent="0.25">
      <c r="A19" t="s">
        <v>309</v>
      </c>
      <c r="B19" t="s">
        <v>310</v>
      </c>
      <c r="C19">
        <v>14057.76943</v>
      </c>
      <c r="D19">
        <v>261.214</v>
      </c>
      <c r="E19">
        <v>9</v>
      </c>
      <c r="F19">
        <v>10</v>
      </c>
      <c r="G19">
        <v>259</v>
      </c>
      <c r="H19">
        <v>132.15902399999999</v>
      </c>
      <c r="I19">
        <v>107.119348</v>
      </c>
      <c r="J19" s="4">
        <f t="shared" si="0"/>
        <v>-25.039675999999986</v>
      </c>
    </row>
  </sheetData>
  <autoFilter ref="A1:J1" xr:uid="{00000000-0001-0000-0500-000000000000}">
    <sortState xmlns:xlrd2="http://schemas.microsoft.com/office/spreadsheetml/2017/richdata2" ref="A2:J19">
      <sortCondition descending="1" ref="J1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Value Small Cap</vt:lpstr>
      <vt:lpstr>Value Large Cap</vt:lpstr>
      <vt:lpstr>Balanced Small Cap</vt:lpstr>
      <vt:lpstr>Balanced Large Cap</vt:lpstr>
      <vt:lpstr>Growth Small Cap</vt:lpstr>
      <vt:lpstr>Growth Large 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Armstrong</cp:lastModifiedBy>
  <dcterms:created xsi:type="dcterms:W3CDTF">2023-01-24T12:42:11Z</dcterms:created>
  <dcterms:modified xsi:type="dcterms:W3CDTF">2023-02-03T17:17:36Z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3f6bee-25a2-4071-976d-445ec8dd7ff4_Enabled">
    <vt:lpwstr>true</vt:lpwstr>
  </property>
  <property fmtid="{D5CDD505-2E9C-101B-9397-08002B2CF9AE}" pid="3" name="MSIP_Label_5b3f6bee-25a2-4071-976d-445ec8dd7ff4_SetDate">
    <vt:lpwstr>2023-01-24T17:34:02Z</vt:lpwstr>
  </property>
  <property fmtid="{D5CDD505-2E9C-101B-9397-08002B2CF9AE}" pid="4" name="MSIP_Label_5b3f6bee-25a2-4071-976d-445ec8dd7ff4_Method">
    <vt:lpwstr>Privileged</vt:lpwstr>
  </property>
  <property fmtid="{D5CDD505-2E9C-101B-9397-08002B2CF9AE}" pid="5" name="MSIP_Label_5b3f6bee-25a2-4071-976d-445ec8dd7ff4_Name">
    <vt:lpwstr>Public</vt:lpwstr>
  </property>
  <property fmtid="{D5CDD505-2E9C-101B-9397-08002B2CF9AE}" pid="6" name="MSIP_Label_5b3f6bee-25a2-4071-976d-445ec8dd7ff4_SiteId">
    <vt:lpwstr>2fe7c763-103c-4fdb-a047-7a3df607800d</vt:lpwstr>
  </property>
  <property fmtid="{D5CDD505-2E9C-101B-9397-08002B2CF9AE}" pid="7" name="MSIP_Label_5b3f6bee-25a2-4071-976d-445ec8dd7ff4_ActionId">
    <vt:lpwstr>67c8b94b-5b4c-4657-bfc3-2ff2781f4f55</vt:lpwstr>
  </property>
  <property fmtid="{D5CDD505-2E9C-101B-9397-08002B2CF9AE}" pid="8" name="MSIP_Label_5b3f6bee-25a2-4071-976d-445ec8dd7ff4_ContentBits">
    <vt:lpwstr>0</vt:lpwstr>
  </property>
</Properties>
</file>