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RArm1\PycharmProjects\RRR Writer\"/>
    </mc:Choice>
  </mc:AlternateContent>
  <xr:revisionPtr revIDLastSave="0" documentId="13_ncr:1_{4B62C98F-C43F-42AE-AD0C-050F36584E56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Value Small Cap" sheetId="1" r:id="rId1"/>
    <sheet name="Value Large Cap" sheetId="2" r:id="rId2"/>
    <sheet name="Balanced Small Cap" sheetId="3" r:id="rId3"/>
    <sheet name="Balanced Large Cap" sheetId="4" r:id="rId4"/>
    <sheet name="Growth Small Cap" sheetId="5" r:id="rId5"/>
    <sheet name="Growth Large Cap" sheetId="6" r:id="rId6"/>
  </sheets>
  <definedNames>
    <definedName name="_xlnm._FilterDatabase" localSheetId="3" hidden="1">'Balanced Large Cap'!$A$1:$J$1</definedName>
    <definedName name="_xlnm._FilterDatabase" localSheetId="2" hidden="1">'Balanced Small Cap'!$A$1:$J$16</definedName>
    <definedName name="_xlnm._FilterDatabase" localSheetId="5" hidden="1">'Growth Large Cap'!$A$1:$J$44</definedName>
    <definedName name="_xlnm._FilterDatabase" localSheetId="4" hidden="1">'Growth Small Cap'!$A$1:$J$1</definedName>
    <definedName name="_xlnm._FilterDatabase" localSheetId="1" hidden="1">'Value Large Cap'!$A$1:$J$24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6" l="1"/>
  <c r="J3" i="6"/>
  <c r="J18" i="6"/>
  <c r="J5" i="6"/>
  <c r="J27" i="6"/>
  <c r="J4" i="6"/>
  <c r="J20" i="6"/>
  <c r="J2" i="6"/>
  <c r="J23" i="6"/>
  <c r="J8" i="6"/>
  <c r="J19" i="6"/>
  <c r="J14" i="6"/>
  <c r="J21" i="6"/>
  <c r="J22" i="6"/>
  <c r="J41" i="6"/>
  <c r="J9" i="6"/>
  <c r="J6" i="6"/>
  <c r="J11" i="6"/>
  <c r="J10" i="6"/>
  <c r="J16" i="6"/>
  <c r="J28" i="6"/>
  <c r="J38" i="6"/>
  <c r="J13" i="6"/>
  <c r="J7" i="6"/>
  <c r="J33" i="6"/>
  <c r="J25" i="6"/>
  <c r="J32" i="6"/>
  <c r="J29" i="6"/>
  <c r="J36" i="6"/>
  <c r="J12" i="6"/>
  <c r="J39" i="6"/>
  <c r="J35" i="6"/>
  <c r="J34" i="6"/>
  <c r="J40" i="6"/>
  <c r="J43" i="6"/>
  <c r="J26" i="6"/>
  <c r="J17" i="6"/>
  <c r="J24" i="6"/>
  <c r="J42" i="6"/>
  <c r="J30" i="6"/>
  <c r="J44" i="6"/>
  <c r="J15" i="6"/>
  <c r="J37" i="6"/>
  <c r="J21" i="5"/>
  <c r="J3" i="5"/>
  <c r="J25" i="5"/>
  <c r="J15" i="5"/>
  <c r="J2" i="5"/>
  <c r="J18" i="5"/>
  <c r="J10" i="5"/>
  <c r="J23" i="5"/>
  <c r="J26" i="5"/>
  <c r="J20" i="5"/>
  <c r="J11" i="5"/>
  <c r="J22" i="5"/>
  <c r="J4" i="5"/>
  <c r="J16" i="5"/>
  <c r="J8" i="5"/>
  <c r="J6" i="5"/>
  <c r="J7" i="5"/>
  <c r="J24" i="5"/>
  <c r="J17" i="5"/>
  <c r="J19" i="5"/>
  <c r="J5" i="5"/>
  <c r="J14" i="5"/>
  <c r="J9" i="5"/>
  <c r="J12" i="5"/>
  <c r="J13" i="5"/>
  <c r="J37" i="4"/>
  <c r="J91" i="4"/>
  <c r="J35" i="4"/>
  <c r="J75" i="4"/>
  <c r="J38" i="4"/>
  <c r="J36" i="4"/>
  <c r="J33" i="4"/>
  <c r="J42" i="4"/>
  <c r="J41" i="4"/>
  <c r="J58" i="4"/>
  <c r="J85" i="4"/>
  <c r="J89" i="4"/>
  <c r="J83" i="4"/>
  <c r="J43" i="4"/>
  <c r="J39" i="4"/>
  <c r="J20" i="4"/>
  <c r="J40" i="4"/>
  <c r="J2" i="4"/>
  <c r="J60" i="4"/>
  <c r="J44" i="4"/>
  <c r="J73" i="4"/>
  <c r="J66" i="4"/>
  <c r="J45" i="4"/>
  <c r="J18" i="4"/>
  <c r="J57" i="4"/>
  <c r="J88" i="4"/>
  <c r="J77" i="4"/>
  <c r="J46" i="4"/>
  <c r="J48" i="4"/>
  <c r="J23" i="4"/>
  <c r="J86" i="4"/>
  <c r="J4" i="4"/>
  <c r="J72" i="4"/>
  <c r="J6" i="4"/>
  <c r="J82" i="4"/>
  <c r="J70" i="4"/>
  <c r="J47" i="4"/>
  <c r="J22" i="4"/>
  <c r="J81" i="4"/>
  <c r="J21" i="4"/>
  <c r="J11" i="4"/>
  <c r="J7" i="4"/>
  <c r="J8" i="4"/>
  <c r="J84" i="4"/>
  <c r="J62" i="4"/>
  <c r="J10" i="4"/>
  <c r="J65" i="4"/>
  <c r="J16" i="4"/>
  <c r="J78" i="4"/>
  <c r="J51" i="4"/>
  <c r="J59" i="4"/>
  <c r="J56" i="4"/>
  <c r="J19" i="4"/>
  <c r="J61" i="4"/>
  <c r="J55" i="4"/>
  <c r="J87" i="4"/>
  <c r="J53" i="4"/>
  <c r="J71" i="4"/>
  <c r="J63" i="4"/>
  <c r="J13" i="4"/>
  <c r="J67" i="4"/>
  <c r="J68" i="4"/>
  <c r="J80" i="4"/>
  <c r="J69" i="4"/>
  <c r="J49" i="4"/>
  <c r="J74" i="4"/>
  <c r="J76" i="4"/>
  <c r="J54" i="4"/>
  <c r="J3" i="4"/>
  <c r="J79" i="4"/>
  <c r="J24" i="4"/>
  <c r="J52" i="4"/>
  <c r="J9" i="4"/>
  <c r="J15" i="4"/>
  <c r="J50" i="4"/>
  <c r="J34" i="4"/>
  <c r="J14" i="4"/>
  <c r="J5" i="4"/>
  <c r="J31" i="4"/>
  <c r="J64" i="4"/>
  <c r="J90" i="4"/>
  <c r="J32" i="4"/>
  <c r="J30" i="4"/>
  <c r="J17" i="4"/>
  <c r="J12" i="4"/>
  <c r="J28" i="4"/>
  <c r="J29" i="4"/>
  <c r="J26" i="4"/>
  <c r="J27" i="4"/>
  <c r="J25" i="4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20" i="2"/>
  <c r="J7" i="2"/>
  <c r="J19" i="2"/>
  <c r="J24" i="2"/>
  <c r="J18" i="2"/>
  <c r="J8" i="2"/>
  <c r="J2" i="2"/>
  <c r="J3" i="2"/>
  <c r="J16" i="2"/>
  <c r="J12" i="2"/>
  <c r="J23" i="2"/>
  <c r="J21" i="2"/>
  <c r="J14" i="2"/>
  <c r="J9" i="2"/>
  <c r="J10" i="2"/>
  <c r="J15" i="2"/>
  <c r="J13" i="2"/>
  <c r="J4" i="2"/>
  <c r="J17" i="2"/>
  <c r="J22" i="2"/>
  <c r="J11" i="2"/>
  <c r="J5" i="2"/>
  <c r="J6" i="2"/>
</calcChain>
</file>

<file path=xl/sharedStrings.xml><?xml version="1.0" encoding="utf-8"?>
<sst xmlns="http://schemas.openxmlformats.org/spreadsheetml/2006/main" count="453" uniqueCount="404">
  <si>
    <t>Fund Name</t>
  </si>
  <si>
    <t>ISIN</t>
  </si>
  <si>
    <t>Average Cap</t>
  </si>
  <si>
    <t>Growth to Value Score</t>
  </si>
  <si>
    <t>3 Year RRR</t>
  </si>
  <si>
    <t>5 Year RRR</t>
  </si>
  <si>
    <t>Amount of periods utilised</t>
  </si>
  <si>
    <t>Down Capture Ratio</t>
  </si>
  <si>
    <t>Up Capture Ratio</t>
  </si>
  <si>
    <t>BNY Mellon Small Cap Euroland EUR A Acc</t>
  </si>
  <si>
    <t>IE0003867441</t>
  </si>
  <si>
    <t>LF Lightman European R Acc</t>
  </si>
  <si>
    <t>GB00BGPFJN79</t>
  </si>
  <si>
    <t>SEI GMF Eurp Ex-UK Eq USD Instl+ H Acc</t>
  </si>
  <si>
    <t>IE00B040M092</t>
  </si>
  <si>
    <t>HSBC GIF Euroland Value ADHUSD</t>
  </si>
  <si>
    <t>LU1193295406</t>
  </si>
  <si>
    <t>HSBC GIF Euroland Value AD</t>
  </si>
  <si>
    <t>LU0165074740</t>
  </si>
  <si>
    <t>Artemis SmartGARP European Eq I Acc GBP</t>
  </si>
  <si>
    <t>GB00B2PLJD73</t>
  </si>
  <si>
    <t>Schroder European Recovery Z Acc</t>
  </si>
  <si>
    <t>GB0007221889</t>
  </si>
  <si>
    <t>Amundi MSCI EMU ESG Ldrs Sel RHG-C</t>
  </si>
  <si>
    <t>LU0987205704</t>
  </si>
  <si>
    <t>LF Brook Continental European I Acc</t>
  </si>
  <si>
    <t>GB00B4Z7BS85</t>
  </si>
  <si>
    <t>Liontrust European Dynamic I Inc</t>
  </si>
  <si>
    <t>GB00B4ZM1M76</t>
  </si>
  <si>
    <t>AB Eurozone Eq I EUR</t>
  </si>
  <si>
    <t>LU0528103707</t>
  </si>
  <si>
    <t>Alken Sustainable Europe SGB1</t>
  </si>
  <si>
    <t>LU1696658696</t>
  </si>
  <si>
    <t>Quilter Inv Eurp ex UK Eq Inc U2 GBP Acc</t>
  </si>
  <si>
    <t>GB00BD4HJ668</t>
  </si>
  <si>
    <t>Invesco European Equity UK Z Acc</t>
  </si>
  <si>
    <t>GB00B8N44J10</t>
  </si>
  <si>
    <t>Invesco Continental Eur Eq Z EUR Gr AD</t>
  </si>
  <si>
    <t>LU1775949388</t>
  </si>
  <si>
    <t>ES AllianceBernst Europe Ex UK I GBP Acc</t>
  </si>
  <si>
    <t>GB00BJMHLK84</t>
  </si>
  <si>
    <t>Man GLG Eurp Alpha Inc Profl Acc CH GBPH</t>
  </si>
  <si>
    <t>GB00BD9G3L18</t>
  </si>
  <si>
    <t>L&amp;G European Equity Income I Acc</t>
  </si>
  <si>
    <t>GB00BF18C898</t>
  </si>
  <si>
    <t>EdenTree Responsible &amp; Sust Eurp Eq B</t>
  </si>
  <si>
    <t>GB0008448333</t>
  </si>
  <si>
    <t>Invesco European Focus (UK) Z Acc</t>
  </si>
  <si>
    <t>GB00B8N44N55</t>
  </si>
  <si>
    <t>Man GLG Eurp Alpha Inc Profl Acc C</t>
  </si>
  <si>
    <t>GB00BD9G3K01</t>
  </si>
  <si>
    <t>Invesco European Equity Inc UK Z Acc</t>
  </si>
  <si>
    <t>GB00B8N44L32</t>
  </si>
  <si>
    <t>Polar Cptl Eurp Ex UK Inc I GBP Hdg Acc</t>
  </si>
  <si>
    <t>IE00BWX5D519</t>
  </si>
  <si>
    <t>Polar Cptl Eurp Ex UK Inc I GBP Acc</t>
  </si>
  <si>
    <t>IE00BWX5D394</t>
  </si>
  <si>
    <t>JPM Europe Dynamic Sm Cp A perf(dist)EUR</t>
  </si>
  <si>
    <t>LU0210073408</t>
  </si>
  <si>
    <t>Allianz Europe Small Cap Equity RT EUR</t>
  </si>
  <si>
    <t>LU1363155109</t>
  </si>
  <si>
    <t>Lazard Pan-European Small Cap C Acc EUR</t>
  </si>
  <si>
    <t>IE00BYQF5G74</t>
  </si>
  <si>
    <t>Invesco Cnttl Eur Sm Cp Eq C USDH Acc</t>
  </si>
  <si>
    <t>LU1775961839</t>
  </si>
  <si>
    <t>JSS Sus Eq Euro Smlr Com C EUR Acc</t>
  </si>
  <si>
    <t>LU1859216621</t>
  </si>
  <si>
    <t>JPM Europe Small Cap A (acc) USDH</t>
  </si>
  <si>
    <t>LU1273543592</t>
  </si>
  <si>
    <t>JPM Europe Small Cap A (dist) GBP</t>
  </si>
  <si>
    <t>LU0119093531</t>
  </si>
  <si>
    <t>Janus Henderson European Smr Coms I Acc</t>
  </si>
  <si>
    <t>GB0007476426</t>
  </si>
  <si>
    <t>Invesco European Smlr Coms UK Z Acc</t>
  </si>
  <si>
    <t>GB00B8N46C80</t>
  </si>
  <si>
    <t>JPM Europe Smaller Companies C Acc</t>
  </si>
  <si>
    <t>GB00B5SDTW07</t>
  </si>
  <si>
    <t>Fidelity European Smlr Coms Y-Acc-EUR</t>
  </si>
  <si>
    <t>LU0346388456</t>
  </si>
  <si>
    <t>Lazard European Smaller Coms C Acc</t>
  </si>
  <si>
    <t>GB00B88ZX473</t>
  </si>
  <si>
    <t>MI Chelverton European Select B Acc</t>
  </si>
  <si>
    <t>GB00BFNL2P39</t>
  </si>
  <si>
    <t>Barings Europe Select I GBP Inc</t>
  </si>
  <si>
    <t>GB00B7NB1W76</t>
  </si>
  <si>
    <t>IFSL Marlborough European Spec Sits PInc</t>
  </si>
  <si>
    <t>GB00B90VHJ34</t>
  </si>
  <si>
    <t>Visionfund - Europe Oppt I EUR</t>
  </si>
  <si>
    <t>LU2050435861</t>
  </si>
  <si>
    <t>CT European Institutional X Grs Acc GBPH</t>
  </si>
  <si>
    <t>GB00BKTLLW27</t>
  </si>
  <si>
    <t>GAM Star Continental Eurp Eq Instl H$Acc</t>
  </si>
  <si>
    <t>IE00BYV2NQ96</t>
  </si>
  <si>
    <t>Schroder European Alpha Plus £ Hdg A Acc</t>
  </si>
  <si>
    <t>GB00B91MXQ43</t>
  </si>
  <si>
    <t>Omnis European Equity Opps A Inc</t>
  </si>
  <si>
    <t>GB00BJRD8994</t>
  </si>
  <si>
    <t>Janus HndrsnContinen Eurp H2 USD</t>
  </si>
  <si>
    <t>LU1276832398</t>
  </si>
  <si>
    <t>Vanguard €z Stk Idx € Acc</t>
  </si>
  <si>
    <t>IE0008248803</t>
  </si>
  <si>
    <t>JPM Europe Dynamic (ex-UK)B GBPH Net Acc</t>
  </si>
  <si>
    <t>GB00BJ4T0B60</t>
  </si>
  <si>
    <t>Schroder European Sust Eq S IncGBPH</t>
  </si>
  <si>
    <t>GB00BF782S34</t>
  </si>
  <si>
    <t>Schroder European Alpha Plus Z Acc</t>
  </si>
  <si>
    <t>GB00B7LDKR32</t>
  </si>
  <si>
    <t>AXAWF Fram Sust Eurozone F Cap EUR</t>
  </si>
  <si>
    <t>LU0389657197</t>
  </si>
  <si>
    <t>Memnon European R USD Acc</t>
  </si>
  <si>
    <t>LU0578134313</t>
  </si>
  <si>
    <t>Memnon European R EUR Acc</t>
  </si>
  <si>
    <t>LU0578134230</t>
  </si>
  <si>
    <t>Scottish Widows Eurp Sel Gr A</t>
  </si>
  <si>
    <t>GB0031610784</t>
  </si>
  <si>
    <t>JPM Europe (ex-UK) Rsh Enh Idx Eq E Acc</t>
  </si>
  <si>
    <t>GB00BKTF1F72</t>
  </si>
  <si>
    <t>Schroder European A GBP Hedged Acc</t>
  </si>
  <si>
    <t>GB00B8QWFW25</t>
  </si>
  <si>
    <t>Schroder European Sust Eq Z Acc</t>
  </si>
  <si>
    <t>GB00B6S00Y77</t>
  </si>
  <si>
    <t>GlobalAccess Eurp ex-UK Alpha A Acc USDH</t>
  </si>
  <si>
    <t>IE00B5M9DN37</t>
  </si>
  <si>
    <t>GlobalAccess Eurp ex-UK Alpha Z Acc EUR</t>
  </si>
  <si>
    <t>IE00B29M3G77</t>
  </si>
  <si>
    <t>Russell Inv Continental Eurp Eq SH-I</t>
  </si>
  <si>
    <t>IE00B1808D73</t>
  </si>
  <si>
    <t>iShares Europe ex-UK Idx (IE) Flex Acc€H</t>
  </si>
  <si>
    <t>IE00BJLMKK76</t>
  </si>
  <si>
    <t>BlackRock Advtg Eurp ex UK Eq D GBPH Acc</t>
  </si>
  <si>
    <t>IE00BG1DFF97</t>
  </si>
  <si>
    <t>VT Argonaut European Alpha I GBP H Acc</t>
  </si>
  <si>
    <t>GB00BVYPB156</t>
  </si>
  <si>
    <t>JOHCM Continental European A USD Hdg Inc</t>
  </si>
  <si>
    <t>IE00BJ4G0G26</t>
  </si>
  <si>
    <t>GAM Star Continental Eurp Eq Instl £ Acc</t>
  </si>
  <si>
    <t>IE00B3CTFX38</t>
  </si>
  <si>
    <t>Barings European Growth I GBP Inc</t>
  </si>
  <si>
    <t>GB00B8DDXV30</t>
  </si>
  <si>
    <t>VT Argonaut European Alpha R GBP Acc</t>
  </si>
  <si>
    <t>GB00B7MW8T72</t>
  </si>
  <si>
    <t>Schroder European Z GBP Acc</t>
  </si>
  <si>
    <t>GB00B76V8C37</t>
  </si>
  <si>
    <t>Visionfund - Europe Oppt A USD (H)</t>
  </si>
  <si>
    <t>LU2050434971</t>
  </si>
  <si>
    <t>BlackRock Advtg Eurp ex UK Eq D EUR Acc</t>
  </si>
  <si>
    <t>IE00BFZP7G97</t>
  </si>
  <si>
    <t>L&amp;G Europe ex UK Equity Index N EUR Acc</t>
  </si>
  <si>
    <t>IE00BD6FWY77</t>
  </si>
  <si>
    <t>Janus HndrsnContinen Eurp H2 HUSD</t>
  </si>
  <si>
    <t>LU1276832471</t>
  </si>
  <si>
    <t>SVM Continental Europe Instl</t>
  </si>
  <si>
    <t>GB0032094954</t>
  </si>
  <si>
    <t>Russell Inv Continental Eurp Eq I</t>
  </si>
  <si>
    <t>IE0031277357</t>
  </si>
  <si>
    <t>T. Rowe Price Cont Eurp Eq Qh USD</t>
  </si>
  <si>
    <t>LU1225514311</t>
  </si>
  <si>
    <t>HL Multi-Manager European A Acc</t>
  </si>
  <si>
    <t>GB00BSD99K23</t>
  </si>
  <si>
    <t>Janus Henderson Hrzn European Gr H1 EUR</t>
  </si>
  <si>
    <t>LU0976556695</t>
  </si>
  <si>
    <t>Janus Henderson Hrzn European Gr R1 HUSD</t>
  </si>
  <si>
    <t>LU0506436111</t>
  </si>
  <si>
    <t>iShares Europe ex-UK Idx (IE) Instl Acc€</t>
  </si>
  <si>
    <t>IE00B1W56P62</t>
  </si>
  <si>
    <t>JOHCM Continental European A GBP</t>
  </si>
  <si>
    <t>IE0033009121</t>
  </si>
  <si>
    <t>Aviva Investors Contnn Eurp Eq 2 GBP Acc</t>
  </si>
  <si>
    <t>GB0004461322</t>
  </si>
  <si>
    <t>Scottish Widows European Gr A</t>
  </si>
  <si>
    <t>GB0031610909</t>
  </si>
  <si>
    <t>abrdn European Equity Tracker B Acc</t>
  </si>
  <si>
    <t>GB00BGMK1394</t>
  </si>
  <si>
    <t>Waverton European Capital Gr F GBP H Inc</t>
  </si>
  <si>
    <t>IE00BF5KTK28</t>
  </si>
  <si>
    <t>Guinness European Equity Income Y £ Inc</t>
  </si>
  <si>
    <t>IE00BYVHWJ06</t>
  </si>
  <si>
    <t>TM CRUX European Special Sit I Inc GBP</t>
  </si>
  <si>
    <t>GB00BTJRPZ43</t>
  </si>
  <si>
    <t>MFS Meridian Continen Eurp Eq W1 EUR</t>
  </si>
  <si>
    <t>LU0944407773</t>
  </si>
  <si>
    <t>JPM Europe Dynamic (ex-UK) C Net Acc</t>
  </si>
  <si>
    <t>GB00B845HL62</t>
  </si>
  <si>
    <t>CT European Z Acc GBP</t>
  </si>
  <si>
    <t>GB00B8C2LS47</t>
  </si>
  <si>
    <t>Merian European Equity ex UK I GBP Acc</t>
  </si>
  <si>
    <t>GB00B1XG9714</t>
  </si>
  <si>
    <t>JPM Europe (ex-UK) Sust Eq C Net Acc</t>
  </si>
  <si>
    <t>GB00B235HP90</t>
  </si>
  <si>
    <t>MFS Meridian Continen Eurp Eq WH1 GBP</t>
  </si>
  <si>
    <t>LU0583245823</t>
  </si>
  <si>
    <t>Vanguard FTSE Dev €pe ex-UK Eq Idx £ Acc</t>
  </si>
  <si>
    <t>GB00B5B71H80</t>
  </si>
  <si>
    <t>AI Europe Eq EX UK UK Corp Inc</t>
  </si>
  <si>
    <t>GB00BTF89N78</t>
  </si>
  <si>
    <t>Janus Henderson Instl Eurp Idx Opp I Acc</t>
  </si>
  <si>
    <t>GB00B00K2V41</t>
  </si>
  <si>
    <t>Royal London European Growth</t>
  </si>
  <si>
    <t>GB0009537407</t>
  </si>
  <si>
    <t>Waverton European Dividend Gr L GBP Inc</t>
  </si>
  <si>
    <t>IE00BF5KV402</t>
  </si>
  <si>
    <t>Waverton European Capital Gr R GBP Inc</t>
  </si>
  <si>
    <t>IE00BF5KTF74</t>
  </si>
  <si>
    <t>MGTS AFH DA European Equity I GBP Acc</t>
  </si>
  <si>
    <t>GB00BYXG9Q15</t>
  </si>
  <si>
    <t>VT Argonaut European Income Opp R Acc</t>
  </si>
  <si>
    <t>GB00BDSFHH38</t>
  </si>
  <si>
    <t>Quilter Inv Eurp (ex UK) Eq U2 (GBP) Acc</t>
  </si>
  <si>
    <t>GB00B8L0QW80</t>
  </si>
  <si>
    <t>Royal London Europe ex UK Eq Tilt Z Acc</t>
  </si>
  <si>
    <t>GB00B8HF4Y56</t>
  </si>
  <si>
    <t>T. Rowe Price Cont Eurp Eq Q GBP</t>
  </si>
  <si>
    <t>LU0938199691</t>
  </si>
  <si>
    <t>Lazard European Equity C Acc GBP</t>
  </si>
  <si>
    <t>IE00B90M4T57</t>
  </si>
  <si>
    <t>HSBC European Index Accumulation C</t>
  </si>
  <si>
    <t>GB00B80QGH28</t>
  </si>
  <si>
    <t>iShares Continen Eurp Eq Idx (UK) D Acc</t>
  </si>
  <si>
    <t>GB00B83MH186</t>
  </si>
  <si>
    <t>Royal London European Growth M Acc</t>
  </si>
  <si>
    <t>GB00B52VBP79</t>
  </si>
  <si>
    <t>Stt Strt AUTEurpExUKScrn(exCont&amp;CW)IdxEq</t>
  </si>
  <si>
    <t>GB00B0FR9V92</t>
  </si>
  <si>
    <t>AI Dev Eurp ex UK Eq Idx UK Instl Acc</t>
  </si>
  <si>
    <t>GB00BDZZFG12</t>
  </si>
  <si>
    <t>AI Continental Eurp Eq Idx Insrd Pen Acc</t>
  </si>
  <si>
    <t>GB00BD39DS33</t>
  </si>
  <si>
    <t>CRUX (Lux) European Special Sits £ A Acc</t>
  </si>
  <si>
    <t>LU1598676846</t>
  </si>
  <si>
    <t>Blackrock ACS Contntl Eurp Eq Tracker X1</t>
  </si>
  <si>
    <t>GB00BYQLTD03</t>
  </si>
  <si>
    <t>Europe Ex UK Equities A</t>
  </si>
  <si>
    <t>GB0002789047</t>
  </si>
  <si>
    <t>L&amp;G European Index I Acc</t>
  </si>
  <si>
    <t>GB00B0CNGR59</t>
  </si>
  <si>
    <t>Janus Henderson European Sel Opps I Acc</t>
  </si>
  <si>
    <t>GB0032473653</t>
  </si>
  <si>
    <t>Janus Henderson European Gr I Acc</t>
  </si>
  <si>
    <t>GB0030617699</t>
  </si>
  <si>
    <t>M&amp;G European Index Tracker GBP A Acc</t>
  </si>
  <si>
    <t>GB0030929300</t>
  </si>
  <si>
    <t>Halifax European C</t>
  </si>
  <si>
    <t>GB0031810764</t>
  </si>
  <si>
    <t>abrdn Lothian European Trust</t>
  </si>
  <si>
    <t>GB0008395948</t>
  </si>
  <si>
    <t>BlackRock Continental Eurp Inc A H Acc</t>
  </si>
  <si>
    <t>GB00BWG06Q53</t>
  </si>
  <si>
    <t>abrdn European Equity Enhanced IdxBAcc</t>
  </si>
  <si>
    <t>GB00BRJL7X45</t>
  </si>
  <si>
    <t>LF Canlife European C Acc</t>
  </si>
  <si>
    <t>GB00BKRC1492</t>
  </si>
  <si>
    <t>Fidelity Index Europe ex UK P Acc</t>
  </si>
  <si>
    <t>GB00BHZK8B07</t>
  </si>
  <si>
    <t>Fidelity European W Acc</t>
  </si>
  <si>
    <t>GB00BFRT3504</t>
  </si>
  <si>
    <t>Lazard European Alpha C Acc</t>
  </si>
  <si>
    <t>GB00B7WP6581</t>
  </si>
  <si>
    <t>BNY Mellon Sust Eurp Opports Inst W Acc</t>
  </si>
  <si>
    <t>GB00B4Q5KM81</t>
  </si>
  <si>
    <t>abrdn Europe ex UK Income Equity P1 Acc</t>
  </si>
  <si>
    <t>GB00B7LG0W70</t>
  </si>
  <si>
    <t>Janus Henderson European Focus I Acc</t>
  </si>
  <si>
    <t>GB00B54J0L85</t>
  </si>
  <si>
    <t>BlackRock Continental Eurp Inc D Acc</t>
  </si>
  <si>
    <t>GB00B3S9LG25</t>
  </si>
  <si>
    <t>Vanguard FTSE Dev Euro exUK Com Cntrl B£</t>
  </si>
  <si>
    <t>IE00BYMSW692</t>
  </si>
  <si>
    <t>Jupiter European Smaller Coms I GBP Acc</t>
  </si>
  <si>
    <t>GB00BKYBZ471</t>
  </si>
  <si>
    <t>Mirabaud-Discovery Eur ex UK D H GBP Acc</t>
  </si>
  <si>
    <t>LU1308315248</t>
  </si>
  <si>
    <t>abrdn Eu Sml Comp D Acc HDG GBP</t>
  </si>
  <si>
    <t>LU1184045307</t>
  </si>
  <si>
    <t>Jupiter €ope (ex UK) SmlComs I £ H Acc</t>
  </si>
  <si>
    <t>IE00BRTNQ991</t>
  </si>
  <si>
    <t>abrdn Eu Sml Comp D Acc EUR</t>
  </si>
  <si>
    <t>LU0306632687</t>
  </si>
  <si>
    <t>LO Funds Cont Europe Family Ldrs EUR MD</t>
  </si>
  <si>
    <t>LU1490633077</t>
  </si>
  <si>
    <t>Mirabaud-Discovery Eur ex UK D GBP Acc</t>
  </si>
  <si>
    <t>LU1308314605</t>
  </si>
  <si>
    <t>T. Rowe Price Eurp Smlr Cm Eq Q GBP</t>
  </si>
  <si>
    <t>LU1028171921</t>
  </si>
  <si>
    <t>CT (Lux) European Smaller Coms R Acc EUR</t>
  </si>
  <si>
    <t>LU0976192475</t>
  </si>
  <si>
    <t>abrdn European Smaller Companies I Acc</t>
  </si>
  <si>
    <t>GB00B0XWN580</t>
  </si>
  <si>
    <t>Schroder European Sm Cos Z Acc</t>
  </si>
  <si>
    <t>GB00B76V5M20</t>
  </si>
  <si>
    <t>LF Montanaro European Income A GBP Acc</t>
  </si>
  <si>
    <t>GB00BJRCFY03</t>
  </si>
  <si>
    <t>Premier Miton European Opports B Acc</t>
  </si>
  <si>
    <t>GB00BZ2K2M84</t>
  </si>
  <si>
    <t>Threadneedle (Lux) Eur Smlr Com 2E EUR</t>
  </si>
  <si>
    <t>LU1865158890</t>
  </si>
  <si>
    <t>Threadneedle (Lux) Eur Smlr Com 3FH CHF</t>
  </si>
  <si>
    <t>LU1864953069</t>
  </si>
  <si>
    <t>Mirabaud - Discovery Europe D GBP Acc</t>
  </si>
  <si>
    <t>LU1308311924</t>
  </si>
  <si>
    <t>Jupiter Europe (ex UK) SmlComs I GBP Acc</t>
  </si>
  <si>
    <t>IE00BRTNQ884</t>
  </si>
  <si>
    <t>CT Eurpean Smaller Coms Z Acc GBP</t>
  </si>
  <si>
    <t>GB00B84CYY92</t>
  </si>
  <si>
    <t>LO Funds Cont Europe S&amp;M Ldrs SH USD MA</t>
  </si>
  <si>
    <t>LU1336953622</t>
  </si>
  <si>
    <t>LO Funds Cont Europe S&amp;M Ldrs EUR MA</t>
  </si>
  <si>
    <t>LU0866421158</t>
  </si>
  <si>
    <t>Wellington Pan Eurp Sm Cp Eq GBP N Ac</t>
  </si>
  <si>
    <t>IE00BH45FF96</t>
  </si>
  <si>
    <t>abrdn Europe ex UK Smaller Comp P1 Acc</t>
  </si>
  <si>
    <t>GB00BYMMJ932</t>
  </si>
  <si>
    <t>MFS Meridian European Smlr Coms WH1 USD</t>
  </si>
  <si>
    <t>LU1123736594</t>
  </si>
  <si>
    <t>MFS Meridian European Smlr Coms W1 EUR</t>
  </si>
  <si>
    <t>LU0944408581</t>
  </si>
  <si>
    <t>Montanaro European Income £ Inc</t>
  </si>
  <si>
    <t>IE00B3Q8KY24</t>
  </si>
  <si>
    <t>Baillie Gifford European B Acc</t>
  </si>
  <si>
    <t>GB0006058258</t>
  </si>
  <si>
    <t>BlackRock European Dynamic FA H Acc</t>
  </si>
  <si>
    <t>GB00BWG05T10</t>
  </si>
  <si>
    <t>Federated Hermes SustEurpexUKEqF2GBPHDis</t>
  </si>
  <si>
    <t>IE00BBJNNF22</t>
  </si>
  <si>
    <t>L&amp;G Future Wld Sust Eurp Eq Foc IAcc</t>
  </si>
  <si>
    <t>GB00B7J5FY33</t>
  </si>
  <si>
    <t>New Capital Europe Future Ldrs O EUR Acc</t>
  </si>
  <si>
    <t>IE00BK5H0R25</t>
  </si>
  <si>
    <t>Digital Stars Continental Europe Acc1</t>
  </si>
  <si>
    <t>LU1731919871</t>
  </si>
  <si>
    <t>FTF Martin Currie Eurp Uncons W Acc £</t>
  </si>
  <si>
    <t>GB00BP9LK978</t>
  </si>
  <si>
    <t>Man GLG Continental Eurp Gr PrfAcc£ H CH</t>
  </si>
  <si>
    <t>GB00BYNRH370</t>
  </si>
  <si>
    <t>Allianz Continental European C Acc</t>
  </si>
  <si>
    <t>GB00B3Q8YX99</t>
  </si>
  <si>
    <t>BlackRock Continental Euro D Acc</t>
  </si>
  <si>
    <t>GB00B4VY9893</t>
  </si>
  <si>
    <t>BGF Continental Eurp Flex D2 GBP Hdg</t>
  </si>
  <si>
    <t>LU0827876235</t>
  </si>
  <si>
    <t>BGF Continental Eurp Flex D2</t>
  </si>
  <si>
    <t>LU0406496546</t>
  </si>
  <si>
    <t>Quilter Inv Eurp (ex UK) Eq Gr U2 GBPAcc</t>
  </si>
  <si>
    <t>GB00B98WPN88</t>
  </si>
  <si>
    <t>Federated Hermes SustEurpexUKEq F GBPAcc</t>
  </si>
  <si>
    <t>IE00B59G6L68</t>
  </si>
  <si>
    <t>BlackRock European Dynamic D Acc</t>
  </si>
  <si>
    <t>GB00B5W2QB11</t>
  </si>
  <si>
    <t>Man GLG Continental Eurp Gr Prf Acc C</t>
  </si>
  <si>
    <t>GB00B0119487</t>
  </si>
  <si>
    <t>FP Carmignac European Leaders A GBP Acc</t>
  </si>
  <si>
    <t>GB00BJHPHZ49</t>
  </si>
  <si>
    <t>Comgest Growth Europe ex UK GBP SU H Acc</t>
  </si>
  <si>
    <t>IE00BRTM4M55</t>
  </si>
  <si>
    <t>Threadneedle (Lux) European Select ZGH</t>
  </si>
  <si>
    <t>LU0815285605</t>
  </si>
  <si>
    <t>Liontrust Sust Fut Eurp Gr 2 Net Acc</t>
  </si>
  <si>
    <t>GB0030029390</t>
  </si>
  <si>
    <t>Comgest Growth Europe ex UK GBP SU Acc</t>
  </si>
  <si>
    <t>IE00BQ1YBM13</t>
  </si>
  <si>
    <t>CT European Select Ins Acc USD H</t>
  </si>
  <si>
    <t>GB00BT6SPZ01</t>
  </si>
  <si>
    <t>abrdn Europe ex UK Ethical Equity P1 Acc</t>
  </si>
  <si>
    <t>GB00B3N24788</t>
  </si>
  <si>
    <t>SVS Sanlam European Equity B</t>
  </si>
  <si>
    <t>GB00B4LLXV18</t>
  </si>
  <si>
    <t>Monument International Europe</t>
  </si>
  <si>
    <t>GB0000189281</t>
  </si>
  <si>
    <t>Threadneedle (Lux) European Select ZE</t>
  </si>
  <si>
    <t>LU2388371978</t>
  </si>
  <si>
    <t>abrdn Europe (ex-UK) Sus Eq X Acc GBP</t>
  </si>
  <si>
    <t>LU0837975415</t>
  </si>
  <si>
    <t>Fidelity Sust European Equity W Acc</t>
  </si>
  <si>
    <t>GB00B8287518</t>
  </si>
  <si>
    <t>Artemis European Sustainable Gr I HdgAcc</t>
  </si>
  <si>
    <t>GB00B6WFCS60</t>
  </si>
  <si>
    <t>Jupiter European I Acc</t>
  </si>
  <si>
    <t>GB00B5STJW84</t>
  </si>
  <si>
    <t>abrdn Europe ex UK Equity I Acc</t>
  </si>
  <si>
    <t>GB00B0LG6P37</t>
  </si>
  <si>
    <t>Fidelity Europe ex UK W Acc</t>
  </si>
  <si>
    <t>GB0003368353</t>
  </si>
  <si>
    <t>CFP Castlefield Sustainable Eurp G Inc</t>
  </si>
  <si>
    <t>GB00BF4VR355</t>
  </si>
  <si>
    <t>TM CRUX European I GBP Acc</t>
  </si>
  <si>
    <t>GB00BYQJX435</t>
  </si>
  <si>
    <t>CT European Select Z Acc GBP</t>
  </si>
  <si>
    <t>GB00B8BC5H23</t>
  </si>
  <si>
    <t>abrdn Europe ex UK Growth Equity P1 Acc</t>
  </si>
  <si>
    <t>GB00B72RVY84</t>
  </si>
  <si>
    <t>Jupiter European Special Sits I Acc</t>
  </si>
  <si>
    <t>GB00B60WTT90</t>
  </si>
  <si>
    <t>CT Select European Equity 2 Acc</t>
  </si>
  <si>
    <t>GB00B4Q7SF31</t>
  </si>
  <si>
    <t>Artemis European Sustainable Gr I Acc</t>
  </si>
  <si>
    <t>GB00B6WFCR53</t>
  </si>
  <si>
    <t>Omnis European Equity Leaders A Inc</t>
  </si>
  <si>
    <t>GB00BJRD8887</t>
  </si>
  <si>
    <t>St James's Place Continental Europe Acc</t>
  </si>
  <si>
    <t>GB00B249JZ41</t>
  </si>
  <si>
    <t>M&amp;G European Sustain Paris Aligned I Acc</t>
  </si>
  <si>
    <t>GB00B5ZSNC68</t>
  </si>
  <si>
    <t>T. Rowe Price Cont Eurp Eq CAccGBP</t>
  </si>
  <si>
    <t>GB00BD3RT239</t>
  </si>
  <si>
    <t>Up Down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</si>
</sst>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workbookViewId="0"/>
  </sheetViews>
  <sheetFormatPr defaultRowHeight="15" x14ac:dyDescent="0.25"/>
  <cols>
    <col min="1" max="1" width="38.5703125" bestFit="1" customWidth="1"/>
    <col min="2" max="2" width="12.5703125" bestFit="1" customWidth="1"/>
    <col min="3" max="3" width="12" bestFit="1" customWidth="1"/>
    <col min="4" max="4" width="21.140625" bestFit="1" customWidth="1"/>
    <col min="5" max="6" width="10.28515625" bestFit="1" customWidth="1"/>
    <col min="7" max="7" width="25.140625" bestFit="1" customWidth="1"/>
    <col min="8" max="8" width="18.85546875" bestFit="1" customWidth="1"/>
    <col min="9" max="9" width="16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>
        <v>3599.5134800000001</v>
      </c>
      <c r="D2">
        <v>73.725999999999999</v>
      </c>
      <c r="E2">
        <v>3</v>
      </c>
      <c r="F2">
        <v>9</v>
      </c>
      <c r="G2">
        <v>260</v>
      </c>
      <c r="H2">
        <v>116.585437</v>
      </c>
      <c r="I2">
        <v>114.79727699999999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workbookViewId="0">
      <selection activeCell="A20" activeCellId="2" sqref="A1:J4 A6:J6 A20:J20"/>
    </sheetView>
  </sheetViews>
  <sheetFormatPr defaultRowHeight="15" x14ac:dyDescent="0.25"/>
  <cols>
    <col min="1" max="1" width="39.28515625" bestFit="1" customWidth="1"/>
    <col min="2" max="2" width="15.140625" bestFit="1" customWidth="1"/>
    <col min="3" max="3" width="12" bestFit="1" customWidth="1"/>
    <col min="4" max="4" width="21.140625" bestFit="1" customWidth="1"/>
    <col min="5" max="6" width="10.28515625" bestFit="1" customWidth="1"/>
    <col min="7" max="7" width="25.140625" bestFit="1" customWidth="1"/>
    <col min="8" max="8" width="18.85546875" bestFit="1" customWidth="1"/>
    <col min="9" max="9" width="16.140625" bestFit="1" customWidth="1"/>
    <col min="10" max="10" width="19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403</v>
      </c>
    </row>
    <row r="2" spans="1:10" x14ac:dyDescent="0.25">
      <c r="A2" s="3" t="s">
        <v>25</v>
      </c>
      <c r="B2" s="3" t="s">
        <v>26</v>
      </c>
      <c r="C2" s="3">
        <v>17738.544860000002</v>
      </c>
      <c r="D2" s="3">
        <v>30.716999999999999</v>
      </c>
      <c r="E2" s="3">
        <v>4</v>
      </c>
      <c r="F2" s="3">
        <v>7</v>
      </c>
      <c r="G2" s="3">
        <v>260</v>
      </c>
      <c r="H2" s="3">
        <v>79.963487999999998</v>
      </c>
      <c r="I2" s="3">
        <v>106.212413</v>
      </c>
      <c r="J2" s="3">
        <f>I2-H2</f>
        <v>26.248925</v>
      </c>
    </row>
    <row r="3" spans="1:10" x14ac:dyDescent="0.25">
      <c r="A3" s="3" t="s">
        <v>27</v>
      </c>
      <c r="B3" s="3" t="s">
        <v>28</v>
      </c>
      <c r="C3" s="3">
        <v>19202.646059999999</v>
      </c>
      <c r="D3" s="3">
        <v>83.197000000000003</v>
      </c>
      <c r="E3" s="3">
        <v>7</v>
      </c>
      <c r="F3" s="3">
        <v>7</v>
      </c>
      <c r="G3" s="3">
        <v>260</v>
      </c>
      <c r="H3" s="3">
        <v>82.100283000000005</v>
      </c>
      <c r="I3" s="3">
        <v>107.190715</v>
      </c>
      <c r="J3" s="3">
        <f>I3-H3</f>
        <v>25.090431999999993</v>
      </c>
    </row>
    <row r="4" spans="1:10" x14ac:dyDescent="0.25">
      <c r="A4" s="3" t="s">
        <v>47</v>
      </c>
      <c r="B4" s="3" t="s">
        <v>48</v>
      </c>
      <c r="C4" s="3">
        <v>28022.508180000001</v>
      </c>
      <c r="D4" s="3">
        <v>88.569000000000003</v>
      </c>
      <c r="E4" s="3">
        <v>2</v>
      </c>
      <c r="F4" s="3">
        <v>4</v>
      </c>
      <c r="G4" s="3">
        <v>260</v>
      </c>
      <c r="H4" s="3">
        <v>71.352954999999994</v>
      </c>
      <c r="I4" s="3">
        <v>81.767042000000004</v>
      </c>
      <c r="J4" s="3">
        <f>I4-H4</f>
        <v>10.414087000000009</v>
      </c>
    </row>
    <row r="5" spans="1:10" x14ac:dyDescent="0.25">
      <c r="A5" t="s">
        <v>55</v>
      </c>
      <c r="B5" t="s">
        <v>56</v>
      </c>
      <c r="C5">
        <v>35779.365700000002</v>
      </c>
      <c r="D5">
        <v>98.278000000000006</v>
      </c>
      <c r="E5">
        <v>2</v>
      </c>
      <c r="F5">
        <v>1</v>
      </c>
      <c r="G5">
        <v>254</v>
      </c>
      <c r="H5">
        <v>77.842926000000006</v>
      </c>
      <c r="I5">
        <v>78.946288999999993</v>
      </c>
      <c r="J5">
        <f>I5-H5</f>
        <v>1.1033629999999874</v>
      </c>
    </row>
    <row r="6" spans="1:10" x14ac:dyDescent="0.25">
      <c r="A6" s="3" t="s">
        <v>11</v>
      </c>
      <c r="B6" s="3" t="s">
        <v>12</v>
      </c>
      <c r="C6" s="3">
        <v>14792.041149999999</v>
      </c>
      <c r="D6" s="3">
        <v>46.003</v>
      </c>
      <c r="E6" s="3">
        <v>9</v>
      </c>
      <c r="F6" s="3">
        <v>10</v>
      </c>
      <c r="G6" s="3">
        <v>199</v>
      </c>
      <c r="H6" s="3"/>
      <c r="I6" s="3"/>
      <c r="J6" s="3">
        <f>I6-H6</f>
        <v>0</v>
      </c>
    </row>
    <row r="7" spans="1:10" x14ac:dyDescent="0.25">
      <c r="A7" t="s">
        <v>15</v>
      </c>
      <c r="B7" t="s">
        <v>16</v>
      </c>
      <c r="C7">
        <v>25856.362140000001</v>
      </c>
      <c r="D7">
        <v>48.631999999999998</v>
      </c>
      <c r="E7">
        <v>1</v>
      </c>
      <c r="F7">
        <v>9</v>
      </c>
      <c r="G7">
        <v>260</v>
      </c>
      <c r="J7">
        <f>I7-H7</f>
        <v>0</v>
      </c>
    </row>
    <row r="8" spans="1:10" x14ac:dyDescent="0.25">
      <c r="A8" t="s">
        <v>23</v>
      </c>
      <c r="B8" t="s">
        <v>24</v>
      </c>
      <c r="C8">
        <v>36092.856800000001</v>
      </c>
      <c r="D8">
        <v>93.558000000000007</v>
      </c>
      <c r="E8">
        <v>2</v>
      </c>
      <c r="F8">
        <v>7</v>
      </c>
      <c r="G8">
        <v>260</v>
      </c>
      <c r="J8">
        <f>I8-H8</f>
        <v>0</v>
      </c>
    </row>
    <row r="9" spans="1:10" x14ac:dyDescent="0.25">
      <c r="A9" t="s">
        <v>39</v>
      </c>
      <c r="B9" t="s">
        <v>40</v>
      </c>
      <c r="C9">
        <v>23118.050200000001</v>
      </c>
      <c r="D9">
        <v>93.789000000000001</v>
      </c>
      <c r="E9">
        <v>6</v>
      </c>
      <c r="F9">
        <v>5</v>
      </c>
      <c r="G9">
        <v>195</v>
      </c>
      <c r="J9">
        <f>I9-H9</f>
        <v>0</v>
      </c>
    </row>
    <row r="10" spans="1:10" x14ac:dyDescent="0.25">
      <c r="A10" t="s">
        <v>41</v>
      </c>
      <c r="B10" t="s">
        <v>42</v>
      </c>
      <c r="C10">
        <v>31930.97781</v>
      </c>
      <c r="D10">
        <v>94.075000000000003</v>
      </c>
      <c r="E10">
        <v>3</v>
      </c>
      <c r="F10">
        <v>5</v>
      </c>
      <c r="G10">
        <v>257</v>
      </c>
      <c r="J10">
        <f>I10-H10</f>
        <v>0</v>
      </c>
    </row>
    <row r="11" spans="1:10" x14ac:dyDescent="0.25">
      <c r="A11" t="s">
        <v>53</v>
      </c>
      <c r="B11" t="s">
        <v>54</v>
      </c>
      <c r="C11">
        <v>35779.365700000002</v>
      </c>
      <c r="D11">
        <v>98.278000000000006</v>
      </c>
      <c r="E11">
        <v>2</v>
      </c>
      <c r="F11">
        <v>1</v>
      </c>
      <c r="G11">
        <v>253</v>
      </c>
      <c r="J11">
        <f>I11-H11</f>
        <v>0</v>
      </c>
    </row>
    <row r="12" spans="1:10" x14ac:dyDescent="0.25">
      <c r="A12" t="s">
        <v>31</v>
      </c>
      <c r="B12" t="s">
        <v>32</v>
      </c>
      <c r="C12">
        <v>7538.9191899999996</v>
      </c>
      <c r="D12">
        <v>65.141000000000005</v>
      </c>
      <c r="E12">
        <v>1</v>
      </c>
      <c r="F12">
        <v>7</v>
      </c>
      <c r="G12">
        <v>259</v>
      </c>
      <c r="H12">
        <v>94.550197999999995</v>
      </c>
      <c r="I12">
        <v>94.061347999999995</v>
      </c>
      <c r="J12">
        <f>I12-H12</f>
        <v>-0.48884999999999934</v>
      </c>
    </row>
    <row r="13" spans="1:10" x14ac:dyDescent="0.25">
      <c r="A13" t="s">
        <v>45</v>
      </c>
      <c r="B13" t="s">
        <v>46</v>
      </c>
      <c r="C13">
        <v>12558.359060000001</v>
      </c>
      <c r="D13">
        <v>39.598999999999997</v>
      </c>
      <c r="E13">
        <v>2</v>
      </c>
      <c r="F13">
        <v>4</v>
      </c>
      <c r="G13">
        <v>259</v>
      </c>
      <c r="H13">
        <v>101.910094</v>
      </c>
      <c r="I13">
        <v>99.809032999999999</v>
      </c>
      <c r="J13">
        <f>I13-H13</f>
        <v>-2.1010610000000014</v>
      </c>
    </row>
    <row r="14" spans="1:10" x14ac:dyDescent="0.25">
      <c r="A14" t="s">
        <v>37</v>
      </c>
      <c r="B14" t="s">
        <v>38</v>
      </c>
      <c r="C14">
        <v>36462.86346</v>
      </c>
      <c r="D14">
        <v>85.71</v>
      </c>
      <c r="E14">
        <v>3</v>
      </c>
      <c r="F14">
        <v>6</v>
      </c>
      <c r="G14">
        <v>253</v>
      </c>
      <c r="H14">
        <v>104.342563</v>
      </c>
      <c r="I14">
        <v>101.093091</v>
      </c>
      <c r="J14">
        <f>I14-H14</f>
        <v>-3.2494719999999973</v>
      </c>
    </row>
    <row r="15" spans="1:10" x14ac:dyDescent="0.25">
      <c r="A15" t="s">
        <v>43</v>
      </c>
      <c r="B15" t="s">
        <v>44</v>
      </c>
      <c r="C15">
        <v>22841.21905</v>
      </c>
      <c r="D15">
        <v>63.456000000000003</v>
      </c>
      <c r="E15">
        <v>2</v>
      </c>
      <c r="F15">
        <v>5</v>
      </c>
      <c r="G15">
        <v>260</v>
      </c>
      <c r="H15">
        <v>112.67089900000001</v>
      </c>
      <c r="I15">
        <v>106.438914</v>
      </c>
      <c r="J15">
        <f>I15-H15</f>
        <v>-6.2319850000000088</v>
      </c>
    </row>
    <row r="16" spans="1:10" x14ac:dyDescent="0.25">
      <c r="A16" t="s">
        <v>29</v>
      </c>
      <c r="B16" t="s">
        <v>30</v>
      </c>
      <c r="C16">
        <v>21388.96542</v>
      </c>
      <c r="D16">
        <v>73.906000000000006</v>
      </c>
      <c r="E16">
        <v>2</v>
      </c>
      <c r="F16">
        <v>7</v>
      </c>
      <c r="G16">
        <v>256</v>
      </c>
      <c r="H16">
        <v>99.599991000000003</v>
      </c>
      <c r="I16">
        <v>92.808896000000004</v>
      </c>
      <c r="J16">
        <f>I16-H16</f>
        <v>-6.7910949999999985</v>
      </c>
    </row>
    <row r="17" spans="1:10" x14ac:dyDescent="0.25">
      <c r="A17" t="s">
        <v>49</v>
      </c>
      <c r="B17" t="s">
        <v>50</v>
      </c>
      <c r="C17">
        <v>31930.97781</v>
      </c>
      <c r="D17">
        <v>94.075000000000003</v>
      </c>
      <c r="E17">
        <v>3</v>
      </c>
      <c r="F17">
        <v>3</v>
      </c>
      <c r="G17">
        <v>256</v>
      </c>
      <c r="H17">
        <v>101.92480999999999</v>
      </c>
      <c r="I17">
        <v>94.640045000000001</v>
      </c>
      <c r="J17">
        <f>I17-H17</f>
        <v>-7.2847649999999931</v>
      </c>
    </row>
    <row r="18" spans="1:10" x14ac:dyDescent="0.25">
      <c r="A18" t="s">
        <v>21</v>
      </c>
      <c r="B18" t="s">
        <v>22</v>
      </c>
      <c r="C18">
        <v>8809.0763700000007</v>
      </c>
      <c r="D18">
        <v>9.6739999999999995</v>
      </c>
      <c r="E18">
        <v>1</v>
      </c>
      <c r="F18">
        <v>7</v>
      </c>
      <c r="G18">
        <v>260</v>
      </c>
      <c r="H18">
        <v>125.105746</v>
      </c>
      <c r="I18">
        <v>115.017107</v>
      </c>
      <c r="J18">
        <f>I18-H18</f>
        <v>-10.088639000000001</v>
      </c>
    </row>
    <row r="19" spans="1:10" x14ac:dyDescent="0.25">
      <c r="A19" t="s">
        <v>17</v>
      </c>
      <c r="B19" t="s">
        <v>18</v>
      </c>
      <c r="C19">
        <v>25856.362140000001</v>
      </c>
      <c r="D19">
        <v>48.631999999999998</v>
      </c>
      <c r="E19">
        <v>1</v>
      </c>
      <c r="F19">
        <v>8</v>
      </c>
      <c r="G19">
        <v>260</v>
      </c>
      <c r="H19">
        <v>109.646762</v>
      </c>
      <c r="I19">
        <v>98.925458000000006</v>
      </c>
      <c r="J19">
        <f>I19-H19</f>
        <v>-10.721303999999989</v>
      </c>
    </row>
    <row r="20" spans="1:10" x14ac:dyDescent="0.25">
      <c r="A20" s="3" t="s">
        <v>13</v>
      </c>
      <c r="B20" s="3" t="s">
        <v>14</v>
      </c>
      <c r="C20" s="3">
        <v>16158.82163</v>
      </c>
      <c r="D20" s="3">
        <v>96.6</v>
      </c>
      <c r="E20" s="3">
        <v>1</v>
      </c>
      <c r="F20" s="3">
        <v>10</v>
      </c>
      <c r="G20" s="3">
        <v>257</v>
      </c>
      <c r="H20" s="3">
        <v>109.85447000000001</v>
      </c>
      <c r="I20" s="3">
        <v>99.123041999999998</v>
      </c>
      <c r="J20" s="3">
        <f>I20-H20</f>
        <v>-10.731428000000008</v>
      </c>
    </row>
    <row r="21" spans="1:10" x14ac:dyDescent="0.25">
      <c r="A21" t="s">
        <v>35</v>
      </c>
      <c r="B21" t="s">
        <v>36</v>
      </c>
      <c r="C21">
        <v>34496.034749999999</v>
      </c>
      <c r="D21">
        <v>81.167000000000002</v>
      </c>
      <c r="E21">
        <v>1</v>
      </c>
      <c r="F21">
        <v>6</v>
      </c>
      <c r="G21">
        <v>260</v>
      </c>
      <c r="H21">
        <v>122.21465000000001</v>
      </c>
      <c r="I21">
        <v>109.73484999999999</v>
      </c>
      <c r="J21">
        <f>I21-H21</f>
        <v>-12.479800000000012</v>
      </c>
    </row>
    <row r="22" spans="1:10" x14ac:dyDescent="0.25">
      <c r="A22" t="s">
        <v>51</v>
      </c>
      <c r="B22" t="s">
        <v>52</v>
      </c>
      <c r="C22">
        <v>33884.27435</v>
      </c>
      <c r="D22">
        <v>77.483000000000004</v>
      </c>
      <c r="E22">
        <v>1</v>
      </c>
      <c r="F22">
        <v>3</v>
      </c>
      <c r="G22">
        <v>260</v>
      </c>
      <c r="H22">
        <v>112.649525</v>
      </c>
      <c r="I22">
        <v>98.728026</v>
      </c>
      <c r="J22">
        <f>I22-H22</f>
        <v>-13.921498999999997</v>
      </c>
    </row>
    <row r="23" spans="1:10" x14ac:dyDescent="0.25">
      <c r="A23" t="s">
        <v>33</v>
      </c>
      <c r="B23" t="s">
        <v>34</v>
      </c>
      <c r="C23">
        <v>14881.483260000001</v>
      </c>
      <c r="D23">
        <v>9.56</v>
      </c>
      <c r="E23">
        <v>1</v>
      </c>
      <c r="F23">
        <v>6</v>
      </c>
      <c r="G23">
        <v>256</v>
      </c>
      <c r="H23">
        <v>115.47302000000001</v>
      </c>
      <c r="I23">
        <v>101.53797900000001</v>
      </c>
      <c r="J23">
        <f>I23-H23</f>
        <v>-13.935040999999998</v>
      </c>
    </row>
    <row r="24" spans="1:10" x14ac:dyDescent="0.25">
      <c r="A24" t="s">
        <v>19</v>
      </c>
      <c r="B24" t="s">
        <v>20</v>
      </c>
      <c r="C24">
        <v>9288.0034899999991</v>
      </c>
      <c r="D24">
        <v>60.32</v>
      </c>
      <c r="E24">
        <v>1</v>
      </c>
      <c r="F24">
        <v>8</v>
      </c>
      <c r="G24">
        <v>260</v>
      </c>
      <c r="H24">
        <v>129.32950099999999</v>
      </c>
      <c r="I24">
        <v>105.896928</v>
      </c>
      <c r="J24">
        <f>I24-H24</f>
        <v>-23.432572999999991</v>
      </c>
    </row>
  </sheetData>
  <autoFilter ref="A1:J24" xr:uid="{00000000-0001-0000-0100-000000000000}">
    <sortState xmlns:xlrd2="http://schemas.microsoft.com/office/spreadsheetml/2017/richdata2" ref="A2:J24">
      <sortCondition descending="1" ref="J1:J24"/>
    </sortState>
  </autoFilter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"/>
  <sheetViews>
    <sheetView workbookViewId="0">
      <selection activeCell="A16" activeCellId="2" sqref="A1:J5 A9:J9 A16:J16"/>
    </sheetView>
  </sheetViews>
  <sheetFormatPr defaultRowHeight="15" x14ac:dyDescent="0.25"/>
  <cols>
    <col min="1" max="1" width="40.140625" bestFit="1" customWidth="1"/>
    <col min="2" max="2" width="15.140625" bestFit="1" customWidth="1"/>
    <col min="3" max="3" width="12" bestFit="1" customWidth="1"/>
    <col min="4" max="4" width="21.140625" bestFit="1" customWidth="1"/>
    <col min="5" max="6" width="10.28515625" bestFit="1" customWidth="1"/>
    <col min="7" max="7" width="25.140625" bestFit="1" customWidth="1"/>
    <col min="8" max="8" width="18.85546875" bestFit="1" customWidth="1"/>
    <col min="9" max="9" width="16.140625" bestFit="1" customWidth="1"/>
    <col min="10" max="10" width="19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403</v>
      </c>
    </row>
    <row r="2" spans="1:10" s="4" customFormat="1" x14ac:dyDescent="0.25">
      <c r="A2" s="3" t="s">
        <v>57</v>
      </c>
      <c r="B2" s="3" t="s">
        <v>58</v>
      </c>
      <c r="C2" s="3">
        <v>3522.4974299999999</v>
      </c>
      <c r="D2" s="3">
        <v>170.435</v>
      </c>
      <c r="E2" s="3">
        <v>4</v>
      </c>
      <c r="F2" s="3">
        <v>10</v>
      </c>
      <c r="G2" s="3">
        <v>260</v>
      </c>
      <c r="H2" s="3">
        <v>108.630156</v>
      </c>
      <c r="I2" s="3">
        <v>99.029312000000004</v>
      </c>
      <c r="J2" s="3">
        <f>I2-H2</f>
        <v>-9.600843999999995</v>
      </c>
    </row>
    <row r="3" spans="1:10" s="4" customFormat="1" x14ac:dyDescent="0.25">
      <c r="A3" s="3" t="s">
        <v>59</v>
      </c>
      <c r="B3" s="3" t="s">
        <v>60</v>
      </c>
      <c r="C3" s="3">
        <v>3347.8776200000002</v>
      </c>
      <c r="D3" s="3">
        <v>178.55099999999999</v>
      </c>
      <c r="E3" s="3">
        <v>5</v>
      </c>
      <c r="F3" s="3">
        <v>10</v>
      </c>
      <c r="G3" s="3">
        <v>260</v>
      </c>
      <c r="H3" s="3">
        <v>114.508617</v>
      </c>
      <c r="I3" s="3">
        <v>106.975347</v>
      </c>
      <c r="J3" s="3">
        <f t="shared" ref="J3:J16" si="0">I3-H3</f>
        <v>-7.5332700000000017</v>
      </c>
    </row>
    <row r="4" spans="1:10" s="4" customFormat="1" x14ac:dyDescent="0.25">
      <c r="A4" s="3" t="s">
        <v>61</v>
      </c>
      <c r="B4" s="3" t="s">
        <v>62</v>
      </c>
      <c r="C4" s="3">
        <v>2472.0378900000001</v>
      </c>
      <c r="D4" s="3">
        <v>191.571</v>
      </c>
      <c r="E4" s="3">
        <v>7</v>
      </c>
      <c r="F4" s="3">
        <v>10</v>
      </c>
      <c r="G4" s="3">
        <v>203</v>
      </c>
      <c r="H4" s="3"/>
      <c r="I4" s="3"/>
      <c r="J4" s="3">
        <f t="shared" si="0"/>
        <v>0</v>
      </c>
    </row>
    <row r="5" spans="1:10" s="4" customFormat="1" x14ac:dyDescent="0.25">
      <c r="A5" s="3" t="s">
        <v>63</v>
      </c>
      <c r="B5" s="3" t="s">
        <v>64</v>
      </c>
      <c r="C5" s="3">
        <v>1514.88174</v>
      </c>
      <c r="D5" s="3">
        <v>173.44300000000001</v>
      </c>
      <c r="E5" s="3">
        <v>6</v>
      </c>
      <c r="F5" s="3">
        <v>10</v>
      </c>
      <c r="G5" s="3">
        <v>258</v>
      </c>
      <c r="H5" s="3"/>
      <c r="I5" s="3"/>
      <c r="J5" s="3">
        <f t="shared" si="0"/>
        <v>0</v>
      </c>
    </row>
    <row r="6" spans="1:10" x14ac:dyDescent="0.25">
      <c r="A6" t="s">
        <v>65</v>
      </c>
      <c r="B6" t="s">
        <v>66</v>
      </c>
      <c r="C6">
        <v>2894.50317</v>
      </c>
      <c r="D6">
        <v>162.83600000000001</v>
      </c>
      <c r="E6">
        <v>9</v>
      </c>
      <c r="F6">
        <v>9</v>
      </c>
      <c r="G6">
        <v>216</v>
      </c>
      <c r="J6" s="4">
        <f t="shared" si="0"/>
        <v>0</v>
      </c>
    </row>
    <row r="7" spans="1:10" x14ac:dyDescent="0.25">
      <c r="A7" t="s">
        <v>67</v>
      </c>
      <c r="B7" t="s">
        <v>68</v>
      </c>
      <c r="C7">
        <v>2370.1961000000001</v>
      </c>
      <c r="D7">
        <v>166.81200000000001</v>
      </c>
      <c r="E7">
        <v>3</v>
      </c>
      <c r="F7">
        <v>9</v>
      </c>
      <c r="G7">
        <v>260</v>
      </c>
      <c r="J7" s="4">
        <f t="shared" si="0"/>
        <v>0</v>
      </c>
    </row>
    <row r="8" spans="1:10" x14ac:dyDescent="0.25">
      <c r="A8" t="s">
        <v>69</v>
      </c>
      <c r="B8" t="s">
        <v>70</v>
      </c>
      <c r="C8">
        <v>2370.1961000000001</v>
      </c>
      <c r="D8">
        <v>166.81200000000001</v>
      </c>
      <c r="E8">
        <v>3</v>
      </c>
      <c r="F8">
        <v>8</v>
      </c>
      <c r="G8">
        <v>258</v>
      </c>
      <c r="H8">
        <v>120.831428</v>
      </c>
      <c r="I8">
        <v>108.027215</v>
      </c>
      <c r="J8" s="4">
        <f t="shared" si="0"/>
        <v>-12.804213000000004</v>
      </c>
    </row>
    <row r="9" spans="1:10" x14ac:dyDescent="0.25">
      <c r="A9" s="3" t="s">
        <v>71</v>
      </c>
      <c r="B9" s="3" t="s">
        <v>72</v>
      </c>
      <c r="C9" s="3">
        <v>856.90795000000003</v>
      </c>
      <c r="D9" s="3">
        <v>153.065</v>
      </c>
      <c r="E9" s="3">
        <v>10</v>
      </c>
      <c r="F9" s="3">
        <v>8</v>
      </c>
      <c r="G9" s="3">
        <v>258</v>
      </c>
      <c r="H9" s="3">
        <v>102.658772</v>
      </c>
      <c r="I9" s="3">
        <v>111.922687</v>
      </c>
      <c r="J9" s="3">
        <f t="shared" si="0"/>
        <v>9.2639149999999972</v>
      </c>
    </row>
    <row r="10" spans="1:10" x14ac:dyDescent="0.25">
      <c r="A10" t="s">
        <v>73</v>
      </c>
      <c r="B10" t="s">
        <v>74</v>
      </c>
      <c r="C10">
        <v>1404.1628700000001</v>
      </c>
      <c r="D10">
        <v>171.078</v>
      </c>
      <c r="E10">
        <v>4</v>
      </c>
      <c r="F10">
        <v>8</v>
      </c>
      <c r="G10">
        <v>260</v>
      </c>
      <c r="H10">
        <v>98.132903999999996</v>
      </c>
      <c r="I10">
        <v>93.531665000000004</v>
      </c>
      <c r="J10" s="4">
        <f t="shared" si="0"/>
        <v>-4.6012389999999925</v>
      </c>
    </row>
    <row r="11" spans="1:10" x14ac:dyDescent="0.25">
      <c r="A11" t="s">
        <v>75</v>
      </c>
      <c r="B11" t="s">
        <v>76</v>
      </c>
      <c r="C11">
        <v>3358.59004</v>
      </c>
      <c r="D11">
        <v>171.22300000000001</v>
      </c>
      <c r="E11">
        <v>6</v>
      </c>
      <c r="F11">
        <v>8</v>
      </c>
      <c r="G11">
        <v>260</v>
      </c>
      <c r="H11">
        <v>115.356984</v>
      </c>
      <c r="I11">
        <v>108.571015</v>
      </c>
      <c r="J11" s="4">
        <f t="shared" si="0"/>
        <v>-6.7859689999999944</v>
      </c>
    </row>
    <row r="12" spans="1:10" x14ac:dyDescent="0.25">
      <c r="A12" t="s">
        <v>77</v>
      </c>
      <c r="B12" t="s">
        <v>78</v>
      </c>
      <c r="C12">
        <v>1819.1815899999999</v>
      </c>
      <c r="D12">
        <v>158.233</v>
      </c>
      <c r="E12">
        <v>7</v>
      </c>
      <c r="F12">
        <v>8</v>
      </c>
      <c r="G12">
        <v>258</v>
      </c>
      <c r="H12">
        <v>99.697624000000005</v>
      </c>
      <c r="I12">
        <v>101.90844800000001</v>
      </c>
      <c r="J12" s="4">
        <f t="shared" si="0"/>
        <v>2.2108240000000023</v>
      </c>
    </row>
    <row r="13" spans="1:10" x14ac:dyDescent="0.25">
      <c r="A13" t="s">
        <v>79</v>
      </c>
      <c r="B13" t="s">
        <v>80</v>
      </c>
      <c r="C13">
        <v>2191.5180700000001</v>
      </c>
      <c r="D13">
        <v>191.46600000000001</v>
      </c>
      <c r="E13">
        <v>4</v>
      </c>
      <c r="F13">
        <v>7</v>
      </c>
      <c r="G13">
        <v>260</v>
      </c>
      <c r="H13">
        <v>109.892297</v>
      </c>
      <c r="I13">
        <v>102.92605399999999</v>
      </c>
      <c r="J13" s="4">
        <f t="shared" si="0"/>
        <v>-6.9662430000000057</v>
      </c>
    </row>
    <row r="14" spans="1:10" x14ac:dyDescent="0.25">
      <c r="A14" t="s">
        <v>81</v>
      </c>
      <c r="B14" t="s">
        <v>82</v>
      </c>
      <c r="C14">
        <v>879.58970999999997</v>
      </c>
      <c r="D14">
        <v>182.27</v>
      </c>
      <c r="E14">
        <v>9</v>
      </c>
      <c r="F14">
        <v>5</v>
      </c>
      <c r="G14">
        <v>254</v>
      </c>
      <c r="J14" s="4">
        <f t="shared" si="0"/>
        <v>0</v>
      </c>
    </row>
    <row r="15" spans="1:10" x14ac:dyDescent="0.25">
      <c r="A15" t="s">
        <v>83</v>
      </c>
      <c r="B15" t="s">
        <v>84</v>
      </c>
      <c r="C15">
        <v>3900.4230499999999</v>
      </c>
      <c r="D15">
        <v>145.756</v>
      </c>
      <c r="E15">
        <v>7</v>
      </c>
      <c r="F15">
        <v>4</v>
      </c>
      <c r="G15">
        <v>259</v>
      </c>
      <c r="H15">
        <v>96.897807999999998</v>
      </c>
      <c r="I15">
        <v>91.542783999999997</v>
      </c>
      <c r="J15" s="4">
        <f t="shared" si="0"/>
        <v>-5.3550240000000002</v>
      </c>
    </row>
    <row r="16" spans="1:10" x14ac:dyDescent="0.25">
      <c r="A16" s="3" t="s">
        <v>85</v>
      </c>
      <c r="B16" s="3" t="s">
        <v>86</v>
      </c>
      <c r="C16" s="3">
        <v>780.41558999999995</v>
      </c>
      <c r="D16" s="3">
        <v>110.1</v>
      </c>
      <c r="E16" s="3">
        <v>10</v>
      </c>
      <c r="F16" s="3">
        <v>4</v>
      </c>
      <c r="G16" s="3">
        <v>260</v>
      </c>
      <c r="H16" s="3">
        <v>98.246280999999996</v>
      </c>
      <c r="I16" s="3">
        <v>114.44486000000001</v>
      </c>
      <c r="J16" s="3">
        <f t="shared" si="0"/>
        <v>16.198579000000009</v>
      </c>
    </row>
  </sheetData>
  <autoFilter ref="A1:J16" xr:uid="{00000000-0001-0000-0200-000000000000}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1"/>
  <sheetViews>
    <sheetView topLeftCell="A25" workbookViewId="0">
      <selection activeCell="A44" activeCellId="3" sqref="A2:J4 A25:J25 A39:J39 A44:J44"/>
    </sheetView>
  </sheetViews>
  <sheetFormatPr defaultRowHeight="15" x14ac:dyDescent="0.25"/>
  <cols>
    <col min="1" max="1" width="41.140625" bestFit="1" customWidth="1"/>
    <col min="2" max="2" width="15.85546875" bestFit="1" customWidth="1"/>
    <col min="3" max="3" width="16.5703125" bestFit="1" customWidth="1"/>
    <col min="4" max="4" width="25.7109375" bestFit="1" customWidth="1"/>
    <col min="5" max="6" width="14.85546875" bestFit="1" customWidth="1"/>
    <col min="7" max="7" width="29.7109375" bestFit="1" customWidth="1"/>
    <col min="8" max="8" width="23.42578125" bestFit="1" customWidth="1"/>
    <col min="9" max="9" width="20.7109375" bestFit="1" customWidth="1"/>
    <col min="10" max="10" width="23.855468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403</v>
      </c>
    </row>
    <row r="2" spans="1:10" x14ac:dyDescent="0.25">
      <c r="A2" s="3" t="s">
        <v>151</v>
      </c>
      <c r="B2" s="3" t="s">
        <v>152</v>
      </c>
      <c r="C2" s="3">
        <v>6193.3758699999998</v>
      </c>
      <c r="D2" s="3">
        <v>108.967</v>
      </c>
      <c r="E2" s="3">
        <v>10</v>
      </c>
      <c r="F2" s="3">
        <v>4</v>
      </c>
      <c r="G2" s="3">
        <v>258</v>
      </c>
      <c r="H2" s="3">
        <v>86.611607000000006</v>
      </c>
      <c r="I2" s="3">
        <v>109.015795</v>
      </c>
      <c r="J2" s="3">
        <f>I2-H2</f>
        <v>22.404187999999991</v>
      </c>
    </row>
    <row r="3" spans="1:10" x14ac:dyDescent="0.25">
      <c r="A3" s="3" t="s">
        <v>253</v>
      </c>
      <c r="B3" s="3" t="s">
        <v>254</v>
      </c>
      <c r="C3" s="3">
        <v>53102.1803</v>
      </c>
      <c r="D3" s="3">
        <v>198.80699999999999</v>
      </c>
      <c r="E3" s="3">
        <v>9</v>
      </c>
      <c r="F3" s="3">
        <v>1</v>
      </c>
      <c r="G3" s="3">
        <v>258</v>
      </c>
      <c r="H3" s="3">
        <v>80.847436000000002</v>
      </c>
      <c r="I3" s="3">
        <v>98.755044999999996</v>
      </c>
      <c r="J3" s="3">
        <f>I3-H3</f>
        <v>17.907608999999994</v>
      </c>
    </row>
    <row r="4" spans="1:10" x14ac:dyDescent="0.25">
      <c r="A4" s="3" t="s">
        <v>179</v>
      </c>
      <c r="B4" s="3" t="s">
        <v>180</v>
      </c>
      <c r="C4" s="3">
        <v>53022.435290000001</v>
      </c>
      <c r="D4" s="3">
        <v>186.27099999999999</v>
      </c>
      <c r="E4" s="3">
        <v>8</v>
      </c>
      <c r="F4" s="3">
        <v>3</v>
      </c>
      <c r="G4" s="3">
        <v>257</v>
      </c>
      <c r="H4" s="3">
        <v>82.329244000000003</v>
      </c>
      <c r="I4" s="3">
        <v>97.248326000000006</v>
      </c>
      <c r="J4" s="3">
        <f>I4-H4</f>
        <v>14.919082000000003</v>
      </c>
    </row>
    <row r="5" spans="1:10" x14ac:dyDescent="0.25">
      <c r="A5" t="s">
        <v>111</v>
      </c>
      <c r="B5" t="s">
        <v>112</v>
      </c>
      <c r="C5">
        <v>18738.869060000001</v>
      </c>
      <c r="D5">
        <v>105.44199999999999</v>
      </c>
      <c r="E5">
        <v>3</v>
      </c>
      <c r="F5">
        <v>7</v>
      </c>
      <c r="G5">
        <v>260</v>
      </c>
      <c r="H5">
        <v>96.990888999999996</v>
      </c>
      <c r="I5">
        <v>106.036468</v>
      </c>
      <c r="J5" s="4">
        <f>I5-H5</f>
        <v>9.0455790000000036</v>
      </c>
    </row>
    <row r="6" spans="1:10" x14ac:dyDescent="0.25">
      <c r="A6" t="s">
        <v>183</v>
      </c>
      <c r="B6" t="s">
        <v>184</v>
      </c>
      <c r="C6">
        <v>52130.552300000003</v>
      </c>
      <c r="D6">
        <v>198.036</v>
      </c>
      <c r="E6">
        <v>7</v>
      </c>
      <c r="F6">
        <v>3</v>
      </c>
      <c r="G6">
        <v>260</v>
      </c>
      <c r="H6">
        <v>100.920917</v>
      </c>
      <c r="I6">
        <v>109.623931</v>
      </c>
      <c r="J6" s="4">
        <f>I6-H6</f>
        <v>8.703013999999996</v>
      </c>
    </row>
    <row r="7" spans="1:10" x14ac:dyDescent="0.25">
      <c r="A7" t="s">
        <v>199</v>
      </c>
      <c r="B7" t="s">
        <v>200</v>
      </c>
      <c r="C7">
        <v>15148.80257</v>
      </c>
      <c r="D7">
        <v>126.89100000000001</v>
      </c>
      <c r="E7">
        <v>3</v>
      </c>
      <c r="F7">
        <v>2</v>
      </c>
      <c r="G7">
        <v>254</v>
      </c>
      <c r="H7">
        <v>81.953686000000005</v>
      </c>
      <c r="I7">
        <v>88.881584000000004</v>
      </c>
      <c r="J7" s="4">
        <f>I7-H7</f>
        <v>6.927897999999999</v>
      </c>
    </row>
    <row r="8" spans="1:10" x14ac:dyDescent="0.25">
      <c r="A8" t="s">
        <v>201</v>
      </c>
      <c r="B8" t="s">
        <v>202</v>
      </c>
      <c r="C8">
        <v>22968.542270000002</v>
      </c>
      <c r="D8">
        <v>173.80500000000001</v>
      </c>
      <c r="E8">
        <v>4</v>
      </c>
      <c r="F8">
        <v>2</v>
      </c>
      <c r="G8">
        <v>260</v>
      </c>
      <c r="H8">
        <v>84.584438000000006</v>
      </c>
      <c r="I8">
        <v>91.337975</v>
      </c>
      <c r="J8" s="4">
        <f>I8-H8</f>
        <v>6.7535369999999944</v>
      </c>
    </row>
    <row r="9" spans="1:10" x14ac:dyDescent="0.25">
      <c r="A9" t="s">
        <v>261</v>
      </c>
      <c r="B9" t="s">
        <v>262</v>
      </c>
      <c r="C9">
        <v>38521.661630000002</v>
      </c>
      <c r="D9">
        <v>148.27000000000001</v>
      </c>
      <c r="E9">
        <v>7</v>
      </c>
      <c r="F9">
        <v>1</v>
      </c>
      <c r="G9">
        <v>258</v>
      </c>
      <c r="H9">
        <v>97.061811000000006</v>
      </c>
      <c r="I9">
        <v>103.534881</v>
      </c>
      <c r="J9" s="4">
        <f>I9-H9</f>
        <v>6.4730699999999928</v>
      </c>
    </row>
    <row r="10" spans="1:10" x14ac:dyDescent="0.25">
      <c r="A10" t="s">
        <v>207</v>
      </c>
      <c r="B10" t="s">
        <v>208</v>
      </c>
      <c r="C10">
        <v>43184.13119</v>
      </c>
      <c r="D10">
        <v>149.78700000000001</v>
      </c>
      <c r="E10">
        <v>8</v>
      </c>
      <c r="F10">
        <v>2</v>
      </c>
      <c r="G10">
        <v>256</v>
      </c>
      <c r="H10">
        <v>99.323987000000002</v>
      </c>
      <c r="I10">
        <v>105.39876</v>
      </c>
      <c r="J10" s="4">
        <f>I10-H10</f>
        <v>6.0747729999999933</v>
      </c>
    </row>
    <row r="11" spans="1:10" x14ac:dyDescent="0.25">
      <c r="A11" t="s">
        <v>197</v>
      </c>
      <c r="B11" t="s">
        <v>198</v>
      </c>
      <c r="C11">
        <v>52812.20968</v>
      </c>
      <c r="D11">
        <v>149.76300000000001</v>
      </c>
      <c r="E11">
        <v>7</v>
      </c>
      <c r="F11">
        <v>2</v>
      </c>
      <c r="G11">
        <v>256</v>
      </c>
      <c r="H11">
        <v>96.178940999999995</v>
      </c>
      <c r="I11">
        <v>101.080139</v>
      </c>
      <c r="J11" s="4">
        <f>I11-H11</f>
        <v>4.9011980000000079</v>
      </c>
    </row>
    <row r="12" spans="1:10" x14ac:dyDescent="0.25">
      <c r="A12" t="s">
        <v>97</v>
      </c>
      <c r="B12" t="s">
        <v>98</v>
      </c>
      <c r="C12">
        <v>51565.149089999999</v>
      </c>
      <c r="D12">
        <v>146.131</v>
      </c>
      <c r="E12">
        <v>5</v>
      </c>
      <c r="F12">
        <v>8</v>
      </c>
      <c r="G12">
        <v>260</v>
      </c>
      <c r="H12">
        <v>95.24539</v>
      </c>
      <c r="I12">
        <v>99.944823999999997</v>
      </c>
      <c r="J12" s="4">
        <f>I12-H12</f>
        <v>4.6994339999999966</v>
      </c>
    </row>
    <row r="13" spans="1:10" x14ac:dyDescent="0.25">
      <c r="A13" t="s">
        <v>235</v>
      </c>
      <c r="B13" t="s">
        <v>236</v>
      </c>
      <c r="C13">
        <v>45438.782339999998</v>
      </c>
      <c r="D13">
        <v>144.267</v>
      </c>
      <c r="E13">
        <v>7</v>
      </c>
      <c r="F13">
        <v>1</v>
      </c>
      <c r="G13">
        <v>258</v>
      </c>
      <c r="H13">
        <v>96.200946000000002</v>
      </c>
      <c r="I13">
        <v>100.58497</v>
      </c>
      <c r="J13" s="4">
        <f>I13-H13</f>
        <v>4.3840239999999966</v>
      </c>
    </row>
    <row r="14" spans="1:10" x14ac:dyDescent="0.25">
      <c r="A14" t="s">
        <v>113</v>
      </c>
      <c r="B14" t="s">
        <v>114</v>
      </c>
      <c r="C14">
        <v>12018.16466</v>
      </c>
      <c r="D14">
        <v>106.848</v>
      </c>
      <c r="E14">
        <v>8</v>
      </c>
      <c r="F14">
        <v>6</v>
      </c>
      <c r="G14">
        <v>258</v>
      </c>
      <c r="H14">
        <v>98.686283000000003</v>
      </c>
      <c r="I14">
        <v>102.386482</v>
      </c>
      <c r="J14" s="4">
        <f>I14-H14</f>
        <v>3.7001989999999978</v>
      </c>
    </row>
    <row r="15" spans="1:10" x14ac:dyDescent="0.25">
      <c r="A15" t="s">
        <v>263</v>
      </c>
      <c r="B15" t="s">
        <v>264</v>
      </c>
      <c r="C15">
        <v>39151.74224</v>
      </c>
      <c r="D15">
        <v>155.72200000000001</v>
      </c>
      <c r="E15">
        <v>7</v>
      </c>
      <c r="F15">
        <v>1</v>
      </c>
      <c r="G15">
        <v>257</v>
      </c>
      <c r="H15">
        <v>86.646516000000005</v>
      </c>
      <c r="I15">
        <v>90.183915999999996</v>
      </c>
      <c r="J15" s="4">
        <f>I15-H15</f>
        <v>3.537399999999991</v>
      </c>
    </row>
    <row r="16" spans="1:10" x14ac:dyDescent="0.25">
      <c r="A16" t="s">
        <v>211</v>
      </c>
      <c r="B16" t="s">
        <v>212</v>
      </c>
      <c r="C16">
        <v>32255.272720000001</v>
      </c>
      <c r="D16">
        <v>178.352</v>
      </c>
      <c r="E16">
        <v>7</v>
      </c>
      <c r="F16">
        <v>2</v>
      </c>
      <c r="G16">
        <v>254</v>
      </c>
      <c r="H16">
        <v>96.948203000000007</v>
      </c>
      <c r="I16">
        <v>100.442941</v>
      </c>
      <c r="J16" s="4">
        <f>I16-H16</f>
        <v>3.4947379999999981</v>
      </c>
    </row>
    <row r="17" spans="1:10" x14ac:dyDescent="0.25">
      <c r="A17" t="s">
        <v>99</v>
      </c>
      <c r="B17" t="s">
        <v>100</v>
      </c>
      <c r="C17">
        <v>44226.133009999998</v>
      </c>
      <c r="D17">
        <v>129.625</v>
      </c>
      <c r="E17">
        <v>2</v>
      </c>
      <c r="F17">
        <v>7</v>
      </c>
      <c r="G17">
        <v>260</v>
      </c>
      <c r="H17">
        <v>99.348196000000002</v>
      </c>
      <c r="I17">
        <v>101.108602</v>
      </c>
      <c r="J17" s="4">
        <f>I17-H17</f>
        <v>1.7604060000000032</v>
      </c>
    </row>
    <row r="18" spans="1:10" x14ac:dyDescent="0.25">
      <c r="A18" t="s">
        <v>163</v>
      </c>
      <c r="B18" t="s">
        <v>164</v>
      </c>
      <c r="C18">
        <v>50274.231659999998</v>
      </c>
      <c r="D18">
        <v>146.65899999999999</v>
      </c>
      <c r="E18">
        <v>5</v>
      </c>
      <c r="F18">
        <v>4</v>
      </c>
      <c r="G18">
        <v>259</v>
      </c>
      <c r="H18">
        <v>99.403454999999994</v>
      </c>
      <c r="I18">
        <v>101.05765100000001</v>
      </c>
      <c r="J18" s="4">
        <f>I18-H18</f>
        <v>1.6541960000000131</v>
      </c>
    </row>
    <row r="19" spans="1:10" x14ac:dyDescent="0.25">
      <c r="A19" t="s">
        <v>221</v>
      </c>
      <c r="B19" t="s">
        <v>222</v>
      </c>
      <c r="C19">
        <v>40863.887349999997</v>
      </c>
      <c r="D19">
        <v>149.21199999999999</v>
      </c>
      <c r="E19">
        <v>5</v>
      </c>
      <c r="F19">
        <v>2</v>
      </c>
      <c r="G19">
        <v>260</v>
      </c>
      <c r="H19">
        <v>99.371730999999997</v>
      </c>
      <c r="I19">
        <v>100.891155</v>
      </c>
      <c r="J19" s="4">
        <f>I19-H19</f>
        <v>1.5194240000000008</v>
      </c>
    </row>
    <row r="20" spans="1:10" x14ac:dyDescent="0.25">
      <c r="A20" t="s">
        <v>147</v>
      </c>
      <c r="B20" t="s">
        <v>148</v>
      </c>
      <c r="C20">
        <v>50120.669889999997</v>
      </c>
      <c r="D20">
        <v>145.22900000000001</v>
      </c>
      <c r="E20">
        <v>4</v>
      </c>
      <c r="F20">
        <v>5</v>
      </c>
      <c r="G20">
        <v>260</v>
      </c>
      <c r="H20">
        <v>99.935935000000001</v>
      </c>
      <c r="I20">
        <v>101.402615</v>
      </c>
      <c r="J20" s="4">
        <f>I20-H20</f>
        <v>1.4666799999999967</v>
      </c>
    </row>
    <row r="21" spans="1:10" x14ac:dyDescent="0.25">
      <c r="A21" t="s">
        <v>195</v>
      </c>
      <c r="B21" t="s">
        <v>196</v>
      </c>
      <c r="C21">
        <v>45371.100769999997</v>
      </c>
      <c r="D21">
        <v>144.17099999999999</v>
      </c>
      <c r="E21">
        <v>5</v>
      </c>
      <c r="F21">
        <v>2</v>
      </c>
      <c r="G21">
        <v>260</v>
      </c>
      <c r="H21">
        <v>107.593401</v>
      </c>
      <c r="I21">
        <v>108.450007</v>
      </c>
      <c r="J21" s="4">
        <f>I21-H21</f>
        <v>0.85660599999999931</v>
      </c>
    </row>
    <row r="22" spans="1:10" x14ac:dyDescent="0.25">
      <c r="A22" t="s">
        <v>191</v>
      </c>
      <c r="B22" t="s">
        <v>192</v>
      </c>
      <c r="C22">
        <v>40695.459430000003</v>
      </c>
      <c r="D22">
        <v>146.626</v>
      </c>
      <c r="E22">
        <v>5</v>
      </c>
      <c r="F22">
        <v>3</v>
      </c>
      <c r="G22">
        <v>260</v>
      </c>
      <c r="H22">
        <v>100.758788</v>
      </c>
      <c r="I22">
        <v>101.43732</v>
      </c>
      <c r="J22" s="4">
        <f>I22-H22</f>
        <v>0.67853200000000413</v>
      </c>
    </row>
    <row r="23" spans="1:10" x14ac:dyDescent="0.25">
      <c r="A23" t="s">
        <v>175</v>
      </c>
      <c r="B23" t="s">
        <v>176</v>
      </c>
      <c r="C23">
        <v>22194.481110000001</v>
      </c>
      <c r="D23">
        <v>118.431</v>
      </c>
      <c r="E23">
        <v>4</v>
      </c>
      <c r="F23">
        <v>3</v>
      </c>
      <c r="G23">
        <v>260</v>
      </c>
      <c r="H23">
        <v>103.835309</v>
      </c>
      <c r="I23">
        <v>104.38467900000001</v>
      </c>
      <c r="J23" s="4">
        <f>I23-H23</f>
        <v>0.54937000000001035</v>
      </c>
    </row>
    <row r="24" spans="1:10" x14ac:dyDescent="0.25">
      <c r="A24" t="s">
        <v>257</v>
      </c>
      <c r="B24" t="s">
        <v>258</v>
      </c>
      <c r="C24">
        <v>45077.753040000003</v>
      </c>
      <c r="D24">
        <v>181.68</v>
      </c>
      <c r="E24">
        <v>6</v>
      </c>
      <c r="F24">
        <v>1</v>
      </c>
      <c r="G24">
        <v>260</v>
      </c>
      <c r="H24">
        <v>93.997037000000006</v>
      </c>
      <c r="I24">
        <v>94.021030999999994</v>
      </c>
      <c r="J24" s="4">
        <f>I24-H24</f>
        <v>2.3993999999987636E-2</v>
      </c>
    </row>
    <row r="25" spans="1:10" x14ac:dyDescent="0.25">
      <c r="A25" s="3" t="s">
        <v>87</v>
      </c>
      <c r="B25" s="3" t="s">
        <v>88</v>
      </c>
      <c r="C25" s="3">
        <v>24780.599200000001</v>
      </c>
      <c r="D25" s="3">
        <v>104.108</v>
      </c>
      <c r="E25" s="3">
        <v>6</v>
      </c>
      <c r="F25" s="3">
        <v>10</v>
      </c>
      <c r="G25" s="3">
        <v>161</v>
      </c>
      <c r="H25" s="3"/>
      <c r="I25" s="3"/>
      <c r="J25" s="3">
        <f>I25-H25</f>
        <v>0</v>
      </c>
    </row>
    <row r="26" spans="1:10" x14ac:dyDescent="0.25">
      <c r="A26" t="s">
        <v>91</v>
      </c>
      <c r="B26" t="s">
        <v>92</v>
      </c>
      <c r="C26">
        <v>40043.641750000003</v>
      </c>
      <c r="D26">
        <v>191.16499999999999</v>
      </c>
      <c r="E26">
        <v>8</v>
      </c>
      <c r="F26">
        <v>8</v>
      </c>
      <c r="G26">
        <v>260</v>
      </c>
      <c r="J26" s="4">
        <f>I26-H26</f>
        <v>0</v>
      </c>
    </row>
    <row r="27" spans="1:10" x14ac:dyDescent="0.25">
      <c r="A27" t="s">
        <v>89</v>
      </c>
      <c r="B27" t="s">
        <v>90</v>
      </c>
      <c r="C27">
        <v>52130.552300000003</v>
      </c>
      <c r="D27">
        <v>198.036</v>
      </c>
      <c r="E27">
        <v>6</v>
      </c>
      <c r="F27">
        <v>8</v>
      </c>
      <c r="G27">
        <v>171</v>
      </c>
      <c r="J27" s="4">
        <f>I27-H27</f>
        <v>0</v>
      </c>
    </row>
    <row r="28" spans="1:10" x14ac:dyDescent="0.25">
      <c r="A28" t="s">
        <v>95</v>
      </c>
      <c r="B28" t="s">
        <v>96</v>
      </c>
      <c r="C28">
        <v>11189.712649999999</v>
      </c>
      <c r="D28">
        <v>183.09200000000001</v>
      </c>
      <c r="E28">
        <v>6</v>
      </c>
      <c r="F28">
        <v>8</v>
      </c>
      <c r="G28">
        <v>178</v>
      </c>
      <c r="J28" s="4">
        <f>I28-H28</f>
        <v>0</v>
      </c>
    </row>
    <row r="29" spans="1:10" x14ac:dyDescent="0.25">
      <c r="A29" t="s">
        <v>93</v>
      </c>
      <c r="B29" t="s">
        <v>94</v>
      </c>
      <c r="C29">
        <v>9751.8418700000002</v>
      </c>
      <c r="D29">
        <v>176.44399999999999</v>
      </c>
      <c r="E29">
        <v>1</v>
      </c>
      <c r="F29">
        <v>8</v>
      </c>
      <c r="G29">
        <v>260</v>
      </c>
      <c r="J29" s="4">
        <f>I29-H29</f>
        <v>0</v>
      </c>
    </row>
    <row r="30" spans="1:10" x14ac:dyDescent="0.25">
      <c r="A30" t="s">
        <v>101</v>
      </c>
      <c r="B30" t="s">
        <v>102</v>
      </c>
      <c r="C30">
        <v>25817.509730000002</v>
      </c>
      <c r="D30">
        <v>158.142</v>
      </c>
      <c r="E30">
        <v>7</v>
      </c>
      <c r="F30">
        <v>7</v>
      </c>
      <c r="G30">
        <v>192</v>
      </c>
      <c r="J30" s="4">
        <f>I30-H30</f>
        <v>0</v>
      </c>
    </row>
    <row r="31" spans="1:10" x14ac:dyDescent="0.25">
      <c r="A31" t="s">
        <v>109</v>
      </c>
      <c r="B31" t="s">
        <v>110</v>
      </c>
      <c r="C31">
        <v>18738.869060000001</v>
      </c>
      <c r="D31">
        <v>105.44199999999999</v>
      </c>
      <c r="E31">
        <v>6</v>
      </c>
      <c r="F31">
        <v>7</v>
      </c>
      <c r="G31">
        <v>259</v>
      </c>
      <c r="J31" s="4">
        <f>I31-H31</f>
        <v>0</v>
      </c>
    </row>
    <row r="32" spans="1:10" x14ac:dyDescent="0.25">
      <c r="A32" t="s">
        <v>103</v>
      </c>
      <c r="B32" t="s">
        <v>104</v>
      </c>
      <c r="C32">
        <v>22439.341069999999</v>
      </c>
      <c r="D32">
        <v>147.36799999999999</v>
      </c>
      <c r="E32">
        <v>1</v>
      </c>
      <c r="F32">
        <v>7</v>
      </c>
      <c r="G32">
        <v>259</v>
      </c>
      <c r="J32" s="4">
        <f>I32-H32</f>
        <v>0</v>
      </c>
    </row>
    <row r="33" spans="1:10" x14ac:dyDescent="0.25">
      <c r="A33" t="s">
        <v>129</v>
      </c>
      <c r="B33" t="s">
        <v>130</v>
      </c>
      <c r="C33">
        <v>42202.357620000002</v>
      </c>
      <c r="D33">
        <v>152.06</v>
      </c>
      <c r="E33">
        <v>9</v>
      </c>
      <c r="F33">
        <v>6</v>
      </c>
      <c r="G33">
        <v>236</v>
      </c>
      <c r="J33" s="4">
        <f>I33-H33</f>
        <v>0</v>
      </c>
    </row>
    <row r="34" spans="1:10" x14ac:dyDescent="0.25">
      <c r="A34" t="s">
        <v>115</v>
      </c>
      <c r="B34" t="s">
        <v>116</v>
      </c>
      <c r="C34">
        <v>49773.131159999997</v>
      </c>
      <c r="D34">
        <v>151.261</v>
      </c>
      <c r="E34">
        <v>7</v>
      </c>
      <c r="F34">
        <v>6</v>
      </c>
      <c r="G34">
        <v>167</v>
      </c>
      <c r="J34" s="4">
        <f>I34-H34</f>
        <v>0</v>
      </c>
    </row>
    <row r="35" spans="1:10" x14ac:dyDescent="0.25">
      <c r="A35" t="s">
        <v>121</v>
      </c>
      <c r="B35" t="s">
        <v>122</v>
      </c>
      <c r="C35">
        <v>37456.897319999996</v>
      </c>
      <c r="D35">
        <v>164.21100000000001</v>
      </c>
      <c r="E35">
        <v>7</v>
      </c>
      <c r="F35">
        <v>6</v>
      </c>
      <c r="G35">
        <v>257</v>
      </c>
      <c r="J35" s="4">
        <f>I35-H35</f>
        <v>0</v>
      </c>
    </row>
    <row r="36" spans="1:10" x14ac:dyDescent="0.25">
      <c r="A36" t="s">
        <v>127</v>
      </c>
      <c r="B36" t="s">
        <v>128</v>
      </c>
      <c r="C36">
        <v>50274.231659999998</v>
      </c>
      <c r="D36">
        <v>146.65899999999999</v>
      </c>
      <c r="E36">
        <v>7</v>
      </c>
      <c r="F36">
        <v>6</v>
      </c>
      <c r="G36">
        <v>195</v>
      </c>
      <c r="J36" s="4">
        <f>I36-H36</f>
        <v>0</v>
      </c>
    </row>
    <row r="37" spans="1:10" x14ac:dyDescent="0.25">
      <c r="A37" t="s">
        <v>117</v>
      </c>
      <c r="B37" t="s">
        <v>118</v>
      </c>
      <c r="C37">
        <v>12000.77492</v>
      </c>
      <c r="D37">
        <v>106.596</v>
      </c>
      <c r="E37">
        <v>2</v>
      </c>
      <c r="F37">
        <v>6</v>
      </c>
      <c r="G37">
        <v>260</v>
      </c>
      <c r="J37" s="4">
        <f>I37-H37</f>
        <v>0</v>
      </c>
    </row>
    <row r="38" spans="1:10" x14ac:dyDescent="0.25">
      <c r="A38" t="s">
        <v>125</v>
      </c>
      <c r="B38" t="s">
        <v>126</v>
      </c>
      <c r="C38">
        <v>26786.696800000002</v>
      </c>
      <c r="D38">
        <v>128.971</v>
      </c>
      <c r="E38">
        <v>2</v>
      </c>
      <c r="F38">
        <v>6</v>
      </c>
      <c r="G38">
        <v>260</v>
      </c>
      <c r="J38" s="4">
        <f>I38-H38</f>
        <v>0</v>
      </c>
    </row>
    <row r="39" spans="1:10" x14ac:dyDescent="0.25">
      <c r="A39" s="3" t="s">
        <v>145</v>
      </c>
      <c r="B39" s="3" t="s">
        <v>146</v>
      </c>
      <c r="C39" s="3">
        <v>42202.357620000002</v>
      </c>
      <c r="D39" s="3">
        <v>152.06</v>
      </c>
      <c r="E39" s="3">
        <v>10</v>
      </c>
      <c r="F39" s="3">
        <v>5</v>
      </c>
      <c r="G39" s="3">
        <v>241</v>
      </c>
      <c r="H39" s="3"/>
      <c r="I39" s="3"/>
      <c r="J39" s="3">
        <f>I39-H39</f>
        <v>0</v>
      </c>
    </row>
    <row r="40" spans="1:10" x14ac:dyDescent="0.25">
      <c r="A40" t="s">
        <v>149</v>
      </c>
      <c r="B40" t="s">
        <v>150</v>
      </c>
      <c r="C40">
        <v>51565.149089999999</v>
      </c>
      <c r="D40">
        <v>146.131</v>
      </c>
      <c r="E40">
        <v>8</v>
      </c>
      <c r="F40">
        <v>5</v>
      </c>
      <c r="G40">
        <v>260</v>
      </c>
      <c r="J40" s="4">
        <f>I40-H40</f>
        <v>0</v>
      </c>
    </row>
    <row r="41" spans="1:10" x14ac:dyDescent="0.25">
      <c r="A41" t="s">
        <v>133</v>
      </c>
      <c r="B41" t="s">
        <v>134</v>
      </c>
      <c r="C41">
        <v>48194.281139999999</v>
      </c>
      <c r="D41">
        <v>136.86000000000001</v>
      </c>
      <c r="E41">
        <v>6</v>
      </c>
      <c r="F41">
        <v>5</v>
      </c>
      <c r="G41">
        <v>255</v>
      </c>
      <c r="J41" s="4">
        <f>I41-H41</f>
        <v>0</v>
      </c>
    </row>
    <row r="42" spans="1:10" x14ac:dyDescent="0.25">
      <c r="A42" t="s">
        <v>131</v>
      </c>
      <c r="B42" t="s">
        <v>132</v>
      </c>
      <c r="C42">
        <v>14060.23495</v>
      </c>
      <c r="D42">
        <v>127.379</v>
      </c>
      <c r="E42">
        <v>2</v>
      </c>
      <c r="F42">
        <v>5</v>
      </c>
      <c r="G42">
        <v>260</v>
      </c>
      <c r="J42" s="4">
        <f>I42-H42</f>
        <v>0</v>
      </c>
    </row>
    <row r="43" spans="1:10" x14ac:dyDescent="0.25">
      <c r="A43" t="s">
        <v>143</v>
      </c>
      <c r="B43" t="s">
        <v>144</v>
      </c>
      <c r="C43">
        <v>24780.599200000001</v>
      </c>
      <c r="D43">
        <v>104.108</v>
      </c>
      <c r="E43">
        <v>1</v>
      </c>
      <c r="F43">
        <v>5</v>
      </c>
      <c r="G43">
        <v>138</v>
      </c>
      <c r="J43" s="4">
        <f>I43-H43</f>
        <v>0</v>
      </c>
    </row>
    <row r="44" spans="1:10" x14ac:dyDescent="0.25">
      <c r="A44" s="3" t="s">
        <v>155</v>
      </c>
      <c r="B44" s="3" t="s">
        <v>156</v>
      </c>
      <c r="C44" s="3">
        <v>32255.272720000001</v>
      </c>
      <c r="D44" s="3">
        <v>178.352</v>
      </c>
      <c r="E44" s="3">
        <v>10</v>
      </c>
      <c r="F44" s="3">
        <v>4</v>
      </c>
      <c r="G44" s="3">
        <v>257</v>
      </c>
      <c r="H44" s="3"/>
      <c r="I44" s="3"/>
      <c r="J44" s="3">
        <f>I44-H44</f>
        <v>0</v>
      </c>
    </row>
    <row r="45" spans="1:10" x14ac:dyDescent="0.25">
      <c r="A45" t="s">
        <v>161</v>
      </c>
      <c r="B45" t="s">
        <v>162</v>
      </c>
      <c r="C45">
        <v>26726.060600000001</v>
      </c>
      <c r="D45">
        <v>165.19</v>
      </c>
      <c r="E45">
        <v>4</v>
      </c>
      <c r="F45">
        <v>4</v>
      </c>
      <c r="G45">
        <v>258</v>
      </c>
      <c r="J45" s="4">
        <f>I45-H45</f>
        <v>0</v>
      </c>
    </row>
    <row r="46" spans="1:10" x14ac:dyDescent="0.25">
      <c r="A46" t="s">
        <v>171</v>
      </c>
      <c r="B46" t="s">
        <v>172</v>
      </c>
      <c r="C46">
        <v>44603.564570000002</v>
      </c>
      <c r="D46">
        <v>146.62299999999999</v>
      </c>
      <c r="E46">
        <v>9</v>
      </c>
      <c r="F46">
        <v>3</v>
      </c>
      <c r="G46">
        <v>201</v>
      </c>
      <c r="J46" s="4">
        <f>I46-H46</f>
        <v>0</v>
      </c>
    </row>
    <row r="47" spans="1:10" x14ac:dyDescent="0.25">
      <c r="A47" t="s">
        <v>189</v>
      </c>
      <c r="B47" t="s">
        <v>190</v>
      </c>
      <c r="C47">
        <v>53022.435290000001</v>
      </c>
      <c r="D47">
        <v>186.27099999999999</v>
      </c>
      <c r="E47">
        <v>9</v>
      </c>
      <c r="F47">
        <v>3</v>
      </c>
      <c r="G47">
        <v>257</v>
      </c>
      <c r="J47" s="4">
        <f>I47-H47</f>
        <v>0</v>
      </c>
    </row>
    <row r="48" spans="1:10" x14ac:dyDescent="0.25">
      <c r="A48" t="s">
        <v>173</v>
      </c>
      <c r="B48" t="s">
        <v>174</v>
      </c>
      <c r="C48">
        <v>22968.542270000002</v>
      </c>
      <c r="D48">
        <v>173.80500000000001</v>
      </c>
      <c r="E48">
        <v>7</v>
      </c>
      <c r="F48">
        <v>3</v>
      </c>
      <c r="G48">
        <v>254</v>
      </c>
      <c r="J48" s="4">
        <f>I48-H48</f>
        <v>0</v>
      </c>
    </row>
    <row r="49" spans="1:10" x14ac:dyDescent="0.25">
      <c r="A49" t="s">
        <v>245</v>
      </c>
      <c r="B49" t="s">
        <v>246</v>
      </c>
      <c r="C49">
        <v>39151.74224</v>
      </c>
      <c r="D49">
        <v>155.72200000000001</v>
      </c>
      <c r="E49">
        <v>6</v>
      </c>
      <c r="F49">
        <v>1</v>
      </c>
      <c r="G49">
        <v>259</v>
      </c>
      <c r="J49" s="4">
        <f>I49-H49</f>
        <v>0</v>
      </c>
    </row>
    <row r="50" spans="1:10" x14ac:dyDescent="0.25">
      <c r="A50" t="s">
        <v>265</v>
      </c>
      <c r="B50" t="s">
        <v>266</v>
      </c>
      <c r="C50">
        <v>40612.083129999999</v>
      </c>
      <c r="D50">
        <v>146.721</v>
      </c>
      <c r="E50">
        <v>5</v>
      </c>
      <c r="F50">
        <v>1</v>
      </c>
      <c r="G50">
        <v>260</v>
      </c>
      <c r="H50">
        <v>102.460329</v>
      </c>
      <c r="I50">
        <v>102.292744</v>
      </c>
      <c r="J50" s="4">
        <f>I50-H50</f>
        <v>-0.16758500000000254</v>
      </c>
    </row>
    <row r="51" spans="1:10" x14ac:dyDescent="0.25">
      <c r="A51" t="s">
        <v>215</v>
      </c>
      <c r="B51" t="s">
        <v>216</v>
      </c>
      <c r="C51">
        <v>40758.5798</v>
      </c>
      <c r="D51">
        <v>147.37700000000001</v>
      </c>
      <c r="E51">
        <v>6</v>
      </c>
      <c r="F51">
        <v>2</v>
      </c>
      <c r="G51">
        <v>260</v>
      </c>
      <c r="H51">
        <v>104.941552</v>
      </c>
      <c r="I51">
        <v>104.384073</v>
      </c>
      <c r="J51" s="4">
        <f>I51-H51</f>
        <v>-0.55747900000000072</v>
      </c>
    </row>
    <row r="52" spans="1:10" x14ac:dyDescent="0.25">
      <c r="A52" t="s">
        <v>259</v>
      </c>
      <c r="B52" t="s">
        <v>260</v>
      </c>
      <c r="C52">
        <v>48507.614450000001</v>
      </c>
      <c r="D52">
        <v>159.203</v>
      </c>
      <c r="E52">
        <v>5</v>
      </c>
      <c r="F52">
        <v>1</v>
      </c>
      <c r="G52">
        <v>256</v>
      </c>
      <c r="H52">
        <v>97.723110000000005</v>
      </c>
      <c r="I52">
        <v>97.136679999999998</v>
      </c>
      <c r="J52" s="4">
        <f>I52-H52</f>
        <v>-0.58643000000000711</v>
      </c>
    </row>
    <row r="53" spans="1:10" x14ac:dyDescent="0.25">
      <c r="A53" t="s">
        <v>229</v>
      </c>
      <c r="B53" t="s">
        <v>230</v>
      </c>
      <c r="C53">
        <v>40697.834970000004</v>
      </c>
      <c r="D53">
        <v>140.85400000000001</v>
      </c>
      <c r="E53">
        <v>7</v>
      </c>
      <c r="F53">
        <v>2</v>
      </c>
      <c r="G53">
        <v>252</v>
      </c>
      <c r="H53">
        <v>106.215171</v>
      </c>
      <c r="I53">
        <v>105.420863</v>
      </c>
      <c r="J53" s="4">
        <f>I53-H53</f>
        <v>-0.7943080000000009</v>
      </c>
    </row>
    <row r="54" spans="1:10" x14ac:dyDescent="0.25">
      <c r="A54" t="s">
        <v>251</v>
      </c>
      <c r="B54" t="s">
        <v>252</v>
      </c>
      <c r="C54">
        <v>45207.88682</v>
      </c>
      <c r="D54">
        <v>146.946</v>
      </c>
      <c r="E54">
        <v>5</v>
      </c>
      <c r="F54">
        <v>1</v>
      </c>
      <c r="G54">
        <v>260</v>
      </c>
      <c r="H54">
        <v>104.819362</v>
      </c>
      <c r="I54">
        <v>103.955307</v>
      </c>
      <c r="J54" s="4">
        <f>I54-H54</f>
        <v>-0.86405499999999336</v>
      </c>
    </row>
    <row r="55" spans="1:10" x14ac:dyDescent="0.25">
      <c r="A55" t="s">
        <v>225</v>
      </c>
      <c r="B55" t="s">
        <v>226</v>
      </c>
      <c r="C55">
        <v>39273.739450000001</v>
      </c>
      <c r="D55">
        <v>149.233</v>
      </c>
      <c r="E55">
        <v>6</v>
      </c>
      <c r="F55">
        <v>2</v>
      </c>
      <c r="G55">
        <v>253</v>
      </c>
      <c r="H55">
        <v>105.554231</v>
      </c>
      <c r="I55">
        <v>104.50194500000001</v>
      </c>
      <c r="J55" s="4">
        <f>I55-H55</f>
        <v>-1.0522859999999952</v>
      </c>
    </row>
    <row r="56" spans="1:10" x14ac:dyDescent="0.25">
      <c r="A56" t="s">
        <v>219</v>
      </c>
      <c r="B56" t="s">
        <v>220</v>
      </c>
      <c r="C56">
        <v>53053.820509999998</v>
      </c>
      <c r="D56">
        <v>149.23500000000001</v>
      </c>
      <c r="E56">
        <v>5</v>
      </c>
      <c r="F56">
        <v>2</v>
      </c>
      <c r="G56">
        <v>255</v>
      </c>
      <c r="H56">
        <v>106.130442</v>
      </c>
      <c r="I56">
        <v>105.056174</v>
      </c>
      <c r="J56" s="4">
        <f>I56-H56</f>
        <v>-1.0742680000000036</v>
      </c>
    </row>
    <row r="57" spans="1:10" x14ac:dyDescent="0.25">
      <c r="A57" t="s">
        <v>165</v>
      </c>
      <c r="B57" t="s">
        <v>166</v>
      </c>
      <c r="C57">
        <v>48194.281139999999</v>
      </c>
      <c r="D57">
        <v>136.86000000000001</v>
      </c>
      <c r="E57">
        <v>5</v>
      </c>
      <c r="F57">
        <v>3</v>
      </c>
      <c r="G57">
        <v>258</v>
      </c>
      <c r="H57">
        <v>108.10287599999999</v>
      </c>
      <c r="I57">
        <v>106.82575199999999</v>
      </c>
      <c r="J57" s="4">
        <f>I57-H57</f>
        <v>-1.2771240000000006</v>
      </c>
    </row>
    <row r="58" spans="1:10" x14ac:dyDescent="0.25">
      <c r="A58" t="s">
        <v>135</v>
      </c>
      <c r="B58" t="s">
        <v>136</v>
      </c>
      <c r="C58">
        <v>40043.641750000003</v>
      </c>
      <c r="D58">
        <v>191.16499999999999</v>
      </c>
      <c r="E58">
        <v>6</v>
      </c>
      <c r="F58">
        <v>5</v>
      </c>
      <c r="G58">
        <v>260</v>
      </c>
      <c r="H58">
        <v>110.211883</v>
      </c>
      <c r="I58">
        <v>108.706225</v>
      </c>
      <c r="J58" s="4">
        <f>I58-H58</f>
        <v>-1.5056579999999968</v>
      </c>
    </row>
    <row r="59" spans="1:10" x14ac:dyDescent="0.25">
      <c r="A59" t="s">
        <v>217</v>
      </c>
      <c r="B59" t="s">
        <v>218</v>
      </c>
      <c r="C59">
        <v>39320.419280000002</v>
      </c>
      <c r="D59">
        <v>149.21299999999999</v>
      </c>
      <c r="E59">
        <v>5</v>
      </c>
      <c r="F59">
        <v>2</v>
      </c>
      <c r="G59">
        <v>255</v>
      </c>
      <c r="H59">
        <v>106.599495</v>
      </c>
      <c r="I59">
        <v>104.908478</v>
      </c>
      <c r="J59" s="4">
        <f>I59-H59</f>
        <v>-1.6910170000000022</v>
      </c>
    </row>
    <row r="60" spans="1:10" x14ac:dyDescent="0.25">
      <c r="A60" t="s">
        <v>153</v>
      </c>
      <c r="B60" t="s">
        <v>154</v>
      </c>
      <c r="C60">
        <v>26786.696800000002</v>
      </c>
      <c r="D60">
        <v>128.971</v>
      </c>
      <c r="E60">
        <v>4</v>
      </c>
      <c r="F60">
        <v>4</v>
      </c>
      <c r="G60">
        <v>257</v>
      </c>
      <c r="H60">
        <v>107.468378</v>
      </c>
      <c r="I60">
        <v>105.738891</v>
      </c>
      <c r="J60" s="4">
        <f>I60-H60</f>
        <v>-1.729487000000006</v>
      </c>
    </row>
    <row r="61" spans="1:10" x14ac:dyDescent="0.25">
      <c r="A61" t="s">
        <v>223</v>
      </c>
      <c r="B61" t="s">
        <v>224</v>
      </c>
      <c r="C61">
        <v>40816.298280000003</v>
      </c>
      <c r="D61">
        <v>147.21700000000001</v>
      </c>
      <c r="E61">
        <v>6</v>
      </c>
      <c r="F61">
        <v>2</v>
      </c>
      <c r="G61">
        <v>257</v>
      </c>
      <c r="H61">
        <v>105.103205</v>
      </c>
      <c r="I61">
        <v>103.264961</v>
      </c>
      <c r="J61" s="4">
        <f>I61-H61</f>
        <v>-1.8382440000000031</v>
      </c>
    </row>
    <row r="62" spans="1:10" x14ac:dyDescent="0.25">
      <c r="A62" t="s">
        <v>205</v>
      </c>
      <c r="B62" t="s">
        <v>206</v>
      </c>
      <c r="C62">
        <v>6035.9608900000003</v>
      </c>
      <c r="D62">
        <v>106.82299999999999</v>
      </c>
      <c r="E62">
        <v>4</v>
      </c>
      <c r="F62">
        <v>2</v>
      </c>
      <c r="G62">
        <v>260</v>
      </c>
      <c r="H62">
        <v>79.676311999999996</v>
      </c>
      <c r="I62">
        <v>77.518024999999994</v>
      </c>
      <c r="J62" s="4">
        <f>I62-H62</f>
        <v>-2.1582870000000014</v>
      </c>
    </row>
    <row r="63" spans="1:10" x14ac:dyDescent="0.25">
      <c r="A63" t="s">
        <v>233</v>
      </c>
      <c r="B63" t="s">
        <v>234</v>
      </c>
      <c r="C63">
        <v>41377.566650000001</v>
      </c>
      <c r="D63">
        <v>152.72499999999999</v>
      </c>
      <c r="E63">
        <v>6</v>
      </c>
      <c r="F63">
        <v>1</v>
      </c>
      <c r="G63">
        <v>258</v>
      </c>
      <c r="H63">
        <v>105.728758</v>
      </c>
      <c r="I63">
        <v>103.334844</v>
      </c>
      <c r="J63" s="4">
        <f>I63-H63</f>
        <v>-2.3939139999999952</v>
      </c>
    </row>
    <row r="64" spans="1:10" x14ac:dyDescent="0.25">
      <c r="A64" t="s">
        <v>107</v>
      </c>
      <c r="B64" t="s">
        <v>108</v>
      </c>
      <c r="C64">
        <v>40318.487500000003</v>
      </c>
      <c r="D64">
        <v>177.74100000000001</v>
      </c>
      <c r="E64">
        <v>2</v>
      </c>
      <c r="F64">
        <v>7</v>
      </c>
      <c r="G64">
        <v>260</v>
      </c>
      <c r="H64">
        <v>105.309755</v>
      </c>
      <c r="I64">
        <v>102.673862</v>
      </c>
      <c r="J64" s="4">
        <f>I64-H64</f>
        <v>-2.6358929999999958</v>
      </c>
    </row>
    <row r="65" spans="1:10" x14ac:dyDescent="0.25">
      <c r="A65" t="s">
        <v>209</v>
      </c>
      <c r="B65" t="s">
        <v>210</v>
      </c>
      <c r="C65">
        <v>38790.099860000002</v>
      </c>
      <c r="D65">
        <v>151.12799999999999</v>
      </c>
      <c r="E65">
        <v>6</v>
      </c>
      <c r="F65">
        <v>2</v>
      </c>
      <c r="G65">
        <v>254</v>
      </c>
      <c r="H65">
        <v>106.291101</v>
      </c>
      <c r="I65">
        <v>103.62805299999999</v>
      </c>
      <c r="J65" s="4">
        <f>I65-H65</f>
        <v>-2.6630480000000034</v>
      </c>
    </row>
    <row r="66" spans="1:10" x14ac:dyDescent="0.25">
      <c r="A66" t="s">
        <v>159</v>
      </c>
      <c r="B66" t="s">
        <v>160</v>
      </c>
      <c r="C66">
        <v>26726.060600000001</v>
      </c>
      <c r="D66">
        <v>165.19</v>
      </c>
      <c r="E66">
        <v>3</v>
      </c>
      <c r="F66">
        <v>4</v>
      </c>
      <c r="G66">
        <v>258</v>
      </c>
      <c r="H66">
        <v>98.048648999999997</v>
      </c>
      <c r="I66">
        <v>94.637338</v>
      </c>
      <c r="J66" s="4">
        <f>I66-H66</f>
        <v>-3.4113109999999978</v>
      </c>
    </row>
    <row r="67" spans="1:10" x14ac:dyDescent="0.25">
      <c r="A67" t="s">
        <v>237</v>
      </c>
      <c r="B67" t="s">
        <v>238</v>
      </c>
      <c r="C67">
        <v>23726.056100000002</v>
      </c>
      <c r="D67">
        <v>165.22499999999999</v>
      </c>
      <c r="E67">
        <v>4</v>
      </c>
      <c r="F67">
        <v>1</v>
      </c>
      <c r="G67">
        <v>259</v>
      </c>
      <c r="H67">
        <v>102.268553</v>
      </c>
      <c r="I67">
        <v>98.548781000000005</v>
      </c>
      <c r="J67" s="4">
        <f>I67-H67</f>
        <v>-3.7197719999999919</v>
      </c>
    </row>
    <row r="68" spans="1:10" x14ac:dyDescent="0.25">
      <c r="A68" t="s">
        <v>239</v>
      </c>
      <c r="B68" t="s">
        <v>240</v>
      </c>
      <c r="C68">
        <v>44248.474439999998</v>
      </c>
      <c r="D68">
        <v>146.57599999999999</v>
      </c>
      <c r="E68">
        <v>5</v>
      </c>
      <c r="F68">
        <v>1</v>
      </c>
      <c r="G68">
        <v>259</v>
      </c>
      <c r="H68">
        <v>105.27219700000001</v>
      </c>
      <c r="I68">
        <v>101.549657</v>
      </c>
      <c r="J68" s="4">
        <f>I68-H68</f>
        <v>-3.7225400000000093</v>
      </c>
    </row>
    <row r="69" spans="1:10" x14ac:dyDescent="0.25">
      <c r="A69" t="s">
        <v>243</v>
      </c>
      <c r="B69" t="s">
        <v>244</v>
      </c>
      <c r="C69">
        <v>57297.75937</v>
      </c>
      <c r="D69">
        <v>183.49</v>
      </c>
      <c r="E69">
        <v>6</v>
      </c>
      <c r="F69">
        <v>1</v>
      </c>
      <c r="G69">
        <v>257</v>
      </c>
      <c r="H69">
        <v>103.82025</v>
      </c>
      <c r="I69">
        <v>100.047484</v>
      </c>
      <c r="J69" s="4">
        <f>I69-H69</f>
        <v>-3.7727660000000043</v>
      </c>
    </row>
    <row r="70" spans="1:10" x14ac:dyDescent="0.25">
      <c r="A70" t="s">
        <v>187</v>
      </c>
      <c r="B70" t="s">
        <v>188</v>
      </c>
      <c r="C70">
        <v>45427.285969999997</v>
      </c>
      <c r="D70">
        <v>157.161</v>
      </c>
      <c r="E70">
        <v>4</v>
      </c>
      <c r="F70">
        <v>3</v>
      </c>
      <c r="G70">
        <v>258</v>
      </c>
      <c r="H70">
        <v>110.257418</v>
      </c>
      <c r="I70">
        <v>106.29778899999999</v>
      </c>
      <c r="J70" s="4">
        <f>I70-H70</f>
        <v>-3.9596290000000067</v>
      </c>
    </row>
    <row r="71" spans="1:10" x14ac:dyDescent="0.25">
      <c r="A71" t="s">
        <v>231</v>
      </c>
      <c r="B71" t="s">
        <v>232</v>
      </c>
      <c r="C71">
        <v>59752.297480000001</v>
      </c>
      <c r="D71">
        <v>167.97399999999999</v>
      </c>
      <c r="E71">
        <v>3</v>
      </c>
      <c r="F71">
        <v>1</v>
      </c>
      <c r="G71">
        <v>260</v>
      </c>
      <c r="H71">
        <v>104.347236</v>
      </c>
      <c r="I71">
        <v>99.948106999999993</v>
      </c>
      <c r="J71" s="4">
        <f>I71-H71</f>
        <v>-4.3991290000000021</v>
      </c>
    </row>
    <row r="72" spans="1:10" x14ac:dyDescent="0.25">
      <c r="A72" t="s">
        <v>181</v>
      </c>
      <c r="B72" t="s">
        <v>182</v>
      </c>
      <c r="C72">
        <v>25817.509730000002</v>
      </c>
      <c r="D72">
        <v>158.142</v>
      </c>
      <c r="E72">
        <v>3</v>
      </c>
      <c r="F72">
        <v>3</v>
      </c>
      <c r="G72">
        <v>259</v>
      </c>
      <c r="H72">
        <v>109.93862900000001</v>
      </c>
      <c r="I72">
        <v>105.247237</v>
      </c>
      <c r="J72" s="4">
        <f>I72-H72</f>
        <v>-4.6913920000000076</v>
      </c>
    </row>
    <row r="73" spans="1:10" x14ac:dyDescent="0.25">
      <c r="A73" t="s">
        <v>157</v>
      </c>
      <c r="B73" t="s">
        <v>158</v>
      </c>
      <c r="C73">
        <v>18469.111229999999</v>
      </c>
      <c r="D73">
        <v>181.101</v>
      </c>
      <c r="E73">
        <v>8</v>
      </c>
      <c r="F73">
        <v>4</v>
      </c>
      <c r="G73">
        <v>259</v>
      </c>
      <c r="H73">
        <v>105.570594</v>
      </c>
      <c r="I73">
        <v>100.553456</v>
      </c>
      <c r="J73" s="4">
        <f>I73-H73</f>
        <v>-5.0171380000000028</v>
      </c>
    </row>
    <row r="74" spans="1:10" x14ac:dyDescent="0.25">
      <c r="A74" t="s">
        <v>247</v>
      </c>
      <c r="B74" t="s">
        <v>248</v>
      </c>
      <c r="C74">
        <v>41682.948729999996</v>
      </c>
      <c r="D74">
        <v>130.547</v>
      </c>
      <c r="E74">
        <v>4</v>
      </c>
      <c r="F74">
        <v>1</v>
      </c>
      <c r="G74">
        <v>260</v>
      </c>
      <c r="H74">
        <v>109.71057</v>
      </c>
      <c r="I74">
        <v>103.90378699999999</v>
      </c>
      <c r="J74" s="4">
        <f>I74-H74</f>
        <v>-5.80678300000001</v>
      </c>
    </row>
    <row r="75" spans="1:10" x14ac:dyDescent="0.25">
      <c r="A75" t="s">
        <v>123</v>
      </c>
      <c r="B75" t="s">
        <v>124</v>
      </c>
      <c r="C75">
        <v>37456.897319999996</v>
      </c>
      <c r="D75">
        <v>164.21100000000001</v>
      </c>
      <c r="E75">
        <v>5</v>
      </c>
      <c r="F75">
        <v>6</v>
      </c>
      <c r="G75">
        <v>257</v>
      </c>
      <c r="H75">
        <v>107.7762</v>
      </c>
      <c r="I75">
        <v>101.128518</v>
      </c>
      <c r="J75" s="4">
        <f>I75-H75</f>
        <v>-6.6476820000000032</v>
      </c>
    </row>
    <row r="76" spans="1:10" x14ac:dyDescent="0.25">
      <c r="A76" t="s">
        <v>249</v>
      </c>
      <c r="B76" t="s">
        <v>250</v>
      </c>
      <c r="C76">
        <v>58711.953670000003</v>
      </c>
      <c r="D76">
        <v>154.36199999999999</v>
      </c>
      <c r="E76">
        <v>3</v>
      </c>
      <c r="F76">
        <v>1</v>
      </c>
      <c r="G76">
        <v>260</v>
      </c>
      <c r="H76">
        <v>106.032061</v>
      </c>
      <c r="I76">
        <v>98.700029000000001</v>
      </c>
      <c r="J76" s="4">
        <f>I76-H76</f>
        <v>-7.3320319999999981</v>
      </c>
    </row>
    <row r="77" spans="1:10" x14ac:dyDescent="0.25">
      <c r="A77" t="s">
        <v>169</v>
      </c>
      <c r="B77" t="s">
        <v>170</v>
      </c>
      <c r="C77">
        <v>46584.19945</v>
      </c>
      <c r="D77">
        <v>118.566</v>
      </c>
      <c r="E77">
        <v>3</v>
      </c>
      <c r="F77">
        <v>3</v>
      </c>
      <c r="G77">
        <v>259</v>
      </c>
      <c r="H77">
        <v>104.539874</v>
      </c>
      <c r="I77">
        <v>96.789687000000001</v>
      </c>
      <c r="J77" s="4">
        <f>I77-H77</f>
        <v>-7.7501869999999968</v>
      </c>
    </row>
    <row r="78" spans="1:10" x14ac:dyDescent="0.25">
      <c r="A78" t="s">
        <v>213</v>
      </c>
      <c r="B78" t="s">
        <v>214</v>
      </c>
      <c r="C78">
        <v>39377.054629999999</v>
      </c>
      <c r="D78">
        <v>161.06200000000001</v>
      </c>
      <c r="E78">
        <v>3</v>
      </c>
      <c r="F78">
        <v>2</v>
      </c>
      <c r="G78">
        <v>260</v>
      </c>
      <c r="H78">
        <v>110.99630500000001</v>
      </c>
      <c r="I78">
        <v>102.701902</v>
      </c>
      <c r="J78" s="4">
        <f>I78-H78</f>
        <v>-8.2944030000000026</v>
      </c>
    </row>
    <row r="79" spans="1:10" x14ac:dyDescent="0.25">
      <c r="A79" t="s">
        <v>255</v>
      </c>
      <c r="B79" t="s">
        <v>256</v>
      </c>
      <c r="C79">
        <v>35617.412660000002</v>
      </c>
      <c r="D79">
        <v>157.56800000000001</v>
      </c>
      <c r="E79">
        <v>4</v>
      </c>
      <c r="F79">
        <v>1</v>
      </c>
      <c r="G79">
        <v>259</v>
      </c>
      <c r="H79">
        <v>111.97247900000001</v>
      </c>
      <c r="I79">
        <v>103.02518999999999</v>
      </c>
      <c r="J79" s="4">
        <f>I79-H79</f>
        <v>-8.947289000000012</v>
      </c>
    </row>
    <row r="80" spans="1:10" x14ac:dyDescent="0.25">
      <c r="A80" t="s">
        <v>241</v>
      </c>
      <c r="B80" t="s">
        <v>242</v>
      </c>
      <c r="C80">
        <v>43536.421820000003</v>
      </c>
      <c r="D80">
        <v>116.075</v>
      </c>
      <c r="E80">
        <v>3</v>
      </c>
      <c r="F80">
        <v>1</v>
      </c>
      <c r="G80">
        <v>258</v>
      </c>
      <c r="H80">
        <v>109.92818</v>
      </c>
      <c r="I80">
        <v>99.929562000000004</v>
      </c>
      <c r="J80" s="4">
        <f>I80-H80</f>
        <v>-9.9986179999999933</v>
      </c>
    </row>
    <row r="81" spans="1:10" x14ac:dyDescent="0.25">
      <c r="A81" t="s">
        <v>193</v>
      </c>
      <c r="B81" t="s">
        <v>194</v>
      </c>
      <c r="C81">
        <v>26869.612219999999</v>
      </c>
      <c r="D81">
        <v>139.87799999999999</v>
      </c>
      <c r="E81">
        <v>5</v>
      </c>
      <c r="F81">
        <v>3</v>
      </c>
      <c r="G81">
        <v>256</v>
      </c>
      <c r="H81">
        <v>110.33367699999999</v>
      </c>
      <c r="I81">
        <v>98.873236000000006</v>
      </c>
      <c r="J81" s="4">
        <f>I81-H81</f>
        <v>-11.460440999999989</v>
      </c>
    </row>
    <row r="82" spans="1:10" x14ac:dyDescent="0.25">
      <c r="A82" t="s">
        <v>185</v>
      </c>
      <c r="B82" t="s">
        <v>186</v>
      </c>
      <c r="C82">
        <v>12617.92446</v>
      </c>
      <c r="D82">
        <v>135.53700000000001</v>
      </c>
      <c r="E82">
        <v>2</v>
      </c>
      <c r="F82">
        <v>3</v>
      </c>
      <c r="G82">
        <v>258</v>
      </c>
      <c r="H82">
        <v>119.837996</v>
      </c>
      <c r="I82">
        <v>107.220315</v>
      </c>
      <c r="J82" s="4">
        <f>I82-H82</f>
        <v>-12.617681000000005</v>
      </c>
    </row>
    <row r="83" spans="1:10" x14ac:dyDescent="0.25">
      <c r="A83" t="s">
        <v>141</v>
      </c>
      <c r="B83" t="s">
        <v>142</v>
      </c>
      <c r="C83">
        <v>12000.77492</v>
      </c>
      <c r="D83">
        <v>106.596</v>
      </c>
      <c r="E83">
        <v>4</v>
      </c>
      <c r="F83">
        <v>5</v>
      </c>
      <c r="G83">
        <v>258</v>
      </c>
      <c r="H83">
        <v>115.787235</v>
      </c>
      <c r="I83">
        <v>102.277665</v>
      </c>
      <c r="J83" s="4">
        <f>I83-H83</f>
        <v>-13.509569999999997</v>
      </c>
    </row>
    <row r="84" spans="1:10" x14ac:dyDescent="0.25">
      <c r="A84" t="s">
        <v>203</v>
      </c>
      <c r="B84" t="s">
        <v>204</v>
      </c>
      <c r="C84">
        <v>23999.231230000001</v>
      </c>
      <c r="D84">
        <v>156.619</v>
      </c>
      <c r="E84">
        <v>1</v>
      </c>
      <c r="F84">
        <v>2</v>
      </c>
      <c r="G84">
        <v>259</v>
      </c>
      <c r="H84">
        <v>113.29790800000001</v>
      </c>
      <c r="I84">
        <v>97.647380999999996</v>
      </c>
      <c r="J84" s="4">
        <f>I84-H84</f>
        <v>-15.650527000000011</v>
      </c>
    </row>
    <row r="85" spans="1:10" x14ac:dyDescent="0.25">
      <c r="A85" t="s">
        <v>137</v>
      </c>
      <c r="B85" t="s">
        <v>138</v>
      </c>
      <c r="C85">
        <v>49997.93391</v>
      </c>
      <c r="D85">
        <v>160.60300000000001</v>
      </c>
      <c r="E85">
        <v>2</v>
      </c>
      <c r="F85">
        <v>5</v>
      </c>
      <c r="G85">
        <v>257</v>
      </c>
      <c r="H85">
        <v>125.11583299999999</v>
      </c>
      <c r="I85">
        <v>108.106803</v>
      </c>
      <c r="J85" s="4">
        <f>I85-H85</f>
        <v>-17.009029999999996</v>
      </c>
    </row>
    <row r="86" spans="1:10" x14ac:dyDescent="0.25">
      <c r="A86" t="s">
        <v>177</v>
      </c>
      <c r="B86" t="s">
        <v>178</v>
      </c>
      <c r="C86">
        <v>18229.868549999999</v>
      </c>
      <c r="D86">
        <v>145.898</v>
      </c>
      <c r="E86">
        <v>2</v>
      </c>
      <c r="F86">
        <v>3</v>
      </c>
      <c r="G86">
        <v>260</v>
      </c>
      <c r="H86">
        <v>111.670085</v>
      </c>
      <c r="I86">
        <v>94.276476000000002</v>
      </c>
      <c r="J86" s="4">
        <f>I86-H86</f>
        <v>-17.393608999999998</v>
      </c>
    </row>
    <row r="87" spans="1:10" x14ac:dyDescent="0.25">
      <c r="A87" t="s">
        <v>227</v>
      </c>
      <c r="B87" t="s">
        <v>228</v>
      </c>
      <c r="C87">
        <v>21458.95494</v>
      </c>
      <c r="D87">
        <v>149.422</v>
      </c>
      <c r="E87">
        <v>2</v>
      </c>
      <c r="F87">
        <v>2</v>
      </c>
      <c r="G87">
        <v>260</v>
      </c>
      <c r="H87">
        <v>110.96854999999999</v>
      </c>
      <c r="I87">
        <v>90.386809</v>
      </c>
      <c r="J87" s="4">
        <f>I87-H87</f>
        <v>-20.581740999999994</v>
      </c>
    </row>
    <row r="88" spans="1:10" x14ac:dyDescent="0.25">
      <c r="A88" t="s">
        <v>167</v>
      </c>
      <c r="B88" t="s">
        <v>168</v>
      </c>
      <c r="C88">
        <v>47991.538849999997</v>
      </c>
      <c r="D88">
        <v>187.19900000000001</v>
      </c>
      <c r="E88">
        <v>2</v>
      </c>
      <c r="F88">
        <v>3</v>
      </c>
      <c r="G88">
        <v>260</v>
      </c>
      <c r="H88">
        <v>121.876113</v>
      </c>
      <c r="I88">
        <v>98.923027000000005</v>
      </c>
      <c r="J88" s="4">
        <f>I88-H88</f>
        <v>-22.953085999999999</v>
      </c>
    </row>
    <row r="89" spans="1:10" x14ac:dyDescent="0.25">
      <c r="A89" t="s">
        <v>139</v>
      </c>
      <c r="B89" t="s">
        <v>140</v>
      </c>
      <c r="C89">
        <v>14060.23495</v>
      </c>
      <c r="D89">
        <v>127.379</v>
      </c>
      <c r="E89">
        <v>1</v>
      </c>
      <c r="F89">
        <v>5</v>
      </c>
      <c r="G89">
        <v>260</v>
      </c>
      <c r="H89">
        <v>91.084714000000005</v>
      </c>
      <c r="I89">
        <v>58.084203000000002</v>
      </c>
      <c r="J89" s="4">
        <f>I89-H89</f>
        <v>-33.000511000000003</v>
      </c>
    </row>
    <row r="90" spans="1:10" x14ac:dyDescent="0.25">
      <c r="A90" t="s">
        <v>105</v>
      </c>
      <c r="B90" t="s">
        <v>106</v>
      </c>
      <c r="C90">
        <v>9751.8418700000002</v>
      </c>
      <c r="D90">
        <v>176.44399999999999</v>
      </c>
      <c r="E90">
        <v>1</v>
      </c>
      <c r="F90">
        <v>7</v>
      </c>
      <c r="G90">
        <v>259</v>
      </c>
      <c r="H90">
        <v>140.57377199999999</v>
      </c>
      <c r="I90">
        <v>99.849356999999998</v>
      </c>
      <c r="J90" s="4">
        <f>I90-H90</f>
        <v>-40.724414999999993</v>
      </c>
    </row>
    <row r="91" spans="1:10" x14ac:dyDescent="0.25">
      <c r="A91" t="s">
        <v>119</v>
      </c>
      <c r="B91" t="s">
        <v>120</v>
      </c>
      <c r="C91">
        <v>22439.341069999999</v>
      </c>
      <c r="D91">
        <v>147.36799999999999</v>
      </c>
      <c r="E91">
        <v>1</v>
      </c>
      <c r="F91">
        <v>6</v>
      </c>
      <c r="G91">
        <v>259</v>
      </c>
      <c r="H91">
        <v>140.541158</v>
      </c>
      <c r="I91">
        <v>94.765849000000003</v>
      </c>
      <c r="J91" s="4">
        <f>I91-H91</f>
        <v>-45.775308999999993</v>
      </c>
    </row>
  </sheetData>
  <autoFilter ref="A1:J1" xr:uid="{00000000-0001-0000-0300-000000000000}">
    <sortState xmlns:xlrd2="http://schemas.microsoft.com/office/spreadsheetml/2017/richdata2" ref="A2:J91">
      <sortCondition descending="1" ref="J1"/>
    </sortState>
  </autoFilter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6"/>
  <sheetViews>
    <sheetView workbookViewId="0">
      <selection activeCell="J12" activeCellId="3" sqref="A1:J3 A5:J5 A9:J9 A12:J14"/>
    </sheetView>
  </sheetViews>
  <sheetFormatPr defaultRowHeight="15" x14ac:dyDescent="0.25"/>
  <cols>
    <col min="1" max="1" width="41.28515625" bestFit="1" customWidth="1"/>
    <col min="2" max="2" width="15.140625" bestFit="1" customWidth="1"/>
    <col min="3" max="3" width="12" bestFit="1" customWidth="1"/>
    <col min="4" max="4" width="21.140625" bestFit="1" customWidth="1"/>
    <col min="5" max="6" width="10.28515625" bestFit="1" customWidth="1"/>
    <col min="7" max="7" width="25.140625" bestFit="1" customWidth="1"/>
    <col min="8" max="8" width="18.85546875" bestFit="1" customWidth="1"/>
    <col min="9" max="9" width="16.140625" bestFit="1" customWidth="1"/>
    <col min="10" max="10" width="19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403</v>
      </c>
    </row>
    <row r="2" spans="1:10" x14ac:dyDescent="0.25">
      <c r="A2" s="3" t="s">
        <v>291</v>
      </c>
      <c r="B2" s="3" t="s">
        <v>292</v>
      </c>
      <c r="C2" s="3">
        <v>5225.4449599999998</v>
      </c>
      <c r="D2" s="3">
        <v>304.19799999999998</v>
      </c>
      <c r="E2" s="3">
        <v>10</v>
      </c>
      <c r="F2" s="3">
        <v>9</v>
      </c>
      <c r="G2" s="3">
        <v>259</v>
      </c>
      <c r="H2" s="3">
        <v>92.890949000000006</v>
      </c>
      <c r="I2" s="3">
        <v>112.476834</v>
      </c>
      <c r="J2" s="3">
        <f>I2-H2</f>
        <v>19.58588499999999</v>
      </c>
    </row>
    <row r="3" spans="1:10" x14ac:dyDescent="0.25">
      <c r="A3" s="3" t="s">
        <v>285</v>
      </c>
      <c r="B3" s="3" t="s">
        <v>286</v>
      </c>
      <c r="C3" s="3">
        <v>2644.9249100000002</v>
      </c>
      <c r="D3" s="3">
        <v>258.65600000000001</v>
      </c>
      <c r="E3" s="3">
        <v>9</v>
      </c>
      <c r="F3" s="3">
        <v>9</v>
      </c>
      <c r="G3" s="3">
        <v>260</v>
      </c>
      <c r="H3" s="3">
        <v>102.45898</v>
      </c>
      <c r="I3" s="3">
        <v>118.446696</v>
      </c>
      <c r="J3" s="3">
        <f>I3-H3</f>
        <v>15.987716000000006</v>
      </c>
    </row>
    <row r="4" spans="1:10" x14ac:dyDescent="0.25">
      <c r="A4" t="s">
        <v>307</v>
      </c>
      <c r="B4" t="s">
        <v>308</v>
      </c>
      <c r="C4">
        <v>2982.5637200000001</v>
      </c>
      <c r="D4">
        <v>205.31800000000001</v>
      </c>
      <c r="E4">
        <v>9</v>
      </c>
      <c r="F4">
        <v>7</v>
      </c>
      <c r="G4">
        <v>260</v>
      </c>
      <c r="H4">
        <v>93.914451</v>
      </c>
      <c r="I4">
        <v>103.975348</v>
      </c>
      <c r="J4" s="4">
        <f>I4-H4</f>
        <v>10.060896999999997</v>
      </c>
    </row>
    <row r="5" spans="1:10" x14ac:dyDescent="0.25">
      <c r="A5" s="3" t="s">
        <v>275</v>
      </c>
      <c r="B5" s="3" t="s">
        <v>276</v>
      </c>
      <c r="C5" s="3">
        <v>2767.67643</v>
      </c>
      <c r="D5" s="3">
        <v>232.107</v>
      </c>
      <c r="E5" s="3">
        <v>8</v>
      </c>
      <c r="F5" s="3">
        <v>10</v>
      </c>
      <c r="G5" s="3">
        <v>260</v>
      </c>
      <c r="H5" s="3">
        <v>106.89016599999999</v>
      </c>
      <c r="I5" s="3">
        <v>112.063682</v>
      </c>
      <c r="J5" s="3">
        <f>I5-H5</f>
        <v>5.1735160000000064</v>
      </c>
    </row>
    <row r="6" spans="1:10" x14ac:dyDescent="0.25">
      <c r="A6" t="s">
        <v>313</v>
      </c>
      <c r="B6" t="s">
        <v>314</v>
      </c>
      <c r="C6">
        <v>3263.1150699999998</v>
      </c>
      <c r="D6">
        <v>205.54400000000001</v>
      </c>
      <c r="E6">
        <v>7</v>
      </c>
      <c r="F6">
        <v>4</v>
      </c>
      <c r="G6">
        <v>259</v>
      </c>
      <c r="H6">
        <v>87.128600000000006</v>
      </c>
      <c r="I6">
        <v>90.977045000000004</v>
      </c>
      <c r="J6" s="4">
        <f>I6-H6</f>
        <v>3.8484449999999981</v>
      </c>
    </row>
    <row r="7" spans="1:10" x14ac:dyDescent="0.25">
      <c r="A7" t="s">
        <v>315</v>
      </c>
      <c r="B7" t="s">
        <v>316</v>
      </c>
      <c r="C7">
        <v>2370.6982499999999</v>
      </c>
      <c r="D7">
        <v>203.81399999999999</v>
      </c>
      <c r="E7">
        <v>8</v>
      </c>
      <c r="F7">
        <v>4</v>
      </c>
      <c r="G7">
        <v>256</v>
      </c>
      <c r="H7">
        <v>93.465001999999998</v>
      </c>
      <c r="I7">
        <v>94.670153999999997</v>
      </c>
      <c r="J7" s="4">
        <f>I7-H7</f>
        <v>1.2051519999999982</v>
      </c>
    </row>
    <row r="8" spans="1:10" x14ac:dyDescent="0.25">
      <c r="A8" t="s">
        <v>311</v>
      </c>
      <c r="B8" t="s">
        <v>312</v>
      </c>
      <c r="C8">
        <v>3263.1150699999998</v>
      </c>
      <c r="D8">
        <v>205.54400000000001</v>
      </c>
      <c r="E8">
        <v>9</v>
      </c>
      <c r="F8">
        <v>5</v>
      </c>
      <c r="G8">
        <v>256</v>
      </c>
      <c r="J8" s="4">
        <f>I8-H8</f>
        <v>0</v>
      </c>
    </row>
    <row r="9" spans="1:10" x14ac:dyDescent="0.25">
      <c r="A9" s="3" t="s">
        <v>271</v>
      </c>
      <c r="B9" s="3" t="s">
        <v>272</v>
      </c>
      <c r="C9" s="3">
        <v>2767.67643</v>
      </c>
      <c r="D9" s="3">
        <v>232.107</v>
      </c>
      <c r="E9" s="3">
        <v>8</v>
      </c>
      <c r="F9" s="3">
        <v>10</v>
      </c>
      <c r="G9" s="3">
        <v>260</v>
      </c>
      <c r="H9" s="3"/>
      <c r="I9" s="3"/>
      <c r="J9" s="3">
        <f>I9-H9</f>
        <v>0</v>
      </c>
    </row>
    <row r="10" spans="1:10" x14ac:dyDescent="0.25">
      <c r="A10" t="s">
        <v>295</v>
      </c>
      <c r="B10" t="s">
        <v>296</v>
      </c>
      <c r="C10">
        <v>4441.4018400000004</v>
      </c>
      <c r="D10">
        <v>245.33500000000001</v>
      </c>
      <c r="E10">
        <v>8</v>
      </c>
      <c r="F10">
        <v>9</v>
      </c>
      <c r="G10">
        <v>260</v>
      </c>
      <c r="J10" s="4">
        <f>I10-H10</f>
        <v>0</v>
      </c>
    </row>
    <row r="11" spans="1:10" x14ac:dyDescent="0.25">
      <c r="A11" t="s">
        <v>303</v>
      </c>
      <c r="B11" t="s">
        <v>304</v>
      </c>
      <c r="C11">
        <v>3823.3586799999998</v>
      </c>
      <c r="D11">
        <v>210.91</v>
      </c>
      <c r="E11">
        <v>7</v>
      </c>
      <c r="F11">
        <v>8</v>
      </c>
      <c r="G11">
        <v>260</v>
      </c>
      <c r="J11" s="4">
        <f>I11-H11</f>
        <v>0</v>
      </c>
    </row>
    <row r="12" spans="1:10" x14ac:dyDescent="0.25">
      <c r="A12" s="3" t="s">
        <v>269</v>
      </c>
      <c r="B12" s="3" t="s">
        <v>270</v>
      </c>
      <c r="C12" s="3">
        <v>977.00954000000002</v>
      </c>
      <c r="D12" s="3">
        <v>224.61099999999999</v>
      </c>
      <c r="E12" s="3">
        <v>3</v>
      </c>
      <c r="F12" s="3">
        <v>10</v>
      </c>
      <c r="G12" s="3">
        <v>260</v>
      </c>
      <c r="H12" s="3"/>
      <c r="I12" s="3"/>
      <c r="J12" s="3">
        <f>I12-H12</f>
        <v>0</v>
      </c>
    </row>
    <row r="13" spans="1:10" x14ac:dyDescent="0.25">
      <c r="A13" s="3" t="s">
        <v>267</v>
      </c>
      <c r="B13" s="3" t="s">
        <v>268</v>
      </c>
      <c r="C13" s="3">
        <v>2715.8126499999998</v>
      </c>
      <c r="D13" s="3">
        <v>265.98899999999998</v>
      </c>
      <c r="E13" s="3">
        <v>1</v>
      </c>
      <c r="F13" s="3">
        <v>10</v>
      </c>
      <c r="G13" s="3">
        <v>151</v>
      </c>
      <c r="H13" s="3"/>
      <c r="I13" s="3"/>
      <c r="J13" s="3">
        <f>I13-H13</f>
        <v>0</v>
      </c>
    </row>
    <row r="14" spans="1:10" x14ac:dyDescent="0.25">
      <c r="A14" s="3" t="s">
        <v>273</v>
      </c>
      <c r="B14" s="3" t="s">
        <v>274</v>
      </c>
      <c r="C14" s="3">
        <v>3002.4335599999999</v>
      </c>
      <c r="D14" s="3">
        <v>267.52800000000002</v>
      </c>
      <c r="E14" s="3">
        <v>1</v>
      </c>
      <c r="F14" s="3">
        <v>10</v>
      </c>
      <c r="G14" s="3">
        <v>260</v>
      </c>
      <c r="H14" s="3"/>
      <c r="I14" s="3"/>
      <c r="J14" s="3">
        <f>I14-H14</f>
        <v>0</v>
      </c>
    </row>
    <row r="15" spans="1:10" x14ac:dyDescent="0.25">
      <c r="A15" t="s">
        <v>289</v>
      </c>
      <c r="B15" t="s">
        <v>290</v>
      </c>
      <c r="C15">
        <v>2579.0713500000002</v>
      </c>
      <c r="D15">
        <v>209.136</v>
      </c>
      <c r="E15">
        <v>1</v>
      </c>
      <c r="F15">
        <v>9</v>
      </c>
      <c r="G15">
        <v>154</v>
      </c>
      <c r="J15" s="4">
        <f>I15-H15</f>
        <v>0</v>
      </c>
    </row>
    <row r="16" spans="1:10" x14ac:dyDescent="0.25">
      <c r="A16" t="s">
        <v>309</v>
      </c>
      <c r="B16" t="s">
        <v>310</v>
      </c>
      <c r="C16">
        <v>2744.95309</v>
      </c>
      <c r="D16">
        <v>249.64099999999999</v>
      </c>
      <c r="E16">
        <v>8</v>
      </c>
      <c r="F16">
        <v>7</v>
      </c>
      <c r="G16">
        <v>258</v>
      </c>
      <c r="H16">
        <v>112.573922</v>
      </c>
      <c r="I16">
        <v>111.021537</v>
      </c>
      <c r="J16" s="4">
        <f>I16-H16</f>
        <v>-1.552385000000001</v>
      </c>
    </row>
    <row r="17" spans="1:10" x14ac:dyDescent="0.25">
      <c r="A17" t="s">
        <v>279</v>
      </c>
      <c r="B17" t="s">
        <v>280</v>
      </c>
      <c r="C17">
        <v>977.00954000000002</v>
      </c>
      <c r="D17">
        <v>224.61099999999999</v>
      </c>
      <c r="E17">
        <v>4</v>
      </c>
      <c r="F17">
        <v>9</v>
      </c>
      <c r="G17">
        <v>259</v>
      </c>
      <c r="H17">
        <v>101.69380200000001</v>
      </c>
      <c r="I17">
        <v>99.707573999999994</v>
      </c>
      <c r="J17" s="4">
        <f>I17-H17</f>
        <v>-1.9862280000000112</v>
      </c>
    </row>
    <row r="18" spans="1:10" x14ac:dyDescent="0.25">
      <c r="A18" t="s">
        <v>293</v>
      </c>
      <c r="B18" t="s">
        <v>294</v>
      </c>
      <c r="C18">
        <v>4441.4018400000004</v>
      </c>
      <c r="D18">
        <v>245.33500000000001</v>
      </c>
      <c r="E18">
        <v>8</v>
      </c>
      <c r="F18">
        <v>9</v>
      </c>
      <c r="G18">
        <v>260</v>
      </c>
      <c r="H18">
        <v>97.456310000000002</v>
      </c>
      <c r="I18">
        <v>94.137754999999999</v>
      </c>
      <c r="J18" s="4">
        <f>I18-H18</f>
        <v>-3.3185550000000035</v>
      </c>
    </row>
    <row r="19" spans="1:10" x14ac:dyDescent="0.25">
      <c r="A19" t="s">
        <v>277</v>
      </c>
      <c r="B19" t="s">
        <v>278</v>
      </c>
      <c r="C19">
        <v>1262.2017599999999</v>
      </c>
      <c r="D19">
        <v>226.958</v>
      </c>
      <c r="E19">
        <v>5</v>
      </c>
      <c r="F19">
        <v>9</v>
      </c>
      <c r="G19">
        <v>260</v>
      </c>
      <c r="H19">
        <v>106.59460799999999</v>
      </c>
      <c r="I19">
        <v>101.789911</v>
      </c>
      <c r="J19" s="4">
        <f>I19-H19</f>
        <v>-4.8046969999999902</v>
      </c>
    </row>
    <row r="20" spans="1:10" x14ac:dyDescent="0.25">
      <c r="A20" t="s">
        <v>301</v>
      </c>
      <c r="B20" t="s">
        <v>302</v>
      </c>
      <c r="C20">
        <v>3842.79124</v>
      </c>
      <c r="D20">
        <v>245.655</v>
      </c>
      <c r="E20">
        <v>9</v>
      </c>
      <c r="F20">
        <v>8</v>
      </c>
      <c r="G20">
        <v>260</v>
      </c>
      <c r="H20">
        <v>102.915679</v>
      </c>
      <c r="I20">
        <v>97.102055000000007</v>
      </c>
      <c r="J20" s="4">
        <f>I20-H20</f>
        <v>-5.8136239999999901</v>
      </c>
    </row>
    <row r="21" spans="1:10" x14ac:dyDescent="0.25">
      <c r="A21" t="s">
        <v>283</v>
      </c>
      <c r="B21" t="s">
        <v>284</v>
      </c>
      <c r="C21">
        <v>2155.0491499999998</v>
      </c>
      <c r="D21">
        <v>211.48599999999999</v>
      </c>
      <c r="E21">
        <v>5</v>
      </c>
      <c r="F21">
        <v>9</v>
      </c>
      <c r="G21">
        <v>256</v>
      </c>
      <c r="H21">
        <v>104.43770000000001</v>
      </c>
      <c r="I21">
        <v>95.987489999999994</v>
      </c>
      <c r="J21" s="4">
        <f>I21-H21</f>
        <v>-8.4502100000000127</v>
      </c>
    </row>
    <row r="22" spans="1:10" x14ac:dyDescent="0.25">
      <c r="A22" t="s">
        <v>305</v>
      </c>
      <c r="B22" t="s">
        <v>306</v>
      </c>
      <c r="C22">
        <v>3823.3586799999998</v>
      </c>
      <c r="D22">
        <v>210.91</v>
      </c>
      <c r="E22">
        <v>5</v>
      </c>
      <c r="F22">
        <v>8</v>
      </c>
      <c r="G22">
        <v>260</v>
      </c>
      <c r="H22">
        <v>98.136270999999994</v>
      </c>
      <c r="I22">
        <v>89.264030000000005</v>
      </c>
      <c r="J22" s="4">
        <f>I22-H22</f>
        <v>-8.8722409999999883</v>
      </c>
    </row>
    <row r="23" spans="1:10" x14ac:dyDescent="0.25">
      <c r="A23" t="s">
        <v>297</v>
      </c>
      <c r="B23" t="s">
        <v>298</v>
      </c>
      <c r="C23">
        <v>728.07389000000001</v>
      </c>
      <c r="D23">
        <v>230.143</v>
      </c>
      <c r="E23">
        <v>3</v>
      </c>
      <c r="F23">
        <v>8</v>
      </c>
      <c r="G23">
        <v>260</v>
      </c>
      <c r="H23">
        <v>101.40307900000001</v>
      </c>
      <c r="I23">
        <v>92.403353999999993</v>
      </c>
      <c r="J23" s="4">
        <f>I23-H23</f>
        <v>-8.9997250000000122</v>
      </c>
    </row>
    <row r="24" spans="1:10" x14ac:dyDescent="0.25">
      <c r="A24" t="s">
        <v>281</v>
      </c>
      <c r="B24" t="s">
        <v>282</v>
      </c>
      <c r="C24">
        <v>2289.2321400000001</v>
      </c>
      <c r="D24">
        <v>207.91</v>
      </c>
      <c r="E24">
        <v>8</v>
      </c>
      <c r="F24">
        <v>9</v>
      </c>
      <c r="G24">
        <v>255</v>
      </c>
      <c r="H24">
        <v>101.89491</v>
      </c>
      <c r="I24">
        <v>88.995587</v>
      </c>
      <c r="J24" s="4">
        <f>I24-H24</f>
        <v>-12.899322999999995</v>
      </c>
    </row>
    <row r="25" spans="1:10" x14ac:dyDescent="0.25">
      <c r="A25" t="s">
        <v>287</v>
      </c>
      <c r="B25" t="s">
        <v>288</v>
      </c>
      <c r="C25">
        <v>2351.4217699999999</v>
      </c>
      <c r="D25">
        <v>232.06800000000001</v>
      </c>
      <c r="E25">
        <v>4</v>
      </c>
      <c r="F25">
        <v>9</v>
      </c>
      <c r="G25">
        <v>260</v>
      </c>
      <c r="H25">
        <v>119.7987</v>
      </c>
      <c r="I25">
        <v>102.60196999999999</v>
      </c>
      <c r="J25" s="4">
        <f>I25-H25</f>
        <v>-17.196730000000002</v>
      </c>
    </row>
    <row r="26" spans="1:10" x14ac:dyDescent="0.25">
      <c r="A26" t="s">
        <v>299</v>
      </c>
      <c r="B26" t="s">
        <v>300</v>
      </c>
      <c r="C26">
        <v>3002.4335599999999</v>
      </c>
      <c r="D26">
        <v>267.52800000000002</v>
      </c>
      <c r="E26">
        <v>1</v>
      </c>
      <c r="F26">
        <v>8</v>
      </c>
      <c r="G26">
        <v>260</v>
      </c>
      <c r="H26">
        <v>133.13366199999999</v>
      </c>
      <c r="I26">
        <v>103.355267</v>
      </c>
      <c r="J26" s="4">
        <f>I26-H26</f>
        <v>-29.778394999999989</v>
      </c>
    </row>
  </sheetData>
  <autoFilter ref="A1:J1" xr:uid="{00000000-0001-0000-0400-000000000000}">
    <sortState xmlns:xlrd2="http://schemas.microsoft.com/office/spreadsheetml/2017/richdata2" ref="A2:J26">
      <sortCondition descending="1" ref="J1"/>
    </sortState>
  </autoFilter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4"/>
  <sheetViews>
    <sheetView tabSelected="1" workbookViewId="0"/>
  </sheetViews>
  <sheetFormatPr defaultRowHeight="15" x14ac:dyDescent="0.25"/>
  <cols>
    <col min="1" max="1" width="43" bestFit="1" customWidth="1"/>
    <col min="2" max="2" width="15.140625" bestFit="1" customWidth="1"/>
    <col min="3" max="3" width="12" bestFit="1" customWidth="1"/>
    <col min="4" max="4" width="21.140625" bestFit="1" customWidth="1"/>
    <col min="5" max="6" width="10.28515625" bestFit="1" customWidth="1"/>
    <col min="7" max="7" width="25.140625" bestFit="1" customWidth="1"/>
    <col min="8" max="8" width="18.85546875" bestFit="1" customWidth="1"/>
    <col min="9" max="9" width="16.140625" bestFit="1" customWidth="1"/>
    <col min="10" max="10" width="19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403</v>
      </c>
    </row>
    <row r="2" spans="1:10" x14ac:dyDescent="0.25">
      <c r="A2" s="3" t="s">
        <v>357</v>
      </c>
      <c r="B2" s="3" t="s">
        <v>358</v>
      </c>
      <c r="C2" s="3">
        <v>43034.331890000001</v>
      </c>
      <c r="D2" s="3">
        <v>291.69200000000001</v>
      </c>
      <c r="E2" s="3">
        <v>10</v>
      </c>
      <c r="F2" s="3">
        <v>6</v>
      </c>
      <c r="G2" s="3">
        <v>257</v>
      </c>
      <c r="H2" s="3">
        <v>84.606475000000003</v>
      </c>
      <c r="I2" s="3">
        <v>109.183409</v>
      </c>
      <c r="J2" s="3">
        <f>I2-H2</f>
        <v>24.576933999999994</v>
      </c>
    </row>
    <row r="3" spans="1:10" x14ac:dyDescent="0.25">
      <c r="A3" s="3" t="s">
        <v>335</v>
      </c>
      <c r="B3" s="3" t="s">
        <v>336</v>
      </c>
      <c r="C3" s="3">
        <v>37385.667110000002</v>
      </c>
      <c r="D3" s="3">
        <v>278.25799999999998</v>
      </c>
      <c r="E3" s="3">
        <v>10</v>
      </c>
      <c r="F3" s="3">
        <v>9</v>
      </c>
      <c r="G3" s="3">
        <v>258</v>
      </c>
      <c r="H3" s="3">
        <v>109.395051</v>
      </c>
      <c r="I3" s="3">
        <v>127.630413</v>
      </c>
      <c r="J3" s="3">
        <f>I3-H3</f>
        <v>18.235362000000009</v>
      </c>
    </row>
    <row r="4" spans="1:10" x14ac:dyDescent="0.25">
      <c r="A4" s="3" t="s">
        <v>345</v>
      </c>
      <c r="B4" s="3" t="s">
        <v>346</v>
      </c>
      <c r="C4" s="3">
        <v>43260.730190000002</v>
      </c>
      <c r="D4" s="3">
        <v>225.995</v>
      </c>
      <c r="E4" s="3">
        <v>10</v>
      </c>
      <c r="F4" s="3">
        <v>8</v>
      </c>
      <c r="G4" s="3">
        <v>260</v>
      </c>
      <c r="H4" s="3">
        <v>112.396253</v>
      </c>
      <c r="I4" s="3">
        <v>123.13100799999999</v>
      </c>
      <c r="J4" s="3">
        <f>I4-H4</f>
        <v>10.734754999999993</v>
      </c>
    </row>
    <row r="5" spans="1:10" x14ac:dyDescent="0.25">
      <c r="A5" s="3" t="s">
        <v>339</v>
      </c>
      <c r="B5" s="3" t="s">
        <v>340</v>
      </c>
      <c r="C5" s="3">
        <v>48698.659339999998</v>
      </c>
      <c r="D5" s="3">
        <v>225.86500000000001</v>
      </c>
      <c r="E5" s="3">
        <v>10</v>
      </c>
      <c r="F5" s="3">
        <v>9</v>
      </c>
      <c r="G5" s="3">
        <v>259</v>
      </c>
      <c r="H5" s="3">
        <v>105.783045</v>
      </c>
      <c r="I5" s="3">
        <v>116.406795</v>
      </c>
      <c r="J5" s="3">
        <f>I5-H5</f>
        <v>10.623750000000001</v>
      </c>
    </row>
    <row r="6" spans="1:10" x14ac:dyDescent="0.25">
      <c r="A6" t="s">
        <v>379</v>
      </c>
      <c r="B6" t="s">
        <v>380</v>
      </c>
      <c r="C6">
        <v>40593.792710000002</v>
      </c>
      <c r="D6">
        <v>222.78200000000001</v>
      </c>
      <c r="E6">
        <v>9</v>
      </c>
      <c r="F6">
        <v>4</v>
      </c>
      <c r="G6">
        <v>260</v>
      </c>
      <c r="H6">
        <v>102.20608900000001</v>
      </c>
      <c r="I6">
        <v>108.451661</v>
      </c>
      <c r="J6" s="5">
        <f>I6-H6</f>
        <v>6.2455719999999957</v>
      </c>
    </row>
    <row r="7" spans="1:10" x14ac:dyDescent="0.25">
      <c r="A7" t="s">
        <v>375</v>
      </c>
      <c r="B7" t="s">
        <v>376</v>
      </c>
      <c r="C7">
        <v>28384.1957</v>
      </c>
      <c r="D7">
        <v>250.29499999999999</v>
      </c>
      <c r="E7">
        <v>8</v>
      </c>
      <c r="F7">
        <v>5</v>
      </c>
      <c r="G7">
        <v>260</v>
      </c>
      <c r="H7">
        <v>92.143159999999995</v>
      </c>
      <c r="I7">
        <v>95.299372000000005</v>
      </c>
      <c r="J7" s="5">
        <f>I7-H7</f>
        <v>3.1562120000000107</v>
      </c>
    </row>
    <row r="8" spans="1:10" x14ac:dyDescent="0.25">
      <c r="A8" s="3" t="s">
        <v>377</v>
      </c>
      <c r="B8" s="3" t="s">
        <v>378</v>
      </c>
      <c r="C8" s="3">
        <v>34123.432780000003</v>
      </c>
      <c r="D8" s="3">
        <v>271.39100000000002</v>
      </c>
      <c r="E8" s="3">
        <v>10</v>
      </c>
      <c r="F8" s="3">
        <v>5</v>
      </c>
      <c r="G8" s="3">
        <v>260</v>
      </c>
      <c r="H8" s="3">
        <v>95.398032000000001</v>
      </c>
      <c r="I8" s="3">
        <v>98.056700000000006</v>
      </c>
      <c r="J8" s="3">
        <f>I8-H8</f>
        <v>2.6586680000000058</v>
      </c>
    </row>
    <row r="9" spans="1:10" x14ac:dyDescent="0.25">
      <c r="A9" t="s">
        <v>369</v>
      </c>
      <c r="B9" t="s">
        <v>370</v>
      </c>
      <c r="C9">
        <v>39080.630740000001</v>
      </c>
      <c r="D9">
        <v>271.49900000000002</v>
      </c>
      <c r="E9">
        <v>9</v>
      </c>
      <c r="F9">
        <v>5</v>
      </c>
      <c r="G9">
        <v>260</v>
      </c>
      <c r="H9">
        <v>95.871712000000002</v>
      </c>
      <c r="I9">
        <v>98.490716000000006</v>
      </c>
      <c r="J9" s="5">
        <f>I9-H9</f>
        <v>2.6190040000000039</v>
      </c>
    </row>
    <row r="10" spans="1:10" x14ac:dyDescent="0.25">
      <c r="A10" t="s">
        <v>401</v>
      </c>
      <c r="B10" t="s">
        <v>402</v>
      </c>
      <c r="C10">
        <v>14259.87442</v>
      </c>
      <c r="D10">
        <v>216.995</v>
      </c>
      <c r="E10">
        <v>9</v>
      </c>
      <c r="F10">
        <v>2</v>
      </c>
      <c r="G10">
        <v>260</v>
      </c>
      <c r="H10">
        <v>100.914985</v>
      </c>
      <c r="I10">
        <v>103.428783</v>
      </c>
      <c r="J10" s="5">
        <f>I10-H10</f>
        <v>2.5137979999999942</v>
      </c>
    </row>
    <row r="11" spans="1:10" x14ac:dyDescent="0.25">
      <c r="A11" t="s">
        <v>385</v>
      </c>
      <c r="B11" t="s">
        <v>386</v>
      </c>
      <c r="C11">
        <v>42415.79593</v>
      </c>
      <c r="D11">
        <v>235.69399999999999</v>
      </c>
      <c r="E11">
        <v>9</v>
      </c>
      <c r="F11">
        <v>4</v>
      </c>
      <c r="G11">
        <v>260</v>
      </c>
      <c r="H11">
        <v>102.90805</v>
      </c>
      <c r="I11">
        <v>105.36640300000001</v>
      </c>
      <c r="J11" s="5">
        <f>I11-H11</f>
        <v>2.4583530000000025</v>
      </c>
    </row>
    <row r="12" spans="1:10" x14ac:dyDescent="0.25">
      <c r="A12" t="s">
        <v>365</v>
      </c>
      <c r="B12" t="s">
        <v>366</v>
      </c>
      <c r="C12">
        <v>32355.985189999999</v>
      </c>
      <c r="D12">
        <v>206.98500000000001</v>
      </c>
      <c r="E12">
        <v>5</v>
      </c>
      <c r="F12">
        <v>6</v>
      </c>
      <c r="G12">
        <v>259</v>
      </c>
      <c r="H12">
        <v>101.59786699999999</v>
      </c>
      <c r="I12">
        <v>103.809353</v>
      </c>
      <c r="J12" s="5">
        <f>I12-H12</f>
        <v>2.2114860000000078</v>
      </c>
    </row>
    <row r="13" spans="1:10" x14ac:dyDescent="0.25">
      <c r="A13" t="s">
        <v>367</v>
      </c>
      <c r="B13" t="s">
        <v>368</v>
      </c>
      <c r="C13">
        <v>48122.106030000003</v>
      </c>
      <c r="D13">
        <v>236.078</v>
      </c>
      <c r="E13">
        <v>8</v>
      </c>
      <c r="F13">
        <v>6</v>
      </c>
      <c r="G13">
        <v>259</v>
      </c>
      <c r="H13">
        <v>95.920226999999997</v>
      </c>
      <c r="I13">
        <v>97.749763000000002</v>
      </c>
      <c r="J13" s="5">
        <f>I13-H13</f>
        <v>1.8295360000000045</v>
      </c>
    </row>
    <row r="14" spans="1:10" x14ac:dyDescent="0.25">
      <c r="A14" t="s">
        <v>347</v>
      </c>
      <c r="B14" t="s">
        <v>348</v>
      </c>
      <c r="C14">
        <v>48851.98717</v>
      </c>
      <c r="D14">
        <v>257.39499999999998</v>
      </c>
      <c r="E14">
        <v>9</v>
      </c>
      <c r="F14">
        <v>7</v>
      </c>
      <c r="G14">
        <v>260</v>
      </c>
      <c r="H14">
        <v>106.67003800000001</v>
      </c>
      <c r="I14">
        <v>106.963122</v>
      </c>
      <c r="J14" s="5">
        <f>I14-H14</f>
        <v>0.29308399999999324</v>
      </c>
    </row>
    <row r="15" spans="1:10" x14ac:dyDescent="0.25">
      <c r="A15" s="3" t="s">
        <v>319</v>
      </c>
      <c r="B15" s="3" t="s">
        <v>320</v>
      </c>
      <c r="C15" s="3">
        <v>43260.730190000002</v>
      </c>
      <c r="D15" s="3">
        <v>225.995</v>
      </c>
      <c r="E15" s="3">
        <v>10</v>
      </c>
      <c r="F15" s="3">
        <v>10</v>
      </c>
      <c r="G15" s="3">
        <v>253</v>
      </c>
      <c r="H15" s="3"/>
      <c r="I15" s="3"/>
      <c r="J15" s="3">
        <f>I15-H15</f>
        <v>0</v>
      </c>
    </row>
    <row r="16" spans="1:10" x14ac:dyDescent="0.25">
      <c r="A16" s="3" t="s">
        <v>321</v>
      </c>
      <c r="B16" s="3" t="s">
        <v>322</v>
      </c>
      <c r="C16" s="3">
        <v>26570.528590000002</v>
      </c>
      <c r="D16" s="3">
        <v>238.786</v>
      </c>
      <c r="E16" s="3">
        <v>8</v>
      </c>
      <c r="F16" s="3">
        <v>10</v>
      </c>
      <c r="G16" s="3">
        <v>260</v>
      </c>
      <c r="H16" s="3"/>
      <c r="I16" s="3"/>
      <c r="J16" s="3">
        <f>I16-H16</f>
        <v>0</v>
      </c>
    </row>
    <row r="17" spans="1:10" x14ac:dyDescent="0.25">
      <c r="A17" s="3" t="s">
        <v>325</v>
      </c>
      <c r="B17" s="3" t="s">
        <v>326</v>
      </c>
      <c r="C17" s="3">
        <v>29784.868490000001</v>
      </c>
      <c r="D17" s="3">
        <v>298.76900000000001</v>
      </c>
      <c r="E17" s="3">
        <v>2</v>
      </c>
      <c r="F17" s="3">
        <v>10</v>
      </c>
      <c r="G17" s="3">
        <v>174</v>
      </c>
      <c r="H17" s="3"/>
      <c r="I17" s="3"/>
      <c r="J17" s="3">
        <f>I17-H17</f>
        <v>0</v>
      </c>
    </row>
    <row r="18" spans="1:10" x14ac:dyDescent="0.25">
      <c r="A18" s="3" t="s">
        <v>337</v>
      </c>
      <c r="B18" s="3" t="s">
        <v>338</v>
      </c>
      <c r="C18" s="3">
        <v>48698.659339999998</v>
      </c>
      <c r="D18" s="3">
        <v>225.86500000000001</v>
      </c>
      <c r="E18" s="3">
        <v>10</v>
      </c>
      <c r="F18" s="3">
        <v>9</v>
      </c>
      <c r="G18" s="3">
        <v>259</v>
      </c>
      <c r="H18" s="3"/>
      <c r="I18" s="3"/>
      <c r="J18" s="3">
        <f>I18-H18</f>
        <v>0</v>
      </c>
    </row>
    <row r="19" spans="1:10" x14ac:dyDescent="0.25">
      <c r="A19" t="s">
        <v>331</v>
      </c>
      <c r="B19" t="s">
        <v>332</v>
      </c>
      <c r="C19">
        <v>48851.98717</v>
      </c>
      <c r="D19">
        <v>257.39499999999998</v>
      </c>
      <c r="E19">
        <v>9</v>
      </c>
      <c r="F19">
        <v>9</v>
      </c>
      <c r="G19">
        <v>257</v>
      </c>
      <c r="J19" s="5">
        <f>I19-H19</f>
        <v>0</v>
      </c>
    </row>
    <row r="20" spans="1:10" x14ac:dyDescent="0.25">
      <c r="A20" s="3" t="s">
        <v>351</v>
      </c>
      <c r="B20" s="3" t="s">
        <v>352</v>
      </c>
      <c r="C20" s="3">
        <v>43034.331890000001</v>
      </c>
      <c r="D20" s="3">
        <v>291.69200000000001</v>
      </c>
      <c r="E20" s="3">
        <v>10</v>
      </c>
      <c r="F20" s="3">
        <v>7</v>
      </c>
      <c r="G20" s="3">
        <v>257</v>
      </c>
      <c r="H20" s="3"/>
      <c r="I20" s="3"/>
      <c r="J20" s="3">
        <f>I20-H20</f>
        <v>0</v>
      </c>
    </row>
    <row r="21" spans="1:10" x14ac:dyDescent="0.25">
      <c r="A21" t="s">
        <v>349</v>
      </c>
      <c r="B21" t="s">
        <v>350</v>
      </c>
      <c r="C21">
        <v>33833.106339999998</v>
      </c>
      <c r="D21">
        <v>274.31400000000002</v>
      </c>
      <c r="E21">
        <v>9</v>
      </c>
      <c r="F21">
        <v>7</v>
      </c>
      <c r="G21">
        <v>192</v>
      </c>
      <c r="J21" s="5">
        <f>I21-H21</f>
        <v>0</v>
      </c>
    </row>
    <row r="22" spans="1:10" x14ac:dyDescent="0.25">
      <c r="A22" t="s">
        <v>353</v>
      </c>
      <c r="B22" t="s">
        <v>354</v>
      </c>
      <c r="C22">
        <v>48122.106030000003</v>
      </c>
      <c r="D22">
        <v>236.078</v>
      </c>
      <c r="E22">
        <v>9</v>
      </c>
      <c r="F22">
        <v>7</v>
      </c>
      <c r="G22">
        <v>259</v>
      </c>
      <c r="J22" s="5">
        <f>I22-H22</f>
        <v>0</v>
      </c>
    </row>
    <row r="23" spans="1:10" x14ac:dyDescent="0.25">
      <c r="A23" s="3" t="s">
        <v>359</v>
      </c>
      <c r="B23" s="3" t="s">
        <v>360</v>
      </c>
      <c r="C23" s="3">
        <v>42415.79593</v>
      </c>
      <c r="D23" s="3">
        <v>235.69399999999999</v>
      </c>
      <c r="E23" s="3">
        <v>10</v>
      </c>
      <c r="F23" s="3">
        <v>6</v>
      </c>
      <c r="G23" s="3">
        <v>259</v>
      </c>
      <c r="H23" s="3"/>
      <c r="I23" s="3"/>
      <c r="J23" s="3">
        <f>I23-H23</f>
        <v>0</v>
      </c>
    </row>
    <row r="24" spans="1:10" x14ac:dyDescent="0.25">
      <c r="A24" t="s">
        <v>373</v>
      </c>
      <c r="B24" t="s">
        <v>374</v>
      </c>
      <c r="C24">
        <v>20760.983059999999</v>
      </c>
      <c r="D24">
        <v>256.57</v>
      </c>
      <c r="E24">
        <v>2</v>
      </c>
      <c r="F24">
        <v>5</v>
      </c>
      <c r="G24">
        <v>259</v>
      </c>
      <c r="J24" s="5">
        <f>I24-H24</f>
        <v>0</v>
      </c>
    </row>
    <row r="25" spans="1:10" x14ac:dyDescent="0.25">
      <c r="A25" t="s">
        <v>395</v>
      </c>
      <c r="B25" t="s">
        <v>396</v>
      </c>
      <c r="C25">
        <v>50632.816039999998</v>
      </c>
      <c r="D25">
        <v>208.06800000000001</v>
      </c>
      <c r="E25">
        <v>8</v>
      </c>
      <c r="F25">
        <v>3</v>
      </c>
      <c r="G25">
        <v>178</v>
      </c>
      <c r="J25" s="5">
        <f>I25-H25</f>
        <v>0</v>
      </c>
    </row>
    <row r="26" spans="1:10" x14ac:dyDescent="0.25">
      <c r="A26" t="s">
        <v>399</v>
      </c>
      <c r="B26" t="s">
        <v>400</v>
      </c>
      <c r="C26">
        <v>21314.239570000002</v>
      </c>
      <c r="D26">
        <v>219.86099999999999</v>
      </c>
      <c r="E26">
        <v>3</v>
      </c>
      <c r="F26">
        <v>2</v>
      </c>
      <c r="G26">
        <v>260</v>
      </c>
      <c r="H26">
        <v>107.396191</v>
      </c>
      <c r="I26">
        <v>105.043346</v>
      </c>
      <c r="J26" s="5">
        <f>I26-H26</f>
        <v>-2.3528450000000021</v>
      </c>
    </row>
    <row r="27" spans="1:10" x14ac:dyDescent="0.25">
      <c r="A27" s="3" t="s">
        <v>341</v>
      </c>
      <c r="B27" s="3" t="s">
        <v>342</v>
      </c>
      <c r="C27" s="3">
        <v>26853.80384</v>
      </c>
      <c r="D27" s="3">
        <v>256.30700000000002</v>
      </c>
      <c r="E27" s="3">
        <v>10</v>
      </c>
      <c r="F27" s="3">
        <v>8</v>
      </c>
      <c r="G27" s="3">
        <v>253</v>
      </c>
      <c r="H27" s="3">
        <v>120.044899</v>
      </c>
      <c r="I27" s="3">
        <v>117.281696</v>
      </c>
      <c r="J27" s="3">
        <f>I27-H27</f>
        <v>-2.7632030000000043</v>
      </c>
    </row>
    <row r="28" spans="1:10" x14ac:dyDescent="0.25">
      <c r="A28" t="s">
        <v>343</v>
      </c>
      <c r="B28" t="s">
        <v>344</v>
      </c>
      <c r="C28">
        <v>26570.528590000002</v>
      </c>
      <c r="D28">
        <v>238.786</v>
      </c>
      <c r="E28">
        <v>8</v>
      </c>
      <c r="F28">
        <v>8</v>
      </c>
      <c r="G28">
        <v>260</v>
      </c>
      <c r="H28">
        <v>121.537497</v>
      </c>
      <c r="I28">
        <v>118.691281</v>
      </c>
      <c r="J28" s="5">
        <f>I28-H28</f>
        <v>-2.8462159999999983</v>
      </c>
    </row>
    <row r="29" spans="1:10" x14ac:dyDescent="0.25">
      <c r="A29" s="3" t="s">
        <v>327</v>
      </c>
      <c r="B29" s="3" t="s">
        <v>328</v>
      </c>
      <c r="C29" s="3">
        <v>6110.8091199999999</v>
      </c>
      <c r="D29" s="3">
        <v>203.33799999999999</v>
      </c>
      <c r="E29" s="3">
        <v>6</v>
      </c>
      <c r="F29" s="3">
        <v>10</v>
      </c>
      <c r="G29" s="3">
        <v>260</v>
      </c>
      <c r="H29" s="3">
        <v>113.316311</v>
      </c>
      <c r="I29" s="3">
        <v>109.798676</v>
      </c>
      <c r="J29" s="3">
        <f>I29-H29</f>
        <v>-3.5176349999999985</v>
      </c>
    </row>
    <row r="30" spans="1:10" x14ac:dyDescent="0.25">
      <c r="A30" s="3" t="s">
        <v>329</v>
      </c>
      <c r="B30" s="3" t="s">
        <v>330</v>
      </c>
      <c r="C30" s="3">
        <v>29704.965250000001</v>
      </c>
      <c r="D30" s="3">
        <v>269.90499999999997</v>
      </c>
      <c r="E30" s="3">
        <v>10</v>
      </c>
      <c r="F30" s="3">
        <v>9</v>
      </c>
      <c r="G30" s="3">
        <v>260</v>
      </c>
      <c r="H30" s="3">
        <v>124.750725</v>
      </c>
      <c r="I30" s="3">
        <v>120.837959</v>
      </c>
      <c r="J30" s="3">
        <f>I30-H30</f>
        <v>-3.9127660000000049</v>
      </c>
    </row>
    <row r="31" spans="1:10" x14ac:dyDescent="0.25">
      <c r="A31" s="3" t="s">
        <v>333</v>
      </c>
      <c r="B31" s="3" t="s">
        <v>334</v>
      </c>
      <c r="C31" s="3">
        <v>26783.17844</v>
      </c>
      <c r="D31" s="3">
        <v>256.23399999999998</v>
      </c>
      <c r="E31" s="3">
        <v>10</v>
      </c>
      <c r="F31" s="3">
        <v>9</v>
      </c>
      <c r="G31" s="3">
        <v>259</v>
      </c>
      <c r="H31" s="3">
        <v>131.08964599999999</v>
      </c>
      <c r="I31" s="3">
        <v>125.21617999999999</v>
      </c>
      <c r="J31" s="3">
        <f>I31-H31</f>
        <v>-5.8734659999999934</v>
      </c>
    </row>
    <row r="32" spans="1:10" x14ac:dyDescent="0.25">
      <c r="A32" t="s">
        <v>387</v>
      </c>
      <c r="B32" t="s">
        <v>388</v>
      </c>
      <c r="C32">
        <v>24561.313900000001</v>
      </c>
      <c r="D32">
        <v>215.321</v>
      </c>
      <c r="E32">
        <v>7</v>
      </c>
      <c r="F32">
        <v>4</v>
      </c>
      <c r="G32">
        <v>259</v>
      </c>
      <c r="H32">
        <v>112.760625</v>
      </c>
      <c r="I32">
        <v>105.542376</v>
      </c>
      <c r="J32" s="5">
        <f>I32-H32</f>
        <v>-7.2182490000000001</v>
      </c>
    </row>
    <row r="33" spans="1:10" x14ac:dyDescent="0.25">
      <c r="A33" t="s">
        <v>381</v>
      </c>
      <c r="B33" t="s">
        <v>382</v>
      </c>
      <c r="C33">
        <v>9404.6935300000005</v>
      </c>
      <c r="D33">
        <v>223.142</v>
      </c>
      <c r="E33">
        <v>8</v>
      </c>
      <c r="F33">
        <v>4</v>
      </c>
      <c r="G33">
        <v>259</v>
      </c>
      <c r="H33">
        <v>115.955562</v>
      </c>
      <c r="I33">
        <v>108.083011</v>
      </c>
      <c r="J33" s="5">
        <f>I33-H33</f>
        <v>-7.8725510000000014</v>
      </c>
    </row>
    <row r="34" spans="1:10" x14ac:dyDescent="0.25">
      <c r="A34" t="s">
        <v>397</v>
      </c>
      <c r="B34" t="s">
        <v>398</v>
      </c>
      <c r="C34">
        <v>12690.737580000001</v>
      </c>
      <c r="D34">
        <v>216.715</v>
      </c>
      <c r="E34">
        <v>4</v>
      </c>
      <c r="F34">
        <v>3</v>
      </c>
      <c r="G34">
        <v>260</v>
      </c>
      <c r="H34">
        <v>103.635792</v>
      </c>
      <c r="I34">
        <v>95.481054</v>
      </c>
      <c r="J34" s="5">
        <f>I34-H34</f>
        <v>-8.1547379999999947</v>
      </c>
    </row>
    <row r="35" spans="1:10" x14ac:dyDescent="0.25">
      <c r="A35" t="s">
        <v>383</v>
      </c>
      <c r="B35" t="s">
        <v>384</v>
      </c>
      <c r="C35">
        <v>34115.049220000001</v>
      </c>
      <c r="D35">
        <v>202.49700000000001</v>
      </c>
      <c r="E35">
        <v>4</v>
      </c>
      <c r="F35">
        <v>4</v>
      </c>
      <c r="G35">
        <v>260</v>
      </c>
      <c r="H35">
        <v>114.044387</v>
      </c>
      <c r="I35">
        <v>100.741074</v>
      </c>
      <c r="J35" s="5">
        <f>I35-H35</f>
        <v>-13.303313000000003</v>
      </c>
    </row>
    <row r="36" spans="1:10" x14ac:dyDescent="0.25">
      <c r="A36" t="s">
        <v>391</v>
      </c>
      <c r="B36" t="s">
        <v>392</v>
      </c>
      <c r="C36">
        <v>22495.003369999999</v>
      </c>
      <c r="D36">
        <v>240.72499999999999</v>
      </c>
      <c r="E36">
        <v>6</v>
      </c>
      <c r="F36">
        <v>4</v>
      </c>
      <c r="G36">
        <v>258</v>
      </c>
      <c r="H36">
        <v>109.56575599999999</v>
      </c>
      <c r="I36">
        <v>95.997862999999995</v>
      </c>
      <c r="J36" s="5">
        <f>I36-H36</f>
        <v>-13.567892999999998</v>
      </c>
    </row>
    <row r="37" spans="1:10" x14ac:dyDescent="0.25">
      <c r="A37" s="3" t="s">
        <v>317</v>
      </c>
      <c r="B37" s="3" t="s">
        <v>318</v>
      </c>
      <c r="C37" s="3">
        <v>11473.466549999999</v>
      </c>
      <c r="D37" s="3">
        <v>249.06800000000001</v>
      </c>
      <c r="E37" s="3">
        <v>10</v>
      </c>
      <c r="F37" s="3">
        <v>10</v>
      </c>
      <c r="G37" s="3">
        <v>260</v>
      </c>
      <c r="H37" s="3">
        <v>140.15457499999999</v>
      </c>
      <c r="I37" s="3">
        <v>126.30910799999999</v>
      </c>
      <c r="J37" s="3">
        <f>I37-H37</f>
        <v>-13.845466999999999</v>
      </c>
    </row>
    <row r="38" spans="1:10" x14ac:dyDescent="0.25">
      <c r="A38" t="s">
        <v>361</v>
      </c>
      <c r="B38" t="s">
        <v>362</v>
      </c>
      <c r="C38">
        <v>15447.88625</v>
      </c>
      <c r="D38">
        <v>239.251</v>
      </c>
      <c r="E38">
        <v>8</v>
      </c>
      <c r="F38">
        <v>6</v>
      </c>
      <c r="G38">
        <v>254</v>
      </c>
      <c r="H38">
        <v>120.026765</v>
      </c>
      <c r="I38">
        <v>106.02723</v>
      </c>
      <c r="J38" s="5">
        <f>I38-H38</f>
        <v>-13.999534999999995</v>
      </c>
    </row>
    <row r="39" spans="1:10" x14ac:dyDescent="0.25">
      <c r="A39" t="s">
        <v>363</v>
      </c>
      <c r="B39" t="s">
        <v>364</v>
      </c>
      <c r="C39">
        <v>31072.039280000001</v>
      </c>
      <c r="D39">
        <v>252.93299999999999</v>
      </c>
      <c r="E39">
        <v>4</v>
      </c>
      <c r="F39">
        <v>6</v>
      </c>
      <c r="G39">
        <v>253</v>
      </c>
      <c r="H39">
        <v>121.64274899999999</v>
      </c>
      <c r="I39">
        <v>107.491203</v>
      </c>
      <c r="J39" s="5">
        <f>I39-H39</f>
        <v>-14.151545999999996</v>
      </c>
    </row>
    <row r="40" spans="1:10" x14ac:dyDescent="0.25">
      <c r="A40" t="s">
        <v>371</v>
      </c>
      <c r="B40" t="s">
        <v>372</v>
      </c>
      <c r="C40">
        <v>40929.090129999997</v>
      </c>
      <c r="D40">
        <v>224.47800000000001</v>
      </c>
      <c r="E40">
        <v>3</v>
      </c>
      <c r="F40">
        <v>5</v>
      </c>
      <c r="G40">
        <v>259</v>
      </c>
      <c r="H40">
        <v>119.066664</v>
      </c>
      <c r="I40">
        <v>103.150305</v>
      </c>
      <c r="J40" s="5">
        <f>I40-H40</f>
        <v>-15.916359</v>
      </c>
    </row>
    <row r="41" spans="1:10" x14ac:dyDescent="0.25">
      <c r="A41" t="s">
        <v>355</v>
      </c>
      <c r="B41" t="s">
        <v>356</v>
      </c>
      <c r="C41">
        <v>10090.595369999999</v>
      </c>
      <c r="D41">
        <v>211.34399999999999</v>
      </c>
      <c r="E41">
        <v>9</v>
      </c>
      <c r="F41">
        <v>6</v>
      </c>
      <c r="G41">
        <v>260</v>
      </c>
      <c r="H41">
        <v>122.48479399999999</v>
      </c>
      <c r="I41">
        <v>103.3805</v>
      </c>
      <c r="J41" s="5">
        <f>I41-H41</f>
        <v>-19.104293999999996</v>
      </c>
    </row>
    <row r="42" spans="1:10" x14ac:dyDescent="0.25">
      <c r="A42" t="s">
        <v>393</v>
      </c>
      <c r="B42" t="s">
        <v>394</v>
      </c>
      <c r="C42">
        <v>20760.983059999999</v>
      </c>
      <c r="D42">
        <v>256.57</v>
      </c>
      <c r="E42">
        <v>2</v>
      </c>
      <c r="F42">
        <v>3</v>
      </c>
      <c r="G42">
        <v>260</v>
      </c>
      <c r="H42">
        <v>119.840478</v>
      </c>
      <c r="I42">
        <v>100.55207</v>
      </c>
      <c r="J42" s="5">
        <f>I42-H42</f>
        <v>-19.288408000000004</v>
      </c>
    </row>
    <row r="43" spans="1:10" x14ac:dyDescent="0.25">
      <c r="A43" t="s">
        <v>389</v>
      </c>
      <c r="B43" t="s">
        <v>390</v>
      </c>
      <c r="C43">
        <v>32638.261050000001</v>
      </c>
      <c r="D43">
        <v>259.16500000000002</v>
      </c>
      <c r="E43">
        <v>3</v>
      </c>
      <c r="F43">
        <v>4</v>
      </c>
      <c r="G43">
        <v>260</v>
      </c>
      <c r="H43">
        <v>118.11944800000001</v>
      </c>
      <c r="I43">
        <v>96.063665</v>
      </c>
      <c r="J43" s="5">
        <f>I43-H43</f>
        <v>-22.055783000000005</v>
      </c>
    </row>
    <row r="44" spans="1:10" x14ac:dyDescent="0.25">
      <c r="A44" s="3" t="s">
        <v>323</v>
      </c>
      <c r="B44" s="3" t="s">
        <v>324</v>
      </c>
      <c r="C44" s="3">
        <v>14702.350420000001</v>
      </c>
      <c r="D44" s="3">
        <v>252.14099999999999</v>
      </c>
      <c r="E44" s="3">
        <v>10</v>
      </c>
      <c r="F44" s="3">
        <v>10</v>
      </c>
      <c r="G44" s="3">
        <v>259</v>
      </c>
      <c r="H44" s="3">
        <v>132.15902399999999</v>
      </c>
      <c r="I44" s="3">
        <v>104.030728</v>
      </c>
      <c r="J44" s="3">
        <f>I44-H44</f>
        <v>-28.128295999999992</v>
      </c>
    </row>
  </sheetData>
  <autoFilter ref="A1:J44" xr:uid="{00000000-0001-0000-0500-000000000000}">
    <sortState xmlns:xlrd2="http://schemas.microsoft.com/office/spreadsheetml/2017/richdata2" ref="A2:J44">
      <sortCondition descending="1" ref="J1:J44"/>
    </sortState>
  </autoFilter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Value Small Cap</vt:lpstr>
      <vt:lpstr>Value Large Cap</vt:lpstr>
      <vt:lpstr>Balanced Small Cap</vt:lpstr>
      <vt:lpstr>Balanced Large Cap</vt:lpstr>
      <vt:lpstr>Growth Small Cap</vt:lpstr>
      <vt:lpstr>Growth Large 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Richard Armstrong</cp:lastModifiedBy>
  <dcterms:created xsi:type="dcterms:W3CDTF">2023-02-03T14:40:42Z</dcterms:created>
  <dcterms:modified xsi:type="dcterms:W3CDTF">2023-02-03T17:16:54Z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3f6bee-25a2-4071-976d-445ec8dd7ff4_Enabled">
    <vt:lpwstr>true</vt:lpwstr>
  </property>
  <property fmtid="{D5CDD505-2E9C-101B-9397-08002B2CF9AE}" pid="3" name="MSIP_Label_5b3f6bee-25a2-4071-976d-445ec8dd7ff4_SetDate">
    <vt:lpwstr>2023-02-03T17:16:54Z</vt:lpwstr>
  </property>
  <property fmtid="{D5CDD505-2E9C-101B-9397-08002B2CF9AE}" pid="4" name="MSIP_Label_5b3f6bee-25a2-4071-976d-445ec8dd7ff4_Method">
    <vt:lpwstr>Privileged</vt:lpwstr>
  </property>
  <property fmtid="{D5CDD505-2E9C-101B-9397-08002B2CF9AE}" pid="5" name="MSIP_Label_5b3f6bee-25a2-4071-976d-445ec8dd7ff4_Name">
    <vt:lpwstr>Public</vt:lpwstr>
  </property>
  <property fmtid="{D5CDD505-2E9C-101B-9397-08002B2CF9AE}" pid="6" name="MSIP_Label_5b3f6bee-25a2-4071-976d-445ec8dd7ff4_SiteId">
    <vt:lpwstr>2fe7c763-103c-4fdb-a047-7a3df607800d</vt:lpwstr>
  </property>
  <property fmtid="{D5CDD505-2E9C-101B-9397-08002B2CF9AE}" pid="7" name="MSIP_Label_5b3f6bee-25a2-4071-976d-445ec8dd7ff4_ActionId">
    <vt:lpwstr>2197cf9e-6283-4c3d-8cf2-3d6f63d80ee6</vt:lpwstr>
  </property>
  <property fmtid="{D5CDD505-2E9C-101B-9397-08002B2CF9AE}" pid="8" name="MSIP_Label_5b3f6bee-25a2-4071-976d-445ec8dd7ff4_ContentBits">
    <vt:lpwstr>0</vt:lpwstr>
  </property>
</Properties>
</file>