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Arm1\PycharmProjects\Rebalancer\targets\"/>
    </mc:Choice>
  </mc:AlternateContent>
  <xr:revisionPtr revIDLastSave="0" documentId="8_{31F56CBC-7FDE-4593-A9A6-E9A3C404C5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us Universal" sheetId="5" r:id="rId1"/>
  </sheets>
  <definedNames>
    <definedName name="_xlnm._FilterDatabase" localSheetId="0" hidden="1">'Tempus Universal'!$C$8:$F$32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5" l="1"/>
</calcChain>
</file>

<file path=xl/sharedStrings.xml><?xml version="1.0" encoding="utf-8"?>
<sst xmlns="http://schemas.openxmlformats.org/spreadsheetml/2006/main" count="90" uniqueCount="72">
  <si>
    <t>SEDOL</t>
  </si>
  <si>
    <t>Fund Name</t>
  </si>
  <si>
    <t>Target</t>
  </si>
  <si>
    <t>Cash</t>
  </si>
  <si>
    <t>BKGR3F0</t>
  </si>
  <si>
    <t>L&amp;G SHORT DATED STERLING CORPORATE BOND INDEX FUND</t>
  </si>
  <si>
    <t>B80QGH2</t>
  </si>
  <si>
    <t>HSBC EUROPEAN INDEX C ACC</t>
  </si>
  <si>
    <t>B9M1BB1</t>
  </si>
  <si>
    <t>VANGUARD UK SHORT-TERM BOND INDEX GBP ACC</t>
  </si>
  <si>
    <t>Version Control</t>
  </si>
  <si>
    <t>Updated by</t>
  </si>
  <si>
    <t>Verified by</t>
  </si>
  <si>
    <t>Last Update Date</t>
  </si>
  <si>
    <t>B1S7537</t>
  </si>
  <si>
    <t>B6QQ9X9</t>
  </si>
  <si>
    <t>B7C44X9</t>
  </si>
  <si>
    <t>B7QK1Y3</t>
  </si>
  <si>
    <t>B80QG61</t>
  </si>
  <si>
    <t>B810Q51</t>
  </si>
  <si>
    <t>BDVK708</t>
  </si>
  <si>
    <t>BJS8SH1</t>
  </si>
  <si>
    <t>BZ8GWY2</t>
  </si>
  <si>
    <t>VANGUARD U.K. GOVERNMENT BOND INDEX FUND GBP ACCUM</t>
  </si>
  <si>
    <t>ISHARES JAPAN EQ D ACC</t>
  </si>
  <si>
    <t>ISHARES UK EQUITY INDEX (UK) D ACC</t>
  </si>
  <si>
    <t>BLACKROCK NORTH AMERICAN EQ TKR D ACC</t>
  </si>
  <si>
    <t>HSBC AMERICAN INDEX C ACC</t>
  </si>
  <si>
    <t>VANGUARD FTSE 100 UCITS ETF</t>
  </si>
  <si>
    <t>AEW UK LONG LEASE REIT ORD</t>
  </si>
  <si>
    <t>FIDELITY INDEX US P ACC</t>
  </si>
  <si>
    <t>INVESCO UK ENHANCED INDEX FUND (UK) Z (ACC)</t>
  </si>
  <si>
    <t>BOND</t>
  </si>
  <si>
    <t>UK</t>
  </si>
  <si>
    <t>JAPAN</t>
  </si>
  <si>
    <t>USA</t>
  </si>
  <si>
    <t>EUROPE</t>
  </si>
  <si>
    <t>PROPERTY</t>
  </si>
  <si>
    <t>EMERGING MARKETS</t>
  </si>
  <si>
    <t>ASIA PACIFIC</t>
  </si>
  <si>
    <t>BETTER CAPITAL PCC LIMITED ORD GBP1.00 (2012)</t>
  </si>
  <si>
    <t>B4N1RV7</t>
  </si>
  <si>
    <t>SPECIALIST</t>
  </si>
  <si>
    <t>BETTER CAPITAL PCC LIMITED ORD (2009)</t>
  </si>
  <si>
    <t>BYXP9G8</t>
  </si>
  <si>
    <t>Tempus Universal</t>
  </si>
  <si>
    <t>L&amp;G UK MID CAP INDEX C ACC</t>
  </si>
  <si>
    <t>BQ1JYV6</t>
  </si>
  <si>
    <t>B5B71Q7</t>
  </si>
  <si>
    <t>VANGUARD US EQUITY INDEX GBP ACC</t>
  </si>
  <si>
    <t>0764674</t>
  </si>
  <si>
    <t>SCHRODER INSTITUTIONAL PACIFIC ACC</t>
  </si>
  <si>
    <t>B53R4H7</t>
  </si>
  <si>
    <t>B5M5KY1</t>
  </si>
  <si>
    <t>B6Y7NF4</t>
  </si>
  <si>
    <t>B7L3415</t>
  </si>
  <si>
    <t>BJXPPK9</t>
  </si>
  <si>
    <t>BKLJX95</t>
  </si>
  <si>
    <t>BLNMYC9</t>
  </si>
  <si>
    <t>BMH6XK5</t>
  </si>
  <si>
    <t>ROYAL LONDON GLOBAL INDEX LINKED Z INC</t>
  </si>
  <si>
    <t>JP MORGAN EMERGING MARKETS INCOME C ACC</t>
  </si>
  <si>
    <t>FIDELITY SOUTH EAST ASIA W ACC</t>
  </si>
  <si>
    <t>UBS GLOBAL EMERGING MARKETS EQUITY C ACC</t>
  </si>
  <si>
    <t>ARTEMIS TGT BD FD F ACC</t>
  </si>
  <si>
    <t>ROYAL LONDON STERLING CREDIT Z ACC</t>
  </si>
  <si>
    <t>X TRACKERS S&amp;P 500 EQUAL WEIGHT UCITS ETF IC (GBP)</t>
  </si>
  <si>
    <t>ALLIANZ UK EQUITY INCOME FUND CLASS E SHARES INCOM</t>
  </si>
  <si>
    <t>Baillie Gifford Pacific</t>
  </si>
  <si>
    <t>Schroder Asian Income L GBP Acc</t>
  </si>
  <si>
    <t>DK</t>
  </si>
  <si>
    <t>BDD2973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</si>
</sst>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i/>
      <sz val="14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333333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thin">
        <color indexed="64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dotted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4" applyNumberFormat="0" applyAlignment="0" applyProtection="0"/>
    <xf numFmtId="0" fontId="17" fillId="7" borderId="5" applyNumberFormat="0" applyAlignment="0" applyProtection="0"/>
    <xf numFmtId="0" fontId="18" fillId="7" borderId="4" applyNumberFormat="0" applyAlignment="0" applyProtection="0"/>
    <xf numFmtId="0" fontId="19" fillId="0" borderId="6" applyNumberFormat="0" applyFill="0" applyAlignment="0" applyProtection="0"/>
    <xf numFmtId="0" fontId="20" fillId="8" borderId="7" applyNumberFormat="0" applyAlignment="0" applyProtection="0"/>
    <xf numFmtId="0" fontId="21" fillId="0" borderId="0" applyNumberFormat="0" applyFill="0" applyBorder="0" applyAlignment="0" applyProtection="0"/>
    <xf numFmtId="0" fontId="8" fillId="9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7" fillId="0" borderId="0"/>
    <xf numFmtId="0" fontId="1" fillId="0" borderId="0"/>
    <xf numFmtId="0" fontId="29" fillId="0" borderId="0"/>
    <xf numFmtId="0" fontId="30" fillId="0" borderId="0"/>
  </cellStyleXfs>
  <cellXfs count="45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10" fontId="2" fillId="0" borderId="0" xfId="0" applyNumberFormat="1" applyFont="1" applyAlignment="1" applyProtection="1">
      <alignment horizontal="right"/>
      <protection locked="0"/>
    </xf>
    <xf numFmtId="14" fontId="4" fillId="0" borderId="0" xfId="0" applyNumberFormat="1" applyFont="1"/>
    <xf numFmtId="0" fontId="0" fillId="35" borderId="17" xfId="0" applyFill="1" applyBorder="1"/>
    <xf numFmtId="0" fontId="26" fillId="34" borderId="12" xfId="0" applyFont="1" applyFill="1" applyBorder="1" applyAlignment="1">
      <alignment horizontal="left" vertical="center"/>
    </xf>
    <xf numFmtId="0" fontId="26" fillId="34" borderId="13" xfId="0" applyFont="1" applyFill="1" applyBorder="1" applyAlignment="1">
      <alignment horizontal="left" vertical="center"/>
    </xf>
    <xf numFmtId="0" fontId="26" fillId="34" borderId="14" xfId="0" applyFont="1" applyFill="1" applyBorder="1" applyAlignment="1">
      <alignment horizontal="left" vertical="center"/>
    </xf>
    <xf numFmtId="0" fontId="26" fillId="34" borderId="15" xfId="0" applyFont="1" applyFill="1" applyBorder="1" applyAlignment="1">
      <alignment horizontal="left" vertical="center"/>
    </xf>
    <xf numFmtId="0" fontId="26" fillId="34" borderId="16" xfId="0" applyFont="1" applyFill="1" applyBorder="1" applyAlignment="1">
      <alignment horizontal="left" vertical="center"/>
    </xf>
    <xf numFmtId="0" fontId="26" fillId="34" borderId="17" xfId="0" applyFont="1" applyFill="1" applyBorder="1" applyAlignment="1">
      <alignment horizontal="left" vertical="center"/>
    </xf>
    <xf numFmtId="14" fontId="0" fillId="35" borderId="13" xfId="0" applyNumberFormat="1" applyFill="1" applyBorder="1" applyAlignment="1">
      <alignment horizontal="left"/>
    </xf>
    <xf numFmtId="0" fontId="0" fillId="35" borderId="15" xfId="0" applyFill="1" applyBorder="1" applyAlignment="1">
      <alignment horizontal="left"/>
    </xf>
    <xf numFmtId="0" fontId="1" fillId="0" borderId="0" xfId="0" applyFont="1" applyProtection="1">
      <protection locked="0"/>
    </xf>
    <xf numFmtId="0" fontId="28" fillId="0" borderId="0" xfId="0" applyFont="1"/>
    <xf numFmtId="10" fontId="27" fillId="2" borderId="0" xfId="0" applyNumberFormat="1" applyFont="1" applyFill="1" applyAlignment="1" applyProtection="1">
      <alignment horizontal="right"/>
      <protection locked="0"/>
    </xf>
    <xf numFmtId="10" fontId="27" fillId="0" borderId="0" xfId="0" applyNumberFormat="1" applyFont="1" applyFill="1" applyAlignment="1" applyProtection="1">
      <alignment horizontal="right"/>
      <protection locked="0"/>
    </xf>
    <xf numFmtId="0" fontId="0" fillId="0" borderId="0" xfId="0" applyFill="1"/>
    <xf numFmtId="0" fontId="27" fillId="0" borderId="0" xfId="0" applyFont="1" applyFill="1" applyProtection="1"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1" fillId="0" borderId="0" xfId="0" applyFont="1" applyFill="1" applyProtection="1">
      <protection locked="0"/>
    </xf>
    <xf numFmtId="0" fontId="27" fillId="0" borderId="0" xfId="0" applyFont="1" applyFill="1"/>
    <xf numFmtId="0" fontId="0" fillId="0" borderId="0" xfId="0" applyFill="1" applyProtection="1">
      <protection locked="0"/>
    </xf>
    <xf numFmtId="0" fontId="31" fillId="0" borderId="0" xfId="0" applyFont="1" applyFill="1"/>
    <xf numFmtId="164" fontId="27" fillId="0" borderId="0" xfId="0" applyNumberFormat="1" applyFont="1" applyFill="1" applyProtection="1">
      <protection locked="0"/>
    </xf>
    <xf numFmtId="10" fontId="27" fillId="0" borderId="0" xfId="0" applyNumberFormat="1" applyFont="1" applyFill="1" applyAlignment="1" applyProtection="1">
      <alignment horizontal="left"/>
      <protection locked="0"/>
    </xf>
    <xf numFmtId="0" fontId="28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0" applyFont="1"/>
    <xf numFmtId="0" fontId="1" fillId="0" borderId="0" xfId="0" applyFont="1" applyAlignment="1" applyProtection="1">
      <alignment horizontal="left"/>
      <protection locked="0"/>
    </xf>
    <xf numFmtId="0" fontId="0" fillId="0" borderId="0" xfId="0" applyFont="1"/>
    <xf numFmtId="10" fontId="1" fillId="0" borderId="0" xfId="0" applyNumberFormat="1" applyFont="1" applyAlignment="1" applyProtection="1">
      <alignment horizontal="center"/>
      <protection locked="0"/>
    </xf>
    <xf numFmtId="10" fontId="27" fillId="0" borderId="0" xfId="0" applyNumberFormat="1" applyFont="1" applyFill="1" applyAlignment="1" applyProtection="1">
      <alignment horizontal="center"/>
      <protection locked="0"/>
    </xf>
    <xf numFmtId="10" fontId="27" fillId="0" borderId="0" xfId="0" applyNumberFormat="1" applyFont="1" applyAlignment="1" applyProtection="1">
      <alignment horizontal="center"/>
      <protection locked="0"/>
    </xf>
    <xf numFmtId="10" fontId="27" fillId="0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49" fontId="0" fillId="0" borderId="0" xfId="0" applyNumberFormat="1"/>
    <xf numFmtId="0" fontId="25" fillId="34" borderId="10" xfId="0" applyFont="1" applyFill="1" applyBorder="1" applyAlignment="1">
      <alignment horizontal="center"/>
    </xf>
    <xf numFmtId="0" fontId="25" fillId="34" borderId="18" xfId="0" applyFont="1" applyFill="1" applyBorder="1" applyAlignment="1">
      <alignment horizontal="center"/>
    </xf>
    <xf numFmtId="0" fontId="25" fillId="34" borderId="11" xfId="0" applyFont="1" applyFill="1" applyBorder="1" applyAlignment="1">
      <alignment horizontal="center"/>
    </xf>
  </cellXfs>
  <cellStyles count="55">
    <cellStyle name="20% - Accent1 2" xfId="28" xr:uid="{00000000-0005-0000-0000-000000000000}"/>
    <cellStyle name="20% - Accent2 2" xfId="32" xr:uid="{00000000-0005-0000-0000-000001000000}"/>
    <cellStyle name="20% - Accent3 2" xfId="36" xr:uid="{00000000-0005-0000-0000-000002000000}"/>
    <cellStyle name="20% - Accent4 2" xfId="40" xr:uid="{00000000-0005-0000-0000-000003000000}"/>
    <cellStyle name="20% - Accent5 2" xfId="44" xr:uid="{00000000-0005-0000-0000-000004000000}"/>
    <cellStyle name="20% - Accent6 2" xfId="48" xr:uid="{00000000-0005-0000-0000-000005000000}"/>
    <cellStyle name="40% - Accent1 2" xfId="29" xr:uid="{00000000-0005-0000-0000-000006000000}"/>
    <cellStyle name="40% - Accent2 2" xfId="33" xr:uid="{00000000-0005-0000-0000-000007000000}"/>
    <cellStyle name="40% - Accent3 2" xfId="37" xr:uid="{00000000-0005-0000-0000-000008000000}"/>
    <cellStyle name="40% - Accent4 2" xfId="41" xr:uid="{00000000-0005-0000-0000-000009000000}"/>
    <cellStyle name="40% - Accent5 2" xfId="45" xr:uid="{00000000-0005-0000-0000-00000A000000}"/>
    <cellStyle name="40% - Accent6 2" xfId="49" xr:uid="{00000000-0005-0000-0000-00000B000000}"/>
    <cellStyle name="60% - Accent1 2" xfId="30" xr:uid="{00000000-0005-0000-0000-00000C000000}"/>
    <cellStyle name="60% - Accent2 2" xfId="34" xr:uid="{00000000-0005-0000-0000-00000D000000}"/>
    <cellStyle name="60% - Accent3 2" xfId="38" xr:uid="{00000000-0005-0000-0000-00000E000000}"/>
    <cellStyle name="60% - Accent4 2" xfId="42" xr:uid="{00000000-0005-0000-0000-00000F000000}"/>
    <cellStyle name="60% - Accent5 2" xfId="46" xr:uid="{00000000-0005-0000-0000-000010000000}"/>
    <cellStyle name="60% - Accent6 2" xfId="50" xr:uid="{00000000-0005-0000-0000-000011000000}"/>
    <cellStyle name="Accent1 2" xfId="27" xr:uid="{00000000-0005-0000-0000-000012000000}"/>
    <cellStyle name="Accent2 2" xfId="31" xr:uid="{00000000-0005-0000-0000-000013000000}"/>
    <cellStyle name="Accent3 2" xfId="35" xr:uid="{00000000-0005-0000-0000-000014000000}"/>
    <cellStyle name="Accent4 2" xfId="39" xr:uid="{00000000-0005-0000-0000-000015000000}"/>
    <cellStyle name="Accent5 2" xfId="43" xr:uid="{00000000-0005-0000-0000-000016000000}"/>
    <cellStyle name="Accent6 2" xfId="47" xr:uid="{00000000-0005-0000-0000-000017000000}"/>
    <cellStyle name="Bad 2" xfId="16" xr:uid="{00000000-0005-0000-0000-000018000000}"/>
    <cellStyle name="Calculation 2" xfId="20" xr:uid="{00000000-0005-0000-0000-000019000000}"/>
    <cellStyle name="Check Cell 2" xfId="22" xr:uid="{00000000-0005-0000-0000-00001A000000}"/>
    <cellStyle name="Explanatory Text 2" xfId="25" xr:uid="{00000000-0005-0000-0000-00001B000000}"/>
    <cellStyle name="Good 2" xfId="15" xr:uid="{00000000-0005-0000-0000-00001C000000}"/>
    <cellStyle name="Heading 1 2" xfId="11" xr:uid="{00000000-0005-0000-0000-00001D000000}"/>
    <cellStyle name="Heading 2 2" xfId="12" xr:uid="{00000000-0005-0000-0000-00001E000000}"/>
    <cellStyle name="Heading 3 2" xfId="13" xr:uid="{00000000-0005-0000-0000-00001F000000}"/>
    <cellStyle name="Heading 4 2" xfId="14" xr:uid="{00000000-0005-0000-0000-000020000000}"/>
    <cellStyle name="Input 2" xfId="18" xr:uid="{00000000-0005-0000-0000-000021000000}"/>
    <cellStyle name="Linked Cell 2" xfId="21" xr:uid="{00000000-0005-0000-0000-000022000000}"/>
    <cellStyle name="Neutral 2" xfId="17" xr:uid="{00000000-0005-0000-0000-000023000000}"/>
    <cellStyle name="Normal" xfId="0" builtinId="0"/>
    <cellStyle name="Normal 2" xfId="2" xr:uid="{00000000-0005-0000-0000-000025000000}"/>
    <cellStyle name="Normal 2 2" xfId="4" xr:uid="{00000000-0005-0000-0000-000026000000}"/>
    <cellStyle name="Normal 3" xfId="1" xr:uid="{00000000-0005-0000-0000-000027000000}"/>
    <cellStyle name="Normal 3 2" xfId="52" xr:uid="{00000000-0005-0000-0000-000028000000}"/>
    <cellStyle name="Normal 3 3" xfId="9" xr:uid="{00000000-0005-0000-0000-000029000000}"/>
    <cellStyle name="Normal 4" xfId="3" xr:uid="{00000000-0005-0000-0000-00002A000000}"/>
    <cellStyle name="Normal 4 2" xfId="7" xr:uid="{00000000-0005-0000-0000-00002B000000}"/>
    <cellStyle name="Normal 5" xfId="5" xr:uid="{00000000-0005-0000-0000-00002C000000}"/>
    <cellStyle name="Normal 5 2" xfId="8" xr:uid="{00000000-0005-0000-0000-00002D000000}"/>
    <cellStyle name="Normal 6" xfId="6" xr:uid="{00000000-0005-0000-0000-00002E000000}"/>
    <cellStyle name="Normal 7" xfId="51" xr:uid="{00000000-0005-0000-0000-00002F000000}"/>
    <cellStyle name="Normal 8" xfId="53" xr:uid="{00000000-0005-0000-0000-000030000000}"/>
    <cellStyle name="Normal 9" xfId="54" xr:uid="{00000000-0005-0000-0000-000031000000}"/>
    <cellStyle name="Note 2" xfId="24" xr:uid="{00000000-0005-0000-0000-000032000000}"/>
    <cellStyle name="Output 2" xfId="19" xr:uid="{00000000-0005-0000-0000-000033000000}"/>
    <cellStyle name="Title 2" xfId="10" xr:uid="{00000000-0005-0000-0000-000034000000}"/>
    <cellStyle name="Total 2" xfId="26" xr:uid="{00000000-0005-0000-0000-000035000000}"/>
    <cellStyle name="Warning Text 2" xfId="23" xr:uid="{00000000-0005-0000-0000-000036000000}"/>
  </cellStyles>
  <dxfs count="42"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8A83-D788-4067-BB58-9F64F63D6A9C}">
  <dimension ref="A1:H47"/>
  <sheetViews>
    <sheetView tabSelected="1" workbookViewId="0">
      <selection activeCell="A34" sqref="A34:XFD34"/>
    </sheetView>
  </sheetViews>
  <sheetFormatPr defaultRowHeight="15" x14ac:dyDescent="0.25"/>
  <cols>
    <col min="3" max="3" width="14.5703125" customWidth="1"/>
    <col min="4" max="4" width="51.85546875" bestFit="1" customWidth="1"/>
    <col min="6" max="6" width="20.85546875" bestFit="1" customWidth="1"/>
  </cols>
  <sheetData>
    <row r="1" spans="1:7" ht="18.75" x14ac:dyDescent="0.3">
      <c r="A1" s="42" t="s">
        <v>10</v>
      </c>
      <c r="B1" s="43"/>
      <c r="C1" s="44"/>
    </row>
    <row r="2" spans="1:7" x14ac:dyDescent="0.25">
      <c r="A2" s="8" t="s">
        <v>13</v>
      </c>
      <c r="B2" s="9"/>
      <c r="C2" s="14">
        <v>44510</v>
      </c>
    </row>
    <row r="3" spans="1:7" x14ac:dyDescent="0.25">
      <c r="A3" s="10" t="s">
        <v>11</v>
      </c>
      <c r="B3" s="11"/>
      <c r="C3" s="15" t="s">
        <v>70</v>
      </c>
    </row>
    <row r="4" spans="1:7" x14ac:dyDescent="0.25">
      <c r="A4" s="12" t="s">
        <v>12</v>
      </c>
      <c r="B4" s="13"/>
      <c r="C4" s="7"/>
    </row>
    <row r="6" spans="1:7" ht="21" x14ac:dyDescent="0.35">
      <c r="A6">
        <v>444780</v>
      </c>
      <c r="B6" s="1" t="s">
        <v>45</v>
      </c>
      <c r="F6" s="6"/>
    </row>
    <row r="8" spans="1:7" x14ac:dyDescent="0.25">
      <c r="B8" s="3"/>
      <c r="C8" s="4" t="s">
        <v>0</v>
      </c>
      <c r="D8" s="3" t="s">
        <v>1</v>
      </c>
      <c r="E8" s="5" t="s">
        <v>2</v>
      </c>
      <c r="F8" s="3"/>
    </row>
    <row r="9" spans="1:7" x14ac:dyDescent="0.25">
      <c r="A9" s="20"/>
      <c r="C9" s="41">
        <v>606323</v>
      </c>
      <c r="D9" t="s">
        <v>68</v>
      </c>
      <c r="E9" s="40">
        <v>0.02</v>
      </c>
      <c r="F9" t="s">
        <v>39</v>
      </c>
    </row>
    <row r="10" spans="1:7" s="35" customFormat="1" x14ac:dyDescent="0.25">
      <c r="B10" s="16"/>
      <c r="C10" s="34" t="s">
        <v>50</v>
      </c>
      <c r="D10" s="16" t="s">
        <v>51</v>
      </c>
      <c r="E10" s="36">
        <v>2.5000000000000001E-2</v>
      </c>
      <c r="F10" s="16" t="s">
        <v>39</v>
      </c>
    </row>
    <row r="11" spans="1:7" x14ac:dyDescent="0.25">
      <c r="B11" s="2"/>
      <c r="C11" s="22" t="s">
        <v>14</v>
      </c>
      <c r="D11" s="21" t="s">
        <v>23</v>
      </c>
      <c r="E11" s="37">
        <v>0.02</v>
      </c>
      <c r="F11" s="16" t="s">
        <v>32</v>
      </c>
      <c r="G11" s="20"/>
    </row>
    <row r="12" spans="1:7" x14ac:dyDescent="0.25">
      <c r="B12" s="2"/>
      <c r="C12" s="22" t="s">
        <v>41</v>
      </c>
      <c r="D12" s="21" t="s">
        <v>40</v>
      </c>
      <c r="E12" s="37">
        <v>0</v>
      </c>
      <c r="F12" s="23" t="s">
        <v>42</v>
      </c>
      <c r="G12" s="20"/>
    </row>
    <row r="13" spans="1:7" x14ac:dyDescent="0.25">
      <c r="B13" s="2"/>
      <c r="C13" s="33" t="s">
        <v>52</v>
      </c>
      <c r="D13" s="33" t="s">
        <v>60</v>
      </c>
      <c r="E13" s="38">
        <v>0.03</v>
      </c>
      <c r="F13" s="23" t="s">
        <v>32</v>
      </c>
      <c r="G13" s="20"/>
    </row>
    <row r="14" spans="1:7" x14ac:dyDescent="0.25">
      <c r="A14" s="20"/>
      <c r="B14" s="25"/>
      <c r="C14" s="22" t="s">
        <v>48</v>
      </c>
      <c r="D14" s="21" t="s">
        <v>49</v>
      </c>
      <c r="E14" s="37">
        <v>5.5E-2</v>
      </c>
      <c r="F14" s="16" t="s">
        <v>35</v>
      </c>
      <c r="G14" s="20"/>
    </row>
    <row r="15" spans="1:7" x14ac:dyDescent="0.25">
      <c r="B15" s="2"/>
      <c r="C15" s="22" t="s">
        <v>53</v>
      </c>
      <c r="D15" s="21" t="s">
        <v>61</v>
      </c>
      <c r="E15" s="37">
        <v>2.5000000000000001E-2</v>
      </c>
      <c r="F15" s="23" t="s">
        <v>38</v>
      </c>
      <c r="G15" s="20"/>
    </row>
    <row r="16" spans="1:7" x14ac:dyDescent="0.25">
      <c r="B16" s="17"/>
      <c r="C16" s="30" t="s">
        <v>15</v>
      </c>
      <c r="D16" s="20" t="s">
        <v>24</v>
      </c>
      <c r="E16" s="37">
        <v>0.04</v>
      </c>
      <c r="F16" s="23" t="s">
        <v>34</v>
      </c>
      <c r="G16" s="20"/>
    </row>
    <row r="17" spans="1:7" x14ac:dyDescent="0.25">
      <c r="B17" s="2"/>
      <c r="C17" s="22" t="s">
        <v>54</v>
      </c>
      <c r="D17" s="20" t="s">
        <v>62</v>
      </c>
      <c r="E17" s="37">
        <v>0.02</v>
      </c>
      <c r="F17" s="23" t="s">
        <v>39</v>
      </c>
      <c r="G17" s="20"/>
    </row>
    <row r="18" spans="1:7" x14ac:dyDescent="0.25">
      <c r="B18" s="2"/>
      <c r="C18" s="22" t="s">
        <v>16</v>
      </c>
      <c r="D18" s="21" t="s">
        <v>25</v>
      </c>
      <c r="E18" s="37">
        <v>6.5000000000000002E-2</v>
      </c>
      <c r="F18" s="23" t="s">
        <v>33</v>
      </c>
      <c r="G18" s="20"/>
    </row>
    <row r="19" spans="1:7" x14ac:dyDescent="0.25">
      <c r="B19" s="2"/>
      <c r="C19" s="22" t="s">
        <v>55</v>
      </c>
      <c r="D19" s="21" t="s">
        <v>63</v>
      </c>
      <c r="E19" s="37">
        <v>2.5000000000000001E-2</v>
      </c>
      <c r="F19" s="23" t="s">
        <v>38</v>
      </c>
      <c r="G19" s="20"/>
    </row>
    <row r="20" spans="1:7" x14ac:dyDescent="0.25">
      <c r="B20" s="2"/>
      <c r="C20" s="22" t="s">
        <v>17</v>
      </c>
      <c r="D20" s="21" t="s">
        <v>26</v>
      </c>
      <c r="E20" s="37">
        <v>0.05</v>
      </c>
      <c r="F20" s="23" t="s">
        <v>35</v>
      </c>
      <c r="G20" s="20"/>
    </row>
    <row r="21" spans="1:7" x14ac:dyDescent="0.25">
      <c r="B21" s="2"/>
      <c r="C21" s="22" t="s">
        <v>18</v>
      </c>
      <c r="D21" s="21" t="s">
        <v>27</v>
      </c>
      <c r="E21" s="37">
        <v>0.05</v>
      </c>
      <c r="F21" s="23" t="s">
        <v>35</v>
      </c>
      <c r="G21" s="20"/>
    </row>
    <row r="22" spans="1:7" x14ac:dyDescent="0.25">
      <c r="B22" s="2"/>
      <c r="C22" s="22" t="s">
        <v>6</v>
      </c>
      <c r="D22" s="21" t="s">
        <v>7</v>
      </c>
      <c r="E22" s="37">
        <v>0.09</v>
      </c>
      <c r="F22" s="23" t="s">
        <v>36</v>
      </c>
      <c r="G22" s="20"/>
    </row>
    <row r="23" spans="1:7" x14ac:dyDescent="0.25">
      <c r="B23" s="2"/>
      <c r="C23" s="28" t="s">
        <v>19</v>
      </c>
      <c r="D23" s="21" t="s">
        <v>28</v>
      </c>
      <c r="E23" s="37">
        <v>0.03</v>
      </c>
      <c r="F23" s="23" t="s">
        <v>33</v>
      </c>
      <c r="G23" s="20"/>
    </row>
    <row r="24" spans="1:7" x14ac:dyDescent="0.25">
      <c r="B24" s="2"/>
      <c r="C24" s="22" t="s">
        <v>8</v>
      </c>
      <c r="D24" s="21" t="s">
        <v>9</v>
      </c>
      <c r="E24" s="37">
        <v>0.04</v>
      </c>
      <c r="F24" s="23" t="s">
        <v>32</v>
      </c>
      <c r="G24" s="20"/>
    </row>
    <row r="25" spans="1:7" x14ac:dyDescent="0.25">
      <c r="A25" s="20"/>
      <c r="C25" t="s">
        <v>71</v>
      </c>
      <c r="D25" t="s">
        <v>69</v>
      </c>
      <c r="E25" s="40">
        <v>2.5000000000000001E-2</v>
      </c>
      <c r="F25" t="s">
        <v>39</v>
      </c>
    </row>
    <row r="26" spans="1:7" x14ac:dyDescent="0.25">
      <c r="B26" s="2"/>
      <c r="C26" s="22" t="s">
        <v>20</v>
      </c>
      <c r="D26" s="21" t="s">
        <v>29</v>
      </c>
      <c r="E26" s="37">
        <v>0.01</v>
      </c>
      <c r="F26" s="23" t="s">
        <v>37</v>
      </c>
      <c r="G26" s="20"/>
    </row>
    <row r="27" spans="1:7" x14ac:dyDescent="0.25">
      <c r="B27" s="2"/>
      <c r="C27" s="20" t="s">
        <v>21</v>
      </c>
      <c r="D27" s="21" t="s">
        <v>30</v>
      </c>
      <c r="E27" s="37">
        <v>0.05</v>
      </c>
      <c r="F27" s="23" t="s">
        <v>35</v>
      </c>
      <c r="G27" s="20"/>
    </row>
    <row r="28" spans="1:7" x14ac:dyDescent="0.25">
      <c r="B28" s="2"/>
      <c r="C28" s="32" t="s">
        <v>56</v>
      </c>
      <c r="D28" s="2" t="s">
        <v>64</v>
      </c>
      <c r="E28" s="37">
        <v>0.05</v>
      </c>
      <c r="F28" s="23" t="s">
        <v>32</v>
      </c>
      <c r="G28" s="20"/>
    </row>
    <row r="29" spans="1:7" x14ac:dyDescent="0.25">
      <c r="B29" s="2"/>
      <c r="C29" s="28" t="s">
        <v>4</v>
      </c>
      <c r="D29" s="21" t="s">
        <v>5</v>
      </c>
      <c r="E29" s="37">
        <v>0.04</v>
      </c>
      <c r="F29" s="23" t="s">
        <v>32</v>
      </c>
      <c r="G29" s="20"/>
    </row>
    <row r="30" spans="1:7" x14ac:dyDescent="0.25">
      <c r="B30" s="2"/>
      <c r="C30" s="22" t="s">
        <v>57</v>
      </c>
      <c r="D30" s="21" t="s">
        <v>65</v>
      </c>
      <c r="E30" s="37">
        <v>0.03</v>
      </c>
      <c r="F30" s="23" t="s">
        <v>32</v>
      </c>
      <c r="G30" s="20"/>
    </row>
    <row r="31" spans="1:7" x14ac:dyDescent="0.25">
      <c r="B31" s="2"/>
      <c r="C31" s="22" t="s">
        <v>58</v>
      </c>
      <c r="D31" s="21" t="s">
        <v>66</v>
      </c>
      <c r="E31" s="37">
        <v>0.06</v>
      </c>
      <c r="F31" s="23" t="s">
        <v>35</v>
      </c>
      <c r="G31" s="20"/>
    </row>
    <row r="32" spans="1:7" x14ac:dyDescent="0.25">
      <c r="B32" s="2"/>
      <c r="C32" s="28" t="s">
        <v>59</v>
      </c>
      <c r="D32" s="21" t="s">
        <v>67</v>
      </c>
      <c r="E32" s="37">
        <v>0.04</v>
      </c>
      <c r="F32" s="23" t="s">
        <v>33</v>
      </c>
    </row>
    <row r="33" spans="1:8" x14ac:dyDescent="0.25">
      <c r="B33" s="2"/>
      <c r="C33" s="26" t="s">
        <v>47</v>
      </c>
      <c r="D33" s="27" t="s">
        <v>46</v>
      </c>
      <c r="E33" s="39">
        <v>0.03</v>
      </c>
      <c r="F33" s="23" t="s">
        <v>33</v>
      </c>
      <c r="G33" s="20"/>
    </row>
    <row r="34" spans="1:8" x14ac:dyDescent="0.25">
      <c r="A34" s="20"/>
      <c r="C34" t="s">
        <v>44</v>
      </c>
      <c r="D34" t="s">
        <v>43</v>
      </c>
      <c r="E34" s="40">
        <v>0</v>
      </c>
      <c r="F34" t="s">
        <v>42</v>
      </c>
    </row>
    <row r="35" spans="1:8" x14ac:dyDescent="0.25">
      <c r="A35" s="20"/>
      <c r="C35" t="s">
        <v>22</v>
      </c>
      <c r="D35" t="s">
        <v>31</v>
      </c>
      <c r="E35" s="40">
        <v>0.03</v>
      </c>
      <c r="F35" t="s">
        <v>33</v>
      </c>
    </row>
    <row r="36" spans="1:8" x14ac:dyDescent="0.25">
      <c r="A36" s="20"/>
    </row>
    <row r="37" spans="1:8" x14ac:dyDescent="0.25">
      <c r="A37" s="20"/>
      <c r="B37" s="29"/>
      <c r="C37" s="22"/>
      <c r="D37" s="21"/>
      <c r="E37" s="19"/>
      <c r="F37" s="23"/>
      <c r="G37" s="20"/>
    </row>
    <row r="38" spans="1:8" x14ac:dyDescent="0.25">
      <c r="A38" s="20"/>
      <c r="B38" s="24"/>
      <c r="C38" s="2"/>
      <c r="D38" s="2" t="s">
        <v>3</v>
      </c>
      <c r="E38" s="18">
        <v>0.05</v>
      </c>
      <c r="G38" s="23"/>
      <c r="H38" s="20"/>
    </row>
    <row r="39" spans="1:8" x14ac:dyDescent="0.25">
      <c r="A39" s="20"/>
      <c r="B39" s="24"/>
      <c r="C39" s="25"/>
      <c r="D39" s="22"/>
      <c r="E39" s="21"/>
      <c r="F39" s="19"/>
      <c r="G39" s="23"/>
      <c r="H39" s="20"/>
    </row>
    <row r="40" spans="1:8" x14ac:dyDescent="0.25">
      <c r="A40" s="20"/>
      <c r="B40" s="20"/>
      <c r="C40" s="25"/>
      <c r="D40" s="31"/>
      <c r="E40" s="25"/>
      <c r="F40" s="19">
        <f>SUM(E9:E38)</f>
        <v>1.0000000000000004</v>
      </c>
      <c r="G40" s="23"/>
      <c r="H40" s="20"/>
    </row>
    <row r="41" spans="1:8" x14ac:dyDescent="0.25">
      <c r="A41" s="20"/>
      <c r="B41" s="24"/>
      <c r="C41" s="25"/>
      <c r="D41" s="22"/>
      <c r="E41" s="21"/>
      <c r="F41" s="19"/>
      <c r="G41" s="23"/>
      <c r="H41" s="20"/>
    </row>
    <row r="42" spans="1:8" x14ac:dyDescent="0.25">
      <c r="A42" s="20"/>
      <c r="B42" s="24"/>
      <c r="C42" s="25"/>
      <c r="D42" s="22"/>
      <c r="E42" s="21"/>
      <c r="F42" s="19"/>
      <c r="G42" s="23"/>
      <c r="H42" s="20"/>
    </row>
    <row r="43" spans="1:8" x14ac:dyDescent="0.25">
      <c r="B43" s="17"/>
      <c r="C43" s="25"/>
      <c r="D43" s="22"/>
      <c r="E43" s="21"/>
      <c r="F43" s="19"/>
      <c r="G43" s="23"/>
      <c r="H43" s="20"/>
    </row>
    <row r="44" spans="1:8" x14ac:dyDescent="0.25">
      <c r="C44" s="20"/>
      <c r="D44" s="22"/>
      <c r="E44" s="21"/>
      <c r="F44" s="19"/>
      <c r="G44" s="23"/>
      <c r="H44" s="20"/>
    </row>
    <row r="45" spans="1:8" x14ac:dyDescent="0.25">
      <c r="C45" s="29"/>
      <c r="D45" s="20"/>
      <c r="E45" s="21"/>
      <c r="F45" s="19"/>
      <c r="G45" s="23"/>
      <c r="H45" s="20"/>
    </row>
    <row r="46" spans="1:8" x14ac:dyDescent="0.25">
      <c r="C46" s="29"/>
      <c r="D46" s="22"/>
      <c r="E46" s="21"/>
      <c r="F46" s="19"/>
      <c r="G46" s="23"/>
      <c r="H46" s="20"/>
    </row>
    <row r="47" spans="1:8" x14ac:dyDescent="0.25">
      <c r="C47" s="29"/>
      <c r="D47" s="20"/>
      <c r="E47" s="20"/>
      <c r="F47" s="19"/>
      <c r="G47" s="23"/>
      <c r="H47" s="20"/>
    </row>
  </sheetData>
  <autoFilter ref="C8:F32" xr:uid="{4734F7B3-BC0A-46A4-A3D5-75B237075874}">
    <sortState xmlns:xlrd2="http://schemas.microsoft.com/office/spreadsheetml/2017/richdata2" ref="C9:F32">
      <sortCondition ref="C8:C32"/>
    </sortState>
  </autoFilter>
  <mergeCells count="1">
    <mergeCell ref="A1:C1"/>
  </mergeCells>
  <conditionalFormatting sqref="D17:D21 D11:D15 D31 D26 D28">
    <cfRule type="expression" dxfId="41" priority="18" stopIfTrue="1">
      <formula>$K11&lt;&gt;""</formula>
    </cfRule>
  </conditionalFormatting>
  <conditionalFormatting sqref="C11:D15 C17:D20">
    <cfRule type="expression" dxfId="40" priority="17" stopIfTrue="1">
      <formula>AND(OR($B11=$T$5,$B11=$T$6),$K11&lt;&gt;"")</formula>
    </cfRule>
  </conditionalFormatting>
  <conditionalFormatting sqref="E17:E20 F41 E33 E11:E15 E22 E26:E28 E24">
    <cfRule type="expression" dxfId="39" priority="16" stopIfTrue="1">
      <formula>OR(D11-E11&gt;=0.005,D11-E11&lt;=-0.005)</formula>
    </cfRule>
  </conditionalFormatting>
  <conditionalFormatting sqref="E38">
    <cfRule type="expression" dxfId="38" priority="15" stopIfTrue="1">
      <formula>OR(D38-E38&gt;=0.005,D38-E38&lt;=-0.005)</formula>
    </cfRule>
  </conditionalFormatting>
  <conditionalFormatting sqref="D24:D25">
    <cfRule type="expression" dxfId="37" priority="19" stopIfTrue="1">
      <formula>#REF!&lt;&gt;""</formula>
    </cfRule>
  </conditionalFormatting>
  <conditionalFormatting sqref="D38">
    <cfRule type="expression" dxfId="36" priority="20" stopIfTrue="1">
      <formula>$K49&lt;&gt;""</formula>
    </cfRule>
  </conditionalFormatting>
  <conditionalFormatting sqref="D16">
    <cfRule type="expression" dxfId="35" priority="23" stopIfTrue="1">
      <formula>$K45&lt;&gt;""</formula>
    </cfRule>
  </conditionalFormatting>
  <conditionalFormatting sqref="C28:D28">
    <cfRule type="expression" dxfId="34" priority="24" stopIfTrue="1">
      <formula>AND(OR(#REF!=$T$5,#REF!=$T$6),$K28&lt;&gt;"")</formula>
    </cfRule>
  </conditionalFormatting>
  <conditionalFormatting sqref="E39">
    <cfRule type="expression" dxfId="33" priority="25" stopIfTrue="1">
      <formula>#REF!&lt;&gt;""</formula>
    </cfRule>
  </conditionalFormatting>
  <conditionalFormatting sqref="D33">
    <cfRule type="expression" dxfId="32" priority="26" stopIfTrue="1">
      <formula>#REF!&lt;&gt;""</formula>
    </cfRule>
  </conditionalFormatting>
  <conditionalFormatting sqref="C22:D22 C24:D24 C33:D33">
    <cfRule type="expression" dxfId="31" priority="27" stopIfTrue="1">
      <formula>AND(OR($B22=$T$5,$B22=$T$6),#REF!&lt;&gt;"")</formula>
    </cfRule>
  </conditionalFormatting>
  <conditionalFormatting sqref="E39 E46:E47">
    <cfRule type="expression" dxfId="30" priority="28" stopIfTrue="1">
      <formula>#REF!&lt;&gt;""</formula>
    </cfRule>
  </conditionalFormatting>
  <conditionalFormatting sqref="E39">
    <cfRule type="expression" dxfId="29" priority="29" stopIfTrue="1">
      <formula>AND(OR(#REF!=$T$5,#REF!=$T$6),#REF!&lt;&gt;"")</formula>
    </cfRule>
  </conditionalFormatting>
  <conditionalFormatting sqref="E42 E47">
    <cfRule type="expression" dxfId="28" priority="34" stopIfTrue="1">
      <formula>$K48&lt;&gt;""</formula>
    </cfRule>
  </conditionalFormatting>
  <conditionalFormatting sqref="D29:D30">
    <cfRule type="expression" dxfId="27" priority="14" stopIfTrue="1">
      <formula>$M29&lt;&gt;""</formula>
    </cfRule>
  </conditionalFormatting>
  <conditionalFormatting sqref="C29:D30 C27:D27">
    <cfRule type="expression" dxfId="26" priority="13" stopIfTrue="1">
      <formula>AND(OR($B27=$V$5,$B27=$V$6),$M27&lt;&gt;"")</formula>
    </cfRule>
  </conditionalFormatting>
  <conditionalFormatting sqref="D38">
    <cfRule type="expression" dxfId="25" priority="39" stopIfTrue="1">
      <formula>AND(OR($B49=$T$5,$B49=$T$6),$K49&lt;&gt;"")</formula>
    </cfRule>
  </conditionalFormatting>
  <conditionalFormatting sqref="D16">
    <cfRule type="expression" dxfId="24" priority="40" stopIfTrue="1">
      <formula>$K51&lt;&gt;""</formula>
    </cfRule>
  </conditionalFormatting>
  <conditionalFormatting sqref="C26:D26">
    <cfRule type="expression" dxfId="23" priority="41" stopIfTrue="1">
      <formula>AND(OR(#REF!=$T$5,#REF!=$T$6),$K26&lt;&gt;"")</formula>
    </cfRule>
  </conditionalFormatting>
  <conditionalFormatting sqref="E44">
    <cfRule type="expression" dxfId="22" priority="42" stopIfTrue="1">
      <formula>$K50&lt;&gt;""</formula>
    </cfRule>
  </conditionalFormatting>
  <conditionalFormatting sqref="D22">
    <cfRule type="expression" dxfId="21" priority="43" stopIfTrue="1">
      <formula>#REF!&lt;&gt;""</formula>
    </cfRule>
  </conditionalFormatting>
  <conditionalFormatting sqref="E46:E47">
    <cfRule type="expression" dxfId="20" priority="12" stopIfTrue="1">
      <formula>AND(OR(#REF!=$T$5,#REF!=$T$6),#REF!&lt;&gt;"")</formula>
    </cfRule>
  </conditionalFormatting>
  <conditionalFormatting sqref="E45:E47">
    <cfRule type="expression" dxfId="19" priority="44" stopIfTrue="1">
      <formula>$K48&lt;&gt;""</formula>
    </cfRule>
  </conditionalFormatting>
  <conditionalFormatting sqref="D37">
    <cfRule type="expression" dxfId="18" priority="11" stopIfTrue="1">
      <formula>#REF!&lt;&gt;""</formula>
    </cfRule>
  </conditionalFormatting>
  <conditionalFormatting sqref="D37">
    <cfRule type="expression" dxfId="17" priority="10" stopIfTrue="1">
      <formula>AND(OR(#REF!=$T$5,#REF!=$T$6),#REF!&lt;&gt;"")</formula>
    </cfRule>
  </conditionalFormatting>
  <conditionalFormatting sqref="D21">
    <cfRule type="expression" dxfId="16" priority="45" stopIfTrue="1">
      <formula>$K52&lt;&gt;""</formula>
    </cfRule>
  </conditionalFormatting>
  <conditionalFormatting sqref="E43">
    <cfRule type="expression" dxfId="15" priority="9" stopIfTrue="1">
      <formula>$K42&lt;&gt;""</formula>
    </cfRule>
  </conditionalFormatting>
  <conditionalFormatting sqref="E40">
    <cfRule type="expression" dxfId="14" priority="46" stopIfTrue="1">
      <formula>#REF!&lt;&gt;""</formula>
    </cfRule>
  </conditionalFormatting>
  <conditionalFormatting sqref="E45:E47">
    <cfRule type="expression" dxfId="13" priority="47" stopIfTrue="1">
      <formula>AND(OR(#REF!=$T$5,#REF!=$T$6),$K48&lt;&gt;"")</formula>
    </cfRule>
  </conditionalFormatting>
  <conditionalFormatting sqref="E40">
    <cfRule type="expression" dxfId="12" priority="48" stopIfTrue="1">
      <formula>AND(OR(#REF!=$T$5,#REF!=$T$6),#REF!&lt;&gt;"")</formula>
    </cfRule>
  </conditionalFormatting>
  <conditionalFormatting sqref="D31">
    <cfRule type="expression" dxfId="11" priority="49" stopIfTrue="1">
      <formula>$K51&lt;&gt;""</formula>
    </cfRule>
  </conditionalFormatting>
  <conditionalFormatting sqref="E42 E44 E47">
    <cfRule type="expression" dxfId="10" priority="50" stopIfTrue="1">
      <formula>AND(OR(#REF!=$T$5,#REF!=$T$6),$K48&lt;&gt;"")</formula>
    </cfRule>
  </conditionalFormatting>
  <conditionalFormatting sqref="E43">
    <cfRule type="expression" dxfId="9" priority="51" stopIfTrue="1">
      <formula>AND(OR(#REF!=$T$5,#REF!=$T$6),$K42&lt;&gt;"")</formula>
    </cfRule>
  </conditionalFormatting>
  <conditionalFormatting sqref="D27">
    <cfRule type="expression" dxfId="8" priority="5" stopIfTrue="1">
      <formula>$M27&lt;&gt;""</formula>
    </cfRule>
  </conditionalFormatting>
  <conditionalFormatting sqref="D32">
    <cfRule type="expression" dxfId="7" priority="1" stopIfTrue="1">
      <formula>$L40&lt;&gt;""</formula>
    </cfRule>
  </conditionalFormatting>
  <conditionalFormatting sqref="D41">
    <cfRule type="expression" dxfId="6" priority="2526" stopIfTrue="1">
      <formula>AND(OR($C41=$T$5,$C41=$T$6),#REF!&lt;&gt;"")</formula>
    </cfRule>
  </conditionalFormatting>
  <conditionalFormatting sqref="D23">
    <cfRule type="expression" dxfId="5" priority="2559" stopIfTrue="1">
      <formula>$K25&lt;&gt;""</formula>
    </cfRule>
  </conditionalFormatting>
  <conditionalFormatting sqref="D23">
    <cfRule type="expression" dxfId="4" priority="2565" stopIfTrue="1">
      <formula>AND(OR(#REF!=$T$5,#REF!=$T$6),$K25&lt;&gt;"")</formula>
    </cfRule>
  </conditionalFormatting>
  <conditionalFormatting sqref="D16">
    <cfRule type="expression" dxfId="3" priority="2595" stopIfTrue="1">
      <formula>AND(OR(#REF!=$T$5,#REF!=$T$6),$K51&lt;&gt;"")</formula>
    </cfRule>
  </conditionalFormatting>
  <conditionalFormatting sqref="D31">
    <cfRule type="expression" dxfId="2" priority="2596" stopIfTrue="1">
      <formula>AND(OR(#REF!=$T$5,#REF!=$T$6),$K51&lt;&gt;"")</formula>
    </cfRule>
  </conditionalFormatting>
  <conditionalFormatting sqref="D21">
    <cfRule type="expression" dxfId="1" priority="2597" stopIfTrue="1">
      <formula>AND(OR(#REF!=$T$5,#REF!=$T$6),$K52&lt;&gt;"")</formula>
    </cfRule>
  </conditionalFormatting>
  <conditionalFormatting sqref="D32">
    <cfRule type="expression" dxfId="0" priority="2598" stopIfTrue="1">
      <formula>AND(OR(#REF!=$U$5,#REF!=$U$6),$L40&lt;&gt;"")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Tempus Universal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Konev</dc:creator>
  <cp:lastModifiedBy>Richard Armstrong</cp:lastModifiedBy>
  <dcterms:created xsi:type="dcterms:W3CDTF">2016-08-08T15:46:25Z</dcterms:created>
  <dcterms:modified xsi:type="dcterms:W3CDTF">2022-03-10T15:37:53Z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2021-05-21T16:46:23Z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8d4e36d7-0fd7-4155-993e-1cd507b0a0ac</vt:lpwstr>
  </property>
  <property fmtid="{D5CDD505-2E9C-101B-9397-08002B2CF9AE}" pid="8" name="MSIP_Label_5b3f6bee-25a2-4071-976d-445ec8dd7ff4_ContentBits">
    <vt:lpwstr>0</vt:lpwstr>
  </property>
</Properties>
</file>