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sh\Desktop\MTU Year 3\MOST\PRUSA\"/>
    </mc:Choice>
  </mc:AlternateContent>
  <xr:revisionPtr revIDLastSave="0" documentId="13_ncr:1_{F1366434-A78F-40F3-AC7C-5A7103BB4A5A}" xr6:coauthVersionLast="45" xr6:coauthVersionMax="45" xr10:uidLastSave="{00000000-0000-0000-0000-000000000000}"/>
  <bookViews>
    <workbookView xWindow="-120" yWindow="-120" windowWidth="20730" windowHeight="11160" xr2:uid="{C687145A-01E0-4884-AA23-7266B8910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D2" i="1" l="1"/>
  <c r="D15" i="1" l="1"/>
  <c r="D14" i="1"/>
  <c r="D13" i="1"/>
  <c r="D12" i="1"/>
  <c r="D11" i="1"/>
  <c r="D6" i="1"/>
  <c r="D5" i="1"/>
  <c r="D4" i="1"/>
  <c r="D3" i="1"/>
</calcChain>
</file>

<file path=xl/sharedStrings.xml><?xml version="1.0" encoding="utf-8"?>
<sst xmlns="http://schemas.openxmlformats.org/spreadsheetml/2006/main" count="19" uniqueCount="11">
  <si>
    <t>Test</t>
  </si>
  <si>
    <t>Before Weight (g)</t>
  </si>
  <si>
    <t>After Weight (g)</t>
  </si>
  <si>
    <t xml:space="preserve">These Tests were done with the mucous in a petri dish </t>
  </si>
  <si>
    <t>How much is in between the tips</t>
  </si>
  <si>
    <t xml:space="preserve">*In between the tips is when the swab was rolled on a paper towel to get the excess mucous off. </t>
  </si>
  <si>
    <t>These tests were done when the swab was dipped vertically in the mucous</t>
  </si>
  <si>
    <t>*** These tests were a honey-water (3:1) mixture</t>
  </si>
  <si>
    <t>*These are done with the Prusa Swabs</t>
  </si>
  <si>
    <t>*These are done with the FormLabs Swabs</t>
  </si>
  <si>
    <t>Avg Swab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</si>
</sst>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7D53-F708-4CB3-AD22-D115511E194B}">
  <dimension ref="A1:D38"/>
  <sheetViews>
    <sheetView tabSelected="1" workbookViewId="0">
      <selection activeCell="D2" sqref="D2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3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0.22</v>
      </c>
      <c r="C2">
        <v>0.43</v>
      </c>
      <c r="D2">
        <f>0.34-0.05</f>
        <v>0.29000000000000004</v>
      </c>
    </row>
    <row r="3" spans="1:4" x14ac:dyDescent="0.25">
      <c r="A3">
        <v>2</v>
      </c>
      <c r="B3">
        <v>0.23</v>
      </c>
      <c r="C3">
        <v>0.41</v>
      </c>
      <c r="D3">
        <f>0.34-0.03</f>
        <v>0.31000000000000005</v>
      </c>
    </row>
    <row r="4" spans="1:4" x14ac:dyDescent="0.25">
      <c r="A4">
        <v>3</v>
      </c>
      <c r="B4">
        <v>0.24</v>
      </c>
      <c r="C4">
        <v>0.4</v>
      </c>
      <c r="D4">
        <f>0.32-0.03</f>
        <v>0.29000000000000004</v>
      </c>
    </row>
    <row r="5" spans="1:4" x14ac:dyDescent="0.25">
      <c r="A5">
        <v>4</v>
      </c>
      <c r="B5">
        <v>0.25</v>
      </c>
      <c r="C5">
        <v>0.47</v>
      </c>
      <c r="D5">
        <f>0.39-0.07</f>
        <v>0.32</v>
      </c>
    </row>
    <row r="6" spans="1:4" x14ac:dyDescent="0.25">
      <c r="A6">
        <v>5</v>
      </c>
      <c r="B6">
        <v>0.24</v>
      </c>
      <c r="C6">
        <v>0.48</v>
      </c>
      <c r="D6">
        <f>0.39-0.07</f>
        <v>0.32</v>
      </c>
    </row>
    <row r="7" spans="1:4" x14ac:dyDescent="0.25">
      <c r="A7" s="1" t="s">
        <v>3</v>
      </c>
      <c r="B7" s="1"/>
      <c r="C7" s="1"/>
      <c r="D7" s="1"/>
    </row>
    <row r="10" spans="1:4" x14ac:dyDescent="0.25">
      <c r="A10" t="s">
        <v>0</v>
      </c>
      <c r="B10" t="s">
        <v>1</v>
      </c>
      <c r="C10" t="s">
        <v>2</v>
      </c>
      <c r="D10" t="s">
        <v>4</v>
      </c>
    </row>
    <row r="11" spans="1:4" x14ac:dyDescent="0.25">
      <c r="A11">
        <v>1</v>
      </c>
      <c r="B11">
        <v>0.25</v>
      </c>
      <c r="C11">
        <v>0.56000000000000005</v>
      </c>
      <c r="D11">
        <f>0.43-0.13</f>
        <v>0.3</v>
      </c>
    </row>
    <row r="12" spans="1:4" x14ac:dyDescent="0.25">
      <c r="A12">
        <v>2</v>
      </c>
      <c r="B12">
        <v>0.23</v>
      </c>
      <c r="C12">
        <v>0.49</v>
      </c>
      <c r="D12">
        <f>0.37-0.06</f>
        <v>0.31</v>
      </c>
    </row>
    <row r="13" spans="1:4" x14ac:dyDescent="0.25">
      <c r="A13">
        <v>3</v>
      </c>
      <c r="B13">
        <v>0.25</v>
      </c>
      <c r="C13">
        <v>0.48</v>
      </c>
      <c r="D13">
        <f>0.38-0.08</f>
        <v>0.3</v>
      </c>
    </row>
    <row r="14" spans="1:4" x14ac:dyDescent="0.25">
      <c r="A14">
        <v>4</v>
      </c>
      <c r="B14">
        <v>0.22</v>
      </c>
      <c r="C14">
        <v>0.44</v>
      </c>
      <c r="D14">
        <f>0.33-0.05</f>
        <v>0.28000000000000003</v>
      </c>
    </row>
    <row r="15" spans="1:4" x14ac:dyDescent="0.25">
      <c r="A15">
        <v>5</v>
      </c>
      <c r="B15">
        <v>0.24</v>
      </c>
      <c r="C15">
        <v>0.5</v>
      </c>
      <c r="D15">
        <f>0.45-0.12</f>
        <v>0.33</v>
      </c>
    </row>
    <row r="16" spans="1:4" x14ac:dyDescent="0.25">
      <c r="A16" s="1" t="s">
        <v>6</v>
      </c>
      <c r="B16" s="1"/>
      <c r="C16" s="1"/>
      <c r="D16" s="1"/>
    </row>
    <row r="19" spans="1:4" x14ac:dyDescent="0.25">
      <c r="A19" t="s">
        <v>5</v>
      </c>
    </row>
    <row r="23" spans="1:4" x14ac:dyDescent="0.25">
      <c r="A23" t="s">
        <v>7</v>
      </c>
    </row>
    <row r="24" spans="1:4" x14ac:dyDescent="0.25">
      <c r="A24" t="s">
        <v>0</v>
      </c>
      <c r="B24" t="s">
        <v>1</v>
      </c>
      <c r="C24" t="s">
        <v>2</v>
      </c>
      <c r="D24" t="s">
        <v>4</v>
      </c>
    </row>
    <row r="25" spans="1:4" x14ac:dyDescent="0.25">
      <c r="A25">
        <v>1</v>
      </c>
      <c r="B25">
        <v>0.25</v>
      </c>
      <c r="C25">
        <v>0.38</v>
      </c>
      <c r="D25">
        <v>0.31</v>
      </c>
    </row>
    <row r="26" spans="1:4" x14ac:dyDescent="0.25">
      <c r="A26">
        <v>2</v>
      </c>
      <c r="B26">
        <v>0.25</v>
      </c>
      <c r="C26">
        <v>0.38</v>
      </c>
      <c r="D26">
        <v>0.28999999999999998</v>
      </c>
    </row>
    <row r="27" spans="1:4" x14ac:dyDescent="0.25">
      <c r="A27">
        <v>3</v>
      </c>
      <c r="B27">
        <v>0.23</v>
      </c>
      <c r="C27">
        <v>0.38</v>
      </c>
      <c r="D27">
        <v>0.28999999999999998</v>
      </c>
    </row>
    <row r="28" spans="1:4" x14ac:dyDescent="0.25">
      <c r="A28">
        <v>4</v>
      </c>
      <c r="B28">
        <v>0.28000000000000003</v>
      </c>
      <c r="C28">
        <v>0.44</v>
      </c>
      <c r="D28">
        <v>0.35</v>
      </c>
    </row>
    <row r="29" spans="1:4" x14ac:dyDescent="0.25">
      <c r="A29">
        <v>5</v>
      </c>
      <c r="B29">
        <v>0.25</v>
      </c>
      <c r="C29">
        <v>0.36</v>
      </c>
      <c r="D29">
        <v>0.33</v>
      </c>
    </row>
    <row r="30" spans="1:4" x14ac:dyDescent="0.25">
      <c r="A30" t="s">
        <v>8</v>
      </c>
    </row>
    <row r="32" spans="1:4" x14ac:dyDescent="0.25">
      <c r="A32">
        <v>1</v>
      </c>
      <c r="B32">
        <v>0.22</v>
      </c>
      <c r="C32">
        <v>0.35</v>
      </c>
      <c r="D32">
        <v>0.28999999999999998</v>
      </c>
    </row>
    <row r="33" spans="1:4" x14ac:dyDescent="0.25">
      <c r="A33">
        <v>2</v>
      </c>
      <c r="B33">
        <v>0.24</v>
      </c>
      <c r="C33">
        <v>0.36</v>
      </c>
      <c r="D33">
        <v>0.31</v>
      </c>
    </row>
    <row r="34" spans="1:4" x14ac:dyDescent="0.25">
      <c r="A34">
        <v>3</v>
      </c>
      <c r="B34">
        <v>0.24</v>
      </c>
      <c r="C34">
        <v>0.36</v>
      </c>
      <c r="D34">
        <v>0.28999999999999998</v>
      </c>
    </row>
    <row r="35" spans="1:4" x14ac:dyDescent="0.25">
      <c r="A35" t="s">
        <v>9</v>
      </c>
    </row>
    <row r="37" spans="1:4" x14ac:dyDescent="0.25">
      <c r="A37" t="s">
        <v>10</v>
      </c>
    </row>
    <row r="38" spans="1:4" x14ac:dyDescent="0.25">
      <c r="A38">
        <f>AVERAGE(B25:B29)</f>
        <v>0.252</v>
      </c>
    </row>
  </sheetData>
  <mergeCells count="2">
    <mergeCell ref="A7:D7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Gallup</dc:creator>
  <cp:lastModifiedBy>Nicole Gallup</cp:lastModifiedBy>
  <dcterms:created xsi:type="dcterms:W3CDTF">2020-04-30T18:42:57Z</dcterms:created>
  <dcterms:modified xsi:type="dcterms:W3CDTF">2020-05-11T19:02:25Z</dcterms:modified>
</cp:coreProperties>
</file>