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129757C0-AEF8-42B4-AF02-3A106F7BE009}" xr6:coauthVersionLast="47" xr6:coauthVersionMax="47" xr10:uidLastSave="{00000000-0000-0000-0000-000000000000}"/>
  <bookViews>
    <workbookView xWindow="-110" yWindow="-110" windowWidth="19420" windowHeight="10420" xr2:uid="{612D857E-CB7D-4F80-AB73-368B543E7FF3}"/>
  </bookViews>
  <sheets>
    <sheet name="MetadataDict" sheetId="2" r:id="rId1"/>
    <sheet name="EnumDict" sheetId="3" r:id="rId2"/>
    <sheet name="notes_versions" sheetId="4" r:id="rId3"/>
  </sheets>
  <definedNames>
    <definedName name="_xlnm._FilterDatabase" localSheetId="1" hidden="1">EnumDict!$A$1:$G$225</definedName>
    <definedName name="_xlnm._FilterDatabase" localSheetId="0" hidden="1">MetadataDict!$A$1:$O$58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4" i="3" l="1"/>
  <c r="B225" i="3"/>
  <c r="B223" i="3"/>
  <c r="B217" i="3"/>
  <c r="B218" i="3"/>
  <c r="B219" i="3"/>
  <c r="B220" i="3"/>
  <c r="B216" i="3"/>
  <c r="B213" i="3"/>
  <c r="B214" i="3"/>
  <c r="B215" i="3"/>
  <c r="B206" i="3"/>
  <c r="B207" i="3"/>
  <c r="B208" i="3"/>
  <c r="B209" i="3"/>
  <c r="B210" i="3"/>
  <c r="B211" i="3"/>
  <c r="B212" i="3"/>
  <c r="B198" i="3"/>
  <c r="B199" i="3"/>
  <c r="B200" i="3"/>
  <c r="B201" i="3"/>
  <c r="B202" i="3"/>
  <c r="B203" i="3"/>
  <c r="B204" i="3"/>
  <c r="B205" i="3"/>
  <c r="B191" i="3"/>
  <c r="B192" i="3"/>
  <c r="B193" i="3"/>
  <c r="B194" i="3"/>
  <c r="B195" i="3"/>
  <c r="B196" i="3"/>
  <c r="B197" i="3"/>
  <c r="B186" i="3"/>
  <c r="B187" i="3"/>
  <c r="B188" i="3"/>
  <c r="B189" i="3"/>
  <c r="B190" i="3"/>
  <c r="B180" i="3"/>
  <c r="B181" i="3"/>
  <c r="B182" i="3"/>
  <c r="B183" i="3"/>
  <c r="B184" i="3"/>
  <c r="B185" i="3"/>
  <c r="B179" i="3"/>
  <c r="B171" i="3"/>
  <c r="B172" i="3"/>
  <c r="B173" i="3"/>
  <c r="B174" i="3"/>
  <c r="B175" i="3"/>
  <c r="B176" i="3"/>
  <c r="B177" i="3"/>
  <c r="B178" i="3"/>
  <c r="B170" i="3"/>
  <c r="B169" i="3"/>
  <c r="B163" i="3"/>
  <c r="B164" i="3"/>
  <c r="B165" i="3"/>
  <c r="B166" i="3"/>
  <c r="B167" i="3"/>
  <c r="B168" i="3"/>
  <c r="B155" i="3"/>
  <c r="B156" i="3"/>
  <c r="B157" i="3"/>
  <c r="B158" i="3"/>
  <c r="B159" i="3"/>
  <c r="B160" i="3"/>
  <c r="B161" i="3"/>
  <c r="B162" i="3"/>
  <c r="B149" i="3"/>
  <c r="B150" i="3"/>
  <c r="B151" i="3"/>
  <c r="B152" i="3"/>
  <c r="B153" i="3"/>
  <c r="B154" i="3"/>
  <c r="B140" i="3"/>
  <c r="B141" i="3"/>
  <c r="B142" i="3"/>
  <c r="B143" i="3"/>
  <c r="B144" i="3"/>
  <c r="B145" i="3"/>
  <c r="B146" i="3"/>
  <c r="B147" i="3"/>
  <c r="B148" i="3"/>
  <c r="B139" i="3"/>
  <c r="B137" i="3"/>
  <c r="B138" i="3"/>
  <c r="B131" i="3"/>
  <c r="B132" i="3"/>
  <c r="B133" i="3"/>
  <c r="B134" i="3"/>
  <c r="B135" i="3"/>
  <c r="B136" i="3"/>
  <c r="B124" i="3"/>
  <c r="B125" i="3"/>
  <c r="B126" i="3"/>
  <c r="B127" i="3"/>
  <c r="B128" i="3"/>
  <c r="B129" i="3"/>
  <c r="B130" i="3"/>
  <c r="B117" i="3"/>
  <c r="B118" i="3"/>
  <c r="B119" i="3"/>
  <c r="B120" i="3"/>
  <c r="B121" i="3"/>
  <c r="B122" i="3"/>
  <c r="B123" i="3"/>
  <c r="B110" i="3"/>
  <c r="B111" i="3"/>
  <c r="B112" i="3"/>
  <c r="B113" i="3"/>
  <c r="B114" i="3"/>
  <c r="B115" i="3"/>
  <c r="B116" i="3"/>
  <c r="B109" i="3"/>
  <c r="B104" i="3"/>
  <c r="B105" i="3"/>
  <c r="B106" i="3"/>
  <c r="B107" i="3"/>
  <c r="B108" i="3"/>
  <c r="B103" i="3"/>
  <c r="B100" i="3"/>
  <c r="B101" i="3"/>
  <c r="B102" i="3"/>
  <c r="B99" i="3"/>
  <c r="B96" i="3"/>
  <c r="B97" i="3"/>
  <c r="B98" i="3"/>
  <c r="B95" i="3"/>
  <c r="B92" i="3"/>
  <c r="B93" i="3"/>
  <c r="B94" i="3"/>
  <c r="B91" i="3"/>
  <c r="B89" i="3"/>
  <c r="B90" i="3"/>
  <c r="B88" i="3"/>
  <c r="B85" i="3"/>
  <c r="B86" i="3"/>
  <c r="B87" i="3"/>
  <c r="B84" i="3"/>
  <c r="B79" i="3"/>
  <c r="B80" i="3"/>
  <c r="B81" i="3"/>
  <c r="B78" i="3"/>
  <c r="B73" i="3"/>
  <c r="B74" i="3"/>
  <c r="B75" i="3"/>
  <c r="B76" i="3"/>
  <c r="B77" i="3"/>
  <c r="B72" i="3"/>
  <c r="B69" i="3"/>
  <c r="B70" i="3"/>
  <c r="B71" i="3"/>
  <c r="B68" i="3"/>
  <c r="B62" i="3"/>
  <c r="B63" i="3"/>
  <c r="B64" i="3"/>
  <c r="B65" i="3"/>
  <c r="B66" i="3"/>
  <c r="B67" i="3"/>
  <c r="B53" i="3"/>
  <c r="B54" i="3"/>
  <c r="B55" i="3"/>
  <c r="B56" i="3"/>
  <c r="B57" i="3"/>
  <c r="B58" i="3"/>
  <c r="B59" i="3"/>
  <c r="B60" i="3"/>
  <c r="B61" i="3"/>
  <c r="B48" i="3"/>
  <c r="B49" i="3"/>
  <c r="B50" i="3"/>
  <c r="B51" i="3"/>
  <c r="B52" i="3"/>
  <c r="B39" i="3"/>
  <c r="B40" i="3"/>
  <c r="B41" i="3"/>
  <c r="B42" i="3"/>
  <c r="B43" i="3"/>
  <c r="B44" i="3"/>
  <c r="B45" i="3"/>
  <c r="B46" i="3"/>
  <c r="B47" i="3"/>
  <c r="B38" i="3"/>
  <c r="B31" i="3"/>
  <c r="B32" i="3"/>
  <c r="B33" i="3"/>
  <c r="B34" i="3"/>
  <c r="B35" i="3"/>
  <c r="B36" i="3"/>
  <c r="B37" i="3"/>
  <c r="B23" i="3"/>
  <c r="B24" i="3"/>
  <c r="B25" i="3"/>
  <c r="B26" i="3"/>
  <c r="B27" i="3"/>
  <c r="B28" i="3"/>
  <c r="B29" i="3"/>
  <c r="B30" i="3"/>
  <c r="B16" i="3"/>
  <c r="B17" i="3"/>
  <c r="B18" i="3"/>
  <c r="B19" i="3"/>
  <c r="B20" i="3"/>
  <c r="B21" i="3"/>
  <c r="B22" i="3"/>
  <c r="B9" i="3"/>
  <c r="B10" i="3"/>
  <c r="B11" i="3"/>
  <c r="B12" i="3"/>
  <c r="B13" i="3"/>
  <c r="B14" i="3"/>
  <c r="B15" i="3"/>
  <c r="B8" i="3"/>
  <c r="B3" i="3"/>
  <c r="B4" i="3"/>
  <c r="B5" i="3"/>
  <c r="B6" i="3"/>
  <c r="B7"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<sst xmlns="http://schemas.openxmlformats.org/spreadsheetml/2006/main" count="1428" uniqueCount="382">
  <si>
    <t>tblname</t>
  </si>
  <si>
    <t>label</t>
  </si>
  <si>
    <t>definition</t>
  </si>
  <si>
    <t>rdommin</t>
  </si>
  <si>
    <t>rdommax</t>
  </si>
  <si>
    <t>attrunit</t>
  </si>
  <si>
    <t>attrdefs</t>
  </si>
  <si>
    <t>udom</t>
  </si>
  <si>
    <t>enum</t>
  </si>
  <si>
    <t>NAorBlank</t>
  </si>
  <si>
    <t>NAdef</t>
  </si>
  <si>
    <t>dataType</t>
  </si>
  <si>
    <t>examples</t>
  </si>
  <si>
    <t>standard</t>
  </si>
  <si>
    <t>comment</t>
  </si>
  <si>
    <t xml:space="preserve">ODMTable  </t>
  </si>
  <si>
    <t xml:space="preserve">ODMField </t>
  </si>
  <si>
    <t>MeasurementorFact</t>
  </si>
  <si>
    <t>Comma Separated Value (CSV) file containing MeasurementorFact data for the Integrated Stream Habitat Data. This table corresponds to the 'MeasurementorFact' table in the database (.accdb) file.</t>
  </si>
  <si>
    <t>Producer defined</t>
  </si>
  <si>
    <t>eventID</t>
  </si>
  <si>
    <t>Global unique identifier assigned to an Event (something that occurs at a place and time, such as a survey or measurement).</t>
  </si>
  <si>
    <t>Unbounded list of alphanumeric text (ed: planned update to numbers)</t>
  </si>
  <si>
    <t xml:space="preserve">Integer </t>
  </si>
  <si>
    <t xml:space="preserve">Darwin Core </t>
  </si>
  <si>
    <t xml:space="preserve">measurementID </t>
  </si>
  <si>
    <t>Global unique identifier assigned to the variable or measurementType.</t>
  </si>
  <si>
    <t>y</t>
  </si>
  <si>
    <t xml:space="preserve">updated term ras 12/28 </t>
  </si>
  <si>
    <t>measurementMethod</t>
  </si>
  <si>
    <t>A description of or reference to (publication, URI) the method or protocol used to determine the measurement, fact, characteristic, or assertion.</t>
  </si>
  <si>
    <t>Unbounded list of alphanumeric text</t>
  </si>
  <si>
    <t>There is no URI associated with this measurementTerm.</t>
  </si>
  <si>
    <t>String</t>
  </si>
  <si>
    <t xml:space="preserve">URL of the MonitoringResources.rog field and if avilable calcuation method </t>
  </si>
  <si>
    <t>measurementRemarks</t>
  </si>
  <si>
    <t>Comments or notes accompanying the MeasurementOrFact.</t>
  </si>
  <si>
    <t>Unbounded list of text</t>
  </si>
  <si>
    <t>tbd</t>
  </si>
  <si>
    <t>tip of tail missing</t>
  </si>
  <si>
    <t>measurementType</t>
  </si>
  <si>
    <t xml:space="preserve">The variable or name of the measurement. Fill in with metric controlled voacabulary </t>
  </si>
  <si>
    <t xml:space="preserve">String </t>
  </si>
  <si>
    <t>Grad, WetWidth, ReachLen</t>
  </si>
  <si>
    <t>measurementValue</t>
  </si>
  <si>
    <t>The value of the measurementTerm attribute measured in units given in the measurementTerm definitions.</t>
  </si>
  <si>
    <t>Unbounded list of numbers</t>
  </si>
  <si>
    <t xml:space="preserve">Float </t>
  </si>
  <si>
    <t>45, "20", "1", "14.5", "UV-light"</t>
  </si>
  <si>
    <t>ODM2.Results.MeasurementResults</t>
  </si>
  <si>
    <t>Event</t>
  </si>
  <si>
    <t>Comma Separated Value (CSV) file containing Event data for the Integrated Stream Habitat Data. This table corresponds to the 'Event' table in the database (.accdb) file.</t>
  </si>
  <si>
    <t>shifted all rows in 'definition' (C) column from here down one because they got misaligned. ed 12/21</t>
  </si>
  <si>
    <t>eventDate</t>
  </si>
  <si>
    <t>The calendar date of the event.</t>
  </si>
  <si>
    <t>2000-05-20</t>
  </si>
  <si>
    <t>2020-10-20</t>
  </si>
  <si>
    <t>calendar date (m/d/yyyy)</t>
  </si>
  <si>
    <t xml:space="preserve">Date </t>
  </si>
  <si>
    <t xml:space="preserve">Global unique identifier assigned to an Event (something that occurs at a place and time, such as a survey or measurement). </t>
  </si>
  <si>
    <t>FFFE9F28-60DB-40C0-B9C0-4AFC753A9880, 10002-PIBO</t>
  </si>
  <si>
    <t xml:space="preserve">Event </t>
  </si>
  <si>
    <t>eventRemarks</t>
  </si>
  <si>
    <t>Comments or notes about the Event. The description of flow for the reach flow, partial flow or dry.</t>
  </si>
  <si>
    <t xml:space="preserve">added ras 12/30 </t>
  </si>
  <si>
    <t>fieldNotes</t>
  </si>
  <si>
    <t xml:space="preserve">One of notes taken in the field about the Event. </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</si>
  <si>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</si>
  <si>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</si>
  <si>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</si>
  <si>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</si>
  <si>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</si>
  <si>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</si>
  <si>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</si>
  <si>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</si>
  <si>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</si>
  <si>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Producer defned</t>
  </si>
  <si>
    <t>year</t>
  </si>
  <si>
    <t>The four-digit year in which the event occurred.</t>
  </si>
  <si>
    <t>calendar year (yyyy)</t>
  </si>
  <si>
    <t>Location</t>
  </si>
  <si>
    <t>Comma Separated Value (CSV) file containing location data for the Integrated Stream Habitat Data. This table corresponds to the 'Location' table in the database (.accdb) file.</t>
  </si>
  <si>
    <t>datasetID</t>
  </si>
  <si>
    <t>A unique numeric identifier assigned to the originating source data's program.</t>
  </si>
  <si>
    <t>latitude</t>
  </si>
  <si>
    <t>The geographic latitude (WGS84) of the geographic center of a location.</t>
  </si>
  <si>
    <t>decimal degrees</t>
  </si>
  <si>
    <t>5483AIM, 88963AREMP, WtR563EPA</t>
  </si>
  <si>
    <t>locationRemarks</t>
  </si>
  <si>
    <t>Comments or notes about the Location.</t>
  </si>
  <si>
    <t>longitude</t>
  </si>
  <si>
    <t>The geographic longitude (WGS84) of the geographic center of a location.</t>
  </si>
  <si>
    <t>verbatimLocationID</t>
  </si>
  <si>
    <t>The verbatim location ID from the originating source dataset assigned by the monitoring program.</t>
  </si>
  <si>
    <t>5483, 88693. WtR563</t>
  </si>
  <si>
    <t xml:space="preserve">Location </t>
  </si>
  <si>
    <t>Specifies whether the site was a part of a probabilistic random design (Random) or whether it was selected as a targeted site to address a specific management concern (Targeted)</t>
  </si>
  <si>
    <t>added by becca 02/23/2022</t>
  </si>
  <si>
    <t>waterBody</t>
  </si>
  <si>
    <t>The name of the water body in which the location occurs.</t>
  </si>
  <si>
    <t>RecordLevel</t>
  </si>
  <si>
    <t>Comma Separated Value (CSV) file containing information about the originating source datasets from Monitoring Programs for the Stream Habitat Metric Integration project. This table corresponds to the RecordLevel table in the database (.accdb) file.</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</si>
  <si>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</si>
  <si>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</si>
  <si>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</si>
  <si>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</si>
  <si>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Integer</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</si>
  <si>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</si>
  <si>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</si>
  <si>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</si>
  <si>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</si>
  <si>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</si>
  <si>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</si>
  <si>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</si>
  <si>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</si>
  <si>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type</t>
  </si>
  <si>
    <t>The nature or genre of the resource. The type of data obtained from the originating dataset, including water chemistry (including but not limited to pH) and physical habitat (including but not limited to channel dimensions and characteristics).</t>
  </si>
  <si>
    <t xml:space="preserve">Water Quality and Physical Habitat Structure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</si>
  <si>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</si>
  <si>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</si>
  <si>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</si>
  <si>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</si>
  <si>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t>
  </si>
  <si>
    <t>No URL is available for the dataset's metadata.</t>
  </si>
  <si>
    <t>ODM2</t>
  </si>
  <si>
    <t>modified</t>
  </si>
  <si>
    <t>The most recent calendar date on which the datasets were modified or combined as part of the integrated dataset.</t>
  </si>
  <si>
    <t>2021-11-16</t>
  </si>
  <si>
    <t>calendar date (mm/dd/yyyy)</t>
  </si>
  <si>
    <t>preProcessingCode</t>
  </si>
  <si>
    <t>URL identifier for access to the code used to pre-process (download, standardize and tidy) the data sets before integration into the Stream Habitat Integrated Dataset.</t>
  </si>
  <si>
    <t>Pre-processing code was not used to pre-process this dataset.</t>
  </si>
  <si>
    <t>projectCode</t>
  </si>
  <si>
    <t>The acronym of the name assigned by the Institution (project leader or principal investigator) to the project, from wich the source data originates from.</t>
  </si>
  <si>
    <t>PIBO, AIM, USFS, NRSA</t>
  </si>
  <si>
    <t>removed the text in the "udom" column ed 12/22</t>
  </si>
  <si>
    <t xml:space="preserve">projectName </t>
  </si>
  <si>
    <t>The name assigned by the Institution (project leader or principal investigator) to the project, from wich the source data originates from.</t>
  </si>
  <si>
    <t>USFS PacFish/InFish Biological Opinion Monitoring Program</t>
  </si>
  <si>
    <t xml:space="preserve">ODM2 </t>
  </si>
  <si>
    <t>MetricCV</t>
  </si>
  <si>
    <t>Comma Separated Value (CSV) file containing the controlled vocabulary (with definitions) used to integrate the dataset for the Stream Habitat Metric Integration project. This table corresponds to the MetricCV table in the database (.accdb) file.</t>
  </si>
  <si>
    <t>The category of measurement type to which the measurement belongs. This is the same category as that in the 'resultTypeCV' attribute in the MeasurementorFact table.</t>
  </si>
  <si>
    <t>termID</t>
  </si>
  <si>
    <t>Global unique identifier assigned to the variable/measurementType. This is the same as the 'variableID' in the MeasurementorFact table.</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</si>
  <si>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</si>
  <si>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</si>
  <si>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</si>
  <si>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</si>
  <si>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</si>
  <si>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</si>
  <si>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</si>
  <si>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</si>
  <si>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The type of data assigned to the value of a term.</t>
  </si>
  <si>
    <t>measurementUnit</t>
  </si>
  <si>
    <t>The unit of measurement associated with the term.</t>
  </si>
  <si>
    <t>Measurement units are not applicable to this term value.</t>
  </si>
  <si>
    <t>minimumPossibleValue</t>
  </si>
  <si>
    <t>The minimum possible legal value for this term.</t>
  </si>
  <si>
    <t>Minimum values are not applicable to this term.</t>
  </si>
  <si>
    <t>maximumPossibleValue</t>
  </si>
  <si>
    <t>The maximum possible legal value for this term.</t>
  </si>
  <si>
    <t>Maximum values are not applicable to this term.</t>
  </si>
  <si>
    <t>Crosswalk</t>
  </si>
  <si>
    <t>Comma Separated Value (CSV) file containing the crosswalk between the original source dataset field names and the integrated dataset fields for the Stream Habitat Metric Integration project. References to the collection and analysis methods used by the originating monitoring programs are also included. This table corresponds to the Crosswalk table in the database (.accdb) file.</t>
  </si>
  <si>
    <t>A numeric identifier assigned to the term within this table.</t>
  </si>
  <si>
    <t>Terms used in the integrated dataset and are defined elsewhere in the metadata record.</t>
  </si>
  <si>
    <t>program</t>
  </si>
  <si>
    <t>The acronym assigned to the monitoring program from which the term originated.</t>
  </si>
  <si>
    <t>orginalField</t>
  </si>
  <si>
    <t>The original name assigned to the term in the monitoring program's source dataset. Further information about the originalField can be found in the source data's metadata (if available) referenced in the RecordLevel table.</t>
  </si>
  <si>
    <t>Unbounded list of alphanumerictext</t>
  </si>
  <si>
    <t>orginalUnit</t>
  </si>
  <si>
    <t>The original unit associated with the term in the monitoring program's source dataset. Further information about the originalUnit can be found in the source data's metadata (if available) referenced in the RecordLevel table.</t>
  </si>
  <si>
    <t>CollectionMethod</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</si>
  <si>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</si>
  <si>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</si>
  <si>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AnalysisMethod</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</si>
  <si>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</si>
  <si>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</si>
  <si>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table</t>
  </si>
  <si>
    <t>attrlabl</t>
  </si>
  <si>
    <t>category</t>
  </si>
  <si>
    <t>edomvds</t>
  </si>
  <si>
    <t>unit</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</si>
  <si>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</si>
  <si>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</si>
  <si>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</si>
  <si>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</si>
  <si>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</si>
  <si>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</si>
  <si>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</si>
  <si>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</si>
  <si>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</si>
  <si>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</si>
  <si>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</si>
  <si>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</si>
  <si>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A unique numeric identifier assigned to the measurementTerm: Beaver</t>
  </si>
  <si>
    <t>none</t>
  </si>
  <si>
    <t>A unique numeric identifier assigned to the measurementTerm: PctDry.</t>
  </si>
  <si>
    <t>percent</t>
  </si>
  <si>
    <t>ed changed % symbol to percent text to avoid character errors 2/15/22</t>
  </si>
  <si>
    <t>A unique numeric identifier assigned to the measurementTerm: Sin.</t>
  </si>
  <si>
    <t>A unique numeric identifier assigned to the measurementTerm: StreamOrder.</t>
  </si>
  <si>
    <t>A unique numeric identifier assigned to the measurementTerm: AvgBFWDRatio.</t>
  </si>
  <si>
    <t>m</t>
  </si>
  <si>
    <t>A unique numeric identifier assigned to the measurementTerm: BFHeight.</t>
  </si>
  <si>
    <t>A unique numeric identifier assigned to the measurementTerm: BFWidth.</t>
  </si>
  <si>
    <t>A unique numeric identifier assigned to the measurementTerm: countTransectsBFWidth.</t>
  </si>
  <si>
    <t>count of measurements</t>
  </si>
  <si>
    <t>A unique numeric identifier assigned to the measurementTerm: Grad.</t>
  </si>
  <si>
    <t>A unique numeric identifier assigned to the measurementTerm: MeanThalwegDepth.</t>
  </si>
  <si>
    <t>A unique numeric identifier assigned to the measurementTerm: ReachLen.</t>
  </si>
  <si>
    <t>A unique numeric identifier assigned to the measurementTerm: WetWidth.</t>
  </si>
  <si>
    <t>A unique numeric identifier assigned to the measurementTerm: PctPool.</t>
  </si>
  <si>
    <t>A unique numeric identifier assigned to the measurementTerm: RPD.</t>
  </si>
  <si>
    <t>A unique numeric identifier assigned to the measurementTerm: BankAngle.</t>
  </si>
  <si>
    <t>degrees</t>
  </si>
  <si>
    <t>A unique numeric identifier assigned to the measurementTerm: PctStab.</t>
  </si>
  <si>
    <t>A unique numeric identifier assigned to the measurementTerm: D16.</t>
  </si>
  <si>
    <t>mm</t>
  </si>
  <si>
    <t>A unique numeric identifier assigned to the measurementTerm: D50.</t>
  </si>
  <si>
    <t>A unique numeric identifier assigned to the measurementTerm: D84.</t>
  </si>
  <si>
    <t>A unique numeric identifier assigned to the measurementTerm: PctBdrk.</t>
  </si>
  <si>
    <t>A unique numeric identifier assigned to the measurementTerm: PctFines2.</t>
  </si>
  <si>
    <t>A unique numeric identifier assigned to the measurementTerm: PctFines6.</t>
  </si>
  <si>
    <t>A unique numeric identifier assigned to the measurementTerm: PoolTailFines2.</t>
  </si>
  <si>
    <t>A unique numeric identifier assigned to the measurementTerm: PoolTAilFines6.</t>
  </si>
  <si>
    <t>A unique numeric identifier assigned to the measurementTerm: Conductivity.</t>
  </si>
  <si>
    <t>ppm</t>
  </si>
  <si>
    <t>A unique numeric identifier assigned to the measurementTerm: pH.</t>
  </si>
  <si>
    <t>A unique numeric identifier assigned to the measurementTerm: SpecificConductance.</t>
  </si>
  <si>
    <t>uS/cm</t>
  </si>
  <si>
    <t>A unique numeric identifier assigned to the measurementTerm: TotalNitrogen.</t>
  </si>
  <si>
    <t>ug/L</t>
  </si>
  <si>
    <t>A unique numeric identifier assigned to the measurementTerm: TotalPhosphorous.</t>
  </si>
  <si>
    <t>A unique numeric identifier assigned to the measurementTerm: Turbidity.</t>
  </si>
  <si>
    <t>NTU</t>
  </si>
  <si>
    <t>Beaver</t>
  </si>
  <si>
    <t>Beaver sign(s) present from the provider dataset (unit: none).</t>
  </si>
  <si>
    <t>update attrlab 12/28</t>
  </si>
  <si>
    <t>PctDry</t>
  </si>
  <si>
    <t>Percent of the reach that is dry (expressed as percent, unit: none, min: 0, max: 100).</t>
  </si>
  <si>
    <t>update attrlab 12/28 ed changed % symbol to percent text to avoid character errors 2/15/22</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</si>
  <si>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</si>
  <si>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</si>
  <si>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</si>
  <si>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</si>
  <si>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</si>
  <si>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</si>
  <si>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</si>
  <si>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</si>
  <si>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</si>
  <si>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</si>
  <si>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</si>
  <si>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Number of cross sections included in the average bankfull width calculation (units: count of measurements).</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</si>
  <si>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</si>
  <si>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</si>
  <si>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</si>
  <si>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</si>
  <si>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</si>
  <si>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</si>
  <si>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</si>
  <si>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</si>
  <si>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</si>
  <si>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</si>
  <si>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</si>
  <si>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</si>
  <si>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</si>
  <si>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</si>
  <si>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</si>
  <si>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</si>
  <si>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</si>
  <si>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</si>
  <si>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</si>
  <si>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</si>
  <si>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</si>
  <si>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</si>
  <si>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</si>
  <si>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</si>
  <si>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</si>
  <si>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</si>
  <si>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</si>
  <si>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</si>
  <si>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</si>
  <si>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</si>
  <si>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</si>
  <si>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</si>
  <si>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</si>
  <si>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</si>
  <si>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</si>
  <si>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</si>
  <si>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</si>
  <si>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</si>
  <si>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</si>
  <si>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</si>
  <si>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</si>
  <si>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</si>
  <si>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</si>
  <si>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</si>
  <si>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</si>
  <si>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NRSA</t>
  </si>
  <si>
    <t>National Rivers and Streams Assessment</t>
  </si>
  <si>
    <t>delete 12/28 ras</t>
  </si>
  <si>
    <t>AREMP</t>
  </si>
  <si>
    <t>Aquatic and Riparian Monitoring Program</t>
  </si>
  <si>
    <t>AIM</t>
  </si>
  <si>
    <t>Assessment, Inventory and Monitoring</t>
  </si>
  <si>
    <t>PIBO</t>
  </si>
  <si>
    <t>PacFish/InFish Biological Opinion Monitoring Program</t>
  </si>
  <si>
    <t>WADEABLE</t>
  </si>
  <si>
    <t>INTWADE</t>
  </si>
  <si>
    <t>BOATABLE</t>
  </si>
  <si>
    <t>PARBYBOAT</t>
  </si>
  <si>
    <t>ALTERED</t>
  </si>
  <si>
    <t>PARBYWADE</t>
  </si>
  <si>
    <t>The dataset ID assigned to NRSA-sourced data.</t>
  </si>
  <si>
    <t>The dataset ID assigned to AREMP-sourced data.</t>
  </si>
  <si>
    <t>The dataset ID assigned to AIM-sourced data.</t>
  </si>
  <si>
    <t>The dataset ID assigned to PIBO-sourced data.</t>
  </si>
  <si>
    <t xml:space="preserve">Random </t>
  </si>
  <si>
    <t xml:space="preserve">Sample location was selected as part of a the program's probabilistic random design </t>
  </si>
  <si>
    <t xml:space="preserve">Producer Defined </t>
  </si>
  <si>
    <t xml:space="preserve">Targeted </t>
  </si>
  <si>
    <t xml:space="preserve">Sample location was selected as a targed site to address a specific managment concern or question, not part of the random design. </t>
  </si>
  <si>
    <t xml:space="preserve">EPA </t>
  </si>
  <si>
    <t>Environment Protection Agency</t>
  </si>
  <si>
    <t>updated bs 12/28</t>
  </si>
  <si>
    <t xml:space="preserve">USFS </t>
  </si>
  <si>
    <t xml:space="preserve">United States Forest Service </t>
  </si>
  <si>
    <t xml:space="preserve">BLM </t>
  </si>
  <si>
    <t xml:space="preserve">Bureau of Land Management </t>
  </si>
  <si>
    <t>Environmental Protection Agancy</t>
  </si>
  <si>
    <t>United States Forest Service</t>
  </si>
  <si>
    <t>Bureau of Land Management</t>
  </si>
  <si>
    <t>National Rivers and Streams Assessmet</t>
  </si>
  <si>
    <t xml:space="preserve">added bs 12/28 </t>
  </si>
  <si>
    <t>Aquatic and Riparian Effectiveness Monitoring Plan</t>
  </si>
  <si>
    <t>Asssessment, Inventory, and Monitoring</t>
  </si>
  <si>
    <t>A unique numeric identifier assigned to the term: Beaver.</t>
  </si>
  <si>
    <t>Number of cross sections included in the average bankfull width calculation (units: count of measurements)</t>
  </si>
  <si>
    <t>Measured pH value (unit: none, min: 0, max:14).</t>
  </si>
  <si>
    <t>Numeric</t>
  </si>
  <si>
    <t>The value is numeric in nature, including negative and positive values, integers and doubles. (ed note: this def may change in  future if integers/doubles are split. Not totally sure on definition.)</t>
  </si>
  <si>
    <t>ed changed category % symbol to text percent 2/15/22</t>
  </si>
  <si>
    <t>meters</t>
  </si>
  <si>
    <t>a count or sum of the total measurements taken</t>
  </si>
  <si>
    <t>millimeters</t>
  </si>
  <si>
    <t>parts per million</t>
  </si>
  <si>
    <t>microSiemens per centimeter</t>
  </si>
  <si>
    <t>micrograms per liter</t>
  </si>
  <si>
    <t>Nephelometric Turbidity unit</t>
  </si>
  <si>
    <t>Assessment, Inventory and Monitoring field names prior to ______. (ed: fill in dates)</t>
  </si>
  <si>
    <t>NewAIM</t>
  </si>
  <si>
    <t>Assessment, Inventory and Monitoring new field names as of ______. (ed: fill in dates)</t>
  </si>
  <si>
    <t xml:space="preserve">No Flow (Dry) </t>
  </si>
  <si>
    <t xml:space="preserve">Reach is completely dry, no flow </t>
  </si>
  <si>
    <t xml:space="preserve">Flow (Whole Reach) </t>
  </si>
  <si>
    <t xml:space="preserve">Flow for the full reach </t>
  </si>
  <si>
    <t xml:space="preserve">Other </t>
  </si>
  <si>
    <t xml:space="preserve">Flow for part or subset of the reach </t>
  </si>
  <si>
    <t>file to be saved as .csv files and input to the tool @ https://mrdata.usgs.gov/validation/eainfo.php to produce Entity &amp; Attribute xmls</t>
  </si>
  <si>
    <t>Enumerated and NA fields will be added manually as sadly they are not importable via the tool</t>
  </si>
  <si>
    <t>VERSION 1 was based on the following:</t>
  </si>
  <si>
    <t>IDS xl</t>
  </si>
  <si>
    <t>https://github.com/rascully/Integrating-Stream-Monitoring-Data-From-Multiple-Programs/commit/26d5bf2d1123109d513d2f0120f52a019f68f316</t>
  </si>
  <si>
    <t>IDS db</t>
  </si>
  <si>
    <t>https://github.com/rascully/Integrating-Stream-Monitoring-Data-From-Multiple-Programs/commit/aaad08a7776620b5d575068a83b4892a8c266b6a</t>
  </si>
  <si>
    <t>DES</t>
  </si>
  <si>
    <t>https://github.com/rascully/Stream-Monitoring-Data-Exchange-Specifications/commit/44fa159b49ed61839f500e757209c7652f3cad0e</t>
  </si>
  <si>
    <t>siteSelectionType</t>
  </si>
  <si>
    <t xml:space="preserve">Randome </t>
  </si>
  <si>
    <t xml:space="preserve">Producer defined </t>
  </si>
  <si>
    <t>added ras 02/23</t>
  </si>
  <si>
    <t xml:space="preserve"> Beaver impact the flow of the reach. </t>
  </si>
  <si>
    <t xml:space="preserve">beaverImpact </t>
  </si>
  <si>
    <t xml:space="preserve">Yes </t>
  </si>
  <si>
    <t>No</t>
  </si>
  <si>
    <t xml:space="preserve">Beaver have changed the flow in the reach </t>
  </si>
  <si>
    <t xml:space="preserve">Beaver did not change the flow of the reach </t>
  </si>
  <si>
    <t xml:space="preserve">added by ras 02/23/2022 </t>
  </si>
  <si>
    <t>beaverImpactFlow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</si>
</sst>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8"/>
      <color rgb="FF212529"/>
      <name val="Segoe UI"/>
      <family val="2"/>
    </font>
    <font>
      <sz val="11"/>
      <color rgb="FF444444"/>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8" fillId="0" borderId="0" xfId="0" applyFon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sheetPr filterMode="1"/>
  <dimension ref="A1:Q58"/>
  <sheetViews>
    <sheetView tabSelected="1" zoomScale="80" zoomScaleNormal="80" workbookViewId="0">
      <pane ySplit="1" topLeftCell="A12" activePane="bottomLeft" state="frozen"/>
      <selection pane="bottomLeft" activeCell="C67" sqref="C67"/>
    </sheetView>
  </sheetViews>
  <sheetFormatPr defaultRowHeight="14.5" x14ac:dyDescent="0.35"/>
  <cols>
    <col min="1" max="1" width="21" customWidth="1"/>
    <col min="2" max="2" width="25.7265625" customWidth="1"/>
    <col min="3" max="3" width="43.54296875" style="3" customWidth="1"/>
    <col min="4" max="8" width="10.1796875" customWidth="1"/>
    <col min="9" max="12" width="10.1796875" style="1" customWidth="1"/>
    <col min="13" max="13" width="6.26953125" style="10" customWidth="1"/>
    <col min="14" max="14" width="15.81640625" style="1" bestFit="1" customWidth="1"/>
    <col min="15" max="15" width="14.7265625" style="3" customWidth="1"/>
  </cols>
  <sheetData>
    <row r="1" spans="1:17" ht="29" x14ac:dyDescent="0.35">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15</v>
      </c>
      <c r="Q1" t="s">
        <v>16</v>
      </c>
    </row>
    <row r="2" spans="1:17" ht="72.5" hidden="1" x14ac:dyDescent="0.35">
      <c r="A2" t="s">
        <v>17</v>
      </c>
      <c r="C2" s="3" t="s">
        <v>18</v>
      </c>
      <c r="G2" t="s">
        <v>19</v>
      </c>
    </row>
    <row r="3" spans="1:17" ht="43.5" hidden="1" x14ac:dyDescent="0.35">
      <c r="A3" t="s">
        <v>17</v>
      </c>
      <c r="B3" t="s">
        <v>20</v>
      </c>
      <c r="C3" s="3" t="s">
        <v>21</v>
      </c>
      <c r="G3" t="s">
        <v>19</v>
      </c>
      <c r="H3" t="s">
        <v>22</v>
      </c>
      <c r="L3" s="1" t="s">
        <v>23</v>
      </c>
      <c r="N3" s="1" t="s">
        <v>24</v>
      </c>
    </row>
    <row r="4" spans="1:17" ht="29" hidden="1" x14ac:dyDescent="0.35">
      <c r="A4" t="s">
        <v>17</v>
      </c>
      <c r="B4" s="1" t="s">
        <v>25</v>
      </c>
      <c r="C4" s="3" t="s">
        <v>26</v>
      </c>
      <c r="G4" t="s">
        <v>19</v>
      </c>
      <c r="I4" s="1" t="s">
        <v>27</v>
      </c>
      <c r="L4" s="1" t="s">
        <v>23</v>
      </c>
      <c r="N4" s="1" t="s">
        <v>24</v>
      </c>
      <c r="O4" s="3" t="s">
        <v>28</v>
      </c>
    </row>
    <row r="5" spans="1:17" ht="203" hidden="1" x14ac:dyDescent="0.35">
      <c r="A5" t="s">
        <v>17</v>
      </c>
      <c r="B5" t="s">
        <v>29</v>
      </c>
      <c r="C5" s="3" t="s">
        <v>30</v>
      </c>
      <c r="G5" t="s">
        <v>19</v>
      </c>
      <c r="H5" t="s">
        <v>31</v>
      </c>
      <c r="J5" s="1" t="s">
        <v>27</v>
      </c>
      <c r="K5" s="1" t="s">
        <v>32</v>
      </c>
      <c r="L5" s="1" t="s">
        <v>33</v>
      </c>
      <c r="M5" s="10" t="s">
        <v>34</v>
      </c>
      <c r="N5" s="1" t="s">
        <v>24</v>
      </c>
    </row>
    <row r="6" spans="1:17" ht="58" hidden="1" x14ac:dyDescent="0.35">
      <c r="A6" t="s">
        <v>17</v>
      </c>
      <c r="B6" t="s">
        <v>35</v>
      </c>
      <c r="C6" s="3" t="s">
        <v>36</v>
      </c>
      <c r="G6" t="s">
        <v>19</v>
      </c>
      <c r="H6" t="s">
        <v>37</v>
      </c>
      <c r="J6" s="1" t="s">
        <v>27</v>
      </c>
      <c r="K6" s="1" t="s">
        <v>38</v>
      </c>
      <c r="L6" s="1" t="s">
        <v>33</v>
      </c>
      <c r="M6" s="10" t="s">
        <v>39</v>
      </c>
      <c r="N6" s="1" t="s">
        <v>24</v>
      </c>
    </row>
    <row r="7" spans="1:17" ht="72.5" hidden="1" x14ac:dyDescent="0.35">
      <c r="A7" t="s">
        <v>17</v>
      </c>
      <c r="B7" s="1" t="s">
        <v>40</v>
      </c>
      <c r="C7" s="3" t="s">
        <v>41</v>
      </c>
      <c r="G7" t="s">
        <v>19</v>
      </c>
      <c r="I7" s="1" t="s">
        <v>27</v>
      </c>
      <c r="L7" s="1" t="s">
        <v>42</v>
      </c>
      <c r="M7" s="10" t="s">
        <v>43</v>
      </c>
      <c r="N7" s="1" t="s">
        <v>24</v>
      </c>
      <c r="O7" s="3" t="s">
        <v>28</v>
      </c>
    </row>
    <row r="8" spans="1:17" ht="87" hidden="1" x14ac:dyDescent="0.35">
      <c r="A8" t="s">
        <v>17</v>
      </c>
      <c r="B8" s="1" t="s">
        <v>44</v>
      </c>
      <c r="C8" s="3" t="s">
        <v>45</v>
      </c>
      <c r="G8" t="s">
        <v>19</v>
      </c>
      <c r="H8" t="s">
        <v>46</v>
      </c>
      <c r="J8" s="1" t="s">
        <v>27</v>
      </c>
      <c r="K8" s="1" t="s">
        <v>38</v>
      </c>
      <c r="L8" s="1" t="s">
        <v>47</v>
      </c>
      <c r="M8" s="10" t="s">
        <v>48</v>
      </c>
      <c r="N8" s="1" t="s">
        <v>24</v>
      </c>
      <c r="O8" s="3" t="s">
        <v>28</v>
      </c>
      <c r="P8" t="s">
        <v>49</v>
      </c>
    </row>
    <row r="9" spans="1:17" ht="101.5" hidden="1" x14ac:dyDescent="0.35">
      <c r="A9" t="s">
        <v>50</v>
      </c>
      <c r="C9" s="3" t="s">
        <v>51</v>
      </c>
      <c r="G9" t="s">
        <v>19</v>
      </c>
      <c r="O9" s="3" t="s">
        <v>52</v>
      </c>
    </row>
    <row r="10" spans="1:17" hidden="1" x14ac:dyDescent="0.35">
      <c r="A10" t="s">
        <v>50</v>
      </c>
      <c r="B10" t="s">
        <v>53</v>
      </c>
      <c r="C10" s="3" t="s">
        <v>54</v>
      </c>
      <c r="D10" s="5" t="s">
        <v>55</v>
      </c>
      <c r="E10" s="5" t="s">
        <v>56</v>
      </c>
      <c r="F10" t="s">
        <v>57</v>
      </c>
      <c r="G10" t="s">
        <v>19</v>
      </c>
      <c r="J10" s="1" t="s">
        <v>27</v>
      </c>
      <c r="K10" s="1" t="s">
        <v>38</v>
      </c>
      <c r="L10" s="1" t="s">
        <v>58</v>
      </c>
      <c r="N10" s="1" t="s">
        <v>24</v>
      </c>
    </row>
    <row r="11" spans="1:17" ht="145" hidden="1" x14ac:dyDescent="0.35">
      <c r="A11" t="s">
        <v>50</v>
      </c>
      <c r="B11" t="s">
        <v>20</v>
      </c>
      <c r="C11" s="3" t="s">
        <v>59</v>
      </c>
      <c r="G11" t="s">
        <v>19</v>
      </c>
      <c r="H11" t="s">
        <v>22</v>
      </c>
      <c r="L11" s="1" t="s">
        <v>42</v>
      </c>
      <c r="M11" s="10" t="s">
        <v>60</v>
      </c>
      <c r="N11" s="1" t="s">
        <v>24</v>
      </c>
    </row>
    <row r="12" spans="1:17" ht="43.5" hidden="1" x14ac:dyDescent="0.35">
      <c r="A12" t="s">
        <v>61</v>
      </c>
      <c r="B12" t="s">
        <v>62</v>
      </c>
      <c r="C12" s="3" t="s">
        <v>63</v>
      </c>
      <c r="L12" s="1" t="s">
        <v>33</v>
      </c>
      <c r="N12" s="1" t="s">
        <v>24</v>
      </c>
      <c r="O12" s="3" t="s">
        <v>64</v>
      </c>
    </row>
    <row r="13" spans="1:17" ht="29" hidden="1" x14ac:dyDescent="0.35">
      <c r="A13" t="s">
        <v>61</v>
      </c>
      <c r="B13" t="s">
        <v>65</v>
      </c>
      <c r="C13" s="3" t="s">
        <v>66</v>
      </c>
      <c r="L13" s="1" t="s">
        <v>42</v>
      </c>
      <c r="M13" s="10" t="s">
        <v>67</v>
      </c>
      <c r="N13" s="1" t="s">
        <v>24</v>
      </c>
      <c r="O13" s="3" t="s">
        <v>64</v>
      </c>
    </row>
    <row r="14" spans="1:17" ht="29" hidden="1" x14ac:dyDescent="0.35">
      <c r="A14" t="s">
        <v>50</v>
      </c>
      <c r="B14" t="s">
        <v>68</v>
      </c>
      <c r="C14" s="3" t="s">
        <v>69</v>
      </c>
      <c r="G14" t="s">
        <v>19</v>
      </c>
      <c r="H14" t="s">
        <v>22</v>
      </c>
      <c r="L14" s="1" t="s">
        <v>23</v>
      </c>
    </row>
    <row r="15" spans="1:17" ht="36" hidden="1" customHeight="1" x14ac:dyDescent="0.35">
      <c r="A15" t="s">
        <v>50</v>
      </c>
      <c r="B15" t="s">
        <v>70</v>
      </c>
      <c r="C15" s="3" t="s">
        <v>71</v>
      </c>
      <c r="G15" t="s">
        <v>19</v>
      </c>
      <c r="I15" s="1" t="s">
        <v>27</v>
      </c>
      <c r="J15" s="1" t="s">
        <v>27</v>
      </c>
      <c r="K15" s="1" t="s">
        <v>38</v>
      </c>
      <c r="L15" s="1" t="s">
        <v>42</v>
      </c>
      <c r="M15" s="10" t="s">
        <v>72</v>
      </c>
      <c r="N15" s="1" t="s">
        <v>24</v>
      </c>
    </row>
    <row r="16" spans="1:17" ht="130.5" hidden="1" x14ac:dyDescent="0.35">
      <c r="A16" t="s">
        <v>50</v>
      </c>
      <c r="B16" t="s">
        <v>73</v>
      </c>
      <c r="C16" s="3" t="s">
        <v>74</v>
      </c>
      <c r="G16" t="s">
        <v>19</v>
      </c>
      <c r="H16" t="s">
        <v>31</v>
      </c>
      <c r="L16" s="1" t="s">
        <v>42</v>
      </c>
      <c r="M16" s="10" t="s">
        <v>75</v>
      </c>
      <c r="N16" s="1" t="s">
        <v>76</v>
      </c>
    </row>
    <row r="17" spans="1:15" x14ac:dyDescent="0.35">
      <c r="A17" t="s">
        <v>50</v>
      </c>
      <c r="B17" t="s">
        <v>381</v>
      </c>
      <c r="C17" s="3" t="s">
        <v>374</v>
      </c>
      <c r="G17" t="s">
        <v>372</v>
      </c>
      <c r="L17" s="1" t="s">
        <v>42</v>
      </c>
      <c r="N17" s="1" t="s">
        <v>76</v>
      </c>
      <c r="O17" s="3" t="s">
        <v>373</v>
      </c>
    </row>
    <row r="18" spans="1:15" hidden="1" x14ac:dyDescent="0.35">
      <c r="A18" t="s">
        <v>50</v>
      </c>
      <c r="B18" t="s">
        <v>77</v>
      </c>
      <c r="C18" s="3" t="s">
        <v>78</v>
      </c>
      <c r="D18">
        <v>2000</v>
      </c>
      <c r="E18">
        <v>2020</v>
      </c>
      <c r="F18" t="s">
        <v>79</v>
      </c>
      <c r="G18" t="s">
        <v>19</v>
      </c>
      <c r="L18" s="1" t="s">
        <v>58</v>
      </c>
      <c r="M18" s="10">
        <v>2008</v>
      </c>
      <c r="N18" s="1" t="s">
        <v>24</v>
      </c>
    </row>
    <row r="19" spans="1:15" ht="58" hidden="1" x14ac:dyDescent="0.35">
      <c r="A19" t="s">
        <v>80</v>
      </c>
      <c r="C19" s="3" t="s">
        <v>81</v>
      </c>
      <c r="G19" t="s">
        <v>19</v>
      </c>
    </row>
    <row r="20" spans="1:15" ht="29" hidden="1" x14ac:dyDescent="0.35">
      <c r="A20" t="s">
        <v>80</v>
      </c>
      <c r="B20" t="s">
        <v>82</v>
      </c>
      <c r="C20" s="3" t="s">
        <v>83</v>
      </c>
      <c r="G20" t="s">
        <v>19</v>
      </c>
      <c r="I20" s="1" t="s">
        <v>27</v>
      </c>
      <c r="L20" s="1" t="s">
        <v>23</v>
      </c>
    </row>
    <row r="21" spans="1:15" ht="29" hidden="1" x14ac:dyDescent="0.35">
      <c r="A21" t="s">
        <v>80</v>
      </c>
      <c r="B21" t="s">
        <v>84</v>
      </c>
      <c r="C21" s="3" t="s">
        <v>85</v>
      </c>
      <c r="D21">
        <v>25.848932980000001</v>
      </c>
      <c r="E21">
        <v>71.268600000000006</v>
      </c>
      <c r="F21" t="s">
        <v>86</v>
      </c>
      <c r="G21" t="s">
        <v>19</v>
      </c>
      <c r="L21" s="1" t="s">
        <v>47</v>
      </c>
      <c r="N21" s="1" t="s">
        <v>24</v>
      </c>
    </row>
    <row r="22" spans="1:15" ht="101.5" hidden="1" x14ac:dyDescent="0.35">
      <c r="A22" t="s">
        <v>80</v>
      </c>
      <c r="B22" t="s">
        <v>68</v>
      </c>
      <c r="C22" s="3" t="s">
        <v>69</v>
      </c>
      <c r="G22" t="s">
        <v>19</v>
      </c>
      <c r="H22" t="s">
        <v>22</v>
      </c>
      <c r="L22" s="1" t="s">
        <v>33</v>
      </c>
      <c r="M22" s="10" t="s">
        <v>87</v>
      </c>
      <c r="N22" s="1" t="s">
        <v>24</v>
      </c>
    </row>
    <row r="23" spans="1:15" hidden="1" x14ac:dyDescent="0.35">
      <c r="A23" t="s">
        <v>80</v>
      </c>
      <c r="B23" t="s">
        <v>88</v>
      </c>
      <c r="C23" s="11" t="s">
        <v>89</v>
      </c>
      <c r="G23" t="s">
        <v>19</v>
      </c>
      <c r="H23" t="s">
        <v>37</v>
      </c>
      <c r="J23" s="1" t="s">
        <v>27</v>
      </c>
      <c r="K23" s="1" t="s">
        <v>38</v>
      </c>
      <c r="L23" s="1" t="s">
        <v>42</v>
      </c>
      <c r="N23" s="1" t="s">
        <v>24</v>
      </c>
    </row>
    <row r="24" spans="1:15" ht="29" hidden="1" x14ac:dyDescent="0.35">
      <c r="A24" t="s">
        <v>80</v>
      </c>
      <c r="B24" t="s">
        <v>90</v>
      </c>
      <c r="C24" s="3" t="s">
        <v>91</v>
      </c>
      <c r="D24">
        <v>-163.74230800000001</v>
      </c>
      <c r="E24">
        <v>-67.498393539999995</v>
      </c>
      <c r="F24" t="s">
        <v>86</v>
      </c>
      <c r="G24" t="s">
        <v>19</v>
      </c>
      <c r="L24" s="1" t="s">
        <v>47</v>
      </c>
      <c r="N24" s="1" t="s">
        <v>24</v>
      </c>
    </row>
    <row r="25" spans="1:15" ht="72.5" hidden="1" x14ac:dyDescent="0.35">
      <c r="A25" t="s">
        <v>80</v>
      </c>
      <c r="B25" t="s">
        <v>92</v>
      </c>
      <c r="C25" s="3" t="s">
        <v>93</v>
      </c>
      <c r="G25" t="s">
        <v>19</v>
      </c>
      <c r="H25" t="s">
        <v>31</v>
      </c>
      <c r="J25" s="1" t="s">
        <v>27</v>
      </c>
      <c r="K25" s="1" t="s">
        <v>38</v>
      </c>
      <c r="L25" s="1" t="s">
        <v>33</v>
      </c>
      <c r="M25" s="10" t="s">
        <v>94</v>
      </c>
      <c r="N25" s="1" t="s">
        <v>76</v>
      </c>
    </row>
    <row r="26" spans="1:15" ht="58" hidden="1" x14ac:dyDescent="0.35">
      <c r="A26" t="s">
        <v>95</v>
      </c>
      <c r="B26" t="s">
        <v>370</v>
      </c>
      <c r="C26" s="3" t="s">
        <v>96</v>
      </c>
      <c r="G26" t="s">
        <v>19</v>
      </c>
      <c r="L26" s="1" t="s">
        <v>42</v>
      </c>
      <c r="M26" s="10" t="s">
        <v>371</v>
      </c>
      <c r="N26" s="1" t="s">
        <v>76</v>
      </c>
      <c r="O26" s="3" t="s">
        <v>97</v>
      </c>
    </row>
    <row r="27" spans="1:15" ht="29" hidden="1" x14ac:dyDescent="0.35">
      <c r="A27" t="s">
        <v>80</v>
      </c>
      <c r="B27" t="s">
        <v>98</v>
      </c>
      <c r="C27" s="3" t="s">
        <v>99</v>
      </c>
      <c r="G27" t="s">
        <v>19</v>
      </c>
      <c r="H27" t="s">
        <v>37</v>
      </c>
      <c r="J27" s="1" t="s">
        <v>27</v>
      </c>
      <c r="K27" s="1" t="s">
        <v>38</v>
      </c>
      <c r="L27" s="1" t="s">
        <v>33</v>
      </c>
      <c r="N27" s="1" t="s">
        <v>24</v>
      </c>
    </row>
    <row r="28" spans="1:15" ht="87" hidden="1" x14ac:dyDescent="0.35">
      <c r="A28" t="s">
        <v>100</v>
      </c>
      <c r="C28" s="3" t="s">
        <v>101</v>
      </c>
      <c r="G28" t="s">
        <v>19</v>
      </c>
      <c r="L28" s="3"/>
      <c r="M28" s="3"/>
      <c r="O28"/>
    </row>
    <row r="29" spans="1:15" ht="43.5" hidden="1" x14ac:dyDescent="0.35">
      <c r="A29" t="s">
        <v>100</v>
      </c>
      <c r="B29" t="s">
        <v>102</v>
      </c>
      <c r="C29" s="3" t="s">
        <v>103</v>
      </c>
      <c r="G29" t="s">
        <v>19</v>
      </c>
      <c r="L29" s="1" t="s">
        <v>33</v>
      </c>
      <c r="M29" s="3"/>
      <c r="N29" s="1" t="s">
        <v>24</v>
      </c>
      <c r="O29" t="s">
        <v>104</v>
      </c>
    </row>
    <row r="30" spans="1:15" ht="29" hidden="1" x14ac:dyDescent="0.35">
      <c r="A30" t="s">
        <v>100</v>
      </c>
      <c r="B30" t="s">
        <v>82</v>
      </c>
      <c r="C30" s="3" t="s">
        <v>105</v>
      </c>
      <c r="G30" t="s">
        <v>19</v>
      </c>
      <c r="I30" s="1" t="s">
        <v>27</v>
      </c>
      <c r="L30" s="3" t="s">
        <v>106</v>
      </c>
      <c r="N30" s="1" t="s">
        <v>24</v>
      </c>
      <c r="O30"/>
    </row>
    <row r="31" spans="1:15" ht="174" hidden="1" x14ac:dyDescent="0.35">
      <c r="A31" t="s">
        <v>100</v>
      </c>
      <c r="B31" t="s">
        <v>107</v>
      </c>
      <c r="C31" s="3" t="s">
        <v>108</v>
      </c>
      <c r="G31" t="s">
        <v>19</v>
      </c>
      <c r="H31" t="s">
        <v>31</v>
      </c>
      <c r="J31" s="1" t="s">
        <v>27</v>
      </c>
      <c r="K31" s="1" t="s">
        <v>109</v>
      </c>
      <c r="L31" s="3" t="s">
        <v>42</v>
      </c>
      <c r="M31" s="3" t="s">
        <v>110</v>
      </c>
      <c r="N31" s="1" t="s">
        <v>76</v>
      </c>
      <c r="O31"/>
    </row>
    <row r="32" spans="1:15" ht="72.5" hidden="1" x14ac:dyDescent="0.35">
      <c r="A32" t="s">
        <v>100</v>
      </c>
      <c r="B32" t="s">
        <v>111</v>
      </c>
      <c r="C32" s="3" t="s">
        <v>112</v>
      </c>
      <c r="G32" t="s">
        <v>19</v>
      </c>
      <c r="H32" t="s">
        <v>37</v>
      </c>
      <c r="L32" s="3" t="s">
        <v>42</v>
      </c>
      <c r="M32" s="3" t="s">
        <v>113</v>
      </c>
      <c r="N32" s="1" t="s">
        <v>24</v>
      </c>
      <c r="O32" t="s">
        <v>114</v>
      </c>
    </row>
    <row r="33" spans="1:15" ht="130.5" hidden="1" x14ac:dyDescent="0.35">
      <c r="A33" t="s">
        <v>100</v>
      </c>
      <c r="B33" t="s">
        <v>115</v>
      </c>
      <c r="C33" s="3" t="s">
        <v>116</v>
      </c>
      <c r="G33" t="s">
        <v>19</v>
      </c>
      <c r="H33" t="s">
        <v>37</v>
      </c>
      <c r="L33" s="10" t="s">
        <v>33</v>
      </c>
      <c r="M33" s="10" t="s">
        <v>117</v>
      </c>
      <c r="N33" s="1" t="s">
        <v>24</v>
      </c>
      <c r="O33"/>
    </row>
    <row r="34" spans="1:15" ht="43.5" hidden="1" x14ac:dyDescent="0.35">
      <c r="A34" t="s">
        <v>100</v>
      </c>
      <c r="B34" t="s">
        <v>118</v>
      </c>
      <c r="C34" s="3" t="s">
        <v>119</v>
      </c>
      <c r="G34" t="s">
        <v>19</v>
      </c>
      <c r="I34" s="1" t="s">
        <v>27</v>
      </c>
      <c r="L34" s="1" t="s">
        <v>42</v>
      </c>
      <c r="M34" s="10" t="s">
        <v>120</v>
      </c>
      <c r="N34" s="1" t="s">
        <v>24</v>
      </c>
      <c r="O34" t="s">
        <v>114</v>
      </c>
    </row>
    <row r="35" spans="1:15" ht="29" hidden="1" x14ac:dyDescent="0.35">
      <c r="A35" t="s">
        <v>100</v>
      </c>
      <c r="B35" t="s">
        <v>121</v>
      </c>
      <c r="C35" s="3" t="s">
        <v>122</v>
      </c>
      <c r="G35" t="s">
        <v>19</v>
      </c>
      <c r="H35" t="s">
        <v>31</v>
      </c>
      <c r="J35" s="1" t="s">
        <v>27</v>
      </c>
      <c r="K35" s="1" t="s">
        <v>123</v>
      </c>
      <c r="L35" s="1" t="s">
        <v>33</v>
      </c>
      <c r="N35" s="1" t="s">
        <v>124</v>
      </c>
      <c r="O35"/>
    </row>
    <row r="36" spans="1:15" ht="43.5" hidden="1" x14ac:dyDescent="0.35">
      <c r="A36" t="s">
        <v>100</v>
      </c>
      <c r="B36" t="s">
        <v>125</v>
      </c>
      <c r="C36" s="3" t="s">
        <v>126</v>
      </c>
      <c r="D36" s="5" t="s">
        <v>127</v>
      </c>
      <c r="E36" s="5" t="s">
        <v>127</v>
      </c>
      <c r="F36" t="s">
        <v>128</v>
      </c>
      <c r="G36" t="s">
        <v>19</v>
      </c>
      <c r="L36" s="1" t="s">
        <v>58</v>
      </c>
      <c r="N36" s="1" t="s">
        <v>24</v>
      </c>
      <c r="O36"/>
    </row>
    <row r="37" spans="1:15" ht="58" hidden="1" x14ac:dyDescent="0.35">
      <c r="A37" t="s">
        <v>100</v>
      </c>
      <c r="B37" t="s">
        <v>129</v>
      </c>
      <c r="C37" s="3" t="s">
        <v>130</v>
      </c>
      <c r="G37" t="s">
        <v>19</v>
      </c>
      <c r="H37" t="s">
        <v>31</v>
      </c>
      <c r="J37" s="1" t="s">
        <v>27</v>
      </c>
      <c r="K37" s="1" t="s">
        <v>131</v>
      </c>
      <c r="L37" s="1" t="s">
        <v>42</v>
      </c>
      <c r="N37" t="s">
        <v>76</v>
      </c>
      <c r="O37"/>
    </row>
    <row r="38" spans="1:15" ht="58" hidden="1" x14ac:dyDescent="0.35">
      <c r="A38" t="s">
        <v>100</v>
      </c>
      <c r="B38" t="s">
        <v>132</v>
      </c>
      <c r="C38" s="3" t="s">
        <v>133</v>
      </c>
      <c r="G38" t="s">
        <v>19</v>
      </c>
      <c r="I38" s="1" t="s">
        <v>27</v>
      </c>
      <c r="L38" s="1" t="s">
        <v>42</v>
      </c>
      <c r="M38" s="10" t="s">
        <v>134</v>
      </c>
      <c r="N38" t="s">
        <v>76</v>
      </c>
      <c r="O38" t="s">
        <v>135</v>
      </c>
    </row>
    <row r="39" spans="1:15" ht="174" hidden="1" x14ac:dyDescent="0.35">
      <c r="A39" t="s">
        <v>100</v>
      </c>
      <c r="B39" t="s">
        <v>136</v>
      </c>
      <c r="C39" s="3" t="s">
        <v>137</v>
      </c>
      <c r="L39" s="1" t="s">
        <v>42</v>
      </c>
      <c r="M39" s="10" t="s">
        <v>138</v>
      </c>
      <c r="N39" t="s">
        <v>139</v>
      </c>
      <c r="O39" t="s">
        <v>104</v>
      </c>
    </row>
    <row r="40" spans="1:15" ht="72.5" hidden="1" x14ac:dyDescent="0.35">
      <c r="A40" t="s">
        <v>140</v>
      </c>
      <c r="C40" s="3" t="s">
        <v>141</v>
      </c>
      <c r="G40" t="s">
        <v>19</v>
      </c>
      <c r="O40"/>
    </row>
    <row r="41" spans="1:15" hidden="1" x14ac:dyDescent="0.35">
      <c r="A41" t="s">
        <v>140</v>
      </c>
      <c r="B41" t="s">
        <v>40</v>
      </c>
      <c r="C41" t="s">
        <v>142</v>
      </c>
      <c r="G41" t="s">
        <v>19</v>
      </c>
      <c r="I41" s="1" t="s">
        <v>27</v>
      </c>
      <c r="L41" s="1" t="s">
        <v>42</v>
      </c>
      <c r="O41"/>
    </row>
    <row r="42" spans="1:15" hidden="1" x14ac:dyDescent="0.35">
      <c r="A42" t="s">
        <v>140</v>
      </c>
      <c r="B42" t="s">
        <v>143</v>
      </c>
      <c r="C42" t="s">
        <v>144</v>
      </c>
      <c r="G42" t="s">
        <v>19</v>
      </c>
      <c r="I42" s="1" t="s">
        <v>27</v>
      </c>
      <c r="L42" s="1" t="s">
        <v>23</v>
      </c>
      <c r="O42"/>
    </row>
    <row r="43" spans="1:15" hidden="1" x14ac:dyDescent="0.35">
      <c r="A43" t="s">
        <v>140</v>
      </c>
      <c r="B43" t="s">
        <v>145</v>
      </c>
      <c r="C43" t="s">
        <v>146</v>
      </c>
      <c r="G43" t="s">
        <v>19</v>
      </c>
      <c r="I43" s="1" t="s">
        <v>27</v>
      </c>
      <c r="L43" s="1" t="s">
        <v>42</v>
      </c>
      <c r="O43"/>
    </row>
    <row r="44" spans="1:15" hidden="1" x14ac:dyDescent="0.35">
      <c r="A44" t="s">
        <v>140</v>
      </c>
      <c r="B44" t="s">
        <v>147</v>
      </c>
      <c r="C44" t="s">
        <v>148</v>
      </c>
      <c r="G44" t="s">
        <v>19</v>
      </c>
      <c r="H44" t="s">
        <v>37</v>
      </c>
      <c r="L44" s="1" t="s">
        <v>42</v>
      </c>
      <c r="O44"/>
    </row>
    <row r="45" spans="1:15" hidden="1" x14ac:dyDescent="0.35">
      <c r="A45" t="s">
        <v>140</v>
      </c>
      <c r="B45" t="s">
        <v>149</v>
      </c>
      <c r="C45" t="s">
        <v>150</v>
      </c>
      <c r="G45" t="s">
        <v>19</v>
      </c>
      <c r="H45" t="s">
        <v>37</v>
      </c>
      <c r="L45" s="1" t="s">
        <v>42</v>
      </c>
      <c r="O45"/>
    </row>
    <row r="46" spans="1:15" hidden="1" x14ac:dyDescent="0.35">
      <c r="A46" t="s">
        <v>140</v>
      </c>
      <c r="B46" t="s">
        <v>12</v>
      </c>
      <c r="C46" t="s">
        <v>151</v>
      </c>
      <c r="G46" t="s">
        <v>19</v>
      </c>
      <c r="H46" t="s">
        <v>31</v>
      </c>
      <c r="J46" s="1" t="s">
        <v>27</v>
      </c>
      <c r="K46" s="1" t="s">
        <v>152</v>
      </c>
      <c r="L46" s="1" t="s">
        <v>42</v>
      </c>
      <c r="O46"/>
    </row>
    <row r="47" spans="1:15" hidden="1" x14ac:dyDescent="0.35">
      <c r="A47" t="s">
        <v>140</v>
      </c>
      <c r="B47" t="s">
        <v>11</v>
      </c>
      <c r="C47" t="s">
        <v>153</v>
      </c>
      <c r="G47" t="s">
        <v>19</v>
      </c>
      <c r="I47" s="1" t="s">
        <v>27</v>
      </c>
      <c r="L47" s="1" t="s">
        <v>42</v>
      </c>
      <c r="O47"/>
    </row>
    <row r="48" spans="1:15" hidden="1" x14ac:dyDescent="0.35">
      <c r="A48" t="s">
        <v>140</v>
      </c>
      <c r="B48" t="s">
        <v>154</v>
      </c>
      <c r="C48" t="s">
        <v>155</v>
      </c>
      <c r="G48" t="s">
        <v>19</v>
      </c>
      <c r="I48" s="1" t="s">
        <v>27</v>
      </c>
      <c r="J48" s="1" t="s">
        <v>27</v>
      </c>
      <c r="K48" s="1" t="s">
        <v>156</v>
      </c>
      <c r="L48" s="1" t="s">
        <v>42</v>
      </c>
      <c r="O48"/>
    </row>
    <row r="49" spans="1:15" hidden="1" x14ac:dyDescent="0.35">
      <c r="A49" t="s">
        <v>140</v>
      </c>
      <c r="B49" t="s">
        <v>157</v>
      </c>
      <c r="C49" t="s">
        <v>158</v>
      </c>
      <c r="G49" t="s">
        <v>19</v>
      </c>
      <c r="H49" t="s">
        <v>46</v>
      </c>
      <c r="J49" s="1" t="s">
        <v>27</v>
      </c>
      <c r="K49" s="1" t="s">
        <v>159</v>
      </c>
      <c r="O49"/>
    </row>
    <row r="50" spans="1:15" hidden="1" x14ac:dyDescent="0.35">
      <c r="A50" t="s">
        <v>140</v>
      </c>
      <c r="B50" t="s">
        <v>160</v>
      </c>
      <c r="C50" t="s">
        <v>161</v>
      </c>
      <c r="G50" t="s">
        <v>19</v>
      </c>
      <c r="H50" t="s">
        <v>46</v>
      </c>
      <c r="J50" s="1" t="s">
        <v>27</v>
      </c>
      <c r="K50" s="1" t="s">
        <v>162</v>
      </c>
      <c r="O50"/>
    </row>
    <row r="51" spans="1:15" ht="116" hidden="1" x14ac:dyDescent="0.35">
      <c r="A51" t="s">
        <v>163</v>
      </c>
      <c r="C51" s="3" t="s">
        <v>164</v>
      </c>
      <c r="G51" t="s">
        <v>19</v>
      </c>
      <c r="O51"/>
    </row>
    <row r="52" spans="1:15" hidden="1" x14ac:dyDescent="0.35">
      <c r="A52" t="s">
        <v>163</v>
      </c>
      <c r="B52" t="s">
        <v>143</v>
      </c>
      <c r="C52" t="s">
        <v>165</v>
      </c>
      <c r="G52" t="s">
        <v>19</v>
      </c>
      <c r="I52" s="1" t="s">
        <v>27</v>
      </c>
      <c r="O52"/>
    </row>
    <row r="53" spans="1:15" hidden="1" x14ac:dyDescent="0.35">
      <c r="A53" t="s">
        <v>163</v>
      </c>
      <c r="B53" t="s">
        <v>145</v>
      </c>
      <c r="C53" t="s">
        <v>166</v>
      </c>
      <c r="G53" t="s">
        <v>19</v>
      </c>
      <c r="H53" t="s">
        <v>37</v>
      </c>
      <c r="O53"/>
    </row>
    <row r="54" spans="1:15" hidden="1" x14ac:dyDescent="0.35">
      <c r="A54" t="s">
        <v>163</v>
      </c>
      <c r="B54" t="s">
        <v>167</v>
      </c>
      <c r="C54" t="s">
        <v>168</v>
      </c>
      <c r="G54" t="s">
        <v>19</v>
      </c>
      <c r="I54" s="1" t="s">
        <v>27</v>
      </c>
      <c r="O54"/>
    </row>
    <row r="55" spans="1:15" hidden="1" x14ac:dyDescent="0.35">
      <c r="A55" t="s">
        <v>163</v>
      </c>
      <c r="B55" t="s">
        <v>169</v>
      </c>
      <c r="C55" t="s">
        <v>170</v>
      </c>
      <c r="G55" t="s">
        <v>19</v>
      </c>
      <c r="H55" t="s">
        <v>171</v>
      </c>
      <c r="J55" s="1" t="s">
        <v>27</v>
      </c>
      <c r="K55" s="1" t="s">
        <v>38</v>
      </c>
      <c r="O55"/>
    </row>
    <row r="56" spans="1:15" hidden="1" x14ac:dyDescent="0.35">
      <c r="A56" t="s">
        <v>163</v>
      </c>
      <c r="B56" t="s">
        <v>172</v>
      </c>
      <c r="C56" t="s">
        <v>173</v>
      </c>
      <c r="G56" t="s">
        <v>19</v>
      </c>
      <c r="H56" t="s">
        <v>31</v>
      </c>
      <c r="J56" s="1" t="s">
        <v>27</v>
      </c>
      <c r="K56" s="1" t="s">
        <v>38</v>
      </c>
      <c r="O56"/>
    </row>
    <row r="57" spans="1:15" hidden="1" x14ac:dyDescent="0.35">
      <c r="A57" t="s">
        <v>163</v>
      </c>
      <c r="B57" t="s">
        <v>174</v>
      </c>
      <c r="C57" t="s">
        <v>175</v>
      </c>
      <c r="G57" t="s">
        <v>19</v>
      </c>
      <c r="H57" t="s">
        <v>31</v>
      </c>
      <c r="J57" s="1" t="s">
        <v>27</v>
      </c>
      <c r="K57" s="1" t="s">
        <v>176</v>
      </c>
      <c r="O57"/>
    </row>
    <row r="58" spans="1:15" hidden="1" x14ac:dyDescent="0.35">
      <c r="A58" t="s">
        <v>163</v>
      </c>
      <c r="B58" t="s">
        <v>177</v>
      </c>
      <c r="C58" t="s">
        <v>178</v>
      </c>
      <c r="G58" t="s">
        <v>19</v>
      </c>
      <c r="H58" t="s">
        <v>31</v>
      </c>
      <c r="J58" s="1" t="s">
        <v>27</v>
      </c>
      <c r="K58" s="1" t="s">
        <v>179</v>
      </c>
      <c r="O58"/>
    </row>
  </sheetData>
  <autoFilter ref="A1:O58" xr:uid="{41E6029B-A891-4391-9A91-8B6BC1C75C07}">
    <filterColumn colId="1">
      <filters>
        <filter val="beaverImpact"/>
      </filters>
    </filterColumn>
    <sortState xmlns:xlrd2="http://schemas.microsoft.com/office/spreadsheetml/2017/richdata2" ref="A3:O8">
      <sortCondition ref="B1:B58"/>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sheetPr filterMode="1"/>
  <dimension ref="A1:G225"/>
  <sheetViews>
    <sheetView zoomScale="120" zoomScaleNormal="120" workbookViewId="0">
      <pane ySplit="1" topLeftCell="A1048477" activePane="bottomLeft" state="frozen"/>
      <selection pane="bottomLeft" activeCell="A1048526" sqref="A1048526"/>
    </sheetView>
  </sheetViews>
  <sheetFormatPr defaultRowHeight="14.5" x14ac:dyDescent="0.35"/>
  <cols>
    <col min="1" max="1" width="18.54296875" bestFit="1" customWidth="1"/>
    <col min="2" max="2" width="26.453125" bestFit="1" customWidth="1"/>
    <col min="3" max="3" width="22.453125" customWidth="1"/>
    <col min="4" max="4" width="66.7265625" customWidth="1"/>
    <col min="5" max="5" width="16.453125" bestFit="1" customWidth="1"/>
    <col min="6" max="7" width="19.54296875" bestFit="1" customWidth="1"/>
  </cols>
  <sheetData>
    <row r="1" spans="1:7" x14ac:dyDescent="0.35">
      <c r="A1" t="s">
        <v>180</v>
      </c>
      <c r="B1" t="s">
        <v>181</v>
      </c>
      <c r="C1" s="9" t="s">
        <v>182</v>
      </c>
      <c r="D1" s="9" t="s">
        <v>2</v>
      </c>
      <c r="E1" s="9" t="s">
        <v>183</v>
      </c>
      <c r="F1" t="s">
        <v>184</v>
      </c>
      <c r="G1" t="s">
        <v>14</v>
      </c>
    </row>
    <row r="2" spans="1:7" hidden="1" x14ac:dyDescent="0.35">
      <c r="A2" t="s">
        <v>17</v>
      </c>
      <c r="B2" s="1" t="e">
        <f>MetadataDict!#REF!</f>
        <v>#REF!</v>
      </c>
      <c r="C2" t="s">
        <v>185</v>
      </c>
      <c r="D2" t="s">
        <v>186</v>
      </c>
      <c r="E2" t="s">
        <v>19</v>
      </c>
    </row>
    <row r="3" spans="1:7" hidden="1" x14ac:dyDescent="0.35">
      <c r="A3" t="s">
        <v>17</v>
      </c>
      <c r="B3" s="1" t="e">
        <f>MetadataDict!#REF!</f>
        <v>#REF!</v>
      </c>
      <c r="C3" t="s">
        <v>187</v>
      </c>
      <c r="D3" t="s">
        <v>188</v>
      </c>
      <c r="E3" t="s">
        <v>19</v>
      </c>
    </row>
    <row r="4" spans="1:7" hidden="1" x14ac:dyDescent="0.35">
      <c r="A4" t="s">
        <v>17</v>
      </c>
      <c r="B4" s="1" t="e">
        <f>MetadataDict!#REF!</f>
        <v>#REF!</v>
      </c>
      <c r="C4" t="s">
        <v>189</v>
      </c>
      <c r="D4" t="s">
        <v>190</v>
      </c>
      <c r="E4" t="s">
        <v>19</v>
      </c>
    </row>
    <row r="5" spans="1:7" hidden="1" x14ac:dyDescent="0.35">
      <c r="A5" t="s">
        <v>17</v>
      </c>
      <c r="B5" s="1" t="e">
        <f>MetadataDict!#REF!</f>
        <v>#REF!</v>
      </c>
      <c r="C5" t="s">
        <v>191</v>
      </c>
      <c r="D5" t="s">
        <v>192</v>
      </c>
      <c r="E5" t="s">
        <v>19</v>
      </c>
    </row>
    <row r="6" spans="1:7" hidden="1" x14ac:dyDescent="0.35">
      <c r="A6" t="s">
        <v>17</v>
      </c>
      <c r="B6" s="1" t="e">
        <f>MetadataDict!#REF!</f>
        <v>#REF!</v>
      </c>
      <c r="C6" t="s">
        <v>193</v>
      </c>
      <c r="D6" t="s">
        <v>194</v>
      </c>
      <c r="E6" t="s">
        <v>19</v>
      </c>
    </row>
    <row r="7" spans="1:7" hidden="1" x14ac:dyDescent="0.35">
      <c r="A7" t="s">
        <v>17</v>
      </c>
      <c r="B7" s="1" t="e">
        <f>MetadataDict!#REF!</f>
        <v>#REF!</v>
      </c>
      <c r="C7" t="s">
        <v>195</v>
      </c>
      <c r="D7" t="s">
        <v>196</v>
      </c>
      <c r="E7" t="s">
        <v>19</v>
      </c>
    </row>
    <row r="8" spans="1:7" hidden="1" x14ac:dyDescent="0.35">
      <c r="A8" t="s">
        <v>17</v>
      </c>
      <c r="B8" s="1" t="str">
        <f>MetadataDict!$B$4</f>
        <v xml:space="preserve">measurementID </v>
      </c>
      <c r="C8" s="4">
        <v>33</v>
      </c>
      <c r="D8" s="4" t="s">
        <v>197</v>
      </c>
      <c r="E8" t="s">
        <v>19</v>
      </c>
      <c r="F8" s="4" t="s">
        <v>198</v>
      </c>
    </row>
    <row r="9" spans="1:7" hidden="1" x14ac:dyDescent="0.35">
      <c r="A9" t="s">
        <v>17</v>
      </c>
      <c r="B9" s="1" t="str">
        <f>MetadataDict!$B$4</f>
        <v xml:space="preserve">measurementID </v>
      </c>
      <c r="C9" s="4">
        <v>34</v>
      </c>
      <c r="D9" s="4" t="s">
        <v>199</v>
      </c>
      <c r="E9" t="s">
        <v>19</v>
      </c>
      <c r="F9" s="4" t="s">
        <v>200</v>
      </c>
      <c r="G9" t="s">
        <v>201</v>
      </c>
    </row>
    <row r="10" spans="1:7" hidden="1" x14ac:dyDescent="0.35">
      <c r="A10" t="s">
        <v>17</v>
      </c>
      <c r="B10" s="1" t="str">
        <f>MetadataDict!$B$4</f>
        <v xml:space="preserve">measurementID </v>
      </c>
      <c r="C10" s="4">
        <v>35</v>
      </c>
      <c r="D10" s="4" t="s">
        <v>202</v>
      </c>
      <c r="E10" t="s">
        <v>19</v>
      </c>
      <c r="F10" s="4" t="s">
        <v>198</v>
      </c>
    </row>
    <row r="11" spans="1:7" hidden="1" x14ac:dyDescent="0.35">
      <c r="A11" t="s">
        <v>17</v>
      </c>
      <c r="B11" s="1" t="str">
        <f>MetadataDict!$B$4</f>
        <v xml:space="preserve">measurementID </v>
      </c>
      <c r="C11" s="4">
        <v>36</v>
      </c>
      <c r="D11" s="4" t="s">
        <v>203</v>
      </c>
      <c r="E11" t="s">
        <v>19</v>
      </c>
      <c r="F11" s="4" t="s">
        <v>198</v>
      </c>
    </row>
    <row r="12" spans="1:7" hidden="1" x14ac:dyDescent="0.35">
      <c r="A12" t="s">
        <v>17</v>
      </c>
      <c r="B12" s="1" t="str">
        <f>MetadataDict!$B$4</f>
        <v xml:space="preserve">measurementID </v>
      </c>
      <c r="C12" s="4">
        <v>37</v>
      </c>
      <c r="D12" s="4" t="s">
        <v>204</v>
      </c>
      <c r="E12" t="s">
        <v>19</v>
      </c>
      <c r="F12" s="4" t="s">
        <v>205</v>
      </c>
    </row>
    <row r="13" spans="1:7" hidden="1" x14ac:dyDescent="0.35">
      <c r="A13" t="s">
        <v>17</v>
      </c>
      <c r="B13" s="1" t="str">
        <f>MetadataDict!$B$4</f>
        <v xml:space="preserve">measurementID </v>
      </c>
      <c r="C13" s="4">
        <v>38</v>
      </c>
      <c r="D13" s="4" t="s">
        <v>206</v>
      </c>
      <c r="E13" t="s">
        <v>19</v>
      </c>
      <c r="F13" s="4" t="s">
        <v>205</v>
      </c>
    </row>
    <row r="14" spans="1:7" hidden="1" x14ac:dyDescent="0.35">
      <c r="A14" t="s">
        <v>17</v>
      </c>
      <c r="B14" s="1" t="str">
        <f>MetadataDict!$B$4</f>
        <v xml:space="preserve">measurementID </v>
      </c>
      <c r="C14" s="4">
        <v>39</v>
      </c>
      <c r="D14" s="4" t="s">
        <v>207</v>
      </c>
      <c r="E14" t="s">
        <v>19</v>
      </c>
      <c r="F14" s="4" t="s">
        <v>205</v>
      </c>
    </row>
    <row r="15" spans="1:7" hidden="1" x14ac:dyDescent="0.35">
      <c r="A15" t="s">
        <v>17</v>
      </c>
      <c r="B15" s="1" t="str">
        <f>MetadataDict!$B$4</f>
        <v xml:space="preserve">measurementID </v>
      </c>
      <c r="C15" s="4">
        <v>40</v>
      </c>
      <c r="D15" s="4" t="s">
        <v>208</v>
      </c>
      <c r="E15" t="s">
        <v>19</v>
      </c>
      <c r="F15" s="4" t="s">
        <v>209</v>
      </c>
    </row>
    <row r="16" spans="1:7" hidden="1" x14ac:dyDescent="0.35">
      <c r="A16" t="s">
        <v>17</v>
      </c>
      <c r="B16" s="1" t="str">
        <f>MetadataDict!$B$4</f>
        <v xml:space="preserve">measurementID </v>
      </c>
      <c r="C16" s="4">
        <v>41</v>
      </c>
      <c r="D16" s="4" t="s">
        <v>210</v>
      </c>
      <c r="E16" t="s">
        <v>19</v>
      </c>
      <c r="F16" s="4" t="s">
        <v>200</v>
      </c>
      <c r="G16" t="s">
        <v>201</v>
      </c>
    </row>
    <row r="17" spans="1:7" hidden="1" x14ac:dyDescent="0.35">
      <c r="A17" t="s">
        <v>17</v>
      </c>
      <c r="B17" s="1" t="str">
        <f>MetadataDict!$B$4</f>
        <v xml:space="preserve">measurementID </v>
      </c>
      <c r="C17" s="4">
        <v>42</v>
      </c>
      <c r="D17" s="4" t="s">
        <v>211</v>
      </c>
      <c r="E17" t="s">
        <v>19</v>
      </c>
      <c r="F17" s="4" t="s">
        <v>205</v>
      </c>
    </row>
    <row r="18" spans="1:7" hidden="1" x14ac:dyDescent="0.35">
      <c r="A18" t="s">
        <v>17</v>
      </c>
      <c r="B18" s="1" t="str">
        <f>MetadataDict!$B$4</f>
        <v xml:space="preserve">measurementID </v>
      </c>
      <c r="C18" s="4">
        <v>43</v>
      </c>
      <c r="D18" s="4" t="s">
        <v>212</v>
      </c>
      <c r="E18" t="s">
        <v>19</v>
      </c>
      <c r="F18" s="4" t="s">
        <v>205</v>
      </c>
    </row>
    <row r="19" spans="1:7" hidden="1" x14ac:dyDescent="0.35">
      <c r="A19" t="s">
        <v>17</v>
      </c>
      <c r="B19" s="1" t="str">
        <f>MetadataDict!$B$4</f>
        <v xml:space="preserve">measurementID </v>
      </c>
      <c r="C19" s="4">
        <v>44</v>
      </c>
      <c r="D19" s="4" t="s">
        <v>213</v>
      </c>
      <c r="E19" t="s">
        <v>19</v>
      </c>
      <c r="F19" s="4" t="s">
        <v>205</v>
      </c>
    </row>
    <row r="20" spans="1:7" hidden="1" x14ac:dyDescent="0.35">
      <c r="A20" t="s">
        <v>17</v>
      </c>
      <c r="B20" s="1" t="str">
        <f>MetadataDict!$B$4</f>
        <v xml:space="preserve">measurementID </v>
      </c>
      <c r="C20" s="4">
        <v>46</v>
      </c>
      <c r="D20" s="4" t="s">
        <v>214</v>
      </c>
      <c r="E20" t="s">
        <v>19</v>
      </c>
      <c r="F20" s="4" t="s">
        <v>200</v>
      </c>
      <c r="G20" t="s">
        <v>201</v>
      </c>
    </row>
    <row r="21" spans="1:7" hidden="1" x14ac:dyDescent="0.35">
      <c r="A21" t="s">
        <v>17</v>
      </c>
      <c r="B21" s="1" t="str">
        <f>MetadataDict!$B$4</f>
        <v xml:space="preserve">measurementID </v>
      </c>
      <c r="C21" s="4">
        <v>47</v>
      </c>
      <c r="D21" s="4" t="s">
        <v>215</v>
      </c>
      <c r="E21" t="s">
        <v>19</v>
      </c>
      <c r="F21" s="4" t="s">
        <v>205</v>
      </c>
    </row>
    <row r="22" spans="1:7" hidden="1" x14ac:dyDescent="0.35">
      <c r="A22" t="s">
        <v>17</v>
      </c>
      <c r="B22" s="1" t="str">
        <f>MetadataDict!$B$4</f>
        <v xml:space="preserve">measurementID </v>
      </c>
      <c r="C22" s="4">
        <v>48</v>
      </c>
      <c r="D22" s="4" t="s">
        <v>216</v>
      </c>
      <c r="E22" t="s">
        <v>19</v>
      </c>
      <c r="F22" s="4" t="s">
        <v>217</v>
      </c>
    </row>
    <row r="23" spans="1:7" hidden="1" x14ac:dyDescent="0.35">
      <c r="A23" t="s">
        <v>17</v>
      </c>
      <c r="B23" s="1" t="str">
        <f>MetadataDict!$B$4</f>
        <v xml:space="preserve">measurementID </v>
      </c>
      <c r="C23" s="4">
        <v>49</v>
      </c>
      <c r="D23" s="4" t="s">
        <v>218</v>
      </c>
      <c r="E23" t="s">
        <v>19</v>
      </c>
      <c r="F23" s="4" t="s">
        <v>200</v>
      </c>
      <c r="G23" t="s">
        <v>201</v>
      </c>
    </row>
    <row r="24" spans="1:7" hidden="1" x14ac:dyDescent="0.35">
      <c r="A24" t="s">
        <v>17</v>
      </c>
      <c r="B24" s="1" t="str">
        <f>MetadataDict!$B$4</f>
        <v xml:space="preserve">measurementID </v>
      </c>
      <c r="C24" s="4">
        <v>50</v>
      </c>
      <c r="D24" s="4" t="s">
        <v>219</v>
      </c>
      <c r="E24" t="s">
        <v>19</v>
      </c>
      <c r="F24" s="4" t="s">
        <v>220</v>
      </c>
    </row>
    <row r="25" spans="1:7" hidden="1" x14ac:dyDescent="0.35">
      <c r="A25" t="s">
        <v>17</v>
      </c>
      <c r="B25" s="1" t="str">
        <f>MetadataDict!$B$4</f>
        <v xml:space="preserve">measurementID </v>
      </c>
      <c r="C25" s="4">
        <v>51</v>
      </c>
      <c r="D25" s="4" t="s">
        <v>221</v>
      </c>
      <c r="E25" t="s">
        <v>19</v>
      </c>
      <c r="F25" s="4" t="s">
        <v>220</v>
      </c>
    </row>
    <row r="26" spans="1:7" hidden="1" x14ac:dyDescent="0.35">
      <c r="A26" t="s">
        <v>17</v>
      </c>
      <c r="B26" s="1" t="str">
        <f>MetadataDict!$B$4</f>
        <v xml:space="preserve">measurementID </v>
      </c>
      <c r="C26" s="4">
        <v>52</v>
      </c>
      <c r="D26" s="4" t="s">
        <v>222</v>
      </c>
      <c r="E26" t="s">
        <v>19</v>
      </c>
      <c r="F26" s="4" t="s">
        <v>220</v>
      </c>
    </row>
    <row r="27" spans="1:7" hidden="1" x14ac:dyDescent="0.35">
      <c r="A27" t="s">
        <v>17</v>
      </c>
      <c r="B27" s="1" t="str">
        <f>MetadataDict!$B$4</f>
        <v xml:space="preserve">measurementID </v>
      </c>
      <c r="C27" s="4">
        <v>53</v>
      </c>
      <c r="D27" s="4" t="s">
        <v>223</v>
      </c>
      <c r="E27" t="s">
        <v>19</v>
      </c>
      <c r="F27" s="4" t="s">
        <v>200</v>
      </c>
      <c r="G27" t="s">
        <v>201</v>
      </c>
    </row>
    <row r="28" spans="1:7" hidden="1" x14ac:dyDescent="0.35">
      <c r="A28" t="s">
        <v>17</v>
      </c>
      <c r="B28" s="1" t="str">
        <f>MetadataDict!$B$4</f>
        <v xml:space="preserve">measurementID </v>
      </c>
      <c r="C28" s="4">
        <v>54</v>
      </c>
      <c r="D28" s="4" t="s">
        <v>224</v>
      </c>
      <c r="E28" t="s">
        <v>19</v>
      </c>
      <c r="F28" s="4" t="s">
        <v>200</v>
      </c>
      <c r="G28" t="s">
        <v>201</v>
      </c>
    </row>
    <row r="29" spans="1:7" hidden="1" x14ac:dyDescent="0.35">
      <c r="A29" t="s">
        <v>17</v>
      </c>
      <c r="B29" s="1" t="str">
        <f>MetadataDict!$B$4</f>
        <v xml:space="preserve">measurementID </v>
      </c>
      <c r="C29" s="4">
        <v>55</v>
      </c>
      <c r="D29" s="4" t="s">
        <v>225</v>
      </c>
      <c r="E29" t="s">
        <v>19</v>
      </c>
      <c r="F29" s="4" t="s">
        <v>200</v>
      </c>
      <c r="G29" t="s">
        <v>201</v>
      </c>
    </row>
    <row r="30" spans="1:7" hidden="1" x14ac:dyDescent="0.35">
      <c r="A30" t="s">
        <v>17</v>
      </c>
      <c r="B30" s="1" t="str">
        <f>MetadataDict!$B$4</f>
        <v xml:space="preserve">measurementID </v>
      </c>
      <c r="C30" s="4">
        <v>56</v>
      </c>
      <c r="D30" s="4" t="s">
        <v>226</v>
      </c>
      <c r="E30" t="s">
        <v>19</v>
      </c>
      <c r="F30" s="4" t="s">
        <v>200</v>
      </c>
      <c r="G30" t="s">
        <v>201</v>
      </c>
    </row>
    <row r="31" spans="1:7" hidden="1" x14ac:dyDescent="0.35">
      <c r="A31" t="s">
        <v>17</v>
      </c>
      <c r="B31" s="1" t="str">
        <f>MetadataDict!$B$4</f>
        <v xml:space="preserve">measurementID </v>
      </c>
      <c r="C31" s="4">
        <v>57</v>
      </c>
      <c r="D31" s="4" t="s">
        <v>227</v>
      </c>
      <c r="E31" t="s">
        <v>19</v>
      </c>
      <c r="F31" s="4" t="s">
        <v>200</v>
      </c>
      <c r="G31" t="s">
        <v>201</v>
      </c>
    </row>
    <row r="32" spans="1:7" hidden="1" x14ac:dyDescent="0.35">
      <c r="A32" t="s">
        <v>17</v>
      </c>
      <c r="B32" s="1" t="str">
        <f>MetadataDict!$B$4</f>
        <v xml:space="preserve">measurementID </v>
      </c>
      <c r="C32" s="4">
        <v>58</v>
      </c>
      <c r="D32" s="4" t="s">
        <v>228</v>
      </c>
      <c r="E32" t="s">
        <v>19</v>
      </c>
      <c r="F32" s="4" t="s">
        <v>229</v>
      </c>
    </row>
    <row r="33" spans="1:7" hidden="1" x14ac:dyDescent="0.35">
      <c r="A33" t="s">
        <v>17</v>
      </c>
      <c r="B33" s="1" t="str">
        <f>MetadataDict!$B$4</f>
        <v xml:space="preserve">measurementID </v>
      </c>
      <c r="C33" s="4">
        <v>59</v>
      </c>
      <c r="D33" s="4" t="s">
        <v>230</v>
      </c>
      <c r="E33" t="s">
        <v>19</v>
      </c>
      <c r="F33" s="4" t="s">
        <v>198</v>
      </c>
    </row>
    <row r="34" spans="1:7" hidden="1" x14ac:dyDescent="0.35">
      <c r="A34" t="s">
        <v>17</v>
      </c>
      <c r="B34" s="1" t="str">
        <f>MetadataDict!$B$4</f>
        <v xml:space="preserve">measurementID </v>
      </c>
      <c r="C34" s="4">
        <v>60</v>
      </c>
      <c r="D34" s="4" t="s">
        <v>231</v>
      </c>
      <c r="E34" t="s">
        <v>19</v>
      </c>
      <c r="F34" s="4" t="s">
        <v>232</v>
      </c>
    </row>
    <row r="35" spans="1:7" hidden="1" x14ac:dyDescent="0.35">
      <c r="A35" t="s">
        <v>17</v>
      </c>
      <c r="B35" s="1" t="str">
        <f>MetadataDict!$B$4</f>
        <v xml:space="preserve">measurementID </v>
      </c>
      <c r="C35" s="4">
        <v>61</v>
      </c>
      <c r="D35" s="4" t="s">
        <v>233</v>
      </c>
      <c r="E35" t="s">
        <v>19</v>
      </c>
      <c r="F35" s="4" t="s">
        <v>234</v>
      </c>
    </row>
    <row r="36" spans="1:7" hidden="1" x14ac:dyDescent="0.35">
      <c r="A36" t="s">
        <v>17</v>
      </c>
      <c r="B36" s="1" t="str">
        <f>MetadataDict!$B$4</f>
        <v xml:space="preserve">measurementID </v>
      </c>
      <c r="C36" s="4">
        <v>62</v>
      </c>
      <c r="D36" s="4" t="s">
        <v>235</v>
      </c>
      <c r="E36" t="s">
        <v>19</v>
      </c>
      <c r="F36" s="4" t="s">
        <v>234</v>
      </c>
    </row>
    <row r="37" spans="1:7" hidden="1" x14ac:dyDescent="0.35">
      <c r="A37" t="s">
        <v>17</v>
      </c>
      <c r="B37" s="1" t="str">
        <f>MetadataDict!$B$4</f>
        <v xml:space="preserve">measurementID </v>
      </c>
      <c r="C37" s="4">
        <v>63</v>
      </c>
      <c r="D37" s="4" t="s">
        <v>236</v>
      </c>
      <c r="E37" t="s">
        <v>19</v>
      </c>
      <c r="F37" s="4" t="s">
        <v>237</v>
      </c>
    </row>
    <row r="38" spans="1:7" hidden="1" x14ac:dyDescent="0.35">
      <c r="A38" t="s">
        <v>17</v>
      </c>
      <c r="B38" s="1" t="str">
        <f>MetadataDict!$B$7</f>
        <v>measurementType</v>
      </c>
      <c r="C38" s="4" t="s">
        <v>238</v>
      </c>
      <c r="D38" s="2" t="s">
        <v>239</v>
      </c>
      <c r="E38" t="s">
        <v>19</v>
      </c>
      <c r="F38" s="4" t="s">
        <v>198</v>
      </c>
      <c r="G38" t="s">
        <v>240</v>
      </c>
    </row>
    <row r="39" spans="1:7" hidden="1" x14ac:dyDescent="0.35">
      <c r="A39" t="s">
        <v>17</v>
      </c>
      <c r="B39" s="1" t="str">
        <f>MetadataDict!$B$7</f>
        <v>measurementType</v>
      </c>
      <c r="C39" s="4" t="s">
        <v>241</v>
      </c>
      <c r="D39" s="2" t="s">
        <v>242</v>
      </c>
      <c r="E39" t="s">
        <v>19</v>
      </c>
      <c r="F39" s="4" t="s">
        <v>200</v>
      </c>
      <c r="G39" t="s">
        <v>243</v>
      </c>
    </row>
    <row r="40" spans="1:7" hidden="1" x14ac:dyDescent="0.35">
      <c r="A40" t="s">
        <v>17</v>
      </c>
      <c r="B40" s="1" t="str">
        <f>MetadataDict!$B$7</f>
        <v>measurementType</v>
      </c>
      <c r="C40" s="4" t="s">
        <v>244</v>
      </c>
      <c r="D40" s="2" t="s">
        <v>245</v>
      </c>
      <c r="E40" t="s">
        <v>19</v>
      </c>
      <c r="F40" s="4" t="s">
        <v>198</v>
      </c>
      <c r="G40" t="s">
        <v>240</v>
      </c>
    </row>
    <row r="41" spans="1:7" hidden="1" x14ac:dyDescent="0.35">
      <c r="A41" t="s">
        <v>17</v>
      </c>
      <c r="B41" s="1" t="str">
        <f>MetadataDict!$B$7</f>
        <v>measurementType</v>
      </c>
      <c r="C41" s="4" t="s">
        <v>246</v>
      </c>
      <c r="D41" s="2" t="s">
        <v>247</v>
      </c>
      <c r="E41" t="s">
        <v>19</v>
      </c>
      <c r="F41" s="4" t="s">
        <v>198</v>
      </c>
      <c r="G41" t="s">
        <v>240</v>
      </c>
    </row>
    <row r="42" spans="1:7" hidden="1" x14ac:dyDescent="0.35">
      <c r="A42" t="s">
        <v>17</v>
      </c>
      <c r="B42" s="1" t="str">
        <f>MetadataDict!$B$7</f>
        <v>measurementType</v>
      </c>
      <c r="C42" s="4" t="s">
        <v>248</v>
      </c>
      <c r="D42" s="2" t="s">
        <v>249</v>
      </c>
      <c r="E42" t="s">
        <v>19</v>
      </c>
      <c r="F42" s="4" t="s">
        <v>205</v>
      </c>
      <c r="G42" t="s">
        <v>240</v>
      </c>
    </row>
    <row r="43" spans="1:7" hidden="1" x14ac:dyDescent="0.35">
      <c r="A43" t="s">
        <v>17</v>
      </c>
      <c r="B43" s="1" t="str">
        <f>MetadataDict!$B$7</f>
        <v>measurementType</v>
      </c>
      <c r="C43" s="4" t="s">
        <v>250</v>
      </c>
      <c r="D43" s="2" t="s">
        <v>251</v>
      </c>
      <c r="E43" t="s">
        <v>19</v>
      </c>
      <c r="F43" s="4" t="s">
        <v>205</v>
      </c>
      <c r="G43" t="s">
        <v>240</v>
      </c>
    </row>
    <row r="44" spans="1:7" hidden="1" x14ac:dyDescent="0.35">
      <c r="A44" t="s">
        <v>17</v>
      </c>
      <c r="B44" s="1" t="str">
        <f>MetadataDict!$B$7</f>
        <v>measurementType</v>
      </c>
      <c r="C44" s="4" t="s">
        <v>252</v>
      </c>
      <c r="D44" s="2" t="s">
        <v>253</v>
      </c>
      <c r="E44" t="s">
        <v>19</v>
      </c>
      <c r="F44" s="4" t="s">
        <v>205</v>
      </c>
      <c r="G44" t="s">
        <v>240</v>
      </c>
    </row>
    <row r="45" spans="1:7" hidden="1" x14ac:dyDescent="0.35">
      <c r="A45" t="s">
        <v>17</v>
      </c>
      <c r="B45" s="1" t="str">
        <f>MetadataDict!$B$7</f>
        <v>measurementType</v>
      </c>
      <c r="C45" s="4" t="s">
        <v>254</v>
      </c>
      <c r="D45" t="s">
        <v>255</v>
      </c>
      <c r="E45" t="s">
        <v>19</v>
      </c>
      <c r="F45" s="4" t="s">
        <v>256</v>
      </c>
      <c r="G45" t="s">
        <v>240</v>
      </c>
    </row>
    <row r="46" spans="1:7" hidden="1" x14ac:dyDescent="0.35">
      <c r="A46" t="s">
        <v>17</v>
      </c>
      <c r="B46" s="1" t="str">
        <f>MetadataDict!$B$7</f>
        <v>measurementType</v>
      </c>
      <c r="C46" s="4" t="s">
        <v>257</v>
      </c>
      <c r="D46" s="2" t="s">
        <v>258</v>
      </c>
      <c r="E46" t="s">
        <v>19</v>
      </c>
      <c r="F46" s="4" t="s">
        <v>200</v>
      </c>
      <c r="G46" t="s">
        <v>243</v>
      </c>
    </row>
    <row r="47" spans="1:7" hidden="1" x14ac:dyDescent="0.35">
      <c r="A47" t="s">
        <v>17</v>
      </c>
      <c r="B47" s="1" t="str">
        <f>MetadataDict!$B$7</f>
        <v>measurementType</v>
      </c>
      <c r="C47" s="4" t="s">
        <v>259</v>
      </c>
      <c r="D47" s="2" t="s">
        <v>260</v>
      </c>
      <c r="E47" t="s">
        <v>19</v>
      </c>
      <c r="F47" s="4" t="s">
        <v>205</v>
      </c>
      <c r="G47" t="s">
        <v>240</v>
      </c>
    </row>
    <row r="48" spans="1:7" hidden="1" x14ac:dyDescent="0.35">
      <c r="A48" t="s">
        <v>17</v>
      </c>
      <c r="B48" s="1" t="str">
        <f>MetadataDict!$B$7</f>
        <v>measurementType</v>
      </c>
      <c r="C48" s="4" t="s">
        <v>261</v>
      </c>
      <c r="D48" s="2" t="s">
        <v>262</v>
      </c>
      <c r="E48" t="s">
        <v>19</v>
      </c>
      <c r="F48" s="4" t="s">
        <v>205</v>
      </c>
      <c r="G48" t="s">
        <v>240</v>
      </c>
    </row>
    <row r="49" spans="1:7" hidden="1" x14ac:dyDescent="0.35">
      <c r="A49" t="s">
        <v>17</v>
      </c>
      <c r="B49" s="1" t="str">
        <f>MetadataDict!$B$7</f>
        <v>measurementType</v>
      </c>
      <c r="C49" s="4" t="s">
        <v>263</v>
      </c>
      <c r="D49" t="s">
        <v>264</v>
      </c>
      <c r="E49" t="s">
        <v>19</v>
      </c>
      <c r="F49" s="4" t="s">
        <v>205</v>
      </c>
      <c r="G49" t="s">
        <v>240</v>
      </c>
    </row>
    <row r="50" spans="1:7" hidden="1" x14ac:dyDescent="0.35">
      <c r="A50" t="s">
        <v>17</v>
      </c>
      <c r="B50" s="1" t="str">
        <f>MetadataDict!$B$7</f>
        <v>measurementType</v>
      </c>
      <c r="C50" s="4" t="s">
        <v>265</v>
      </c>
      <c r="D50" s="2" t="s">
        <v>266</v>
      </c>
      <c r="E50" t="s">
        <v>19</v>
      </c>
      <c r="F50" s="4" t="s">
        <v>200</v>
      </c>
      <c r="G50" t="s">
        <v>243</v>
      </c>
    </row>
    <row r="51" spans="1:7" hidden="1" x14ac:dyDescent="0.35">
      <c r="A51" t="s">
        <v>17</v>
      </c>
      <c r="B51" s="1" t="str">
        <f>MetadataDict!$B$7</f>
        <v>measurementType</v>
      </c>
      <c r="C51" s="4" t="s">
        <v>267</v>
      </c>
      <c r="D51" t="s">
        <v>268</v>
      </c>
      <c r="E51" t="s">
        <v>19</v>
      </c>
      <c r="F51" s="4" t="s">
        <v>205</v>
      </c>
      <c r="G51" t="s">
        <v>240</v>
      </c>
    </row>
    <row r="52" spans="1:7" hidden="1" x14ac:dyDescent="0.35">
      <c r="A52" t="s">
        <v>17</v>
      </c>
      <c r="B52" s="1" t="str">
        <f>MetadataDict!$B$7</f>
        <v>measurementType</v>
      </c>
      <c r="C52" s="4" t="s">
        <v>269</v>
      </c>
      <c r="D52" s="2" t="s">
        <v>270</v>
      </c>
      <c r="E52" t="s">
        <v>19</v>
      </c>
      <c r="F52" s="4" t="s">
        <v>217</v>
      </c>
      <c r="G52" t="s">
        <v>240</v>
      </c>
    </row>
    <row r="53" spans="1:7" hidden="1" x14ac:dyDescent="0.35">
      <c r="A53" t="s">
        <v>17</v>
      </c>
      <c r="B53" s="1" t="str">
        <f>MetadataDict!$B$7</f>
        <v>measurementType</v>
      </c>
      <c r="C53" s="4" t="s">
        <v>271</v>
      </c>
      <c r="D53" t="s">
        <v>272</v>
      </c>
      <c r="E53" t="s">
        <v>19</v>
      </c>
      <c r="F53" s="4" t="s">
        <v>200</v>
      </c>
      <c r="G53" t="s">
        <v>243</v>
      </c>
    </row>
    <row r="54" spans="1:7" hidden="1" x14ac:dyDescent="0.35">
      <c r="A54" t="s">
        <v>17</v>
      </c>
      <c r="B54" s="1" t="str">
        <f>MetadataDict!$B$7</f>
        <v>measurementType</v>
      </c>
      <c r="C54" s="4" t="s">
        <v>273</v>
      </c>
      <c r="D54" s="2" t="s">
        <v>274</v>
      </c>
      <c r="E54" t="s">
        <v>19</v>
      </c>
      <c r="F54" s="4" t="s">
        <v>220</v>
      </c>
      <c r="G54" t="s">
        <v>240</v>
      </c>
    </row>
    <row r="55" spans="1:7" hidden="1" x14ac:dyDescent="0.35">
      <c r="A55" t="s">
        <v>17</v>
      </c>
      <c r="B55" s="1" t="str">
        <f>MetadataDict!$B$7</f>
        <v>measurementType</v>
      </c>
      <c r="C55" s="4" t="s">
        <v>275</v>
      </c>
      <c r="D55" t="s">
        <v>276</v>
      </c>
      <c r="E55" t="s">
        <v>19</v>
      </c>
      <c r="F55" s="4" t="s">
        <v>220</v>
      </c>
      <c r="G55" t="s">
        <v>240</v>
      </c>
    </row>
    <row r="56" spans="1:7" hidden="1" x14ac:dyDescent="0.35">
      <c r="A56" t="s">
        <v>17</v>
      </c>
      <c r="B56" s="1" t="str">
        <f>MetadataDict!$B$7</f>
        <v>measurementType</v>
      </c>
      <c r="C56" s="4" t="s">
        <v>277</v>
      </c>
      <c r="D56" s="2" t="s">
        <v>278</v>
      </c>
      <c r="E56" t="s">
        <v>19</v>
      </c>
      <c r="F56" s="4" t="s">
        <v>220</v>
      </c>
      <c r="G56" t="s">
        <v>240</v>
      </c>
    </row>
    <row r="57" spans="1:7" hidden="1" x14ac:dyDescent="0.35">
      <c r="A57" t="s">
        <v>17</v>
      </c>
      <c r="B57" s="1" t="str">
        <f>MetadataDict!$B$7</f>
        <v>measurementType</v>
      </c>
      <c r="C57" s="4" t="s">
        <v>279</v>
      </c>
      <c r="D57" t="s">
        <v>280</v>
      </c>
      <c r="E57" t="s">
        <v>19</v>
      </c>
      <c r="F57" s="4" t="s">
        <v>200</v>
      </c>
      <c r="G57" t="s">
        <v>243</v>
      </c>
    </row>
    <row r="58" spans="1:7" hidden="1" x14ac:dyDescent="0.35">
      <c r="A58" t="s">
        <v>17</v>
      </c>
      <c r="B58" s="1" t="str">
        <f>MetadataDict!$B$7</f>
        <v>measurementType</v>
      </c>
      <c r="C58" s="4" t="s">
        <v>281</v>
      </c>
      <c r="D58" t="s">
        <v>282</v>
      </c>
      <c r="E58" t="s">
        <v>19</v>
      </c>
      <c r="F58" s="4" t="s">
        <v>200</v>
      </c>
      <c r="G58" t="s">
        <v>243</v>
      </c>
    </row>
    <row r="59" spans="1:7" hidden="1" x14ac:dyDescent="0.35">
      <c r="A59" t="s">
        <v>17</v>
      </c>
      <c r="B59" s="1" t="str">
        <f>MetadataDict!$B$7</f>
        <v>measurementType</v>
      </c>
      <c r="C59" s="4" t="s">
        <v>283</v>
      </c>
      <c r="D59" t="s">
        <v>284</v>
      </c>
      <c r="E59" t="s">
        <v>19</v>
      </c>
      <c r="F59" s="4" t="s">
        <v>200</v>
      </c>
      <c r="G59" t="s">
        <v>243</v>
      </c>
    </row>
    <row r="60" spans="1:7" hidden="1" x14ac:dyDescent="0.35">
      <c r="A60" t="s">
        <v>17</v>
      </c>
      <c r="B60" s="1" t="str">
        <f>MetadataDict!$B$7</f>
        <v>measurementType</v>
      </c>
      <c r="C60" s="4" t="s">
        <v>285</v>
      </c>
      <c r="D60" t="s">
        <v>286</v>
      </c>
      <c r="E60" t="s">
        <v>19</v>
      </c>
      <c r="F60" s="4" t="s">
        <v>200</v>
      </c>
      <c r="G60" t="s">
        <v>243</v>
      </c>
    </row>
    <row r="61" spans="1:7" hidden="1" x14ac:dyDescent="0.35">
      <c r="A61" t="s">
        <v>17</v>
      </c>
      <c r="B61" s="1" t="str">
        <f>MetadataDict!$B$7</f>
        <v>measurementType</v>
      </c>
      <c r="C61" s="4" t="s">
        <v>287</v>
      </c>
      <c r="D61" t="s">
        <v>288</v>
      </c>
      <c r="E61" t="s">
        <v>19</v>
      </c>
      <c r="F61" s="4" t="s">
        <v>200</v>
      </c>
      <c r="G61" t="s">
        <v>243</v>
      </c>
    </row>
    <row r="62" spans="1:7" hidden="1" x14ac:dyDescent="0.35">
      <c r="A62" t="s">
        <v>17</v>
      </c>
      <c r="B62" s="1" t="str">
        <f>MetadataDict!$B$7</f>
        <v>measurementType</v>
      </c>
      <c r="C62" s="4" t="s">
        <v>289</v>
      </c>
      <c r="D62" t="s">
        <v>290</v>
      </c>
      <c r="E62" t="s">
        <v>19</v>
      </c>
      <c r="F62" s="4" t="s">
        <v>229</v>
      </c>
      <c r="G62" t="s">
        <v>240</v>
      </c>
    </row>
    <row r="63" spans="1:7" hidden="1" x14ac:dyDescent="0.35">
      <c r="A63" t="s">
        <v>17</v>
      </c>
      <c r="B63" s="1" t="str">
        <f>MetadataDict!$B$7</f>
        <v>measurementType</v>
      </c>
      <c r="C63" s="4" t="s">
        <v>291</v>
      </c>
      <c r="D63" t="s">
        <v>292</v>
      </c>
      <c r="E63" t="s">
        <v>19</v>
      </c>
      <c r="F63" s="4" t="s">
        <v>198</v>
      </c>
      <c r="G63" t="s">
        <v>240</v>
      </c>
    </row>
    <row r="64" spans="1:7" hidden="1" x14ac:dyDescent="0.35">
      <c r="A64" t="s">
        <v>17</v>
      </c>
      <c r="B64" s="1" t="str">
        <f>MetadataDict!$B$7</f>
        <v>measurementType</v>
      </c>
      <c r="C64" s="4" t="s">
        <v>293</v>
      </c>
      <c r="D64" t="s">
        <v>294</v>
      </c>
      <c r="E64" t="s">
        <v>19</v>
      </c>
      <c r="F64" s="4" t="s">
        <v>232</v>
      </c>
      <c r="G64" t="s">
        <v>240</v>
      </c>
    </row>
    <row r="65" spans="1:7" hidden="1" x14ac:dyDescent="0.35">
      <c r="A65" t="s">
        <v>17</v>
      </c>
      <c r="B65" s="1" t="str">
        <f>MetadataDict!$B$7</f>
        <v>measurementType</v>
      </c>
      <c r="C65" s="4" t="s">
        <v>295</v>
      </c>
      <c r="D65" t="s">
        <v>296</v>
      </c>
      <c r="E65" t="s">
        <v>19</v>
      </c>
      <c r="F65" s="4" t="s">
        <v>234</v>
      </c>
      <c r="G65" t="s">
        <v>240</v>
      </c>
    </row>
    <row r="66" spans="1:7" hidden="1" x14ac:dyDescent="0.35">
      <c r="A66" t="s">
        <v>17</v>
      </c>
      <c r="B66" s="1" t="str">
        <f>MetadataDict!$B$7</f>
        <v>measurementType</v>
      </c>
      <c r="C66" s="4" t="s">
        <v>297</v>
      </c>
      <c r="D66" t="s">
        <v>298</v>
      </c>
      <c r="E66" t="s">
        <v>19</v>
      </c>
      <c r="F66" s="4" t="s">
        <v>234</v>
      </c>
      <c r="G66" t="s">
        <v>240</v>
      </c>
    </row>
    <row r="67" spans="1:7" hidden="1" x14ac:dyDescent="0.35">
      <c r="A67" t="s">
        <v>17</v>
      </c>
      <c r="B67" s="1" t="str">
        <f>MetadataDict!$B$7</f>
        <v>measurementType</v>
      </c>
      <c r="C67" s="4" t="s">
        <v>299</v>
      </c>
      <c r="D67" t="s">
        <v>300</v>
      </c>
      <c r="E67" t="s">
        <v>19</v>
      </c>
      <c r="F67" s="4" t="s">
        <v>237</v>
      </c>
      <c r="G67" t="s">
        <v>240</v>
      </c>
    </row>
    <row r="68" spans="1:7" hidden="1" x14ac:dyDescent="0.35">
      <c r="A68" t="s">
        <v>17</v>
      </c>
      <c r="B68" t="e">
        <f>MetadataDict!#REF!</f>
        <v>#REF!</v>
      </c>
      <c r="C68" s="2" t="s">
        <v>301</v>
      </c>
      <c r="D68" t="s">
        <v>302</v>
      </c>
      <c r="E68" t="s">
        <v>19</v>
      </c>
      <c r="G68" t="s">
        <v>303</v>
      </c>
    </row>
    <row r="69" spans="1:7" hidden="1" x14ac:dyDescent="0.35">
      <c r="A69" t="s">
        <v>17</v>
      </c>
      <c r="B69" t="e">
        <f>MetadataDict!#REF!</f>
        <v>#REF!</v>
      </c>
      <c r="C69" s="2" t="s">
        <v>304</v>
      </c>
      <c r="D69" t="s">
        <v>305</v>
      </c>
      <c r="E69" t="s">
        <v>19</v>
      </c>
      <c r="G69" t="s">
        <v>303</v>
      </c>
    </row>
    <row r="70" spans="1:7" hidden="1" x14ac:dyDescent="0.35">
      <c r="A70" t="s">
        <v>17</v>
      </c>
      <c r="B70" t="e">
        <f>MetadataDict!#REF!</f>
        <v>#REF!</v>
      </c>
      <c r="C70" s="2" t="s">
        <v>306</v>
      </c>
      <c r="D70" t="s">
        <v>307</v>
      </c>
      <c r="E70" t="s">
        <v>19</v>
      </c>
      <c r="G70" t="s">
        <v>303</v>
      </c>
    </row>
    <row r="71" spans="1:7" hidden="1" x14ac:dyDescent="0.35">
      <c r="A71" t="s">
        <v>17</v>
      </c>
      <c r="B71" t="e">
        <f>MetadataDict!#REF!</f>
        <v>#REF!</v>
      </c>
      <c r="C71" s="2" t="s">
        <v>308</v>
      </c>
      <c r="D71" t="s">
        <v>309</v>
      </c>
      <c r="E71" t="s">
        <v>19</v>
      </c>
      <c r="G71" t="s">
        <v>303</v>
      </c>
    </row>
    <row r="72" spans="1:7" x14ac:dyDescent="0.35">
      <c r="A72" t="s">
        <v>50</v>
      </c>
      <c r="B72" t="str">
        <f>MetadataDict!$B$15</f>
        <v>samplingProtocol</v>
      </c>
      <c r="C72" s="2" t="s">
        <v>310</v>
      </c>
      <c r="E72" t="s">
        <v>19</v>
      </c>
    </row>
    <row r="73" spans="1:7" x14ac:dyDescent="0.35">
      <c r="A73" t="s">
        <v>50</v>
      </c>
      <c r="B73" t="str">
        <f>MetadataDict!$B$15</f>
        <v>samplingProtocol</v>
      </c>
      <c r="C73" s="2" t="s">
        <v>311</v>
      </c>
      <c r="E73" t="s">
        <v>19</v>
      </c>
    </row>
    <row r="74" spans="1:7" x14ac:dyDescent="0.35">
      <c r="A74" t="s">
        <v>50</v>
      </c>
      <c r="B74" t="str">
        <f>MetadataDict!$B$15</f>
        <v>samplingProtocol</v>
      </c>
      <c r="C74" s="2" t="s">
        <v>312</v>
      </c>
      <c r="E74" t="s">
        <v>19</v>
      </c>
    </row>
    <row r="75" spans="1:7" x14ac:dyDescent="0.35">
      <c r="A75" t="s">
        <v>50</v>
      </c>
      <c r="B75" t="str">
        <f>MetadataDict!$B$15</f>
        <v>samplingProtocol</v>
      </c>
      <c r="C75" s="2" t="s">
        <v>313</v>
      </c>
      <c r="E75" t="s">
        <v>19</v>
      </c>
    </row>
    <row r="76" spans="1:7" x14ac:dyDescent="0.35">
      <c r="A76" t="s">
        <v>50</v>
      </c>
      <c r="B76" t="str">
        <f>MetadataDict!$B$15</f>
        <v>samplingProtocol</v>
      </c>
      <c r="C76" s="2" t="s">
        <v>314</v>
      </c>
      <c r="E76" t="s">
        <v>19</v>
      </c>
    </row>
    <row r="77" spans="1:7" x14ac:dyDescent="0.35">
      <c r="A77" t="s">
        <v>50</v>
      </c>
      <c r="B77" t="str">
        <f>MetadataDict!$B$15</f>
        <v>samplingProtocol</v>
      </c>
      <c r="C77" s="2" t="s">
        <v>315</v>
      </c>
      <c r="E77" t="s">
        <v>19</v>
      </c>
      <c r="G77" t="s">
        <v>380</v>
      </c>
    </row>
    <row r="78" spans="1:7" hidden="1" x14ac:dyDescent="0.35">
      <c r="A78" t="s">
        <v>80</v>
      </c>
      <c r="B78" t="str">
        <f>MetadataDict!$B$20</f>
        <v>datasetID</v>
      </c>
      <c r="D78" t="s">
        <v>316</v>
      </c>
      <c r="E78" t="s">
        <v>19</v>
      </c>
    </row>
    <row r="79" spans="1:7" hidden="1" x14ac:dyDescent="0.35">
      <c r="A79" t="s">
        <v>80</v>
      </c>
      <c r="B79" t="str">
        <f>MetadataDict!$B$20</f>
        <v>datasetID</v>
      </c>
      <c r="D79" t="s">
        <v>317</v>
      </c>
      <c r="E79" t="s">
        <v>76</v>
      </c>
    </row>
    <row r="80" spans="1:7" hidden="1" x14ac:dyDescent="0.35">
      <c r="A80" t="s">
        <v>80</v>
      </c>
      <c r="B80" t="str">
        <f>MetadataDict!$B$20</f>
        <v>datasetID</v>
      </c>
      <c r="D80" t="s">
        <v>318</v>
      </c>
      <c r="E80" t="s">
        <v>76</v>
      </c>
    </row>
    <row r="81" spans="1:7" hidden="1" x14ac:dyDescent="0.35">
      <c r="A81" t="s">
        <v>80</v>
      </c>
      <c r="B81" t="str">
        <f>MetadataDict!$B$20</f>
        <v>datasetID</v>
      </c>
      <c r="D81" t="s">
        <v>319</v>
      </c>
      <c r="E81" t="s">
        <v>76</v>
      </c>
    </row>
    <row r="82" spans="1:7" hidden="1" x14ac:dyDescent="0.35">
      <c r="A82" t="s">
        <v>80</v>
      </c>
      <c r="B82" t="s">
        <v>370</v>
      </c>
      <c r="C82" t="s">
        <v>320</v>
      </c>
      <c r="D82" t="s">
        <v>321</v>
      </c>
      <c r="E82" t="s">
        <v>322</v>
      </c>
      <c r="G82" t="s">
        <v>97</v>
      </c>
    </row>
    <row r="83" spans="1:7" hidden="1" x14ac:dyDescent="0.35">
      <c r="A83" t="s">
        <v>95</v>
      </c>
      <c r="B83" t="s">
        <v>370</v>
      </c>
      <c r="C83" t="s">
        <v>323</v>
      </c>
      <c r="D83" t="s">
        <v>324</v>
      </c>
      <c r="E83" t="s">
        <v>322</v>
      </c>
      <c r="G83" t="s">
        <v>97</v>
      </c>
    </row>
    <row r="84" spans="1:7" hidden="1" x14ac:dyDescent="0.35">
      <c r="A84" t="s">
        <v>100</v>
      </c>
      <c r="B84" t="str">
        <f>MetadataDict!$B$30</f>
        <v>datasetID</v>
      </c>
      <c r="D84" t="s">
        <v>316</v>
      </c>
      <c r="E84" t="s">
        <v>76</v>
      </c>
    </row>
    <row r="85" spans="1:7" hidden="1" x14ac:dyDescent="0.35">
      <c r="A85" t="s">
        <v>100</v>
      </c>
      <c r="B85" t="str">
        <f>MetadataDict!$B$30</f>
        <v>datasetID</v>
      </c>
      <c r="D85" t="s">
        <v>317</v>
      </c>
      <c r="E85" t="s">
        <v>76</v>
      </c>
    </row>
    <row r="86" spans="1:7" hidden="1" x14ac:dyDescent="0.35">
      <c r="A86" t="s">
        <v>100</v>
      </c>
      <c r="B86" t="str">
        <f>MetadataDict!$B$30</f>
        <v>datasetID</v>
      </c>
      <c r="D86" t="s">
        <v>318</v>
      </c>
      <c r="E86" t="s">
        <v>76</v>
      </c>
    </row>
    <row r="87" spans="1:7" hidden="1" x14ac:dyDescent="0.35">
      <c r="A87" t="s">
        <v>100</v>
      </c>
      <c r="B87" t="str">
        <f>MetadataDict!$B$30</f>
        <v>datasetID</v>
      </c>
      <c r="D87" t="s">
        <v>319</v>
      </c>
      <c r="E87" t="s">
        <v>76</v>
      </c>
    </row>
    <row r="88" spans="1:7" hidden="1" x14ac:dyDescent="0.35">
      <c r="A88" t="s">
        <v>100</v>
      </c>
      <c r="B88" s="6" t="str">
        <f>MetadataDict!$B$34</f>
        <v>institutionCode</v>
      </c>
      <c r="C88" s="2" t="s">
        <v>325</v>
      </c>
      <c r="D88" t="s">
        <v>326</v>
      </c>
      <c r="E88" t="s">
        <v>76</v>
      </c>
      <c r="G88" t="s">
        <v>327</v>
      </c>
    </row>
    <row r="89" spans="1:7" hidden="1" x14ac:dyDescent="0.35">
      <c r="A89" t="s">
        <v>100</v>
      </c>
      <c r="B89" s="6" t="str">
        <f>MetadataDict!$B$34</f>
        <v>institutionCode</v>
      </c>
      <c r="C89" s="2" t="s">
        <v>328</v>
      </c>
      <c r="D89" t="s">
        <v>329</v>
      </c>
      <c r="E89" t="s">
        <v>76</v>
      </c>
      <c r="G89" t="s">
        <v>327</v>
      </c>
    </row>
    <row r="90" spans="1:7" hidden="1" x14ac:dyDescent="0.35">
      <c r="A90" t="s">
        <v>100</v>
      </c>
      <c r="B90" s="6" t="str">
        <f>MetadataDict!$B$34</f>
        <v>institutionCode</v>
      </c>
      <c r="C90" s="2" t="s">
        <v>330</v>
      </c>
      <c r="D90" t="s">
        <v>331</v>
      </c>
      <c r="E90" t="s">
        <v>76</v>
      </c>
      <c r="G90" t="s">
        <v>327</v>
      </c>
    </row>
    <row r="91" spans="1:7" hidden="1" x14ac:dyDescent="0.35">
      <c r="A91" t="s">
        <v>100</v>
      </c>
      <c r="B91" t="str">
        <f>MetadataDict!$B$32</f>
        <v>datasetName</v>
      </c>
      <c r="C91" s="6" t="s">
        <v>332</v>
      </c>
      <c r="E91" t="s">
        <v>76</v>
      </c>
      <c r="G91" t="s">
        <v>327</v>
      </c>
    </row>
    <row r="92" spans="1:7" hidden="1" x14ac:dyDescent="0.35">
      <c r="A92" t="s">
        <v>100</v>
      </c>
      <c r="B92" t="str">
        <f>MetadataDict!$B$32</f>
        <v>datasetName</v>
      </c>
      <c r="C92" s="6" t="s">
        <v>333</v>
      </c>
      <c r="E92" t="s">
        <v>76</v>
      </c>
      <c r="G92" t="s">
        <v>327</v>
      </c>
    </row>
    <row r="93" spans="1:7" hidden="1" x14ac:dyDescent="0.35">
      <c r="A93" t="s">
        <v>100</v>
      </c>
      <c r="B93" t="str">
        <f>MetadataDict!$B$32</f>
        <v>datasetName</v>
      </c>
      <c r="C93" s="6" t="s">
        <v>334</v>
      </c>
      <c r="E93" t="s">
        <v>76</v>
      </c>
      <c r="G93" t="s">
        <v>327</v>
      </c>
    </row>
    <row r="94" spans="1:7" hidden="1" x14ac:dyDescent="0.35">
      <c r="A94" t="s">
        <v>100</v>
      </c>
      <c r="B94" t="str">
        <f>MetadataDict!$B$32</f>
        <v>datasetName</v>
      </c>
      <c r="C94" s="6" t="s">
        <v>333</v>
      </c>
      <c r="E94" t="s">
        <v>76</v>
      </c>
      <c r="G94" t="s">
        <v>327</v>
      </c>
    </row>
    <row r="95" spans="1:7" hidden="1" x14ac:dyDescent="0.35">
      <c r="A95" t="s">
        <v>100</v>
      </c>
      <c r="B95" t="str">
        <f>MetadataDict!$B$39</f>
        <v xml:space="preserve">projectName </v>
      </c>
      <c r="C95" s="6" t="s">
        <v>335</v>
      </c>
      <c r="E95" t="s">
        <v>76</v>
      </c>
      <c r="G95" t="s">
        <v>336</v>
      </c>
    </row>
    <row r="96" spans="1:7" hidden="1" x14ac:dyDescent="0.35">
      <c r="A96" t="s">
        <v>100</v>
      </c>
      <c r="B96" t="str">
        <f>MetadataDict!$B$39</f>
        <v xml:space="preserve">projectName </v>
      </c>
      <c r="C96" s="6" t="s">
        <v>337</v>
      </c>
      <c r="E96" t="s">
        <v>76</v>
      </c>
      <c r="G96" t="s">
        <v>336</v>
      </c>
    </row>
    <row r="97" spans="1:7" hidden="1" x14ac:dyDescent="0.35">
      <c r="A97" t="s">
        <v>100</v>
      </c>
      <c r="B97" t="str">
        <f>MetadataDict!$B$39</f>
        <v xml:space="preserve">projectName </v>
      </c>
      <c r="C97" s="6" t="s">
        <v>338</v>
      </c>
      <c r="E97" t="s">
        <v>76</v>
      </c>
      <c r="G97" t="s">
        <v>336</v>
      </c>
    </row>
    <row r="98" spans="1:7" hidden="1" x14ac:dyDescent="0.35">
      <c r="A98" t="s">
        <v>100</v>
      </c>
      <c r="B98" t="str">
        <f>MetadataDict!$B$39</f>
        <v xml:space="preserve">projectName </v>
      </c>
      <c r="C98" s="6" t="s">
        <v>309</v>
      </c>
      <c r="E98" t="s">
        <v>76</v>
      </c>
      <c r="G98" t="s">
        <v>336</v>
      </c>
    </row>
    <row r="99" spans="1:7" hidden="1" x14ac:dyDescent="0.35">
      <c r="A99" t="s">
        <v>100</v>
      </c>
      <c r="B99" s="6" t="str">
        <f>MetadataDict!$B$38</f>
        <v>projectCode</v>
      </c>
      <c r="C99" s="2" t="s">
        <v>301</v>
      </c>
      <c r="D99" t="s">
        <v>302</v>
      </c>
      <c r="E99" t="s">
        <v>76</v>
      </c>
      <c r="G99" t="s">
        <v>336</v>
      </c>
    </row>
    <row r="100" spans="1:7" hidden="1" x14ac:dyDescent="0.35">
      <c r="A100" t="s">
        <v>100</v>
      </c>
      <c r="B100" s="6" t="str">
        <f>MetadataDict!$B$38</f>
        <v>projectCode</v>
      </c>
      <c r="C100" s="2" t="s">
        <v>308</v>
      </c>
      <c r="D100" t="s">
        <v>309</v>
      </c>
      <c r="E100" t="s">
        <v>76</v>
      </c>
      <c r="G100" t="s">
        <v>336</v>
      </c>
    </row>
    <row r="101" spans="1:7" hidden="1" x14ac:dyDescent="0.35">
      <c r="A101" t="s">
        <v>100</v>
      </c>
      <c r="B101" s="6" t="str">
        <f>MetadataDict!$B$38</f>
        <v>projectCode</v>
      </c>
      <c r="C101" s="2" t="s">
        <v>304</v>
      </c>
      <c r="D101" t="s">
        <v>305</v>
      </c>
      <c r="E101" t="s">
        <v>76</v>
      </c>
      <c r="G101" t="s">
        <v>336</v>
      </c>
    </row>
    <row r="102" spans="1:7" hidden="1" x14ac:dyDescent="0.35">
      <c r="A102" t="s">
        <v>100</v>
      </c>
      <c r="B102" s="6" t="str">
        <f>MetadataDict!$B$38</f>
        <v>projectCode</v>
      </c>
      <c r="C102" s="2" t="s">
        <v>306</v>
      </c>
      <c r="D102" t="s">
        <v>307</v>
      </c>
      <c r="E102" t="s">
        <v>76</v>
      </c>
      <c r="G102" t="s">
        <v>336</v>
      </c>
    </row>
    <row r="103" spans="1:7" hidden="1" x14ac:dyDescent="0.35">
      <c r="A103" t="s">
        <v>140</v>
      </c>
      <c r="B103" t="str">
        <f>MetadataDict!$B$41</f>
        <v>measurementType</v>
      </c>
      <c r="C103" t="s">
        <v>185</v>
      </c>
      <c r="D103" t="s">
        <v>186</v>
      </c>
      <c r="E103" t="s">
        <v>76</v>
      </c>
    </row>
    <row r="104" spans="1:7" hidden="1" x14ac:dyDescent="0.35">
      <c r="A104" t="s">
        <v>140</v>
      </c>
      <c r="B104" t="str">
        <f>MetadataDict!$B$41</f>
        <v>measurementType</v>
      </c>
      <c r="C104" t="s">
        <v>187</v>
      </c>
      <c r="D104" t="s">
        <v>188</v>
      </c>
      <c r="E104" t="s">
        <v>76</v>
      </c>
    </row>
    <row r="105" spans="1:7" hidden="1" x14ac:dyDescent="0.35">
      <c r="A105" t="s">
        <v>140</v>
      </c>
      <c r="B105" t="str">
        <f>MetadataDict!$B$41</f>
        <v>measurementType</v>
      </c>
      <c r="C105" t="s">
        <v>189</v>
      </c>
      <c r="D105" t="s">
        <v>190</v>
      </c>
      <c r="E105" t="s">
        <v>76</v>
      </c>
    </row>
    <row r="106" spans="1:7" hidden="1" x14ac:dyDescent="0.35">
      <c r="A106" t="s">
        <v>140</v>
      </c>
      <c r="B106" t="str">
        <f>MetadataDict!$B$41</f>
        <v>measurementType</v>
      </c>
      <c r="C106" t="s">
        <v>191</v>
      </c>
      <c r="D106" t="s">
        <v>192</v>
      </c>
      <c r="E106" t="s">
        <v>76</v>
      </c>
    </row>
    <row r="107" spans="1:7" hidden="1" x14ac:dyDescent="0.35">
      <c r="A107" t="s">
        <v>140</v>
      </c>
      <c r="B107" t="str">
        <f>MetadataDict!$B$41</f>
        <v>measurementType</v>
      </c>
      <c r="C107" t="s">
        <v>193</v>
      </c>
      <c r="D107" t="s">
        <v>194</v>
      </c>
      <c r="E107" t="s">
        <v>76</v>
      </c>
    </row>
    <row r="108" spans="1:7" hidden="1" x14ac:dyDescent="0.35">
      <c r="A108" t="s">
        <v>140</v>
      </c>
      <c r="B108" t="str">
        <f>MetadataDict!$B$41</f>
        <v>measurementType</v>
      </c>
      <c r="C108" t="s">
        <v>195</v>
      </c>
      <c r="D108" t="s">
        <v>196</v>
      </c>
      <c r="E108" t="s">
        <v>76</v>
      </c>
    </row>
    <row r="109" spans="1:7" hidden="1" x14ac:dyDescent="0.35">
      <c r="A109" t="s">
        <v>140</v>
      </c>
      <c r="B109" t="str">
        <f>MetadataDict!$B$42</f>
        <v>termID</v>
      </c>
      <c r="C109" s="4">
        <v>33</v>
      </c>
      <c r="D109" s="4" t="s">
        <v>339</v>
      </c>
      <c r="E109" t="s">
        <v>76</v>
      </c>
      <c r="F109" s="4" t="s">
        <v>198</v>
      </c>
    </row>
    <row r="110" spans="1:7" hidden="1" x14ac:dyDescent="0.35">
      <c r="A110" t="s">
        <v>140</v>
      </c>
      <c r="B110" t="str">
        <f>MetadataDict!$B$42</f>
        <v>termID</v>
      </c>
      <c r="C110" s="4">
        <v>34</v>
      </c>
      <c r="D110" s="4" t="s">
        <v>241</v>
      </c>
      <c r="E110" t="s">
        <v>76</v>
      </c>
      <c r="F110" s="4" t="s">
        <v>200</v>
      </c>
    </row>
    <row r="111" spans="1:7" hidden="1" x14ac:dyDescent="0.35">
      <c r="A111" t="s">
        <v>140</v>
      </c>
      <c r="B111" t="str">
        <f>MetadataDict!$B$42</f>
        <v>termID</v>
      </c>
      <c r="C111" s="4">
        <v>35</v>
      </c>
      <c r="D111" s="4" t="s">
        <v>244</v>
      </c>
      <c r="E111" t="s">
        <v>76</v>
      </c>
      <c r="F111" s="4" t="s">
        <v>198</v>
      </c>
    </row>
    <row r="112" spans="1:7" hidden="1" x14ac:dyDescent="0.35">
      <c r="A112" t="s">
        <v>140</v>
      </c>
      <c r="B112" t="str">
        <f>MetadataDict!$B$42</f>
        <v>termID</v>
      </c>
      <c r="C112" s="4">
        <v>36</v>
      </c>
      <c r="D112" s="4" t="s">
        <v>246</v>
      </c>
      <c r="E112" t="s">
        <v>76</v>
      </c>
      <c r="F112" s="4" t="s">
        <v>198</v>
      </c>
    </row>
    <row r="113" spans="1:7" hidden="1" x14ac:dyDescent="0.35">
      <c r="A113" t="s">
        <v>140</v>
      </c>
      <c r="B113" t="str">
        <f>MetadataDict!$B$42</f>
        <v>termID</v>
      </c>
      <c r="C113" s="4">
        <v>37</v>
      </c>
      <c r="D113" s="4" t="s">
        <v>248</v>
      </c>
      <c r="E113" t="s">
        <v>76</v>
      </c>
      <c r="F113" s="4" t="s">
        <v>205</v>
      </c>
    </row>
    <row r="114" spans="1:7" hidden="1" x14ac:dyDescent="0.35">
      <c r="A114" t="s">
        <v>140</v>
      </c>
      <c r="B114" t="str">
        <f>MetadataDict!$B$42</f>
        <v>termID</v>
      </c>
      <c r="C114" s="4">
        <v>38</v>
      </c>
      <c r="D114" s="4" t="s">
        <v>250</v>
      </c>
      <c r="E114" t="s">
        <v>76</v>
      </c>
      <c r="F114" s="4" t="s">
        <v>205</v>
      </c>
    </row>
    <row r="115" spans="1:7" hidden="1" x14ac:dyDescent="0.35">
      <c r="A115" t="s">
        <v>140</v>
      </c>
      <c r="B115" t="str">
        <f>MetadataDict!$B$42</f>
        <v>termID</v>
      </c>
      <c r="C115" s="4">
        <v>39</v>
      </c>
      <c r="D115" s="4" t="s">
        <v>252</v>
      </c>
      <c r="E115" t="s">
        <v>76</v>
      </c>
      <c r="F115" s="4" t="s">
        <v>205</v>
      </c>
    </row>
    <row r="116" spans="1:7" hidden="1" x14ac:dyDescent="0.35">
      <c r="A116" t="s">
        <v>140</v>
      </c>
      <c r="B116" t="str">
        <f>MetadataDict!$B$42</f>
        <v>termID</v>
      </c>
      <c r="C116" s="4">
        <v>40</v>
      </c>
      <c r="D116" s="4" t="s">
        <v>254</v>
      </c>
      <c r="E116" t="s">
        <v>76</v>
      </c>
      <c r="F116" s="4" t="s">
        <v>256</v>
      </c>
    </row>
    <row r="117" spans="1:7" hidden="1" x14ac:dyDescent="0.35">
      <c r="A117" t="s">
        <v>140</v>
      </c>
      <c r="B117" t="str">
        <f>MetadataDict!$B$42</f>
        <v>termID</v>
      </c>
      <c r="C117" s="4">
        <v>41</v>
      </c>
      <c r="D117" s="4" t="s">
        <v>257</v>
      </c>
      <c r="E117" t="s">
        <v>76</v>
      </c>
      <c r="F117" s="4" t="s">
        <v>200</v>
      </c>
      <c r="G117" s="12" t="s">
        <v>201</v>
      </c>
    </row>
    <row r="118" spans="1:7" hidden="1" x14ac:dyDescent="0.35">
      <c r="A118" t="s">
        <v>140</v>
      </c>
      <c r="B118" t="str">
        <f>MetadataDict!$B$42</f>
        <v>termID</v>
      </c>
      <c r="C118" s="4">
        <v>42</v>
      </c>
      <c r="D118" s="4" t="s">
        <v>259</v>
      </c>
      <c r="E118" t="s">
        <v>76</v>
      </c>
      <c r="F118" s="4" t="s">
        <v>205</v>
      </c>
    </row>
    <row r="119" spans="1:7" hidden="1" x14ac:dyDescent="0.35">
      <c r="A119" t="s">
        <v>140</v>
      </c>
      <c r="B119" t="str">
        <f>MetadataDict!$B$42</f>
        <v>termID</v>
      </c>
      <c r="C119" s="4">
        <v>43</v>
      </c>
      <c r="D119" s="4" t="s">
        <v>261</v>
      </c>
      <c r="E119" t="s">
        <v>76</v>
      </c>
      <c r="F119" s="4" t="s">
        <v>205</v>
      </c>
    </row>
    <row r="120" spans="1:7" hidden="1" x14ac:dyDescent="0.35">
      <c r="A120" t="s">
        <v>140</v>
      </c>
      <c r="B120" t="str">
        <f>MetadataDict!$B$42</f>
        <v>termID</v>
      </c>
      <c r="C120" s="4">
        <v>44</v>
      </c>
      <c r="D120" s="4" t="s">
        <v>263</v>
      </c>
      <c r="E120" t="s">
        <v>76</v>
      </c>
      <c r="F120" s="4" t="s">
        <v>205</v>
      </c>
    </row>
    <row r="121" spans="1:7" hidden="1" x14ac:dyDescent="0.35">
      <c r="A121" t="s">
        <v>140</v>
      </c>
      <c r="B121" t="str">
        <f>MetadataDict!$B$42</f>
        <v>termID</v>
      </c>
      <c r="C121" s="4">
        <v>46</v>
      </c>
      <c r="D121" s="4" t="s">
        <v>265</v>
      </c>
      <c r="E121" t="s">
        <v>76</v>
      </c>
      <c r="F121" s="4" t="s">
        <v>200</v>
      </c>
      <c r="G121" s="12" t="s">
        <v>201</v>
      </c>
    </row>
    <row r="122" spans="1:7" hidden="1" x14ac:dyDescent="0.35">
      <c r="A122" t="s">
        <v>140</v>
      </c>
      <c r="B122" t="str">
        <f>MetadataDict!$B$42</f>
        <v>termID</v>
      </c>
      <c r="C122" s="4">
        <v>47</v>
      </c>
      <c r="D122" s="4" t="s">
        <v>267</v>
      </c>
      <c r="E122" t="s">
        <v>76</v>
      </c>
      <c r="F122" s="4" t="s">
        <v>205</v>
      </c>
    </row>
    <row r="123" spans="1:7" hidden="1" x14ac:dyDescent="0.35">
      <c r="A123" t="s">
        <v>140</v>
      </c>
      <c r="B123" t="str">
        <f>MetadataDict!$B$42</f>
        <v>termID</v>
      </c>
      <c r="C123" s="4">
        <v>48</v>
      </c>
      <c r="D123" s="4" t="s">
        <v>269</v>
      </c>
      <c r="E123" t="s">
        <v>76</v>
      </c>
      <c r="F123" s="4" t="s">
        <v>217</v>
      </c>
    </row>
    <row r="124" spans="1:7" hidden="1" x14ac:dyDescent="0.35">
      <c r="A124" t="s">
        <v>140</v>
      </c>
      <c r="B124" t="str">
        <f>MetadataDict!$B$42</f>
        <v>termID</v>
      </c>
      <c r="C124" s="4">
        <v>49</v>
      </c>
      <c r="D124" s="4" t="s">
        <v>271</v>
      </c>
      <c r="E124" t="s">
        <v>76</v>
      </c>
      <c r="F124" s="4" t="s">
        <v>200</v>
      </c>
      <c r="G124" s="12" t="s">
        <v>201</v>
      </c>
    </row>
    <row r="125" spans="1:7" hidden="1" x14ac:dyDescent="0.35">
      <c r="A125" t="s">
        <v>140</v>
      </c>
      <c r="B125" t="str">
        <f>MetadataDict!$B$42</f>
        <v>termID</v>
      </c>
      <c r="C125" s="4">
        <v>50</v>
      </c>
      <c r="D125" s="4" t="s">
        <v>273</v>
      </c>
      <c r="E125" t="s">
        <v>76</v>
      </c>
      <c r="F125" s="4" t="s">
        <v>220</v>
      </c>
    </row>
    <row r="126" spans="1:7" hidden="1" x14ac:dyDescent="0.35">
      <c r="A126" t="s">
        <v>140</v>
      </c>
      <c r="B126" t="str">
        <f>MetadataDict!$B$42</f>
        <v>termID</v>
      </c>
      <c r="C126" s="4">
        <v>51</v>
      </c>
      <c r="D126" s="4" t="s">
        <v>275</v>
      </c>
      <c r="E126" t="s">
        <v>76</v>
      </c>
      <c r="F126" s="4" t="s">
        <v>220</v>
      </c>
    </row>
    <row r="127" spans="1:7" hidden="1" x14ac:dyDescent="0.35">
      <c r="A127" t="s">
        <v>140</v>
      </c>
      <c r="B127" t="str">
        <f>MetadataDict!$B$42</f>
        <v>termID</v>
      </c>
      <c r="C127" s="4">
        <v>52</v>
      </c>
      <c r="D127" s="4" t="s">
        <v>277</v>
      </c>
      <c r="E127" t="s">
        <v>76</v>
      </c>
      <c r="F127" s="4" t="s">
        <v>220</v>
      </c>
    </row>
    <row r="128" spans="1:7" hidden="1" x14ac:dyDescent="0.35">
      <c r="A128" t="s">
        <v>140</v>
      </c>
      <c r="B128" t="str">
        <f>MetadataDict!$B$42</f>
        <v>termID</v>
      </c>
      <c r="C128" s="4">
        <v>53</v>
      </c>
      <c r="D128" s="4" t="s">
        <v>279</v>
      </c>
      <c r="E128" t="s">
        <v>76</v>
      </c>
      <c r="F128" s="4" t="s">
        <v>200</v>
      </c>
      <c r="G128" s="12" t="s">
        <v>201</v>
      </c>
    </row>
    <row r="129" spans="1:7" hidden="1" x14ac:dyDescent="0.35">
      <c r="A129" t="s">
        <v>140</v>
      </c>
      <c r="B129" t="str">
        <f>MetadataDict!$B$42</f>
        <v>termID</v>
      </c>
      <c r="C129" s="4">
        <v>54</v>
      </c>
      <c r="D129" s="4" t="s">
        <v>281</v>
      </c>
      <c r="E129" t="s">
        <v>76</v>
      </c>
      <c r="F129" s="4" t="s">
        <v>200</v>
      </c>
      <c r="G129" s="12" t="s">
        <v>201</v>
      </c>
    </row>
    <row r="130" spans="1:7" hidden="1" x14ac:dyDescent="0.35">
      <c r="A130" t="s">
        <v>140</v>
      </c>
      <c r="B130" t="str">
        <f>MetadataDict!$B$42</f>
        <v>termID</v>
      </c>
      <c r="C130" s="4">
        <v>55</v>
      </c>
      <c r="D130" s="4" t="s">
        <v>283</v>
      </c>
      <c r="E130" t="s">
        <v>76</v>
      </c>
      <c r="F130" s="4" t="s">
        <v>200</v>
      </c>
      <c r="G130" s="12" t="s">
        <v>201</v>
      </c>
    </row>
    <row r="131" spans="1:7" hidden="1" x14ac:dyDescent="0.35">
      <c r="A131" t="s">
        <v>140</v>
      </c>
      <c r="B131" t="str">
        <f>MetadataDict!$B$42</f>
        <v>termID</v>
      </c>
      <c r="C131" s="4">
        <v>56</v>
      </c>
      <c r="D131" s="4" t="s">
        <v>285</v>
      </c>
      <c r="E131" t="s">
        <v>76</v>
      </c>
      <c r="F131" s="4" t="s">
        <v>200</v>
      </c>
      <c r="G131" s="12" t="s">
        <v>201</v>
      </c>
    </row>
    <row r="132" spans="1:7" hidden="1" x14ac:dyDescent="0.35">
      <c r="A132" t="s">
        <v>140</v>
      </c>
      <c r="B132" t="str">
        <f>MetadataDict!$B$42</f>
        <v>termID</v>
      </c>
      <c r="C132" s="4">
        <v>57</v>
      </c>
      <c r="D132" s="4" t="s">
        <v>287</v>
      </c>
      <c r="E132" t="s">
        <v>76</v>
      </c>
      <c r="F132" s="4" t="s">
        <v>200</v>
      </c>
      <c r="G132" s="12" t="s">
        <v>201</v>
      </c>
    </row>
    <row r="133" spans="1:7" hidden="1" x14ac:dyDescent="0.35">
      <c r="A133" t="s">
        <v>140</v>
      </c>
      <c r="B133" t="str">
        <f>MetadataDict!$B$42</f>
        <v>termID</v>
      </c>
      <c r="C133" s="4">
        <v>58</v>
      </c>
      <c r="D133" s="4" t="s">
        <v>289</v>
      </c>
      <c r="E133" t="s">
        <v>76</v>
      </c>
      <c r="F133" s="4" t="s">
        <v>229</v>
      </c>
    </row>
    <row r="134" spans="1:7" hidden="1" x14ac:dyDescent="0.35">
      <c r="A134" t="s">
        <v>140</v>
      </c>
      <c r="B134" t="str">
        <f>MetadataDict!$B$42</f>
        <v>termID</v>
      </c>
      <c r="C134" s="4">
        <v>59</v>
      </c>
      <c r="D134" s="4" t="s">
        <v>291</v>
      </c>
      <c r="E134" t="s">
        <v>76</v>
      </c>
      <c r="F134" s="4" t="s">
        <v>198</v>
      </c>
    </row>
    <row r="135" spans="1:7" hidden="1" x14ac:dyDescent="0.35">
      <c r="A135" t="s">
        <v>140</v>
      </c>
      <c r="B135" t="str">
        <f>MetadataDict!$B$42</f>
        <v>termID</v>
      </c>
      <c r="C135" s="4">
        <v>60</v>
      </c>
      <c r="D135" s="4" t="s">
        <v>293</v>
      </c>
      <c r="E135" t="s">
        <v>76</v>
      </c>
      <c r="F135" s="4" t="s">
        <v>232</v>
      </c>
    </row>
    <row r="136" spans="1:7" hidden="1" x14ac:dyDescent="0.35">
      <c r="A136" t="s">
        <v>140</v>
      </c>
      <c r="B136" t="str">
        <f>MetadataDict!$B$42</f>
        <v>termID</v>
      </c>
      <c r="C136" s="4">
        <v>61</v>
      </c>
      <c r="D136" s="4" t="s">
        <v>295</v>
      </c>
      <c r="E136" t="s">
        <v>76</v>
      </c>
      <c r="F136" s="4" t="s">
        <v>234</v>
      </c>
    </row>
    <row r="137" spans="1:7" hidden="1" x14ac:dyDescent="0.35">
      <c r="A137" t="s">
        <v>140</v>
      </c>
      <c r="B137" t="str">
        <f>MetadataDict!$B$42</f>
        <v>termID</v>
      </c>
      <c r="C137" s="4">
        <v>62</v>
      </c>
      <c r="D137" s="4" t="s">
        <v>297</v>
      </c>
      <c r="E137" t="s">
        <v>76</v>
      </c>
      <c r="F137" s="4" t="s">
        <v>234</v>
      </c>
    </row>
    <row r="138" spans="1:7" hidden="1" x14ac:dyDescent="0.35">
      <c r="A138" t="s">
        <v>140</v>
      </c>
      <c r="B138" t="str">
        <f>MetadataDict!$B$42</f>
        <v>termID</v>
      </c>
      <c r="C138" s="4">
        <v>63</v>
      </c>
      <c r="D138" s="4" t="s">
        <v>299</v>
      </c>
      <c r="E138" t="s">
        <v>76</v>
      </c>
      <c r="F138" s="4" t="s">
        <v>237</v>
      </c>
    </row>
    <row r="139" spans="1:7" hidden="1" x14ac:dyDescent="0.35">
      <c r="A139" t="s">
        <v>140</v>
      </c>
      <c r="B139" t="str">
        <f>MetadataDict!$B$43</f>
        <v>term</v>
      </c>
      <c r="C139" s="4" t="s">
        <v>238</v>
      </c>
      <c r="D139" s="2" t="s">
        <v>239</v>
      </c>
      <c r="E139" t="s">
        <v>76</v>
      </c>
      <c r="F139" s="4" t="s">
        <v>198</v>
      </c>
    </row>
    <row r="140" spans="1:7" hidden="1" x14ac:dyDescent="0.35">
      <c r="A140" t="s">
        <v>140</v>
      </c>
      <c r="B140" t="str">
        <f>MetadataDict!$B$43</f>
        <v>term</v>
      </c>
      <c r="C140" s="4" t="s">
        <v>241</v>
      </c>
      <c r="D140" s="2" t="s">
        <v>242</v>
      </c>
      <c r="E140" t="s">
        <v>76</v>
      </c>
      <c r="F140" s="4" t="s">
        <v>200</v>
      </c>
      <c r="G140" s="12" t="s">
        <v>201</v>
      </c>
    </row>
    <row r="141" spans="1:7" hidden="1" x14ac:dyDescent="0.35">
      <c r="A141" t="s">
        <v>140</v>
      </c>
      <c r="B141" t="str">
        <f>MetadataDict!$B$43</f>
        <v>term</v>
      </c>
      <c r="C141" s="4" t="s">
        <v>244</v>
      </c>
      <c r="D141" s="2" t="s">
        <v>245</v>
      </c>
      <c r="E141" t="s">
        <v>76</v>
      </c>
      <c r="F141" s="4" t="s">
        <v>198</v>
      </c>
    </row>
    <row r="142" spans="1:7" hidden="1" x14ac:dyDescent="0.35">
      <c r="A142" t="s">
        <v>140</v>
      </c>
      <c r="B142" t="str">
        <f>MetadataDict!$B$43</f>
        <v>term</v>
      </c>
      <c r="C142" s="4" t="s">
        <v>246</v>
      </c>
      <c r="D142" s="2" t="s">
        <v>247</v>
      </c>
      <c r="E142" t="s">
        <v>76</v>
      </c>
      <c r="F142" s="4" t="s">
        <v>198</v>
      </c>
    </row>
    <row r="143" spans="1:7" hidden="1" x14ac:dyDescent="0.35">
      <c r="A143" t="s">
        <v>140</v>
      </c>
      <c r="B143" t="str">
        <f>MetadataDict!$B$43</f>
        <v>term</v>
      </c>
      <c r="C143" s="4" t="s">
        <v>248</v>
      </c>
      <c r="D143" s="2" t="s">
        <v>249</v>
      </c>
      <c r="E143" t="s">
        <v>76</v>
      </c>
      <c r="F143" s="4" t="s">
        <v>205</v>
      </c>
    </row>
    <row r="144" spans="1:7" hidden="1" x14ac:dyDescent="0.35">
      <c r="A144" t="s">
        <v>140</v>
      </c>
      <c r="B144" t="str">
        <f>MetadataDict!$B$43</f>
        <v>term</v>
      </c>
      <c r="C144" s="4" t="s">
        <v>250</v>
      </c>
      <c r="D144" s="2" t="s">
        <v>251</v>
      </c>
      <c r="E144" t="s">
        <v>76</v>
      </c>
      <c r="F144" s="4" t="s">
        <v>205</v>
      </c>
    </row>
    <row r="145" spans="1:7" hidden="1" x14ac:dyDescent="0.35">
      <c r="A145" t="s">
        <v>140</v>
      </c>
      <c r="B145" t="str">
        <f>MetadataDict!$B$43</f>
        <v>term</v>
      </c>
      <c r="C145" s="4" t="s">
        <v>252</v>
      </c>
      <c r="D145" s="2" t="s">
        <v>253</v>
      </c>
      <c r="E145" t="s">
        <v>76</v>
      </c>
      <c r="F145" s="4" t="s">
        <v>205</v>
      </c>
    </row>
    <row r="146" spans="1:7" hidden="1" x14ac:dyDescent="0.35">
      <c r="A146" t="s">
        <v>140</v>
      </c>
      <c r="B146" t="str">
        <f>MetadataDict!$B$43</f>
        <v>term</v>
      </c>
      <c r="C146" s="4" t="s">
        <v>254</v>
      </c>
      <c r="D146" t="s">
        <v>340</v>
      </c>
      <c r="E146" t="s">
        <v>76</v>
      </c>
      <c r="F146" s="4" t="s">
        <v>256</v>
      </c>
    </row>
    <row r="147" spans="1:7" hidden="1" x14ac:dyDescent="0.35">
      <c r="A147" t="s">
        <v>140</v>
      </c>
      <c r="B147" t="str">
        <f>MetadataDict!$B$43</f>
        <v>term</v>
      </c>
      <c r="C147" s="4" t="s">
        <v>257</v>
      </c>
      <c r="D147" s="2" t="s">
        <v>258</v>
      </c>
      <c r="E147" t="s">
        <v>76</v>
      </c>
      <c r="F147" s="4" t="s">
        <v>200</v>
      </c>
      <c r="G147" s="12" t="s">
        <v>201</v>
      </c>
    </row>
    <row r="148" spans="1:7" hidden="1" x14ac:dyDescent="0.35">
      <c r="A148" t="s">
        <v>140</v>
      </c>
      <c r="B148" t="str">
        <f>MetadataDict!$B$43</f>
        <v>term</v>
      </c>
      <c r="C148" s="4" t="s">
        <v>259</v>
      </c>
      <c r="D148" s="2" t="s">
        <v>260</v>
      </c>
      <c r="E148" t="s">
        <v>76</v>
      </c>
      <c r="F148" s="4" t="s">
        <v>205</v>
      </c>
    </row>
    <row r="149" spans="1:7" hidden="1" x14ac:dyDescent="0.35">
      <c r="A149" t="s">
        <v>140</v>
      </c>
      <c r="B149" t="str">
        <f>MetadataDict!$B$43</f>
        <v>term</v>
      </c>
      <c r="C149" s="4" t="s">
        <v>261</v>
      </c>
      <c r="D149" s="2" t="s">
        <v>262</v>
      </c>
      <c r="E149" t="s">
        <v>76</v>
      </c>
      <c r="F149" s="4" t="s">
        <v>205</v>
      </c>
    </row>
    <row r="150" spans="1:7" hidden="1" x14ac:dyDescent="0.35">
      <c r="A150" t="s">
        <v>140</v>
      </c>
      <c r="B150" t="str">
        <f>MetadataDict!$B$43</f>
        <v>term</v>
      </c>
      <c r="C150" s="4" t="s">
        <v>263</v>
      </c>
      <c r="D150" t="s">
        <v>264</v>
      </c>
      <c r="E150" t="s">
        <v>76</v>
      </c>
      <c r="F150" s="4" t="s">
        <v>205</v>
      </c>
    </row>
    <row r="151" spans="1:7" hidden="1" x14ac:dyDescent="0.35">
      <c r="A151" t="s">
        <v>140</v>
      </c>
      <c r="B151" t="str">
        <f>MetadataDict!$B$43</f>
        <v>term</v>
      </c>
      <c r="C151" s="4" t="s">
        <v>265</v>
      </c>
      <c r="D151" s="2" t="s">
        <v>266</v>
      </c>
      <c r="E151" t="s">
        <v>76</v>
      </c>
      <c r="F151" s="4" t="s">
        <v>200</v>
      </c>
      <c r="G151" s="12" t="s">
        <v>201</v>
      </c>
    </row>
    <row r="152" spans="1:7" hidden="1" x14ac:dyDescent="0.35">
      <c r="A152" t="s">
        <v>140</v>
      </c>
      <c r="B152" t="str">
        <f>MetadataDict!$B$43</f>
        <v>term</v>
      </c>
      <c r="C152" s="4" t="s">
        <v>267</v>
      </c>
      <c r="D152" t="s">
        <v>268</v>
      </c>
      <c r="E152" t="s">
        <v>76</v>
      </c>
      <c r="F152" s="4" t="s">
        <v>205</v>
      </c>
    </row>
    <row r="153" spans="1:7" hidden="1" x14ac:dyDescent="0.35">
      <c r="A153" t="s">
        <v>140</v>
      </c>
      <c r="B153" t="str">
        <f>MetadataDict!$B$43</f>
        <v>term</v>
      </c>
      <c r="C153" s="4" t="s">
        <v>269</v>
      </c>
      <c r="D153" s="2" t="s">
        <v>270</v>
      </c>
      <c r="E153" t="s">
        <v>76</v>
      </c>
      <c r="F153" s="4" t="s">
        <v>217</v>
      </c>
    </row>
    <row r="154" spans="1:7" hidden="1" x14ac:dyDescent="0.35">
      <c r="A154" t="s">
        <v>140</v>
      </c>
      <c r="B154" t="str">
        <f>MetadataDict!$B$43</f>
        <v>term</v>
      </c>
      <c r="C154" s="4" t="s">
        <v>271</v>
      </c>
      <c r="D154" t="s">
        <v>272</v>
      </c>
      <c r="E154" t="s">
        <v>76</v>
      </c>
      <c r="F154" s="4" t="s">
        <v>200</v>
      </c>
      <c r="G154" s="12" t="s">
        <v>201</v>
      </c>
    </row>
    <row r="155" spans="1:7" hidden="1" x14ac:dyDescent="0.35">
      <c r="A155" t="s">
        <v>140</v>
      </c>
      <c r="B155" t="str">
        <f>MetadataDict!$B$43</f>
        <v>term</v>
      </c>
      <c r="C155" s="4" t="s">
        <v>273</v>
      </c>
      <c r="D155" s="2" t="s">
        <v>274</v>
      </c>
      <c r="E155" t="s">
        <v>76</v>
      </c>
      <c r="F155" s="4" t="s">
        <v>220</v>
      </c>
    </row>
    <row r="156" spans="1:7" hidden="1" x14ac:dyDescent="0.35">
      <c r="A156" t="s">
        <v>140</v>
      </c>
      <c r="B156" t="str">
        <f>MetadataDict!$B$43</f>
        <v>term</v>
      </c>
      <c r="C156" s="4" t="s">
        <v>275</v>
      </c>
      <c r="D156" t="s">
        <v>276</v>
      </c>
      <c r="E156" t="s">
        <v>76</v>
      </c>
      <c r="F156" s="4" t="s">
        <v>220</v>
      </c>
    </row>
    <row r="157" spans="1:7" hidden="1" x14ac:dyDescent="0.35">
      <c r="A157" t="s">
        <v>140</v>
      </c>
      <c r="B157" t="str">
        <f>MetadataDict!$B$43</f>
        <v>term</v>
      </c>
      <c r="C157" s="4" t="s">
        <v>277</v>
      </c>
      <c r="D157" s="2" t="s">
        <v>278</v>
      </c>
      <c r="E157" t="s">
        <v>76</v>
      </c>
      <c r="F157" s="4" t="s">
        <v>220</v>
      </c>
    </row>
    <row r="158" spans="1:7" hidden="1" x14ac:dyDescent="0.35">
      <c r="A158" t="s">
        <v>140</v>
      </c>
      <c r="B158" t="str">
        <f>MetadataDict!$B$43</f>
        <v>term</v>
      </c>
      <c r="C158" s="4" t="s">
        <v>279</v>
      </c>
      <c r="D158" t="s">
        <v>280</v>
      </c>
      <c r="E158" t="s">
        <v>76</v>
      </c>
      <c r="F158" s="4" t="s">
        <v>200</v>
      </c>
      <c r="G158" s="12" t="s">
        <v>201</v>
      </c>
    </row>
    <row r="159" spans="1:7" hidden="1" x14ac:dyDescent="0.35">
      <c r="A159" t="s">
        <v>140</v>
      </c>
      <c r="B159" t="str">
        <f>MetadataDict!$B$43</f>
        <v>term</v>
      </c>
      <c r="C159" s="4" t="s">
        <v>281</v>
      </c>
      <c r="D159" t="s">
        <v>282</v>
      </c>
      <c r="E159" t="s">
        <v>76</v>
      </c>
      <c r="F159" s="4" t="s">
        <v>200</v>
      </c>
      <c r="G159" s="12" t="s">
        <v>201</v>
      </c>
    </row>
    <row r="160" spans="1:7" hidden="1" x14ac:dyDescent="0.35">
      <c r="A160" t="s">
        <v>140</v>
      </c>
      <c r="B160" t="str">
        <f>MetadataDict!$B$43</f>
        <v>term</v>
      </c>
      <c r="C160" s="4" t="s">
        <v>283</v>
      </c>
      <c r="D160" t="s">
        <v>284</v>
      </c>
      <c r="E160" t="s">
        <v>76</v>
      </c>
      <c r="F160" s="4" t="s">
        <v>200</v>
      </c>
      <c r="G160" s="12" t="s">
        <v>201</v>
      </c>
    </row>
    <row r="161" spans="1:7" hidden="1" x14ac:dyDescent="0.35">
      <c r="A161" t="s">
        <v>140</v>
      </c>
      <c r="B161" t="str">
        <f>MetadataDict!$B$43</f>
        <v>term</v>
      </c>
      <c r="C161" s="4" t="s">
        <v>285</v>
      </c>
      <c r="D161" t="s">
        <v>286</v>
      </c>
      <c r="E161" t="s">
        <v>76</v>
      </c>
      <c r="F161" s="4" t="s">
        <v>200</v>
      </c>
      <c r="G161" s="12" t="s">
        <v>201</v>
      </c>
    </row>
    <row r="162" spans="1:7" hidden="1" x14ac:dyDescent="0.35">
      <c r="A162" t="s">
        <v>140</v>
      </c>
      <c r="B162" t="str">
        <f>MetadataDict!$B$43</f>
        <v>term</v>
      </c>
      <c r="C162" s="4" t="s">
        <v>287</v>
      </c>
      <c r="D162" t="s">
        <v>288</v>
      </c>
      <c r="E162" t="s">
        <v>76</v>
      </c>
      <c r="F162" s="4" t="s">
        <v>200</v>
      </c>
      <c r="G162" s="12" t="s">
        <v>201</v>
      </c>
    </row>
    <row r="163" spans="1:7" hidden="1" x14ac:dyDescent="0.35">
      <c r="A163" t="s">
        <v>140</v>
      </c>
      <c r="B163" t="str">
        <f>MetadataDict!$B$43</f>
        <v>term</v>
      </c>
      <c r="C163" s="4" t="s">
        <v>289</v>
      </c>
      <c r="D163" t="s">
        <v>290</v>
      </c>
      <c r="E163" t="s">
        <v>76</v>
      </c>
      <c r="F163" s="4" t="s">
        <v>229</v>
      </c>
    </row>
    <row r="164" spans="1:7" hidden="1" x14ac:dyDescent="0.35">
      <c r="A164" t="s">
        <v>140</v>
      </c>
      <c r="B164" t="str">
        <f>MetadataDict!$B$43</f>
        <v>term</v>
      </c>
      <c r="C164" s="4" t="s">
        <v>291</v>
      </c>
      <c r="D164" t="s">
        <v>341</v>
      </c>
      <c r="E164" t="s">
        <v>76</v>
      </c>
      <c r="F164" s="4" t="s">
        <v>198</v>
      </c>
    </row>
    <row r="165" spans="1:7" hidden="1" x14ac:dyDescent="0.35">
      <c r="A165" t="s">
        <v>140</v>
      </c>
      <c r="B165" t="str">
        <f>MetadataDict!$B$43</f>
        <v>term</v>
      </c>
      <c r="C165" s="4" t="s">
        <v>293</v>
      </c>
      <c r="D165" t="s">
        <v>294</v>
      </c>
      <c r="E165" t="s">
        <v>76</v>
      </c>
      <c r="F165" s="4" t="s">
        <v>232</v>
      </c>
    </row>
    <row r="166" spans="1:7" hidden="1" x14ac:dyDescent="0.35">
      <c r="A166" t="s">
        <v>140</v>
      </c>
      <c r="B166" t="str">
        <f>MetadataDict!$B$43</f>
        <v>term</v>
      </c>
      <c r="C166" s="4" t="s">
        <v>295</v>
      </c>
      <c r="D166" t="s">
        <v>296</v>
      </c>
      <c r="E166" t="s">
        <v>76</v>
      </c>
      <c r="F166" s="4" t="s">
        <v>234</v>
      </c>
    </row>
    <row r="167" spans="1:7" hidden="1" x14ac:dyDescent="0.35">
      <c r="A167" t="s">
        <v>140</v>
      </c>
      <c r="B167" t="str">
        <f>MetadataDict!$B$43</f>
        <v>term</v>
      </c>
      <c r="C167" s="4" t="s">
        <v>297</v>
      </c>
      <c r="D167" t="s">
        <v>298</v>
      </c>
      <c r="E167" t="s">
        <v>76</v>
      </c>
      <c r="F167" s="4" t="s">
        <v>234</v>
      </c>
    </row>
    <row r="168" spans="1:7" hidden="1" x14ac:dyDescent="0.35">
      <c r="A168" t="s">
        <v>140</v>
      </c>
      <c r="B168" t="str">
        <f>MetadataDict!$B$43</f>
        <v>term</v>
      </c>
      <c r="C168" s="4" t="s">
        <v>299</v>
      </c>
      <c r="D168" t="s">
        <v>300</v>
      </c>
      <c r="E168" t="s">
        <v>76</v>
      </c>
      <c r="F168" s="4" t="s">
        <v>237</v>
      </c>
    </row>
    <row r="169" spans="1:7" hidden="1" x14ac:dyDescent="0.35">
      <c r="A169" t="s">
        <v>140</v>
      </c>
      <c r="B169" t="str">
        <f>MetadataDict!$B$47</f>
        <v>dataType</v>
      </c>
      <c r="C169" s="2" t="s">
        <v>342</v>
      </c>
      <c r="D169" t="s">
        <v>343</v>
      </c>
      <c r="E169" t="s">
        <v>19</v>
      </c>
    </row>
    <row r="170" spans="1:7" hidden="1" x14ac:dyDescent="0.35">
      <c r="A170" t="s">
        <v>140</v>
      </c>
      <c r="B170" t="str">
        <f>MetadataDict!$B$48</f>
        <v>measurementUnit</v>
      </c>
      <c r="C170" t="s">
        <v>200</v>
      </c>
      <c r="D170" t="s">
        <v>200</v>
      </c>
      <c r="E170" t="s">
        <v>19</v>
      </c>
      <c r="G170" t="s">
        <v>344</v>
      </c>
    </row>
    <row r="171" spans="1:7" hidden="1" x14ac:dyDescent="0.35">
      <c r="A171" t="s">
        <v>140</v>
      </c>
      <c r="B171" t="str">
        <f>MetadataDict!$B$48</f>
        <v>measurementUnit</v>
      </c>
      <c r="C171" t="s">
        <v>205</v>
      </c>
      <c r="D171" t="s">
        <v>345</v>
      </c>
      <c r="E171" t="s">
        <v>19</v>
      </c>
    </row>
    <row r="172" spans="1:7" hidden="1" x14ac:dyDescent="0.35">
      <c r="A172" t="s">
        <v>140</v>
      </c>
      <c r="B172" t="str">
        <f>MetadataDict!$B$48</f>
        <v>measurementUnit</v>
      </c>
      <c r="C172" t="s">
        <v>256</v>
      </c>
      <c r="D172" t="s">
        <v>346</v>
      </c>
      <c r="E172" t="s">
        <v>19</v>
      </c>
    </row>
    <row r="173" spans="1:7" hidden="1" x14ac:dyDescent="0.35">
      <c r="A173" t="s">
        <v>140</v>
      </c>
      <c r="B173" t="str">
        <f>MetadataDict!$B$48</f>
        <v>measurementUnit</v>
      </c>
      <c r="C173" t="s">
        <v>217</v>
      </c>
      <c r="D173" t="s">
        <v>217</v>
      </c>
      <c r="E173" t="s">
        <v>19</v>
      </c>
    </row>
    <row r="174" spans="1:7" hidden="1" x14ac:dyDescent="0.35">
      <c r="A174" t="s">
        <v>140</v>
      </c>
      <c r="B174" t="str">
        <f>MetadataDict!$B$48</f>
        <v>measurementUnit</v>
      </c>
      <c r="C174" t="s">
        <v>220</v>
      </c>
      <c r="D174" t="s">
        <v>347</v>
      </c>
      <c r="E174" t="s">
        <v>19</v>
      </c>
    </row>
    <row r="175" spans="1:7" hidden="1" x14ac:dyDescent="0.35">
      <c r="A175" t="s">
        <v>140</v>
      </c>
      <c r="B175" t="str">
        <f>MetadataDict!$B$48</f>
        <v>measurementUnit</v>
      </c>
      <c r="C175" t="s">
        <v>229</v>
      </c>
      <c r="D175" t="s">
        <v>348</v>
      </c>
      <c r="E175" t="s">
        <v>19</v>
      </c>
    </row>
    <row r="176" spans="1:7" hidden="1" x14ac:dyDescent="0.35">
      <c r="A176" t="s">
        <v>140</v>
      </c>
      <c r="B176" t="str">
        <f>MetadataDict!$B$48</f>
        <v>measurementUnit</v>
      </c>
      <c r="C176" t="s">
        <v>232</v>
      </c>
      <c r="D176" t="s">
        <v>349</v>
      </c>
      <c r="E176" t="s">
        <v>19</v>
      </c>
    </row>
    <row r="177" spans="1:5" hidden="1" x14ac:dyDescent="0.35">
      <c r="A177" t="s">
        <v>140</v>
      </c>
      <c r="B177" t="str">
        <f>MetadataDict!$B$48</f>
        <v>measurementUnit</v>
      </c>
      <c r="C177" t="s">
        <v>234</v>
      </c>
      <c r="D177" t="s">
        <v>350</v>
      </c>
      <c r="E177" t="s">
        <v>19</v>
      </c>
    </row>
    <row r="178" spans="1:5" hidden="1" x14ac:dyDescent="0.35">
      <c r="A178" t="s">
        <v>140</v>
      </c>
      <c r="B178" t="str">
        <f>MetadataDict!$B$48</f>
        <v>measurementUnit</v>
      </c>
      <c r="C178" t="s">
        <v>237</v>
      </c>
      <c r="D178" t="s">
        <v>351</v>
      </c>
      <c r="E178" t="s">
        <v>19</v>
      </c>
    </row>
    <row r="179" spans="1:5" hidden="1" x14ac:dyDescent="0.35">
      <c r="A179" t="s">
        <v>163</v>
      </c>
      <c r="B179" t="str">
        <f>MetadataDict!$B$52</f>
        <v>termID</v>
      </c>
      <c r="C179">
        <v>13</v>
      </c>
      <c r="D179" t="s">
        <v>92</v>
      </c>
      <c r="E179" t="s">
        <v>19</v>
      </c>
    </row>
    <row r="180" spans="1:5" hidden="1" x14ac:dyDescent="0.35">
      <c r="A180" t="s">
        <v>163</v>
      </c>
      <c r="B180" t="str">
        <f>MetadataDict!$B$52</f>
        <v>termID</v>
      </c>
      <c r="C180">
        <v>14</v>
      </c>
      <c r="D180" t="s">
        <v>98</v>
      </c>
      <c r="E180" t="s">
        <v>19</v>
      </c>
    </row>
    <row r="181" spans="1:5" hidden="1" x14ac:dyDescent="0.35">
      <c r="A181" t="s">
        <v>163</v>
      </c>
      <c r="B181" t="str">
        <f>MetadataDict!$B$52</f>
        <v>termID</v>
      </c>
      <c r="C181">
        <v>15</v>
      </c>
      <c r="D181" t="s">
        <v>84</v>
      </c>
      <c r="E181" t="s">
        <v>19</v>
      </c>
    </row>
    <row r="182" spans="1:5" hidden="1" x14ac:dyDescent="0.35">
      <c r="A182" t="s">
        <v>163</v>
      </c>
      <c r="B182" t="str">
        <f>MetadataDict!$B$52</f>
        <v>termID</v>
      </c>
      <c r="C182">
        <v>16</v>
      </c>
      <c r="D182" t="s">
        <v>90</v>
      </c>
      <c r="E182" t="s">
        <v>19</v>
      </c>
    </row>
    <row r="183" spans="1:5" hidden="1" x14ac:dyDescent="0.35">
      <c r="A183" t="s">
        <v>163</v>
      </c>
      <c r="B183" t="str">
        <f>MetadataDict!$B$52</f>
        <v>termID</v>
      </c>
      <c r="C183">
        <v>20</v>
      </c>
      <c r="D183" t="s">
        <v>73</v>
      </c>
      <c r="E183" t="s">
        <v>19</v>
      </c>
    </row>
    <row r="184" spans="1:5" hidden="1" x14ac:dyDescent="0.35">
      <c r="A184" t="s">
        <v>163</v>
      </c>
      <c r="B184" t="str">
        <f>MetadataDict!$B$52</f>
        <v>termID</v>
      </c>
      <c r="C184">
        <v>22</v>
      </c>
      <c r="D184" t="s">
        <v>53</v>
      </c>
      <c r="E184" t="s">
        <v>19</v>
      </c>
    </row>
    <row r="185" spans="1:5" hidden="1" x14ac:dyDescent="0.35">
      <c r="A185" t="s">
        <v>163</v>
      </c>
      <c r="B185" t="str">
        <f>MetadataDict!$B$52</f>
        <v>termID</v>
      </c>
      <c r="C185">
        <v>23</v>
      </c>
      <c r="D185" t="s">
        <v>70</v>
      </c>
      <c r="E185" t="s">
        <v>19</v>
      </c>
    </row>
    <row r="186" spans="1:5" hidden="1" x14ac:dyDescent="0.35">
      <c r="A186" t="s">
        <v>163</v>
      </c>
      <c r="B186" t="str">
        <f>MetadataDict!$B$52</f>
        <v>termID</v>
      </c>
      <c r="C186">
        <v>24</v>
      </c>
      <c r="D186" t="s">
        <v>77</v>
      </c>
      <c r="E186" t="s">
        <v>19</v>
      </c>
    </row>
    <row r="187" spans="1:5" hidden="1" x14ac:dyDescent="0.35">
      <c r="A187" t="s">
        <v>163</v>
      </c>
      <c r="B187" t="str">
        <f>MetadataDict!$B$52</f>
        <v>termID</v>
      </c>
      <c r="C187">
        <v>33</v>
      </c>
      <c r="D187" t="s">
        <v>238</v>
      </c>
      <c r="E187" t="s">
        <v>19</v>
      </c>
    </row>
    <row r="188" spans="1:5" hidden="1" x14ac:dyDescent="0.35">
      <c r="A188" t="s">
        <v>163</v>
      </c>
      <c r="B188" t="str">
        <f>MetadataDict!$B$52</f>
        <v>termID</v>
      </c>
      <c r="C188">
        <v>34</v>
      </c>
      <c r="D188" t="s">
        <v>241</v>
      </c>
      <c r="E188" t="s">
        <v>19</v>
      </c>
    </row>
    <row r="189" spans="1:5" hidden="1" x14ac:dyDescent="0.35">
      <c r="A189" t="s">
        <v>163</v>
      </c>
      <c r="B189" t="str">
        <f>MetadataDict!$B$52</f>
        <v>termID</v>
      </c>
      <c r="C189">
        <v>35</v>
      </c>
      <c r="D189" t="s">
        <v>244</v>
      </c>
      <c r="E189" t="s">
        <v>19</v>
      </c>
    </row>
    <row r="190" spans="1:5" hidden="1" x14ac:dyDescent="0.35">
      <c r="A190" t="s">
        <v>163</v>
      </c>
      <c r="B190" t="str">
        <f>MetadataDict!$B$52</f>
        <v>termID</v>
      </c>
      <c r="C190">
        <v>36</v>
      </c>
      <c r="D190" t="s">
        <v>246</v>
      </c>
      <c r="E190" t="s">
        <v>19</v>
      </c>
    </row>
    <row r="191" spans="1:5" hidden="1" x14ac:dyDescent="0.35">
      <c r="A191" t="s">
        <v>163</v>
      </c>
      <c r="B191" t="str">
        <f>MetadataDict!$B$52</f>
        <v>termID</v>
      </c>
      <c r="C191">
        <v>37</v>
      </c>
      <c r="D191" t="s">
        <v>248</v>
      </c>
      <c r="E191" t="s">
        <v>19</v>
      </c>
    </row>
    <row r="192" spans="1:5" hidden="1" x14ac:dyDescent="0.35">
      <c r="A192" t="s">
        <v>163</v>
      </c>
      <c r="B192" t="str">
        <f>MetadataDict!$B$52</f>
        <v>termID</v>
      </c>
      <c r="C192">
        <v>38</v>
      </c>
      <c r="D192" t="s">
        <v>250</v>
      </c>
      <c r="E192" t="s">
        <v>19</v>
      </c>
    </row>
    <row r="193" spans="1:5" hidden="1" x14ac:dyDescent="0.35">
      <c r="A193" t="s">
        <v>163</v>
      </c>
      <c r="B193" t="str">
        <f>MetadataDict!$B$52</f>
        <v>termID</v>
      </c>
      <c r="C193">
        <v>39</v>
      </c>
      <c r="D193" t="s">
        <v>252</v>
      </c>
      <c r="E193" t="s">
        <v>19</v>
      </c>
    </row>
    <row r="194" spans="1:5" hidden="1" x14ac:dyDescent="0.35">
      <c r="A194" t="s">
        <v>163</v>
      </c>
      <c r="B194" t="str">
        <f>MetadataDict!$B$52</f>
        <v>termID</v>
      </c>
      <c r="C194">
        <v>41</v>
      </c>
      <c r="D194" t="s">
        <v>257</v>
      </c>
      <c r="E194" t="s">
        <v>19</v>
      </c>
    </row>
    <row r="195" spans="1:5" hidden="1" x14ac:dyDescent="0.35">
      <c r="A195" t="s">
        <v>163</v>
      </c>
      <c r="B195" t="str">
        <f>MetadataDict!$B$52</f>
        <v>termID</v>
      </c>
      <c r="C195">
        <v>42</v>
      </c>
      <c r="D195" t="s">
        <v>259</v>
      </c>
      <c r="E195" t="s">
        <v>19</v>
      </c>
    </row>
    <row r="196" spans="1:5" hidden="1" x14ac:dyDescent="0.35">
      <c r="A196" t="s">
        <v>163</v>
      </c>
      <c r="B196" t="str">
        <f>MetadataDict!$B$52</f>
        <v>termID</v>
      </c>
      <c r="C196">
        <v>43</v>
      </c>
      <c r="D196" t="s">
        <v>261</v>
      </c>
      <c r="E196" t="s">
        <v>19</v>
      </c>
    </row>
    <row r="197" spans="1:5" hidden="1" x14ac:dyDescent="0.35">
      <c r="A197" t="s">
        <v>163</v>
      </c>
      <c r="B197" t="str">
        <f>MetadataDict!$B$52</f>
        <v>termID</v>
      </c>
      <c r="C197">
        <v>44</v>
      </c>
      <c r="D197" t="s">
        <v>263</v>
      </c>
      <c r="E197" t="s">
        <v>19</v>
      </c>
    </row>
    <row r="198" spans="1:5" hidden="1" x14ac:dyDescent="0.35">
      <c r="A198" t="s">
        <v>163</v>
      </c>
      <c r="B198" t="str">
        <f>MetadataDict!$B$52</f>
        <v>termID</v>
      </c>
      <c r="C198">
        <v>46</v>
      </c>
      <c r="D198" t="s">
        <v>265</v>
      </c>
      <c r="E198" t="s">
        <v>19</v>
      </c>
    </row>
    <row r="199" spans="1:5" hidden="1" x14ac:dyDescent="0.35">
      <c r="A199" t="s">
        <v>163</v>
      </c>
      <c r="B199" t="str">
        <f>MetadataDict!$B$52</f>
        <v>termID</v>
      </c>
      <c r="C199">
        <v>47</v>
      </c>
      <c r="D199" t="s">
        <v>267</v>
      </c>
      <c r="E199" t="s">
        <v>19</v>
      </c>
    </row>
    <row r="200" spans="1:5" hidden="1" x14ac:dyDescent="0.35">
      <c r="A200" t="s">
        <v>163</v>
      </c>
      <c r="B200" t="str">
        <f>MetadataDict!$B$52</f>
        <v>termID</v>
      </c>
      <c r="C200">
        <v>48</v>
      </c>
      <c r="D200" t="s">
        <v>269</v>
      </c>
      <c r="E200" t="s">
        <v>19</v>
      </c>
    </row>
    <row r="201" spans="1:5" hidden="1" x14ac:dyDescent="0.35">
      <c r="A201" t="s">
        <v>163</v>
      </c>
      <c r="B201" t="str">
        <f>MetadataDict!$B$52</f>
        <v>termID</v>
      </c>
      <c r="C201">
        <v>49</v>
      </c>
      <c r="D201" t="s">
        <v>271</v>
      </c>
      <c r="E201" t="s">
        <v>19</v>
      </c>
    </row>
    <row r="202" spans="1:5" hidden="1" x14ac:dyDescent="0.35">
      <c r="A202" t="s">
        <v>163</v>
      </c>
      <c r="B202" t="str">
        <f>MetadataDict!$B$52</f>
        <v>termID</v>
      </c>
      <c r="C202">
        <v>50</v>
      </c>
      <c r="D202" t="s">
        <v>273</v>
      </c>
      <c r="E202" t="s">
        <v>19</v>
      </c>
    </row>
    <row r="203" spans="1:5" hidden="1" x14ac:dyDescent="0.35">
      <c r="A203" t="s">
        <v>163</v>
      </c>
      <c r="B203" t="str">
        <f>MetadataDict!$B$52</f>
        <v>termID</v>
      </c>
      <c r="C203">
        <v>51</v>
      </c>
      <c r="D203" t="s">
        <v>275</v>
      </c>
      <c r="E203" t="s">
        <v>19</v>
      </c>
    </row>
    <row r="204" spans="1:5" hidden="1" x14ac:dyDescent="0.35">
      <c r="A204" t="s">
        <v>163</v>
      </c>
      <c r="B204" t="str">
        <f>MetadataDict!$B$52</f>
        <v>termID</v>
      </c>
      <c r="C204">
        <v>52</v>
      </c>
      <c r="D204" t="s">
        <v>277</v>
      </c>
      <c r="E204" t="s">
        <v>19</v>
      </c>
    </row>
    <row r="205" spans="1:5" hidden="1" x14ac:dyDescent="0.35">
      <c r="A205" t="s">
        <v>163</v>
      </c>
      <c r="B205" t="str">
        <f>MetadataDict!$B$52</f>
        <v>termID</v>
      </c>
      <c r="C205">
        <v>53</v>
      </c>
      <c r="D205" t="s">
        <v>279</v>
      </c>
      <c r="E205" t="s">
        <v>19</v>
      </c>
    </row>
    <row r="206" spans="1:5" hidden="1" x14ac:dyDescent="0.35">
      <c r="A206" t="s">
        <v>163</v>
      </c>
      <c r="B206" t="str">
        <f>MetadataDict!$B$52</f>
        <v>termID</v>
      </c>
      <c r="C206">
        <v>54</v>
      </c>
      <c r="D206" t="s">
        <v>281</v>
      </c>
      <c r="E206" t="s">
        <v>19</v>
      </c>
    </row>
    <row r="207" spans="1:5" hidden="1" x14ac:dyDescent="0.35">
      <c r="A207" t="s">
        <v>163</v>
      </c>
      <c r="B207" t="str">
        <f>MetadataDict!$B$52</f>
        <v>termID</v>
      </c>
      <c r="C207">
        <v>55</v>
      </c>
      <c r="D207" t="s">
        <v>283</v>
      </c>
      <c r="E207" t="s">
        <v>19</v>
      </c>
    </row>
    <row r="208" spans="1:5" hidden="1" x14ac:dyDescent="0.35">
      <c r="A208" t="s">
        <v>163</v>
      </c>
      <c r="B208" t="str">
        <f>MetadataDict!$B$52</f>
        <v>termID</v>
      </c>
      <c r="C208">
        <v>56</v>
      </c>
      <c r="D208" t="s">
        <v>285</v>
      </c>
      <c r="E208" t="s">
        <v>19</v>
      </c>
    </row>
    <row r="209" spans="1:7" hidden="1" x14ac:dyDescent="0.35">
      <c r="A209" t="s">
        <v>163</v>
      </c>
      <c r="B209" t="str">
        <f>MetadataDict!$B$52</f>
        <v>termID</v>
      </c>
      <c r="C209">
        <v>57</v>
      </c>
      <c r="D209" t="s">
        <v>287</v>
      </c>
      <c r="E209" t="s">
        <v>19</v>
      </c>
    </row>
    <row r="210" spans="1:7" hidden="1" x14ac:dyDescent="0.35">
      <c r="A210" t="s">
        <v>163</v>
      </c>
      <c r="B210" t="str">
        <f>MetadataDict!$B$52</f>
        <v>termID</v>
      </c>
      <c r="C210">
        <v>58</v>
      </c>
      <c r="D210" t="s">
        <v>289</v>
      </c>
      <c r="E210" t="s">
        <v>19</v>
      </c>
    </row>
    <row r="211" spans="1:7" hidden="1" x14ac:dyDescent="0.35">
      <c r="A211" t="s">
        <v>163</v>
      </c>
      <c r="B211" t="str">
        <f>MetadataDict!$B$52</f>
        <v>termID</v>
      </c>
      <c r="C211">
        <v>59</v>
      </c>
      <c r="D211" t="s">
        <v>291</v>
      </c>
      <c r="E211" t="s">
        <v>19</v>
      </c>
    </row>
    <row r="212" spans="1:7" hidden="1" x14ac:dyDescent="0.35">
      <c r="A212" t="s">
        <v>163</v>
      </c>
      <c r="B212" t="str">
        <f>MetadataDict!$B$52</f>
        <v>termID</v>
      </c>
      <c r="C212">
        <v>60</v>
      </c>
      <c r="D212" t="s">
        <v>293</v>
      </c>
      <c r="E212" t="s">
        <v>19</v>
      </c>
    </row>
    <row r="213" spans="1:7" hidden="1" x14ac:dyDescent="0.35">
      <c r="A213" t="s">
        <v>163</v>
      </c>
      <c r="B213" t="str">
        <f>MetadataDict!$B$52</f>
        <v>termID</v>
      </c>
      <c r="C213">
        <v>61</v>
      </c>
      <c r="D213" t="s">
        <v>295</v>
      </c>
      <c r="E213" t="s">
        <v>19</v>
      </c>
    </row>
    <row r="214" spans="1:7" hidden="1" x14ac:dyDescent="0.35">
      <c r="A214" t="s">
        <v>163</v>
      </c>
      <c r="B214" t="str">
        <f>MetadataDict!$B$52</f>
        <v>termID</v>
      </c>
      <c r="C214">
        <v>62</v>
      </c>
      <c r="D214" t="s">
        <v>297</v>
      </c>
      <c r="E214" t="s">
        <v>19</v>
      </c>
    </row>
    <row r="215" spans="1:7" hidden="1" x14ac:dyDescent="0.35">
      <c r="A215" t="s">
        <v>163</v>
      </c>
      <c r="B215" t="str">
        <f>MetadataDict!$B$52</f>
        <v>termID</v>
      </c>
      <c r="C215">
        <v>63</v>
      </c>
      <c r="D215" t="s">
        <v>299</v>
      </c>
      <c r="E215" t="s">
        <v>19</v>
      </c>
    </row>
    <row r="216" spans="1:7" hidden="1" x14ac:dyDescent="0.35">
      <c r="A216" t="s">
        <v>163</v>
      </c>
      <c r="B216" t="str">
        <f>MetadataDict!$B$54</f>
        <v>program</v>
      </c>
      <c r="C216" s="2" t="s">
        <v>301</v>
      </c>
      <c r="D216" t="s">
        <v>302</v>
      </c>
      <c r="E216" t="s">
        <v>19</v>
      </c>
    </row>
    <row r="217" spans="1:7" hidden="1" x14ac:dyDescent="0.35">
      <c r="A217" t="s">
        <v>163</v>
      </c>
      <c r="B217" t="str">
        <f>MetadataDict!$B$54</f>
        <v>program</v>
      </c>
      <c r="C217" s="2" t="s">
        <v>304</v>
      </c>
      <c r="D217" t="s">
        <v>305</v>
      </c>
      <c r="E217" t="s">
        <v>19</v>
      </c>
    </row>
    <row r="218" spans="1:7" hidden="1" x14ac:dyDescent="0.35">
      <c r="A218" t="s">
        <v>163</v>
      </c>
      <c r="B218" t="str">
        <f>MetadataDict!$B$54</f>
        <v>program</v>
      </c>
      <c r="C218" s="2" t="s">
        <v>306</v>
      </c>
      <c r="D218" t="s">
        <v>352</v>
      </c>
      <c r="E218" t="s">
        <v>19</v>
      </c>
    </row>
    <row r="219" spans="1:7" hidden="1" x14ac:dyDescent="0.35">
      <c r="A219" t="s">
        <v>163</v>
      </c>
      <c r="B219" t="str">
        <f>MetadataDict!$B$54</f>
        <v>program</v>
      </c>
      <c r="C219" s="2" t="s">
        <v>353</v>
      </c>
      <c r="D219" t="s">
        <v>354</v>
      </c>
      <c r="E219" t="s">
        <v>19</v>
      </c>
    </row>
    <row r="220" spans="1:7" hidden="1" x14ac:dyDescent="0.35">
      <c r="A220" t="s">
        <v>163</v>
      </c>
      <c r="B220" t="str">
        <f>MetadataDict!$B$54</f>
        <v>program</v>
      </c>
      <c r="C220" s="2" t="s">
        <v>308</v>
      </c>
      <c r="D220" t="s">
        <v>309</v>
      </c>
      <c r="E220" t="s">
        <v>19</v>
      </c>
    </row>
    <row r="221" spans="1:7" x14ac:dyDescent="0.35">
      <c r="A221" t="s">
        <v>50</v>
      </c>
      <c r="B221" t="s">
        <v>375</v>
      </c>
      <c r="C221" s="2" t="s">
        <v>376</v>
      </c>
      <c r="D221" t="s">
        <v>378</v>
      </c>
      <c r="E221" t="s">
        <v>19</v>
      </c>
      <c r="G221" t="s">
        <v>380</v>
      </c>
    </row>
    <row r="222" spans="1:7" x14ac:dyDescent="0.35">
      <c r="A222" t="s">
        <v>61</v>
      </c>
      <c r="B222" t="s">
        <v>375</v>
      </c>
      <c r="C222" s="2" t="s">
        <v>377</v>
      </c>
      <c r="D222" t="s">
        <v>379</v>
      </c>
      <c r="E222" t="s">
        <v>19</v>
      </c>
      <c r="G222" t="s">
        <v>380</v>
      </c>
    </row>
    <row r="223" spans="1:7" x14ac:dyDescent="0.35">
      <c r="A223" t="s">
        <v>61</v>
      </c>
      <c r="B223" t="str">
        <f>MetadataDict!$B$13</f>
        <v>fieldNotes</v>
      </c>
      <c r="C223" t="s">
        <v>355</v>
      </c>
      <c r="D223" t="s">
        <v>356</v>
      </c>
      <c r="E223" t="s">
        <v>19</v>
      </c>
      <c r="G223" t="s">
        <v>380</v>
      </c>
    </row>
    <row r="224" spans="1:7" x14ac:dyDescent="0.35">
      <c r="A224" t="s">
        <v>61</v>
      </c>
      <c r="B224" t="str">
        <f>MetadataDict!$B$13</f>
        <v>fieldNotes</v>
      </c>
      <c r="C224" t="s">
        <v>357</v>
      </c>
      <c r="D224" t="s">
        <v>358</v>
      </c>
      <c r="E224" t="s">
        <v>19</v>
      </c>
      <c r="G224" t="s">
        <v>380</v>
      </c>
    </row>
    <row r="225" spans="1:5" x14ac:dyDescent="0.35">
      <c r="A225" t="s">
        <v>61</v>
      </c>
      <c r="B225" t="str">
        <f>MetadataDict!$B$13</f>
        <v>fieldNotes</v>
      </c>
      <c r="C225" t="s">
        <v>359</v>
      </c>
      <c r="D225" t="s">
        <v>360</v>
      </c>
      <c r="E225" t="s">
        <v>19</v>
      </c>
    </row>
  </sheetData>
  <autoFilter ref="A1:G225" xr:uid="{063D4566-F61A-451E-B178-010037E4B35B}">
    <filterColumn colId="0">
      <filters>
        <filter val="Event"/>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55F-645B-438B-85F4-A8E490BE8B65}">
  <dimension ref="A1:B7"/>
  <sheetViews>
    <sheetView workbookViewId="0">
      <selection activeCell="A9" sqref="A9"/>
    </sheetView>
  </sheetViews>
  <sheetFormatPr defaultRowHeight="14.5" x14ac:dyDescent="0.35"/>
  <sheetData>
    <row r="1" spans="1:2" x14ac:dyDescent="0.35">
      <c r="A1" t="s">
        <v>361</v>
      </c>
    </row>
    <row r="2" spans="1:2" x14ac:dyDescent="0.35">
      <c r="A2" t="s">
        <v>362</v>
      </c>
    </row>
    <row r="4" spans="1:2" x14ac:dyDescent="0.35">
      <c r="A4" t="s">
        <v>363</v>
      </c>
    </row>
    <row r="5" spans="1:2" x14ac:dyDescent="0.35">
      <c r="A5" t="s">
        <v>364</v>
      </c>
      <c r="B5" t="s">
        <v>365</v>
      </c>
    </row>
    <row r="6" spans="1:2" x14ac:dyDescent="0.35">
      <c r="A6" t="s">
        <v>366</v>
      </c>
      <c r="B6" t="s">
        <v>367</v>
      </c>
    </row>
    <row r="7" spans="1:2" x14ac:dyDescent="0.35">
      <c r="A7" t="s">
        <v>368</v>
      </c>
      <c r="B7" t="s">
        <v>369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9970C-55C3-4834-9A3F-8E46C108106D}">
  <ds:schemaRefs>
    <ds:schemaRef ds:uri="http://purl.org/dc/elements/1.1/"/>
    <ds:schemaRef ds:uri="http://schemas.openxmlformats.org/package/2006/metadata/core-properties"/>
    <ds:schemaRef ds:uri="3618cbaa-901d-4c6b-9f1a-f53e3aa15701"/>
    <ds:schemaRef ds:uri="http://purl.org/dc/terms/"/>
    <ds:schemaRef ds:uri="http://schemas.microsoft.com/office/2006/documentManagement/types"/>
    <ds:schemaRef ds:uri="http://schemas.microsoft.com/office/infopath/2007/PartnerControls"/>
    <ds:schemaRef ds:uri="e2c843f9-3b2b-47f3-8277-ec7d36bcd5c9"/>
    <ds:schemaRef ds:uri="http://schemas.microsoft.com/sharepoint/v3"/>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6B41B24-566D-47DB-B2A1-8A240BF055D5}">
  <ds:schemaRefs>
    <ds:schemaRef ds:uri="http://schemas.microsoft.com/sharepoint/v3/contenttype/forms"/>
  </ds:schemaRefs>
</ds:datastoreItem>
</file>

<file path=customXml/itemProps3.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MetadataDict</vt:lpstr>
      <vt:lpstr>EnumDict</vt:lpstr>
      <vt:lpstr>notes_versions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2022-02-28T23:19:55Z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