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ED997B14-6928-4911-A0FC-690D20405FB9}" xr6:coauthVersionLast="47" xr6:coauthVersionMax="47" xr10:uidLastSave="{00000000-0000-0000-0000-000000000000}"/>
  <bookViews>
    <workbookView xWindow="-38520" yWindow="-4305" windowWidth="38640" windowHeight="21240" xr2:uid="{612D857E-CB7D-4F80-AB73-368B543E7FF3}"/>
  </bookViews>
  <sheets>
    <sheet name="MetadataDict" sheetId="4" r:id="rId1"/>
    <sheet name="EnumDict" sheetId="3" r:id="rId2"/>
    <sheet name="MetadataDict (Archive)" sheetId="2" r:id="rId3"/>
  </sheets>
  <definedNames>
    <definedName name="_xlnm._FilterDatabase" localSheetId="2" hidden="1">'MetadataDict (Archive)'!$A$1:$O$60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4" i="3"/>
  <c r="B22" i="3"/>
  <c r="B21" i="3"/>
  <c r="B20" i="3"/>
  <c r="B99" i="3"/>
  <c r="B100" i="3"/>
  <c r="B101" i="3"/>
  <c r="B102" i="3"/>
  <c r="B103" i="3"/>
  <c r="B93" i="3"/>
  <c r="B94" i="3"/>
  <c r="B95" i="3"/>
  <c r="B96" i="3"/>
  <c r="B97" i="3"/>
  <c r="B98" i="3"/>
  <c r="B92" i="3"/>
  <c r="B105" i="3"/>
  <c r="B106" i="3"/>
  <c r="B207" i="3"/>
  <c r="B189" i="3"/>
  <c r="B190" i="3"/>
  <c r="B191" i="3"/>
  <c r="B192" i="3"/>
  <c r="B193" i="3"/>
  <c r="B194" i="3"/>
  <c r="B195" i="3"/>
  <c r="B196" i="3"/>
  <c r="B197" i="3"/>
  <c r="B198" i="3"/>
  <c r="B199" i="3"/>
  <c r="B200" i="3"/>
  <c r="B201" i="3"/>
  <c r="B202" i="3"/>
  <c r="B203" i="3"/>
  <c r="B204" i="3"/>
  <c r="B178" i="3"/>
  <c r="B179" i="3"/>
  <c r="B180" i="3"/>
  <c r="B181" i="3"/>
  <c r="B182" i="3"/>
  <c r="B183" i="3"/>
  <c r="B184" i="3"/>
  <c r="B185" i="3"/>
  <c r="B186" i="3"/>
  <c r="B187" i="3"/>
  <c r="B188" i="3"/>
  <c r="B177" i="3"/>
  <c r="B154" i="3"/>
  <c r="B150" i="3"/>
  <c r="B151" i="3"/>
  <c r="B152" i="3"/>
  <c r="B153" i="3"/>
  <c r="B155" i="3"/>
  <c r="B156" i="3"/>
  <c r="B157" i="3"/>
  <c r="B158" i="3"/>
  <c r="B159" i="3"/>
  <c r="B160" i="3"/>
  <c r="B161" i="3"/>
  <c r="B162" i="3"/>
  <c r="B163" i="3"/>
  <c r="B164" i="3"/>
  <c r="B165" i="3"/>
  <c r="B166" i="3"/>
  <c r="B167" i="3"/>
  <c r="B168" i="3"/>
  <c r="B169" i="3"/>
  <c r="B170" i="3"/>
  <c r="B171" i="3"/>
  <c r="B172" i="3"/>
  <c r="B173" i="3"/>
  <c r="B174" i="3"/>
  <c r="B175" i="3"/>
  <c r="B176" i="3"/>
  <c r="B149" i="3"/>
  <c r="B205" i="3"/>
  <c r="B210" i="3"/>
  <c r="B208" i="3"/>
  <c r="B209" i="3"/>
  <c r="B211" i="3"/>
  <c r="B212" i="3"/>
  <c r="B213" i="3"/>
  <c r="B214" i="3"/>
  <c r="B215" i="3"/>
  <c r="B216" i="3"/>
  <c r="B148" i="3"/>
  <c r="B134" i="3"/>
  <c r="B135" i="3"/>
  <c r="B136" i="3"/>
  <c r="B133" i="3"/>
  <c r="B143" i="3"/>
  <c r="B144" i="3"/>
  <c r="B145" i="3"/>
  <c r="B142" i="3"/>
  <c r="B65" i="3"/>
  <c r="B66" i="3"/>
  <c r="B67" i="3"/>
  <c r="B68" i="3"/>
  <c r="B69" i="3"/>
  <c r="B70" i="3"/>
  <c r="B71" i="3"/>
  <c r="B72" i="3"/>
  <c r="B73" i="3"/>
  <c r="B74" i="3"/>
  <c r="B75" i="3"/>
  <c r="B76" i="3"/>
  <c r="B77" i="3"/>
  <c r="B78" i="3"/>
  <c r="B79" i="3"/>
  <c r="B80" i="3"/>
  <c r="B81" i="3"/>
  <c r="B82" i="3"/>
  <c r="B83" i="3"/>
  <c r="B84" i="3"/>
  <c r="B85" i="3"/>
  <c r="B86" i="3"/>
  <c r="B87" i="3"/>
  <c r="B88" i="3"/>
  <c r="B89" i="3"/>
  <c r="B90" i="3"/>
  <c r="B91" i="3"/>
  <c r="B33" i="3"/>
  <c r="B37" i="3"/>
  <c r="B30" i="3"/>
  <c r="B36" i="3"/>
  <c r="B29" i="3"/>
  <c r="B31" i="3"/>
  <c r="B138" i="3"/>
  <c r="B137" i="3"/>
  <c r="B140" i="3"/>
  <c r="B139" i="3"/>
  <c r="B131" i="3"/>
  <c r="B122" i="3"/>
  <c r="B123" i="3"/>
  <c r="B124" i="3"/>
  <c r="B125" i="3"/>
  <c r="B126" i="3"/>
  <c r="B127" i="3"/>
  <c r="B128" i="3"/>
  <c r="B129" i="3"/>
  <c r="B113" i="3"/>
  <c r="B114" i="3"/>
  <c r="B115" i="3"/>
  <c r="B116" i="3"/>
  <c r="B117" i="3"/>
  <c r="B118" i="3"/>
  <c r="B120" i="3"/>
  <c r="B121" i="3"/>
  <c r="B130" i="3"/>
  <c r="B111" i="3"/>
  <c r="B112" i="3"/>
  <c r="B109" i="3"/>
  <c r="B107" i="3"/>
  <c r="B110" i="3"/>
  <c r="B119" i="3"/>
  <c r="B108" i="3"/>
  <c r="B15" i="3"/>
  <c r="B13" i="3"/>
  <c r="B12" i="3"/>
  <c r="B14" i="3"/>
  <c r="B10" i="3"/>
  <c r="B8" i="3"/>
  <c r="B9" i="3"/>
  <c r="B5" i="3"/>
  <c r="B3" i="3"/>
  <c r="B4" i="3"/>
  <c r="B2" i="3"/>
  <c r="B19" i="3"/>
  <c r="B17" i="3"/>
  <c r="B18" i="3"/>
  <c r="B16" i="3"/>
  <c r="B59" i="3"/>
  <c r="B60" i="3"/>
  <c r="B61" i="3"/>
  <c r="B62" i="3"/>
  <c r="B63" i="3"/>
  <c r="B64" i="3"/>
  <c r="B50" i="3"/>
  <c r="B51" i="3"/>
  <c r="B52" i="3"/>
  <c r="B53" i="3"/>
  <c r="B54" i="3"/>
  <c r="B55" i="3"/>
  <c r="B56" i="3"/>
  <c r="B57" i="3"/>
  <c r="B58" i="3"/>
  <c r="B45" i="3"/>
  <c r="B46" i="3"/>
  <c r="B47" i="3"/>
  <c r="B48" i="3"/>
  <c r="B49" i="3"/>
  <c r="B38" i="3"/>
  <c r="B39" i="3"/>
  <c r="B40" i="3"/>
  <c r="B41" i="3"/>
  <c r="B42" i="3"/>
  <c r="B43" i="3"/>
  <c r="B44" i="3"/>
</calcChain>
</file>

<file path=xl/sharedStrings.xml><?xml version="1.0" encoding="utf-8"?>
<sst xmlns="http://schemas.openxmlformats.org/spreadsheetml/2006/main" count="2078" uniqueCount="363">
  <si>
    <t>entity</t>
  </si>
  <si>
    <t>attribute</t>
  </si>
  <si>
    <t>definition</t>
  </si>
  <si>
    <t>minrange</t>
  </si>
  <si>
    <t>maxrange</t>
  </si>
  <si>
    <t>units</t>
  </si>
  <si>
    <t>sourcedefinition</t>
  </si>
  <si>
    <t>unboundeddefinition</t>
  </si>
  <si>
    <t>enumerateddomain</t>
  </si>
  <si>
    <t>NAorBlankcell</t>
  </si>
  <si>
    <t>NAdefinition</t>
  </si>
  <si>
    <t>Record</t>
  </si>
  <si>
    <t>Comma Separated Value (CSV) file containing information about the Monitoring Programs originating source datasets. This table corresponds to the Record table in the database (.accdb) file.</t>
  </si>
  <si>
    <t>Producer defined</t>
  </si>
  <si>
    <t>datasetID</t>
  </si>
  <si>
    <t>A unique identifier assigned to the originating source data's program.</t>
  </si>
  <si>
    <t>y</t>
  </si>
  <si>
    <t>Integer</t>
  </si>
  <si>
    <t xml:space="preserve">Darwin Core </t>
  </si>
  <si>
    <t>bibilographicCitation</t>
  </si>
  <si>
    <t>A bibliographic reference for the resource as a statement indicating how this record should be cited (attributed) when used.</t>
  </si>
  <si>
    <t>Unbounded list of alphanumeric text</t>
  </si>
  <si>
    <t>blank cell</t>
  </si>
  <si>
    <t>There is no formal citation for this dataset.</t>
  </si>
  <si>
    <t>String</t>
  </si>
  <si>
    <t>datasetLink</t>
  </si>
  <si>
    <t>A URL identifier for the collection or dataset from which the record was derived. The source location for the originating source data or program website.</t>
  </si>
  <si>
    <t>No URL is available to access the dataset directly.</t>
  </si>
  <si>
    <t xml:space="preserve">String </t>
  </si>
  <si>
    <t>https://www.epa.gov/national-aquatic-resource-surveys</t>
  </si>
  <si>
    <t>Producer defned</t>
  </si>
  <si>
    <t>datasetName</t>
  </si>
  <si>
    <t>The name of the originating data set from which the record was derived.</t>
  </si>
  <si>
    <t>Unbounded list of text</t>
  </si>
  <si>
    <t>NA</t>
  </si>
  <si>
    <t>There is no singular name assigned to the source dataset</t>
  </si>
  <si>
    <t xml:space="preserve">EPA NARS 2018 dataset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</si>
  <si>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</si>
  <si>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</si>
  <si>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</si>
  <si>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</si>
  <si>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 or note how to access metadata.</t>
  </si>
  <si>
    <t>ODM2</t>
  </si>
  <si>
    <t>preProcessingCode</t>
  </si>
  <si>
    <t>URL identifier for access to the code used to pre-process (download, standardize and tidy) the data sets before integration into the destination dataset.</t>
  </si>
  <si>
    <t>Pre-processing code was not used for this dataset.</t>
  </si>
  <si>
    <t>projectCode</t>
  </si>
  <si>
    <t>The acronym of the name assigned by the Institution (project leader or principal investigator) to the project, from which the source data originates from.</t>
  </si>
  <si>
    <t>PIBO, AIM, USFS, NRSA</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</si>
  <si>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</si>
  <si>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</si>
  <si>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</si>
  <si>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</si>
  <si>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Location</t>
  </si>
  <si>
    <t>Comma Separated Value (CSV) file containing location data for the Integrated Stream Habitat Data. This table corresponds to the Location table in the database (.accdb) file.</t>
  </si>
  <si>
    <t>A unique numeric identifier assigned to the originating source data's program.</t>
  </si>
  <si>
    <t xml:space="preserve">Integer </t>
  </si>
  <si>
    <t>locationID</t>
  </si>
  <si>
    <t>Unique global identifier assigned to the location where the event occurred.</t>
  </si>
  <si>
    <t>5483AIM, 88963AREMP, WtR563EPA</t>
  </si>
  <si>
    <t>verbatimLocationID</t>
  </si>
  <si>
    <t>The verbatim location ID from the originating source dataset assigned by the monitoring program.</t>
  </si>
  <si>
    <t>5483, 88693, WtR563</t>
  </si>
  <si>
    <t>latitude</t>
  </si>
  <si>
    <t>The geographic latitude (WGS84) of the geographic center of a location.</t>
  </si>
  <si>
    <t>decimal degrees</t>
  </si>
  <si>
    <t xml:space="preserve">Float </t>
  </si>
  <si>
    <t>longitude</t>
  </si>
  <si>
    <t>The geographic longitude (WGS84) of the geographic center of a location.</t>
  </si>
  <si>
    <t>locationRemarks</t>
  </si>
  <si>
    <t>The location along the reach where geographic coordinates were obtained.</t>
  </si>
  <si>
    <t xml:space="preserve">Location </t>
  </si>
  <si>
    <t>siteSelectionType</t>
  </si>
  <si>
    <t>The type of site selection used according to the program.</t>
  </si>
  <si>
    <t>Site selection not known or reported by the program.</t>
  </si>
  <si>
    <t>Random, Targeted</t>
  </si>
  <si>
    <t>waterBody</t>
  </si>
  <si>
    <t>The name of the water body in which the location occurs.</t>
  </si>
  <si>
    <t>Water body name not reported in the original dataset.</t>
  </si>
  <si>
    <t>Event</t>
  </si>
  <si>
    <t>Comma Separated Value (CSV) file containing Event data for the Integrated Stream Habitat Data. This table corresponds to the Event table in the database (.accdb) file.</t>
  </si>
  <si>
    <t>eventDate</t>
  </si>
  <si>
    <t>The calendar date of the event from the source data.</t>
  </si>
  <si>
    <t>2000-05-20</t>
  </si>
  <si>
    <t>2020-10-20</t>
  </si>
  <si>
    <t>calendar date (yyyy-mm-dd)</t>
  </si>
  <si>
    <t>Source data from AREMP do not contain month or day, so no there is no eventDate for those entries.</t>
  </si>
  <si>
    <t xml:space="preserve">Date </t>
  </si>
  <si>
    <t>eventID</t>
  </si>
  <si>
    <t xml:space="preserve">Global unique identifier assigned to an Event (something that occurs at a place and time, such as a survey or measurement). </t>
  </si>
  <si>
    <t>FFFE9F28-60DB-40C0-B9C0-4AFC753A9880, 10002-PIBO</t>
  </si>
  <si>
    <t xml:space="preserve">Event </t>
  </si>
  <si>
    <t>fieldNotes</t>
  </si>
  <si>
    <t>The description of flow for the reach (flow, partial flow or dry).</t>
  </si>
  <si>
    <t>Description of the flow was not included or reported in the source dataset.</t>
  </si>
  <si>
    <t xml:space="preserve">dry, wet </t>
  </si>
  <si>
    <t>samplingProtocol</t>
  </si>
  <si>
    <t>The name of, reference to, or description of the stream survey method or protocol used during an Event.</t>
  </si>
  <si>
    <t>Sampling Protocol was not included or reported in the source dataset.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</si>
  <si>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</si>
  <si>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</si>
  <si>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</si>
  <si>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Event ID was not included or reported in the source dataset.</t>
  </si>
  <si>
    <t>FFFE9F28-60DB-40C0-B9C0-4AFC753A9880, 10002</t>
  </si>
  <si>
    <t>beaverImpactFlow</t>
  </si>
  <si>
    <t xml:space="preserve">Beaver impact the flow of the reach. </t>
  </si>
  <si>
    <t xml:space="preserve">Producer defined </t>
  </si>
  <si>
    <t>Beaver impacts were not reported in the source data.</t>
  </si>
  <si>
    <t>year</t>
  </si>
  <si>
    <t>The four-digit year in which the event occurred.</t>
  </si>
  <si>
    <t>calendar year (yyyy)</t>
  </si>
  <si>
    <t>MeasurementOrFact</t>
  </si>
  <si>
    <t>Comma Separated Value (CSV) file containing MeasurementorFact data for the Integrated Stream Habitat Data. This table corresponds to the MeasurementorFact table in the database (.accdb) file.</t>
  </si>
  <si>
    <t>Global unique identifier assigned to an Event (something that occurs at a place and time, such as a survey or measurement).</t>
  </si>
  <si>
    <t xml:space="preserve">measurementID </t>
  </si>
  <si>
    <t>Unique identifier assigned to the measurementValue.</t>
  </si>
  <si>
    <t>measurementType</t>
  </si>
  <si>
    <t>The variable, name or type of measurement for which the value is reported in measurementValue. Definitions are in the MetricControlledVocabulary.</t>
  </si>
  <si>
    <t>Grad, WetWidth, ReachLen</t>
  </si>
  <si>
    <t>measurmentTypeID</t>
  </si>
  <si>
    <t>Unique identifier assigned to the measurementType.</t>
  </si>
  <si>
    <t>measurementValue</t>
  </si>
  <si>
    <t>The value of the measurementType attribute measured in units given in the measurementType attribute definition and in the MetricControlledVocabulary.</t>
  </si>
  <si>
    <t>Unbounded list of numbers</t>
  </si>
  <si>
    <t>45, "20", "1", "14.5", "UV-light"</t>
  </si>
  <si>
    <t>DataMapping</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</si>
  <si>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DataMapping table in the database (.accdb) file.</t>
  </si>
  <si>
    <t>termID</t>
  </si>
  <si>
    <t>Unique identifier assigned to the term.</t>
  </si>
  <si>
    <t>term</t>
  </si>
  <si>
    <t>A column or field header included in at least one table within the integrated dataset.</t>
  </si>
  <si>
    <t>Unique identifier assigned to the measurementType. IDs ranging in the 200s are for terms present in the Location table, 300s are for terms in the Event table and 400s are for terms in the MeasurementOrFact table (assigned based on a term's first apperance within a table).</t>
  </si>
  <si>
    <t>There is no measurementType associated with this term so there is no measurementTypeID.</t>
  </si>
  <si>
    <t>The variable, name or type of measurement for which the value is reported in measurementValue in the MeasurementOrFact table. Definitions are in the MetricControlledVocabulary.</t>
  </si>
  <si>
    <t>There is no measurementType associated with this term.</t>
  </si>
  <si>
    <t>dataType</t>
  </si>
  <si>
    <t>The type of data valid for the measurementType as read by computer software.</t>
  </si>
  <si>
    <t>program</t>
  </si>
  <si>
    <t>The acronym assigned to the monitoring program from which the term originated.</t>
  </si>
  <si>
    <t>orginalField</t>
  </si>
  <si>
    <t>The original name assigned to the term in the Source Data. Further information about the originalField can be found in the source data's metadata (if available) referenced in the Record table under metadataID.</t>
  </si>
  <si>
    <t>The term is not present in the Source Data and/or the term was not included in the Integrated Dataset due to a lack of compatibility across program so there is no original field to report.</t>
  </si>
  <si>
    <t>orginalUnit</t>
  </si>
  <si>
    <t>The original units associated with the term in the Source Data. Further information about the originalUnit can be found in the source data's metadata (if available) referenced in the Record table under metadataID.</t>
  </si>
  <si>
    <t>Units are not associated with this originalField or the originalField was NA so there are no relevant units.</t>
  </si>
  <si>
    <t>originalDataType</t>
  </si>
  <si>
    <t>The original type of data as read by computer software which is valid for a term in the Source Data.</t>
  </si>
  <si>
    <t>methodCollection</t>
  </si>
  <si>
    <t>URL for the originating Source Data collection method used on-site in the field to obtain the value for the term.</t>
  </si>
  <si>
    <t>The term is not present in the Source Data and/or the term was not included in the Integrated Dataset due to a lack of compatibility across programs so the CollectionMethod is not included here. Refer to Completeness in the metadata record for additional information on what Source Data were and were not included in the integrated dataset.</t>
  </si>
  <si>
    <t>methodAnalysis</t>
  </si>
  <si>
    <t>URL for the originating Source  Data analysis method used on-site in the field and/or lab to obtain the value for the term.</t>
  </si>
  <si>
    <t>The term is not present in the Source Data and/or the term was not included in the Integrated Dataset due to a lack of compatibility across programs so the AnalysisMethod is not included here. Refer to Completeness in the metadata record for additional information on what Source Data were and were not included in the integrated dataset.</t>
  </si>
  <si>
    <t>MetricControlledVocabulary</t>
  </si>
  <si>
    <t>Comma Separated Value (CSV) file containing the controlled vocabulary (with definitions) used to integrate the dataset for the Stream Habitat Metric Integration project. This table corresponds to the MetricControlledVocabulary table in the database (.accdb) file.</t>
  </si>
  <si>
    <t>table</t>
  </si>
  <si>
    <t>The table in the datasat in which the term appears.</t>
  </si>
  <si>
    <t>measurementTypeID</t>
  </si>
  <si>
    <t>The variable, name or type of measurement for which the value is reported in measurementValue in the MeasurementOrFact table. Definitions are in the description attribute.</t>
  </si>
  <si>
    <t>description</t>
  </si>
  <si>
    <t>The definition for the measurementType.</t>
  </si>
  <si>
    <t>unit</t>
  </si>
  <si>
    <t>The valid unit of measurement associated with the measurementType.</t>
  </si>
  <si>
    <t>Measurement units are not applicable to this measurementType.</t>
  </si>
  <si>
    <t>longName</t>
  </si>
  <si>
    <t>A more descriptive name for the measurementType attribute where the abbreviated acronyms are spelled out (e.g. PctStab is Percent stable banks and the BFHeight is Bankfull Height.)</t>
  </si>
  <si>
    <t>examples</t>
  </si>
  <si>
    <t>Minimum and maximum numeric legal limits for values of the measurementType data (e.g. pH values must be between 0 and 14).</t>
  </si>
  <si>
    <t>Minimum and maximum values are not applicable to this measurementType.</t>
  </si>
  <si>
    <t>minimumPossibleValue</t>
  </si>
  <si>
    <t>The minimum possible legal value for this measurementType.</t>
  </si>
  <si>
    <t>maximumPossibleValue</t>
  </si>
  <si>
    <t>The maximum possible legal value for this measurementType.</t>
  </si>
  <si>
    <t>Maximum values are not applicable to this measurementType.</t>
  </si>
  <si>
    <t>enumerateddefinition</t>
  </si>
  <si>
    <t>The dataset ID assigned to NRSA-sourced data.</t>
  </si>
  <si>
    <t>The dataset ID assigned to AIM-sourced data.</t>
  </si>
  <si>
    <t>The dataset ID assigned to PIBO-sourced data.</t>
  </si>
  <si>
    <t>The dataset ID assigned to AREMP-sourced data.</t>
  </si>
  <si>
    <t>bibliographicCitation</t>
  </si>
  <si>
    <t>There is no singular name assigned to the source dataset.</t>
  </si>
  <si>
    <t xml:space="preserve">BLM </t>
  </si>
  <si>
    <t>Bureau of Land Management</t>
  </si>
  <si>
    <t xml:space="preserve">EPA </t>
  </si>
  <si>
    <t>Environment Protection Agency</t>
  </si>
  <si>
    <t xml:space="preserve">USFS </t>
  </si>
  <si>
    <t>United States Forest Service</t>
  </si>
  <si>
    <t>AIM</t>
  </si>
  <si>
    <t>Assessment Inventory and Monitoring</t>
  </si>
  <si>
    <t>AREMP</t>
  </si>
  <si>
    <t>Aquatic and Riparian Effectiveness Monitoring Plan</t>
  </si>
  <si>
    <t>NRSA</t>
  </si>
  <si>
    <t>National Rivers and Streams Assessment</t>
  </si>
  <si>
    <t>PIBO</t>
  </si>
  <si>
    <t>PacFish/InFish Biological Opinion Monitoring Program</t>
  </si>
  <si>
    <t>Bottom of Reach</t>
  </si>
  <si>
    <t>Geographic coordinates were obtained at the bottom of the reach.</t>
  </si>
  <si>
    <t>Middle of Reach</t>
  </si>
  <si>
    <t>Geographic coordinates were obtained at the middle of the reach.</t>
  </si>
  <si>
    <t xml:space="preserve">Random </t>
  </si>
  <si>
    <t>Sample location was selected as part of a the program's probabilistic random design.</t>
  </si>
  <si>
    <t>SystematicRandom</t>
  </si>
  <si>
    <t>Sample location was selected as a systematic random design.</t>
  </si>
  <si>
    <t>Targeted</t>
  </si>
  <si>
    <t xml:space="preserve">Sample location was selected as a targed site to address a specific management concern or question, not part of the random design. </t>
  </si>
  <si>
    <t>blank cell NA and N/A</t>
  </si>
  <si>
    <t>Flow (Whole Reach)</t>
  </si>
  <si>
    <t>Flow for the full reach</t>
  </si>
  <si>
    <t>No Flow (Dry)</t>
  </si>
  <si>
    <t>Reach is completely dry, no flow</t>
  </si>
  <si>
    <t>Other</t>
  </si>
  <si>
    <t>Flow for part or subset of the reach</t>
  </si>
  <si>
    <t>WADEABLE</t>
  </si>
  <si>
    <t>Source programs conducted surveys in wadeable streams following wadeable protocols.</t>
  </si>
  <si>
    <t>Yes</t>
  </si>
  <si>
    <t>Beaver have changed the flow in the reach</t>
  </si>
  <si>
    <t>No</t>
  </si>
  <si>
    <t>Beaver have not changed the flow of the reach</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</si>
  <si>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</si>
  <si>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</si>
  <si>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</si>
  <si>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</si>
  <si>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</si>
  <si>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</si>
  <si>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</si>
  <si>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</si>
  <si>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</si>
  <si>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</si>
  <si>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</si>
  <si>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</si>
  <si>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</si>
  <si>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</si>
  <si>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</si>
  <si>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</si>
  <si>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</si>
  <si>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</si>
  <si>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</si>
  <si>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</si>
  <si>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</si>
  <si>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</si>
  <si>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</si>
  <si>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</si>
  <si>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</si>
  <si>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</si>
  <si>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</si>
  <si>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</si>
  <si>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</si>
  <si>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</si>
  <si>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</si>
  <si>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</si>
  <si>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</si>
  <si>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</si>
  <si>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</si>
  <si>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</si>
  <si>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</si>
  <si>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</si>
  <si>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</si>
  <si>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</si>
  <si>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</si>
  <si>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</si>
  <si>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</si>
  <si>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</si>
  <si>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</si>
  <si>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</si>
  <si>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</si>
  <si>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</si>
  <si>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</si>
  <si>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</si>
  <si>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</si>
  <si>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</si>
  <si>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</si>
  <si>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</si>
  <si>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A unique numeric identifier assigned to the measurementType StreamOrder.</t>
  </si>
  <si>
    <t>A unique numeric identifier assigned to the measurementType AvgBFWDRatio.</t>
  </si>
  <si>
    <t>A unique numeric identifier assigned to the measurementType BFHeight.</t>
  </si>
  <si>
    <t>A unique numeric identifier assigned to the measurementType BFWidth.</t>
  </si>
  <si>
    <t>A unique numeric identifier assigned to the measurementType Grad.</t>
  </si>
  <si>
    <t>A unique numeric identifier assigned to the measurementType MeanThalwegDepth.</t>
  </si>
  <si>
    <t>A unique numeric identifier assigned to the measurementType ReachLen.</t>
  </si>
  <si>
    <t>A unique numeric identifier assigned to the measurementType WetWidth.</t>
  </si>
  <si>
    <t>A unique numeric identifier assigned to the measurementType PctPool.</t>
  </si>
  <si>
    <t>A unique numeric identifier assigned to the measurementType RPD.</t>
  </si>
  <si>
    <t>A unique numeric identifier assigned to the measurementType BankAngle.</t>
  </si>
  <si>
    <t>A unique numeric identifier assigned to the measurementType PctStab.</t>
  </si>
  <si>
    <t>A unique numeric identifier assigned to the measurementType D16.</t>
  </si>
  <si>
    <t>A unique numeric identifier assigned to the measurementType D50.</t>
  </si>
  <si>
    <t>A unique numeric identifier assigned to the measurementType D84.</t>
  </si>
  <si>
    <t>A unique numeric identifier assigned to the measurementType PctBdrk.</t>
  </si>
  <si>
    <t>A unique numeric identifier assigned to the measurementType PctFines2.</t>
  </si>
  <si>
    <t>A unique numeric identifier assigned to the measurementType PctFines6.</t>
  </si>
  <si>
    <t>A unique numeric identifier assigned to the measurementType PoolTailFines2.</t>
  </si>
  <si>
    <t>A unique numeric identifier assigned to the measurementType PoolTailFines6.</t>
  </si>
  <si>
    <t>A unique numeric identifier assigned to the measurementType Conductivity.</t>
  </si>
  <si>
    <t>A unique numeric identifier assigned to the measurementType pH.</t>
  </si>
  <si>
    <t>A unique numeric identifier assigned to the measurementType SpecificConductance.</t>
  </si>
  <si>
    <t>A unique numeric identifier assigned to the measurementType TotalNitrogen.</t>
  </si>
  <si>
    <t>A unique numeric identifier assigned to the measurementType TotalPhosphorous.</t>
  </si>
  <si>
    <t>A unique numeric identifier assigned to the measurementType Turbidity.</t>
  </si>
  <si>
    <t>The termID assigned to column header term</t>
  </si>
  <si>
    <t>The termID assigned to column header verbatimLocationID</t>
  </si>
  <si>
    <t>The termID assigned to column header latitude</t>
  </si>
  <si>
    <t>The termID assigned to column header longitude</t>
  </si>
  <si>
    <t>The termID assigned to column header siteSelectionType</t>
  </si>
  <si>
    <t>The termID assigned to column header waterBody</t>
  </si>
  <si>
    <t>The termID assigned to column header verbatimEventID</t>
  </si>
  <si>
    <t>The termID assigned to column header eventDate</t>
  </si>
  <si>
    <t>The termID assigned to column header year</t>
  </si>
  <si>
    <t>The termID assigned to column header samplingProtocol</t>
  </si>
  <si>
    <t>The termID assigned to column header fieldNotes</t>
  </si>
  <si>
    <t>The termID assigned to column header beaverImpactFlow</t>
  </si>
  <si>
    <t>Date</t>
  </si>
  <si>
    <t>The data type values are calendar dates (yyyy-mm-dd).</t>
  </si>
  <si>
    <t>The data type values are whole number integers.</t>
  </si>
  <si>
    <t>Numeric</t>
  </si>
  <si>
    <t>The data type values are numeric and may include decimals or floating points.</t>
  </si>
  <si>
    <t>The data type values are unbounded text or alphanumeric text.</t>
  </si>
  <si>
    <t>Assessment Inventory and Monitoring.</t>
  </si>
  <si>
    <t>The date format used by the source program. Formats vary by source dataset.</t>
  </si>
  <si>
    <t>double</t>
  </si>
  <si>
    <t>The data types are numeric and may include decimals (double-precision floating points).</t>
  </si>
  <si>
    <t>Unique identifier assigned to the column header term in the dataset.</t>
  </si>
  <si>
    <t>A unique numeric identifier assigned to the measurementType countTransectsBFWidth.</t>
  </si>
  <si>
    <t>ratio</t>
  </si>
  <si>
    <t>Average bankfull width depth ratio for the reach (unit: meters).</t>
  </si>
  <si>
    <t>meters</t>
  </si>
  <si>
    <t>countTransectsBFWidth</t>
  </si>
  <si>
    <t>Number of cross sections included in the average bankfull width calculation (units: count of measurements)</t>
  </si>
  <si>
    <t>count of measurments</t>
  </si>
  <si>
    <t>percent</t>
  </si>
  <si>
    <t>Mean thalweg depth. Metric of how deep the water was at the site (unit: meters).</t>
  </si>
  <si>
    <t>degrees</t>
  </si>
  <si>
    <t>millimeters</t>
  </si>
  <si>
    <t>parts per million</t>
  </si>
  <si>
    <t>Measured pH value (unit: none, min: 0, max:14).</t>
  </si>
  <si>
    <t>uS/cm</t>
  </si>
  <si>
    <t>ug/L</t>
  </si>
  <si>
    <t>NTU</t>
  </si>
  <si>
    <t>The value is numeric in nature, including negative and positive values, integers and doubles. (ed note: this def may change in  future if integers/doubles are split. Not totally sure on definition.)</t>
  </si>
  <si>
    <t>m</t>
  </si>
  <si>
    <t>a count or sum of the total measurements taken</t>
  </si>
  <si>
    <t>mm</t>
  </si>
  <si>
    <t>ppm</t>
  </si>
  <si>
    <t>microSiemens per centimeter</t>
  </si>
  <si>
    <t>micrograms per liter</t>
  </si>
  <si>
    <t>Nephelometric Turbidity unit</t>
  </si>
  <si>
    <t>A unique numeric identifier assigned to the measurementType Sin.</t>
  </si>
  <si>
    <t xml:space="preserve">examples </t>
  </si>
  <si>
    <t xml:space="preserve">standard </t>
  </si>
  <si>
    <t xml:space="preserve">termID </t>
  </si>
  <si>
    <t>RecordLevel</t>
  </si>
  <si>
    <t>Bed surface particle size corresponding to the 50th percentile of measured particles (unit: millimeters).</t>
  </si>
  <si>
    <t>Percent of banks lacking visible signs of active erosion (e.g., slump, slough, fracture) expressed as a percent (unit: none, min: 0, max: 100).</t>
  </si>
  <si>
    <t>Slope of water surface from the bottom of the reach to the top of the reach (expressed as percent, unit: none).</t>
  </si>
  <si>
    <t>standard</t>
  </si>
  <si>
    <t>Darwin Core</t>
  </si>
  <si>
    <t>EPA NARS 2018 dataset</t>
  </si>
  <si>
    <t>BLM,  EPA, USFS</t>
  </si>
  <si>
    <t>projectName</t>
  </si>
  <si>
    <t>5483, 45, 4444</t>
  </si>
  <si>
    <t>Float</t>
  </si>
  <si>
    <t>dry, wet</t>
  </si>
  <si>
    <t>Beaver impact the flow of the reach.</t>
  </si>
  <si>
    <t>measurementID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</si>
</sst>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000000"/>
      <name val="Calibri"/>
      <family val="2"/>
    </font>
    <font>
      <sz val="12"/>
      <color rgb="FF000000"/>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8">
    <xf numFmtId="0" fontId="0" fillId="0" borderId="0" xfId="0"/>
    <xf numFmtId="0" fontId="0" fillId="0" borderId="0" xfId="0" applyFill="1"/>
    <xf numFmtId="0" fontId="1" fillId="0" borderId="0" xfId="1" applyFill="1"/>
    <xf numFmtId="0" fontId="0" fillId="0" borderId="0" xfId="0" applyAlignment="1">
      <alignment wrapText="1"/>
    </xf>
    <xf numFmtId="0" fontId="1" fillId="0" borderId="0" xfId="1"/>
    <xf numFmtId="49" fontId="0" fillId="0" borderId="0" xfId="0" applyNumberFormat="1"/>
    <xf numFmtId="0" fontId="2" fillId="0" borderId="0" xfId="0" applyFont="1" applyFill="1" applyBorder="1" applyAlignment="1"/>
    <xf numFmtId="0" fontId="0" fillId="0" borderId="0" xfId="0" applyFill="1" applyAlignment="1">
      <alignment wrapText="1"/>
    </xf>
    <xf numFmtId="0" fontId="0" fillId="4" borderId="0" xfId="0" applyFill="1"/>
    <xf numFmtId="0" fontId="3" fillId="0" borderId="0" xfId="0" applyFont="1" applyFill="1" applyBorder="1" applyAlignment="1"/>
    <xf numFmtId="0" fontId="4" fillId="0" borderId="0" xfId="0" applyFont="1"/>
    <xf numFmtId="0" fontId="0" fillId="0" borderId="0" xfId="0" applyFont="1"/>
    <xf numFmtId="0" fontId="0" fillId="3" borderId="0" xfId="0" applyFont="1" applyFill="1"/>
    <xf numFmtId="0" fontId="0" fillId="0" borderId="0" xfId="0" applyFont="1" applyFill="1"/>
    <xf numFmtId="0" fontId="0" fillId="2" borderId="0" xfId="0" applyFont="1" applyFill="1"/>
    <xf numFmtId="0" fontId="0" fillId="2" borderId="0" xfId="0" applyFont="1" applyFill="1" applyAlignment="1">
      <alignment wrapText="1"/>
    </xf>
    <xf numFmtId="0" fontId="0" fillId="0" borderId="0" xfId="0" applyFont="1" applyFill="1" applyAlignment="1">
      <alignment wrapText="1"/>
    </xf>
    <xf numFmtId="14" fontId="0" fillId="0" borderId="0" xfId="0" applyNumberForma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0131-44B2-415D-A51F-30385D0A47F1}">
  <dimension ref="A1:O60"/>
  <sheetViews>
    <sheetView tabSelected="1" workbookViewId="0">
      <selection activeCell="D57" sqref="D57"/>
    </sheetView>
  </sheetViews>
  <sheetFormatPr defaultRowHeight="14.5" x14ac:dyDescent="0.35"/>
  <sheetData>
    <row r="1" spans="1:15" x14ac:dyDescent="0.35">
      <c r="A1" t="s">
        <v>0</v>
      </c>
      <c r="B1" t="s">
        <v>1</v>
      </c>
      <c r="C1" t="s">
        <v>2</v>
      </c>
      <c r="D1" t="s">
        <v>3</v>
      </c>
      <c r="E1" t="s">
        <v>4</v>
      </c>
      <c r="F1" t="s">
        <v>5</v>
      </c>
      <c r="G1" t="s">
        <v>6</v>
      </c>
      <c r="H1" t="s">
        <v>7</v>
      </c>
      <c r="I1" t="s">
        <v>8</v>
      </c>
      <c r="J1" t="s">
        <v>9</v>
      </c>
      <c r="K1" t="s">
        <v>10</v>
      </c>
      <c r="L1" t="s">
        <v>135</v>
      </c>
      <c r="M1" t="s">
        <v>166</v>
      </c>
      <c r="N1" t="s">
        <v>353</v>
      </c>
      <c r="O1" t="s">
        <v>127</v>
      </c>
    </row>
    <row r="2" spans="1:15" x14ac:dyDescent="0.35">
      <c r="A2" t="s">
        <v>349</v>
      </c>
      <c r="B2" t="s">
        <v>34</v>
      </c>
      <c r="C2" t="s">
        <v>12</v>
      </c>
      <c r="D2" t="s">
        <v>34</v>
      </c>
      <c r="E2" t="s">
        <v>34</v>
      </c>
      <c r="F2" t="s">
        <v>34</v>
      </c>
      <c r="G2" t="s">
        <v>13</v>
      </c>
      <c r="H2" t="s">
        <v>34</v>
      </c>
      <c r="I2" t="s">
        <v>34</v>
      </c>
      <c r="J2" t="s">
        <v>34</v>
      </c>
      <c r="K2" t="s">
        <v>34</v>
      </c>
      <c r="L2" t="s">
        <v>34</v>
      </c>
      <c r="M2" t="s">
        <v>34</v>
      </c>
      <c r="N2" t="s">
        <v>34</v>
      </c>
      <c r="O2" t="s">
        <v>34</v>
      </c>
    </row>
    <row r="3" spans="1:15" x14ac:dyDescent="0.35">
      <c r="A3" t="s">
        <v>349</v>
      </c>
      <c r="B3" t="s">
        <v>14</v>
      </c>
      <c r="C3" t="s">
        <v>15</v>
      </c>
      <c r="D3" t="s">
        <v>34</v>
      </c>
      <c r="E3" t="s">
        <v>34</v>
      </c>
      <c r="F3" t="s">
        <v>34</v>
      </c>
      <c r="G3" t="s">
        <v>13</v>
      </c>
      <c r="H3" t="s">
        <v>34</v>
      </c>
      <c r="I3" t="s">
        <v>16</v>
      </c>
      <c r="J3" t="s">
        <v>34</v>
      </c>
      <c r="K3" t="s">
        <v>34</v>
      </c>
      <c r="L3" t="s">
        <v>17</v>
      </c>
      <c r="M3" t="s">
        <v>34</v>
      </c>
      <c r="N3" t="s">
        <v>354</v>
      </c>
      <c r="O3">
        <v>100</v>
      </c>
    </row>
    <row r="4" spans="1:15" x14ac:dyDescent="0.35">
      <c r="A4" t="s">
        <v>349</v>
      </c>
      <c r="B4" t="s">
        <v>19</v>
      </c>
      <c r="C4" t="s">
        <v>20</v>
      </c>
      <c r="D4" t="s">
        <v>34</v>
      </c>
      <c r="E4" t="s">
        <v>34</v>
      </c>
      <c r="F4" t="s">
        <v>34</v>
      </c>
      <c r="G4" t="s">
        <v>13</v>
      </c>
      <c r="H4" t="s">
        <v>21</v>
      </c>
      <c r="I4" t="s">
        <v>34</v>
      </c>
      <c r="J4" t="s">
        <v>22</v>
      </c>
      <c r="K4" t="s">
        <v>23</v>
      </c>
      <c r="L4" t="s">
        <v>24</v>
      </c>
      <c r="M4" t="s">
        <v>34</v>
      </c>
      <c r="N4" t="s">
        <v>354</v>
      </c>
      <c r="O4">
        <v>101</v>
      </c>
    </row>
    <row r="5" spans="1:15" x14ac:dyDescent="0.35">
      <c r="A5" t="s">
        <v>349</v>
      </c>
      <c r="B5" t="s">
        <v>25</v>
      </c>
      <c r="C5" t="s">
        <v>26</v>
      </c>
      <c r="D5" t="s">
        <v>34</v>
      </c>
      <c r="E5" t="s">
        <v>34</v>
      </c>
      <c r="F5" t="s">
        <v>34</v>
      </c>
      <c r="G5" t="s">
        <v>13</v>
      </c>
      <c r="H5" t="s">
        <v>21</v>
      </c>
      <c r="I5" t="s">
        <v>34</v>
      </c>
      <c r="J5" t="s">
        <v>34</v>
      </c>
      <c r="K5" t="s">
        <v>27</v>
      </c>
      <c r="L5" t="s">
        <v>24</v>
      </c>
      <c r="M5" t="s">
        <v>29</v>
      </c>
      <c r="N5" t="s">
        <v>30</v>
      </c>
      <c r="O5">
        <v>102</v>
      </c>
    </row>
    <row r="6" spans="1:15" x14ac:dyDescent="0.35">
      <c r="A6" t="s">
        <v>349</v>
      </c>
      <c r="B6" t="s">
        <v>31</v>
      </c>
      <c r="C6" t="s">
        <v>32</v>
      </c>
      <c r="D6" t="s">
        <v>34</v>
      </c>
      <c r="E6" t="s">
        <v>34</v>
      </c>
      <c r="F6" t="s">
        <v>34</v>
      </c>
      <c r="G6" t="s">
        <v>13</v>
      </c>
      <c r="H6" t="s">
        <v>33</v>
      </c>
      <c r="I6" t="s">
        <v>34</v>
      </c>
      <c r="J6" t="s">
        <v>34</v>
      </c>
      <c r="K6" t="s">
        <v>35</v>
      </c>
      <c r="L6" t="s">
        <v>24</v>
      </c>
      <c r="M6" t="s">
        <v>355</v>
      </c>
      <c r="N6" t="s">
        <v>354</v>
      </c>
      <c r="O6">
        <v>103</v>
      </c>
    </row>
    <row r="7" spans="1:15" x14ac:dyDescent="0.35">
      <c r="A7" t="s">
        <v>349</v>
      </c>
      <c r="B7" t="s">
        <v>37</v>
      </c>
      <c r="C7" t="s">
        <v>38</v>
      </c>
      <c r="D7" t="s">
        <v>34</v>
      </c>
      <c r="E7" t="s">
        <v>34</v>
      </c>
      <c r="F7" t="s">
        <v>34</v>
      </c>
      <c r="G7" t="s">
        <v>13</v>
      </c>
      <c r="H7" t="s">
        <v>34</v>
      </c>
      <c r="I7" t="s">
        <v>16</v>
      </c>
      <c r="J7" t="s">
        <v>34</v>
      </c>
      <c r="K7" t="s">
        <v>34</v>
      </c>
      <c r="L7" t="s">
        <v>24</v>
      </c>
      <c r="M7" t="s">
        <v>356</v>
      </c>
      <c r="N7" t="s">
        <v>354</v>
      </c>
      <c r="O7">
        <v>104</v>
      </c>
    </row>
    <row r="8" spans="1:15" x14ac:dyDescent="0.35">
      <c r="A8" t="s">
        <v>349</v>
      </c>
      <c r="B8" t="s">
        <v>40</v>
      </c>
      <c r="C8" t="s">
        <v>41</v>
      </c>
      <c r="D8" t="s">
        <v>34</v>
      </c>
      <c r="E8" t="s">
        <v>34</v>
      </c>
      <c r="F8" t="s">
        <v>34</v>
      </c>
      <c r="G8" t="s">
        <v>13</v>
      </c>
      <c r="H8" t="s">
        <v>21</v>
      </c>
      <c r="I8" t="s">
        <v>34</v>
      </c>
      <c r="J8" t="s">
        <v>34</v>
      </c>
      <c r="K8" t="s">
        <v>34</v>
      </c>
      <c r="L8" t="s">
        <v>24</v>
      </c>
      <c r="M8" t="s">
        <v>34</v>
      </c>
      <c r="N8" t="s">
        <v>42</v>
      </c>
      <c r="O8">
        <v>105</v>
      </c>
    </row>
    <row r="9" spans="1:15" x14ac:dyDescent="0.35">
      <c r="A9" t="s">
        <v>349</v>
      </c>
      <c r="B9" t="s">
        <v>43</v>
      </c>
      <c r="C9" t="s">
        <v>44</v>
      </c>
      <c r="D9" t="s">
        <v>34</v>
      </c>
      <c r="E9" t="s">
        <v>34</v>
      </c>
      <c r="F9" t="s">
        <v>34</v>
      </c>
      <c r="G9" t="s">
        <v>13</v>
      </c>
      <c r="H9" t="s">
        <v>21</v>
      </c>
      <c r="I9" t="s">
        <v>34</v>
      </c>
      <c r="J9" t="s">
        <v>22</v>
      </c>
      <c r="K9" t="s">
        <v>45</v>
      </c>
      <c r="L9" t="s">
        <v>24</v>
      </c>
      <c r="M9" t="s">
        <v>34</v>
      </c>
      <c r="N9" t="s">
        <v>30</v>
      </c>
      <c r="O9">
        <v>106</v>
      </c>
    </row>
    <row r="10" spans="1:15" x14ac:dyDescent="0.35">
      <c r="A10" t="s">
        <v>349</v>
      </c>
      <c r="B10" t="s">
        <v>46</v>
      </c>
      <c r="C10" t="s">
        <v>47</v>
      </c>
      <c r="D10" t="s">
        <v>34</v>
      </c>
      <c r="E10" t="s">
        <v>34</v>
      </c>
      <c r="F10" t="s">
        <v>34</v>
      </c>
      <c r="G10" t="s">
        <v>13</v>
      </c>
      <c r="H10" t="s">
        <v>34</v>
      </c>
      <c r="I10" t="s">
        <v>16</v>
      </c>
      <c r="J10" t="s">
        <v>34</v>
      </c>
      <c r="K10" t="s">
        <v>34</v>
      </c>
      <c r="L10" t="s">
        <v>24</v>
      </c>
      <c r="M10" t="s">
        <v>48</v>
      </c>
      <c r="N10" t="s">
        <v>30</v>
      </c>
      <c r="O10">
        <v>107</v>
      </c>
    </row>
    <row r="11" spans="1:15" x14ac:dyDescent="0.35">
      <c r="A11" t="s">
        <v>349</v>
      </c>
      <c r="B11" t="s">
        <v>357</v>
      </c>
      <c r="C11" t="s">
        <v>50</v>
      </c>
      <c r="D11" t="s">
        <v>34</v>
      </c>
      <c r="E11" t="s">
        <v>34</v>
      </c>
      <c r="F11" t="s">
        <v>34</v>
      </c>
      <c r="G11" t="s">
        <v>13</v>
      </c>
      <c r="H11" t="s">
        <v>33</v>
      </c>
      <c r="I11" t="s">
        <v>34</v>
      </c>
      <c r="J11" t="s">
        <v>34</v>
      </c>
      <c r="K11" t="s">
        <v>34</v>
      </c>
      <c r="L11" t="s">
        <v>24</v>
      </c>
      <c r="M11" t="s">
        <v>51</v>
      </c>
      <c r="N11" t="s">
        <v>42</v>
      </c>
      <c r="O11">
        <v>108</v>
      </c>
    </row>
    <row r="12" spans="1:15" x14ac:dyDescent="0.35">
      <c r="A12" t="s">
        <v>53</v>
      </c>
      <c r="B12" t="s">
        <v>34</v>
      </c>
      <c r="C12" t="s">
        <v>54</v>
      </c>
      <c r="D12" t="s">
        <v>34</v>
      </c>
      <c r="E12" t="s">
        <v>34</v>
      </c>
      <c r="F12" t="s">
        <v>34</v>
      </c>
      <c r="G12" t="s">
        <v>13</v>
      </c>
      <c r="H12" t="s">
        <v>34</v>
      </c>
      <c r="I12" t="s">
        <v>34</v>
      </c>
      <c r="J12" t="s">
        <v>34</v>
      </c>
      <c r="K12" t="s">
        <v>34</v>
      </c>
      <c r="L12" t="s">
        <v>34</v>
      </c>
      <c r="M12" t="s">
        <v>34</v>
      </c>
      <c r="N12" t="s">
        <v>34</v>
      </c>
      <c r="O12" t="s">
        <v>34</v>
      </c>
    </row>
    <row r="13" spans="1:15" x14ac:dyDescent="0.35">
      <c r="A13" t="s">
        <v>53</v>
      </c>
      <c r="B13" t="s">
        <v>14</v>
      </c>
      <c r="C13" t="s">
        <v>55</v>
      </c>
      <c r="D13" t="s">
        <v>34</v>
      </c>
      <c r="E13" t="s">
        <v>34</v>
      </c>
      <c r="F13" t="s">
        <v>34</v>
      </c>
      <c r="G13" t="s">
        <v>13</v>
      </c>
      <c r="H13" t="s">
        <v>34</v>
      </c>
      <c r="I13" t="s">
        <v>16</v>
      </c>
      <c r="J13" t="s">
        <v>34</v>
      </c>
      <c r="K13" t="s">
        <v>34</v>
      </c>
      <c r="L13" t="s">
        <v>17</v>
      </c>
      <c r="M13" t="s">
        <v>34</v>
      </c>
      <c r="N13" t="s">
        <v>34</v>
      </c>
      <c r="O13">
        <v>100</v>
      </c>
    </row>
    <row r="14" spans="1:15" x14ac:dyDescent="0.35">
      <c r="A14" t="s">
        <v>53</v>
      </c>
      <c r="B14" t="s">
        <v>57</v>
      </c>
      <c r="C14" t="s">
        <v>58</v>
      </c>
      <c r="D14">
        <v>1</v>
      </c>
      <c r="E14">
        <v>11584</v>
      </c>
      <c r="F14" t="s">
        <v>34</v>
      </c>
      <c r="G14" t="s">
        <v>13</v>
      </c>
      <c r="H14" t="s">
        <v>34</v>
      </c>
      <c r="I14" t="s">
        <v>34</v>
      </c>
      <c r="J14" t="s">
        <v>34</v>
      </c>
      <c r="K14" t="s">
        <v>34</v>
      </c>
      <c r="L14" t="s">
        <v>17</v>
      </c>
      <c r="M14" t="s">
        <v>358</v>
      </c>
      <c r="N14" t="s">
        <v>354</v>
      </c>
      <c r="O14">
        <v>200</v>
      </c>
    </row>
    <row r="15" spans="1:15" x14ac:dyDescent="0.35">
      <c r="A15" t="s">
        <v>53</v>
      </c>
      <c r="B15" t="s">
        <v>60</v>
      </c>
      <c r="C15" t="s">
        <v>61</v>
      </c>
      <c r="D15" t="s">
        <v>34</v>
      </c>
      <c r="E15" t="s">
        <v>34</v>
      </c>
      <c r="F15" t="s">
        <v>34</v>
      </c>
      <c r="G15" t="s">
        <v>13</v>
      </c>
      <c r="H15" t="s">
        <v>21</v>
      </c>
      <c r="I15" t="s">
        <v>34</v>
      </c>
      <c r="J15" t="s">
        <v>34</v>
      </c>
      <c r="K15" t="s">
        <v>34</v>
      </c>
      <c r="L15" t="s">
        <v>24</v>
      </c>
      <c r="M15" t="s">
        <v>62</v>
      </c>
      <c r="N15" t="s">
        <v>30</v>
      </c>
      <c r="O15">
        <v>201</v>
      </c>
    </row>
    <row r="16" spans="1:15" x14ac:dyDescent="0.35">
      <c r="A16" t="s">
        <v>53</v>
      </c>
      <c r="B16" t="s">
        <v>63</v>
      </c>
      <c r="C16" t="s">
        <v>64</v>
      </c>
      <c r="D16">
        <v>26.625</v>
      </c>
      <c r="E16">
        <v>71.268600000000006</v>
      </c>
      <c r="F16" t="s">
        <v>65</v>
      </c>
      <c r="G16" t="s">
        <v>13</v>
      </c>
      <c r="H16" t="s">
        <v>34</v>
      </c>
      <c r="I16" t="s">
        <v>34</v>
      </c>
      <c r="J16" t="s">
        <v>34</v>
      </c>
      <c r="K16" t="s">
        <v>34</v>
      </c>
      <c r="L16" t="s">
        <v>359</v>
      </c>
      <c r="M16" t="s">
        <v>34</v>
      </c>
      <c r="N16" t="s">
        <v>354</v>
      </c>
      <c r="O16">
        <v>202</v>
      </c>
    </row>
    <row r="17" spans="1:15" x14ac:dyDescent="0.35">
      <c r="A17" t="s">
        <v>53</v>
      </c>
      <c r="B17" t="s">
        <v>67</v>
      </c>
      <c r="C17" t="s">
        <v>68</v>
      </c>
      <c r="D17">
        <v>-163.74230800000001</v>
      </c>
      <c r="E17">
        <v>-67.240600000000001</v>
      </c>
      <c r="F17" t="s">
        <v>65</v>
      </c>
      <c r="G17" t="s">
        <v>13</v>
      </c>
      <c r="H17" t="s">
        <v>34</v>
      </c>
      <c r="I17" t="s">
        <v>34</v>
      </c>
      <c r="J17" t="s">
        <v>34</v>
      </c>
      <c r="K17" t="s">
        <v>34</v>
      </c>
      <c r="L17" t="s">
        <v>359</v>
      </c>
      <c r="M17" t="s">
        <v>34</v>
      </c>
      <c r="N17" t="s">
        <v>354</v>
      </c>
      <c r="O17">
        <v>203</v>
      </c>
    </row>
    <row r="18" spans="1:15" x14ac:dyDescent="0.35">
      <c r="A18" t="s">
        <v>53</v>
      </c>
      <c r="B18" t="s">
        <v>69</v>
      </c>
      <c r="C18" t="s">
        <v>70</v>
      </c>
      <c r="D18" t="s">
        <v>34</v>
      </c>
      <c r="E18" t="s">
        <v>34</v>
      </c>
      <c r="F18" t="s">
        <v>34</v>
      </c>
      <c r="G18" t="s">
        <v>13</v>
      </c>
      <c r="H18" t="s">
        <v>34</v>
      </c>
      <c r="I18" t="s">
        <v>16</v>
      </c>
      <c r="J18" t="s">
        <v>34</v>
      </c>
      <c r="K18" t="s">
        <v>34</v>
      </c>
      <c r="L18" t="s">
        <v>24</v>
      </c>
      <c r="M18" t="s">
        <v>34</v>
      </c>
      <c r="N18" t="s">
        <v>354</v>
      </c>
      <c r="O18">
        <v>204</v>
      </c>
    </row>
    <row r="19" spans="1:15" x14ac:dyDescent="0.35">
      <c r="A19" t="s">
        <v>53</v>
      </c>
      <c r="B19" t="s">
        <v>72</v>
      </c>
      <c r="C19" t="s">
        <v>73</v>
      </c>
      <c r="D19" t="s">
        <v>34</v>
      </c>
      <c r="E19" t="s">
        <v>34</v>
      </c>
      <c r="F19" t="s">
        <v>34</v>
      </c>
      <c r="G19" t="s">
        <v>13</v>
      </c>
      <c r="H19" t="s">
        <v>34</v>
      </c>
      <c r="I19" t="s">
        <v>16</v>
      </c>
      <c r="J19" t="s">
        <v>34</v>
      </c>
      <c r="K19" t="s">
        <v>74</v>
      </c>
      <c r="L19" t="s">
        <v>24</v>
      </c>
      <c r="M19" t="s">
        <v>75</v>
      </c>
      <c r="N19" t="s">
        <v>30</v>
      </c>
      <c r="O19">
        <v>205</v>
      </c>
    </row>
    <row r="20" spans="1:15" x14ac:dyDescent="0.35">
      <c r="A20" t="s">
        <v>53</v>
      </c>
      <c r="B20" t="s">
        <v>76</v>
      </c>
      <c r="C20" t="s">
        <v>77</v>
      </c>
      <c r="D20" t="s">
        <v>34</v>
      </c>
      <c r="E20" t="s">
        <v>34</v>
      </c>
      <c r="F20" t="s">
        <v>34</v>
      </c>
      <c r="G20" t="s">
        <v>13</v>
      </c>
      <c r="H20" t="s">
        <v>33</v>
      </c>
      <c r="I20" t="s">
        <v>34</v>
      </c>
      <c r="J20" t="s">
        <v>22</v>
      </c>
      <c r="K20" t="s">
        <v>78</v>
      </c>
      <c r="L20" t="s">
        <v>24</v>
      </c>
      <c r="M20" t="s">
        <v>34</v>
      </c>
      <c r="N20" t="s">
        <v>354</v>
      </c>
      <c r="O20">
        <v>206</v>
      </c>
    </row>
    <row r="21" spans="1:15" x14ac:dyDescent="0.35">
      <c r="A21" t="s">
        <v>79</v>
      </c>
      <c r="B21" t="s">
        <v>34</v>
      </c>
      <c r="C21" t="s">
        <v>80</v>
      </c>
      <c r="D21" t="s">
        <v>34</v>
      </c>
      <c r="E21" t="s">
        <v>34</v>
      </c>
      <c r="F21" t="s">
        <v>34</v>
      </c>
      <c r="G21" t="s">
        <v>13</v>
      </c>
      <c r="H21" t="s">
        <v>34</v>
      </c>
      <c r="I21" t="s">
        <v>34</v>
      </c>
      <c r="J21" t="s">
        <v>34</v>
      </c>
      <c r="K21" t="s">
        <v>34</v>
      </c>
      <c r="L21" t="s">
        <v>34</v>
      </c>
      <c r="M21" t="s">
        <v>34</v>
      </c>
      <c r="N21" t="s">
        <v>34</v>
      </c>
      <c r="O21" t="s">
        <v>34</v>
      </c>
    </row>
    <row r="22" spans="1:15" x14ac:dyDescent="0.35">
      <c r="A22" t="s">
        <v>79</v>
      </c>
      <c r="B22" t="s">
        <v>57</v>
      </c>
      <c r="C22" t="s">
        <v>58</v>
      </c>
      <c r="D22">
        <v>1</v>
      </c>
      <c r="E22">
        <v>11585</v>
      </c>
      <c r="F22" t="s">
        <v>34</v>
      </c>
      <c r="G22" t="s">
        <v>13</v>
      </c>
      <c r="H22" t="s">
        <v>34</v>
      </c>
      <c r="I22" t="s">
        <v>34</v>
      </c>
      <c r="J22" t="s">
        <v>34</v>
      </c>
      <c r="K22" t="s">
        <v>34</v>
      </c>
      <c r="L22" t="s">
        <v>17</v>
      </c>
      <c r="M22" t="s">
        <v>34</v>
      </c>
      <c r="N22" t="s">
        <v>34</v>
      </c>
      <c r="O22">
        <v>200</v>
      </c>
    </row>
    <row r="23" spans="1:15" x14ac:dyDescent="0.35">
      <c r="A23" t="s">
        <v>79</v>
      </c>
      <c r="B23" t="s">
        <v>81</v>
      </c>
      <c r="C23" t="s">
        <v>82</v>
      </c>
      <c r="D23" s="17">
        <v>36666</v>
      </c>
      <c r="E23" s="17">
        <v>44124</v>
      </c>
      <c r="F23" t="s">
        <v>85</v>
      </c>
      <c r="G23" t="s">
        <v>13</v>
      </c>
      <c r="H23" t="s">
        <v>34</v>
      </c>
      <c r="I23" t="s">
        <v>34</v>
      </c>
      <c r="J23" t="s">
        <v>34</v>
      </c>
      <c r="K23" t="s">
        <v>86</v>
      </c>
      <c r="L23" t="s">
        <v>310</v>
      </c>
      <c r="M23" t="s">
        <v>34</v>
      </c>
      <c r="N23" t="s">
        <v>354</v>
      </c>
      <c r="O23">
        <v>302</v>
      </c>
    </row>
    <row r="24" spans="1:15" x14ac:dyDescent="0.35">
      <c r="A24" t="s">
        <v>79</v>
      </c>
      <c r="B24" t="s">
        <v>88</v>
      </c>
      <c r="C24" t="s">
        <v>113</v>
      </c>
      <c r="D24">
        <v>1</v>
      </c>
      <c r="E24">
        <v>16280</v>
      </c>
      <c r="F24" t="s">
        <v>34</v>
      </c>
      <c r="G24" t="s">
        <v>13</v>
      </c>
      <c r="H24" t="s">
        <v>34</v>
      </c>
      <c r="I24" t="s">
        <v>34</v>
      </c>
      <c r="J24" t="s">
        <v>34</v>
      </c>
      <c r="K24" t="s">
        <v>34</v>
      </c>
      <c r="L24" t="s">
        <v>17</v>
      </c>
      <c r="M24" t="s">
        <v>34</v>
      </c>
      <c r="N24" t="s">
        <v>354</v>
      </c>
      <c r="O24">
        <v>300</v>
      </c>
    </row>
    <row r="25" spans="1:15" x14ac:dyDescent="0.35">
      <c r="A25" t="s">
        <v>79</v>
      </c>
      <c r="B25" t="s">
        <v>92</v>
      </c>
      <c r="C25" t="s">
        <v>93</v>
      </c>
      <c r="D25" t="s">
        <v>34</v>
      </c>
      <c r="E25" t="s">
        <v>34</v>
      </c>
      <c r="F25" t="s">
        <v>34</v>
      </c>
      <c r="G25" t="s">
        <v>13</v>
      </c>
      <c r="H25" t="s">
        <v>34</v>
      </c>
      <c r="I25" t="s">
        <v>16</v>
      </c>
      <c r="J25" t="s">
        <v>34</v>
      </c>
      <c r="K25" t="s">
        <v>94</v>
      </c>
      <c r="L25" t="s">
        <v>24</v>
      </c>
      <c r="M25" t="s">
        <v>360</v>
      </c>
      <c r="N25" t="s">
        <v>354</v>
      </c>
      <c r="O25">
        <v>305</v>
      </c>
    </row>
    <row r="26" spans="1:15" x14ac:dyDescent="0.35">
      <c r="A26" t="s">
        <v>79</v>
      </c>
      <c r="B26" t="s">
        <v>96</v>
      </c>
      <c r="C26" t="s">
        <v>97</v>
      </c>
      <c r="D26" t="s">
        <v>34</v>
      </c>
      <c r="E26" t="s">
        <v>34</v>
      </c>
      <c r="F26" t="s">
        <v>34</v>
      </c>
      <c r="G26" t="s">
        <v>13</v>
      </c>
      <c r="H26" t="s">
        <v>34</v>
      </c>
      <c r="I26" t="s">
        <v>16</v>
      </c>
      <c r="J26" t="s">
        <v>34</v>
      </c>
      <c r="K26" t="s">
        <v>98</v>
      </c>
      <c r="L26" t="s">
        <v>24</v>
      </c>
      <c r="M26" t="s">
        <v>99</v>
      </c>
      <c r="N26" t="s">
        <v>354</v>
      </c>
      <c r="O26">
        <v>304</v>
      </c>
    </row>
    <row r="27" spans="1:15" x14ac:dyDescent="0.35">
      <c r="A27" t="s">
        <v>79</v>
      </c>
      <c r="B27" t="s">
        <v>100</v>
      </c>
      <c r="C27" t="s">
        <v>101</v>
      </c>
      <c r="D27" t="s">
        <v>34</v>
      </c>
      <c r="E27" t="s">
        <v>34</v>
      </c>
      <c r="F27" t="s">
        <v>34</v>
      </c>
      <c r="G27" t="s">
        <v>13</v>
      </c>
      <c r="H27" t="s">
        <v>21</v>
      </c>
      <c r="I27" t="s">
        <v>34</v>
      </c>
      <c r="J27" t="s">
        <v>34</v>
      </c>
      <c r="K27" t="s">
        <v>102</v>
      </c>
      <c r="L27" t="s">
        <v>24</v>
      </c>
      <c r="M27" t="s">
        <v>103</v>
      </c>
      <c r="N27" t="s">
        <v>30</v>
      </c>
      <c r="O27">
        <v>301</v>
      </c>
    </row>
    <row r="28" spans="1:15" x14ac:dyDescent="0.35">
      <c r="A28" t="s">
        <v>79</v>
      </c>
      <c r="B28" t="s">
        <v>104</v>
      </c>
      <c r="C28" t="s">
        <v>361</v>
      </c>
      <c r="D28" t="s">
        <v>34</v>
      </c>
      <c r="E28" t="s">
        <v>34</v>
      </c>
      <c r="F28" t="s">
        <v>34</v>
      </c>
      <c r="G28" t="s">
        <v>13</v>
      </c>
      <c r="H28" t="s">
        <v>34</v>
      </c>
      <c r="I28" t="s">
        <v>16</v>
      </c>
      <c r="J28" t="s">
        <v>34</v>
      </c>
      <c r="K28" t="s">
        <v>107</v>
      </c>
      <c r="L28" t="s">
        <v>24</v>
      </c>
      <c r="M28" t="s">
        <v>34</v>
      </c>
      <c r="N28" t="s">
        <v>30</v>
      </c>
      <c r="O28">
        <v>306</v>
      </c>
    </row>
    <row r="29" spans="1:15" x14ac:dyDescent="0.35">
      <c r="A29" t="s">
        <v>79</v>
      </c>
      <c r="B29" t="s">
        <v>108</v>
      </c>
      <c r="C29" t="s">
        <v>109</v>
      </c>
      <c r="D29">
        <v>2000</v>
      </c>
      <c r="E29">
        <v>2020</v>
      </c>
      <c r="F29" t="s">
        <v>110</v>
      </c>
      <c r="G29" t="s">
        <v>13</v>
      </c>
      <c r="H29" t="s">
        <v>34</v>
      </c>
      <c r="I29" t="s">
        <v>34</v>
      </c>
      <c r="J29" t="s">
        <v>34</v>
      </c>
      <c r="K29" t="s">
        <v>34</v>
      </c>
      <c r="L29" t="s">
        <v>310</v>
      </c>
      <c r="M29">
        <v>2008</v>
      </c>
      <c r="N29" t="s">
        <v>354</v>
      </c>
      <c r="O29">
        <v>303</v>
      </c>
    </row>
    <row r="30" spans="1:15" x14ac:dyDescent="0.35">
      <c r="A30" t="s">
        <v>111</v>
      </c>
      <c r="B30" t="s">
        <v>34</v>
      </c>
      <c r="C30" t="s">
        <v>112</v>
      </c>
      <c r="D30" t="s">
        <v>34</v>
      </c>
      <c r="E30" t="s">
        <v>34</v>
      </c>
      <c r="F30" t="s">
        <v>34</v>
      </c>
      <c r="G30" t="s">
        <v>13</v>
      </c>
      <c r="H30" t="s">
        <v>34</v>
      </c>
      <c r="I30" t="s">
        <v>34</v>
      </c>
      <c r="J30" t="s">
        <v>34</v>
      </c>
      <c r="K30" t="s">
        <v>34</v>
      </c>
      <c r="L30" t="s">
        <v>34</v>
      </c>
      <c r="M30" t="s">
        <v>34</v>
      </c>
      <c r="N30" t="s">
        <v>34</v>
      </c>
      <c r="O30" t="s">
        <v>34</v>
      </c>
    </row>
    <row r="31" spans="1:15" x14ac:dyDescent="0.35">
      <c r="A31" t="s">
        <v>111</v>
      </c>
      <c r="B31" t="s">
        <v>88</v>
      </c>
      <c r="C31" t="s">
        <v>113</v>
      </c>
      <c r="D31">
        <v>1</v>
      </c>
      <c r="E31">
        <v>16280</v>
      </c>
      <c r="F31" t="s">
        <v>34</v>
      </c>
      <c r="G31" t="s">
        <v>13</v>
      </c>
      <c r="H31" t="s">
        <v>34</v>
      </c>
      <c r="I31" t="s">
        <v>34</v>
      </c>
      <c r="J31" t="s">
        <v>34</v>
      </c>
      <c r="K31" t="s">
        <v>34</v>
      </c>
      <c r="L31" t="s">
        <v>17</v>
      </c>
      <c r="M31" t="s">
        <v>34</v>
      </c>
      <c r="N31" t="s">
        <v>354</v>
      </c>
      <c r="O31">
        <v>300</v>
      </c>
    </row>
    <row r="32" spans="1:15" x14ac:dyDescent="0.35">
      <c r="A32" t="s">
        <v>111</v>
      </c>
      <c r="B32" t="s">
        <v>362</v>
      </c>
      <c r="C32" t="s">
        <v>115</v>
      </c>
      <c r="D32">
        <v>1</v>
      </c>
      <c r="E32">
        <v>198891</v>
      </c>
      <c r="F32" t="s">
        <v>34</v>
      </c>
      <c r="G32" t="s">
        <v>13</v>
      </c>
      <c r="H32" t="s">
        <v>34</v>
      </c>
      <c r="I32" t="s">
        <v>34</v>
      </c>
      <c r="J32" t="s">
        <v>34</v>
      </c>
      <c r="K32" t="s">
        <v>34</v>
      </c>
      <c r="L32" t="s">
        <v>17</v>
      </c>
      <c r="M32" t="s">
        <v>34</v>
      </c>
      <c r="N32" t="s">
        <v>354</v>
      </c>
      <c r="O32">
        <v>400</v>
      </c>
    </row>
    <row r="33" spans="1:15" x14ac:dyDescent="0.35">
      <c r="A33" t="s">
        <v>111</v>
      </c>
      <c r="B33" t="s">
        <v>116</v>
      </c>
      <c r="C33" t="s">
        <v>117</v>
      </c>
      <c r="D33" t="s">
        <v>34</v>
      </c>
      <c r="E33" t="s">
        <v>34</v>
      </c>
      <c r="F33" t="s">
        <v>34</v>
      </c>
      <c r="G33" t="s">
        <v>13</v>
      </c>
      <c r="H33" t="s">
        <v>34</v>
      </c>
      <c r="I33" t="s">
        <v>16</v>
      </c>
      <c r="J33" t="s">
        <v>34</v>
      </c>
      <c r="K33" t="s">
        <v>34</v>
      </c>
      <c r="L33" t="s">
        <v>24</v>
      </c>
      <c r="M33" t="s">
        <v>118</v>
      </c>
      <c r="N33" t="s">
        <v>354</v>
      </c>
      <c r="O33">
        <v>403</v>
      </c>
    </row>
    <row r="34" spans="1:15" x14ac:dyDescent="0.35">
      <c r="A34" t="s">
        <v>111</v>
      </c>
      <c r="B34" t="s">
        <v>119</v>
      </c>
      <c r="C34" t="s">
        <v>120</v>
      </c>
      <c r="D34" t="s">
        <v>34</v>
      </c>
      <c r="E34" t="s">
        <v>34</v>
      </c>
      <c r="F34" t="s">
        <v>34</v>
      </c>
      <c r="G34" t="s">
        <v>13</v>
      </c>
      <c r="H34" t="s">
        <v>34</v>
      </c>
      <c r="I34" t="s">
        <v>16</v>
      </c>
      <c r="J34" t="s">
        <v>34</v>
      </c>
      <c r="K34" t="s">
        <v>34</v>
      </c>
      <c r="L34" t="s">
        <v>17</v>
      </c>
      <c r="M34" t="s">
        <v>34</v>
      </c>
      <c r="N34" t="s">
        <v>34</v>
      </c>
      <c r="O34">
        <v>401</v>
      </c>
    </row>
    <row r="35" spans="1:15" x14ac:dyDescent="0.35">
      <c r="A35" t="s">
        <v>111</v>
      </c>
      <c r="B35" t="s">
        <v>121</v>
      </c>
      <c r="C35" t="s">
        <v>122</v>
      </c>
      <c r="D35" t="s">
        <v>34</v>
      </c>
      <c r="E35" t="s">
        <v>34</v>
      </c>
      <c r="F35" t="s">
        <v>34</v>
      </c>
      <c r="G35" t="s">
        <v>13</v>
      </c>
      <c r="H35" t="s">
        <v>123</v>
      </c>
      <c r="I35" t="s">
        <v>34</v>
      </c>
      <c r="J35" t="s">
        <v>34</v>
      </c>
      <c r="K35" t="s">
        <v>34</v>
      </c>
      <c r="L35" t="s">
        <v>359</v>
      </c>
      <c r="M35" t="s">
        <v>124</v>
      </c>
      <c r="N35" t="s">
        <v>354</v>
      </c>
      <c r="O35">
        <v>403</v>
      </c>
    </row>
    <row r="36" spans="1:15" x14ac:dyDescent="0.35">
      <c r="A36" t="s">
        <v>125</v>
      </c>
      <c r="B36" t="s">
        <v>34</v>
      </c>
      <c r="C36" t="s">
        <v>126</v>
      </c>
      <c r="D36" t="s">
        <v>34</v>
      </c>
      <c r="E36" t="s">
        <v>34</v>
      </c>
      <c r="F36" t="s">
        <v>34</v>
      </c>
      <c r="G36" t="s">
        <v>13</v>
      </c>
      <c r="H36" t="s">
        <v>34</v>
      </c>
      <c r="I36" t="s">
        <v>34</v>
      </c>
      <c r="J36" t="s">
        <v>34</v>
      </c>
      <c r="K36" t="s">
        <v>34</v>
      </c>
      <c r="L36" t="s">
        <v>34</v>
      </c>
      <c r="M36" t="s">
        <v>34</v>
      </c>
      <c r="N36" t="s">
        <v>34</v>
      </c>
      <c r="O36" t="s">
        <v>34</v>
      </c>
    </row>
    <row r="37" spans="1:15" x14ac:dyDescent="0.35">
      <c r="A37" t="s">
        <v>125</v>
      </c>
      <c r="B37" t="s">
        <v>127</v>
      </c>
      <c r="C37" t="s">
        <v>128</v>
      </c>
      <c r="D37" t="s">
        <v>34</v>
      </c>
      <c r="E37" t="s">
        <v>34</v>
      </c>
      <c r="F37" t="s">
        <v>34</v>
      </c>
      <c r="G37" t="s">
        <v>13</v>
      </c>
      <c r="H37" t="s">
        <v>34</v>
      </c>
      <c r="I37" t="s">
        <v>16</v>
      </c>
      <c r="J37" t="s">
        <v>34</v>
      </c>
      <c r="K37" t="s">
        <v>34</v>
      </c>
      <c r="L37" t="s">
        <v>17</v>
      </c>
      <c r="M37" t="s">
        <v>34</v>
      </c>
      <c r="N37" t="s">
        <v>34</v>
      </c>
      <c r="O37" t="s">
        <v>34</v>
      </c>
    </row>
    <row r="38" spans="1:15" x14ac:dyDescent="0.35">
      <c r="A38" t="s">
        <v>125</v>
      </c>
      <c r="B38" t="s">
        <v>129</v>
      </c>
      <c r="C38" t="s">
        <v>130</v>
      </c>
      <c r="D38" t="s">
        <v>34</v>
      </c>
      <c r="E38" t="s">
        <v>34</v>
      </c>
      <c r="F38" t="s">
        <v>34</v>
      </c>
      <c r="G38" t="s">
        <v>13</v>
      </c>
      <c r="H38" t="s">
        <v>33</v>
      </c>
      <c r="I38" t="s">
        <v>34</v>
      </c>
      <c r="J38" t="s">
        <v>34</v>
      </c>
      <c r="K38" t="s">
        <v>34</v>
      </c>
      <c r="L38" t="s">
        <v>34</v>
      </c>
      <c r="M38" t="s">
        <v>34</v>
      </c>
      <c r="N38" t="s">
        <v>34</v>
      </c>
      <c r="O38" t="s">
        <v>34</v>
      </c>
    </row>
    <row r="39" spans="1:15" x14ac:dyDescent="0.35">
      <c r="A39" t="s">
        <v>125</v>
      </c>
      <c r="B39" t="s">
        <v>119</v>
      </c>
      <c r="C39" t="s">
        <v>131</v>
      </c>
      <c r="D39" t="s">
        <v>34</v>
      </c>
      <c r="E39" t="s">
        <v>34</v>
      </c>
      <c r="F39" t="s">
        <v>34</v>
      </c>
      <c r="G39" t="s">
        <v>13</v>
      </c>
      <c r="H39" t="s">
        <v>34</v>
      </c>
      <c r="I39" t="s">
        <v>16</v>
      </c>
      <c r="J39" t="s">
        <v>34</v>
      </c>
      <c r="K39" t="s">
        <v>132</v>
      </c>
      <c r="L39" t="s">
        <v>17</v>
      </c>
      <c r="M39" t="s">
        <v>34</v>
      </c>
      <c r="N39" t="s">
        <v>34</v>
      </c>
      <c r="O39">
        <v>401</v>
      </c>
    </row>
    <row r="40" spans="1:15" x14ac:dyDescent="0.35">
      <c r="A40" t="s">
        <v>125</v>
      </c>
      <c r="B40" t="s">
        <v>116</v>
      </c>
      <c r="C40" t="s">
        <v>133</v>
      </c>
      <c r="D40" t="s">
        <v>34</v>
      </c>
      <c r="E40" t="s">
        <v>34</v>
      </c>
      <c r="F40" t="s">
        <v>34</v>
      </c>
      <c r="G40" t="s">
        <v>13</v>
      </c>
      <c r="H40" t="s">
        <v>33</v>
      </c>
      <c r="I40" t="s">
        <v>34</v>
      </c>
      <c r="J40" t="s">
        <v>22</v>
      </c>
      <c r="K40" t="s">
        <v>134</v>
      </c>
      <c r="L40" t="s">
        <v>34</v>
      </c>
      <c r="M40" t="s">
        <v>34</v>
      </c>
      <c r="N40" t="s">
        <v>34</v>
      </c>
      <c r="O40">
        <v>402</v>
      </c>
    </row>
    <row r="41" spans="1:15" x14ac:dyDescent="0.35">
      <c r="A41" t="s">
        <v>125</v>
      </c>
      <c r="B41" t="s">
        <v>135</v>
      </c>
      <c r="C41" t="s">
        <v>136</v>
      </c>
      <c r="D41" t="s">
        <v>34</v>
      </c>
      <c r="E41" t="s">
        <v>34</v>
      </c>
      <c r="F41" t="s">
        <v>34</v>
      </c>
      <c r="G41" t="s">
        <v>13</v>
      </c>
      <c r="H41" t="s">
        <v>34</v>
      </c>
      <c r="I41" t="s">
        <v>16</v>
      </c>
      <c r="J41" t="s">
        <v>34</v>
      </c>
      <c r="K41" t="s">
        <v>34</v>
      </c>
      <c r="L41" t="s">
        <v>34</v>
      </c>
      <c r="M41" t="s">
        <v>34</v>
      </c>
      <c r="N41" t="s">
        <v>34</v>
      </c>
      <c r="O41" t="s">
        <v>34</v>
      </c>
    </row>
    <row r="42" spans="1:15" x14ac:dyDescent="0.35">
      <c r="A42" t="s">
        <v>125</v>
      </c>
      <c r="B42" t="s">
        <v>137</v>
      </c>
      <c r="C42" t="s">
        <v>138</v>
      </c>
      <c r="D42" t="s">
        <v>34</v>
      </c>
      <c r="E42" t="s">
        <v>34</v>
      </c>
      <c r="F42" t="s">
        <v>34</v>
      </c>
      <c r="G42" t="s">
        <v>13</v>
      </c>
      <c r="H42" t="s">
        <v>34</v>
      </c>
      <c r="I42" t="s">
        <v>16</v>
      </c>
      <c r="J42" t="s">
        <v>34</v>
      </c>
      <c r="K42" t="s">
        <v>34</v>
      </c>
      <c r="L42" t="s">
        <v>34</v>
      </c>
      <c r="M42" t="s">
        <v>34</v>
      </c>
      <c r="N42" t="s">
        <v>34</v>
      </c>
      <c r="O42" t="s">
        <v>34</v>
      </c>
    </row>
    <row r="43" spans="1:15" x14ac:dyDescent="0.35">
      <c r="A43" t="s">
        <v>125</v>
      </c>
      <c r="B43" t="s">
        <v>139</v>
      </c>
      <c r="C43" t="s">
        <v>140</v>
      </c>
      <c r="D43" t="s">
        <v>34</v>
      </c>
      <c r="E43" t="s">
        <v>34</v>
      </c>
      <c r="F43" t="s">
        <v>34</v>
      </c>
      <c r="G43" t="s">
        <v>13</v>
      </c>
      <c r="H43" t="s">
        <v>21</v>
      </c>
      <c r="I43" t="s">
        <v>34</v>
      </c>
      <c r="J43" t="s">
        <v>34</v>
      </c>
      <c r="K43" t="s">
        <v>141</v>
      </c>
      <c r="L43" t="s">
        <v>34</v>
      </c>
      <c r="M43" t="s">
        <v>34</v>
      </c>
      <c r="N43" t="s">
        <v>34</v>
      </c>
      <c r="O43" t="s">
        <v>34</v>
      </c>
    </row>
    <row r="44" spans="1:15" x14ac:dyDescent="0.35">
      <c r="A44" t="s">
        <v>125</v>
      </c>
      <c r="B44" t="s">
        <v>142</v>
      </c>
      <c r="C44" t="s">
        <v>143</v>
      </c>
      <c r="D44" t="s">
        <v>34</v>
      </c>
      <c r="E44" t="s">
        <v>34</v>
      </c>
      <c r="F44" t="s">
        <v>34</v>
      </c>
      <c r="G44" t="s">
        <v>13</v>
      </c>
      <c r="H44" t="s">
        <v>21</v>
      </c>
      <c r="I44" t="s">
        <v>34</v>
      </c>
      <c r="J44" t="s">
        <v>34</v>
      </c>
      <c r="K44" t="s">
        <v>144</v>
      </c>
      <c r="L44" t="s">
        <v>34</v>
      </c>
      <c r="M44" t="s">
        <v>34</v>
      </c>
      <c r="N44" t="s">
        <v>34</v>
      </c>
      <c r="O44" t="s">
        <v>34</v>
      </c>
    </row>
    <row r="45" spans="1:15" x14ac:dyDescent="0.35">
      <c r="A45" t="s">
        <v>125</v>
      </c>
      <c r="B45" t="s">
        <v>145</v>
      </c>
      <c r="C45" t="s">
        <v>146</v>
      </c>
      <c r="D45" t="s">
        <v>34</v>
      </c>
      <c r="E45" t="s">
        <v>34</v>
      </c>
      <c r="F45" t="s">
        <v>34</v>
      </c>
      <c r="G45" t="s">
        <v>13</v>
      </c>
      <c r="H45" t="s">
        <v>34</v>
      </c>
      <c r="I45" t="s">
        <v>16</v>
      </c>
      <c r="J45" t="s">
        <v>34</v>
      </c>
      <c r="K45" t="s">
        <v>34</v>
      </c>
      <c r="L45" t="s">
        <v>34</v>
      </c>
      <c r="M45" t="s">
        <v>34</v>
      </c>
      <c r="N45" t="s">
        <v>34</v>
      </c>
      <c r="O45" t="s">
        <v>34</v>
      </c>
    </row>
    <row r="46" spans="1:15" x14ac:dyDescent="0.35">
      <c r="A46" t="s">
        <v>125</v>
      </c>
      <c r="B46" t="s">
        <v>147</v>
      </c>
      <c r="C46" t="s">
        <v>148</v>
      </c>
      <c r="D46" t="s">
        <v>34</v>
      </c>
      <c r="E46" t="s">
        <v>34</v>
      </c>
      <c r="F46" t="s">
        <v>34</v>
      </c>
      <c r="G46" t="s">
        <v>13</v>
      </c>
      <c r="H46" t="s">
        <v>21</v>
      </c>
      <c r="I46" t="s">
        <v>34</v>
      </c>
      <c r="J46" t="s">
        <v>34</v>
      </c>
      <c r="K46" t="s">
        <v>149</v>
      </c>
      <c r="L46" t="s">
        <v>34</v>
      </c>
      <c r="M46" t="s">
        <v>34</v>
      </c>
      <c r="N46" t="s">
        <v>34</v>
      </c>
      <c r="O46" t="s">
        <v>34</v>
      </c>
    </row>
    <row r="47" spans="1:15" x14ac:dyDescent="0.35">
      <c r="A47" t="s">
        <v>125</v>
      </c>
      <c r="B47" t="s">
        <v>150</v>
      </c>
      <c r="C47" t="s">
        <v>151</v>
      </c>
      <c r="D47" t="s">
        <v>34</v>
      </c>
      <c r="E47" t="s">
        <v>34</v>
      </c>
      <c r="F47" t="s">
        <v>34</v>
      </c>
      <c r="G47" t="s">
        <v>13</v>
      </c>
      <c r="H47" t="s">
        <v>21</v>
      </c>
      <c r="I47" t="s">
        <v>34</v>
      </c>
      <c r="J47" t="s">
        <v>34</v>
      </c>
      <c r="K47" t="s">
        <v>152</v>
      </c>
      <c r="L47" t="s">
        <v>34</v>
      </c>
      <c r="M47" t="s">
        <v>34</v>
      </c>
      <c r="N47" t="s">
        <v>34</v>
      </c>
      <c r="O47" t="s">
        <v>34</v>
      </c>
    </row>
    <row r="48" spans="1:15" x14ac:dyDescent="0.35">
      <c r="A48" t="s">
        <v>153</v>
      </c>
      <c r="B48" t="s">
        <v>34</v>
      </c>
      <c r="C48" t="s">
        <v>154</v>
      </c>
      <c r="D48" t="s">
        <v>34</v>
      </c>
      <c r="E48" t="s">
        <v>34</v>
      </c>
      <c r="F48" t="s">
        <v>34</v>
      </c>
      <c r="G48" t="s">
        <v>13</v>
      </c>
      <c r="H48" t="s">
        <v>34</v>
      </c>
      <c r="I48" t="s">
        <v>34</v>
      </c>
      <c r="J48" t="s">
        <v>34</v>
      </c>
      <c r="K48" t="s">
        <v>34</v>
      </c>
      <c r="L48" t="s">
        <v>34</v>
      </c>
      <c r="M48" t="s">
        <v>34</v>
      </c>
      <c r="N48" t="s">
        <v>34</v>
      </c>
      <c r="O48" t="s">
        <v>34</v>
      </c>
    </row>
    <row r="49" spans="1:15" x14ac:dyDescent="0.35">
      <c r="A49" t="s">
        <v>153</v>
      </c>
      <c r="B49" t="s">
        <v>155</v>
      </c>
      <c r="C49" t="s">
        <v>156</v>
      </c>
      <c r="D49" t="s">
        <v>34</v>
      </c>
      <c r="E49" t="s">
        <v>34</v>
      </c>
      <c r="F49" t="s">
        <v>34</v>
      </c>
      <c r="G49" t="s">
        <v>13</v>
      </c>
      <c r="H49" t="s">
        <v>33</v>
      </c>
      <c r="I49" t="s">
        <v>34</v>
      </c>
      <c r="J49" t="s">
        <v>34</v>
      </c>
      <c r="K49" t="s">
        <v>34</v>
      </c>
      <c r="L49" t="s">
        <v>34</v>
      </c>
      <c r="M49" t="s">
        <v>34</v>
      </c>
      <c r="N49" t="s">
        <v>34</v>
      </c>
      <c r="O49" t="s">
        <v>34</v>
      </c>
    </row>
    <row r="50" spans="1:15" x14ac:dyDescent="0.35">
      <c r="A50" t="s">
        <v>153</v>
      </c>
      <c r="B50" t="s">
        <v>127</v>
      </c>
      <c r="C50" t="s">
        <v>128</v>
      </c>
      <c r="D50" t="s">
        <v>34</v>
      </c>
      <c r="E50" t="s">
        <v>34</v>
      </c>
      <c r="F50" t="s">
        <v>34</v>
      </c>
      <c r="G50" t="s">
        <v>13</v>
      </c>
      <c r="H50" t="s">
        <v>34</v>
      </c>
      <c r="I50" t="s">
        <v>16</v>
      </c>
      <c r="J50" t="s">
        <v>34</v>
      </c>
      <c r="K50" t="s">
        <v>34</v>
      </c>
      <c r="L50" t="s">
        <v>17</v>
      </c>
      <c r="M50" t="s">
        <v>34</v>
      </c>
      <c r="N50" t="s">
        <v>34</v>
      </c>
      <c r="O50" t="s">
        <v>34</v>
      </c>
    </row>
    <row r="51" spans="1:15" x14ac:dyDescent="0.35">
      <c r="A51" t="s">
        <v>153</v>
      </c>
      <c r="B51" t="s">
        <v>129</v>
      </c>
      <c r="C51" t="s">
        <v>130</v>
      </c>
      <c r="D51" t="s">
        <v>34</v>
      </c>
      <c r="E51" t="s">
        <v>34</v>
      </c>
      <c r="F51" t="s">
        <v>34</v>
      </c>
      <c r="G51" t="s">
        <v>13</v>
      </c>
      <c r="H51" t="s">
        <v>33</v>
      </c>
      <c r="I51" t="s">
        <v>34</v>
      </c>
      <c r="J51" t="s">
        <v>34</v>
      </c>
      <c r="K51" t="s">
        <v>34</v>
      </c>
      <c r="L51" t="s">
        <v>34</v>
      </c>
      <c r="M51" t="s">
        <v>34</v>
      </c>
      <c r="N51" t="s">
        <v>34</v>
      </c>
      <c r="O51" t="s">
        <v>34</v>
      </c>
    </row>
    <row r="52" spans="1:15" x14ac:dyDescent="0.35">
      <c r="A52" t="s">
        <v>153</v>
      </c>
      <c r="B52" t="s">
        <v>157</v>
      </c>
      <c r="C52" t="s">
        <v>131</v>
      </c>
      <c r="D52" t="s">
        <v>34</v>
      </c>
      <c r="E52" t="s">
        <v>34</v>
      </c>
      <c r="F52" t="s">
        <v>34</v>
      </c>
      <c r="G52" t="s">
        <v>13</v>
      </c>
      <c r="H52" t="s">
        <v>34</v>
      </c>
      <c r="I52" t="s">
        <v>16</v>
      </c>
      <c r="J52" t="s">
        <v>34</v>
      </c>
      <c r="K52" t="s">
        <v>34</v>
      </c>
      <c r="L52" t="s">
        <v>17</v>
      </c>
      <c r="M52" t="s">
        <v>34</v>
      </c>
      <c r="N52" t="s">
        <v>34</v>
      </c>
      <c r="O52" t="s">
        <v>34</v>
      </c>
    </row>
    <row r="53" spans="1:15" x14ac:dyDescent="0.35">
      <c r="A53" t="s">
        <v>153</v>
      </c>
      <c r="B53" t="s">
        <v>116</v>
      </c>
      <c r="C53" t="s">
        <v>158</v>
      </c>
      <c r="D53" t="s">
        <v>34</v>
      </c>
      <c r="E53" t="s">
        <v>34</v>
      </c>
      <c r="F53" t="s">
        <v>34</v>
      </c>
      <c r="G53" t="s">
        <v>13</v>
      </c>
      <c r="H53" t="s">
        <v>33</v>
      </c>
      <c r="I53" t="s">
        <v>34</v>
      </c>
      <c r="J53" t="s">
        <v>34</v>
      </c>
      <c r="K53" t="s">
        <v>34</v>
      </c>
      <c r="L53" t="s">
        <v>24</v>
      </c>
      <c r="M53" t="s">
        <v>34</v>
      </c>
      <c r="N53" t="s">
        <v>34</v>
      </c>
      <c r="O53" t="s">
        <v>34</v>
      </c>
    </row>
    <row r="54" spans="1:15" x14ac:dyDescent="0.35">
      <c r="A54" t="s">
        <v>153</v>
      </c>
      <c r="B54" t="s">
        <v>159</v>
      </c>
      <c r="C54" t="s">
        <v>160</v>
      </c>
      <c r="D54" t="s">
        <v>34</v>
      </c>
      <c r="E54" t="s">
        <v>34</v>
      </c>
      <c r="F54" t="s">
        <v>34</v>
      </c>
      <c r="G54" t="s">
        <v>13</v>
      </c>
      <c r="H54" t="s">
        <v>33</v>
      </c>
      <c r="I54" t="s">
        <v>34</v>
      </c>
      <c r="J54" t="s">
        <v>34</v>
      </c>
      <c r="K54" t="s">
        <v>34</v>
      </c>
      <c r="L54" t="s">
        <v>24</v>
      </c>
      <c r="M54" t="s">
        <v>34</v>
      </c>
      <c r="N54" t="s">
        <v>34</v>
      </c>
      <c r="O54" t="s">
        <v>34</v>
      </c>
    </row>
    <row r="55" spans="1:15" x14ac:dyDescent="0.35">
      <c r="A55" t="s">
        <v>153</v>
      </c>
      <c r="B55" t="s">
        <v>161</v>
      </c>
      <c r="C55" t="s">
        <v>162</v>
      </c>
      <c r="D55" t="s">
        <v>34</v>
      </c>
      <c r="E55" t="s">
        <v>34</v>
      </c>
      <c r="F55" t="s">
        <v>34</v>
      </c>
      <c r="G55" t="s">
        <v>13</v>
      </c>
      <c r="H55" t="s">
        <v>34</v>
      </c>
      <c r="I55" t="s">
        <v>16</v>
      </c>
      <c r="J55" t="s">
        <v>34</v>
      </c>
      <c r="K55" t="s">
        <v>163</v>
      </c>
      <c r="L55" t="s">
        <v>24</v>
      </c>
      <c r="M55" t="s">
        <v>34</v>
      </c>
      <c r="N55" t="s">
        <v>34</v>
      </c>
      <c r="O55" t="s">
        <v>34</v>
      </c>
    </row>
    <row r="56" spans="1:15" x14ac:dyDescent="0.35">
      <c r="A56" t="s">
        <v>153</v>
      </c>
      <c r="B56" t="s">
        <v>135</v>
      </c>
      <c r="C56" t="s">
        <v>136</v>
      </c>
      <c r="D56" t="s">
        <v>34</v>
      </c>
      <c r="E56" t="s">
        <v>34</v>
      </c>
      <c r="F56" t="s">
        <v>34</v>
      </c>
      <c r="G56" t="s">
        <v>13</v>
      </c>
      <c r="H56" t="s">
        <v>34</v>
      </c>
      <c r="I56" t="s">
        <v>16</v>
      </c>
      <c r="J56" t="s">
        <v>34</v>
      </c>
      <c r="K56" t="s">
        <v>34</v>
      </c>
      <c r="L56" t="s">
        <v>24</v>
      </c>
      <c r="M56" t="s">
        <v>34</v>
      </c>
      <c r="N56" t="s">
        <v>34</v>
      </c>
      <c r="O56" t="s">
        <v>34</v>
      </c>
    </row>
    <row r="57" spans="1:15" x14ac:dyDescent="0.35">
      <c r="A57" t="s">
        <v>153</v>
      </c>
      <c r="B57" t="s">
        <v>164</v>
      </c>
      <c r="C57" t="s">
        <v>165</v>
      </c>
      <c r="D57" t="s">
        <v>34</v>
      </c>
      <c r="E57" t="s">
        <v>34</v>
      </c>
      <c r="F57" t="s">
        <v>34</v>
      </c>
      <c r="G57" t="s">
        <v>13</v>
      </c>
      <c r="H57" t="s">
        <v>33</v>
      </c>
      <c r="I57" t="s">
        <v>34</v>
      </c>
      <c r="J57" t="s">
        <v>34</v>
      </c>
      <c r="K57" t="s">
        <v>34</v>
      </c>
      <c r="L57" t="s">
        <v>24</v>
      </c>
      <c r="M57" t="s">
        <v>34</v>
      </c>
      <c r="N57" t="s">
        <v>34</v>
      </c>
      <c r="O57" t="s">
        <v>34</v>
      </c>
    </row>
    <row r="58" spans="1:15" x14ac:dyDescent="0.35">
      <c r="A58" t="s">
        <v>153</v>
      </c>
      <c r="B58" t="s">
        <v>166</v>
      </c>
      <c r="C58" t="s">
        <v>167</v>
      </c>
      <c r="D58" t="s">
        <v>34</v>
      </c>
      <c r="E58" t="s">
        <v>34</v>
      </c>
      <c r="F58" t="s">
        <v>34</v>
      </c>
      <c r="G58" t="s">
        <v>13</v>
      </c>
      <c r="H58" t="s">
        <v>21</v>
      </c>
      <c r="I58" t="s">
        <v>34</v>
      </c>
      <c r="J58" t="s">
        <v>34</v>
      </c>
      <c r="K58" t="s">
        <v>168</v>
      </c>
      <c r="L58" t="s">
        <v>24</v>
      </c>
      <c r="M58" t="s">
        <v>34</v>
      </c>
      <c r="N58" t="s">
        <v>34</v>
      </c>
      <c r="O58" t="s">
        <v>34</v>
      </c>
    </row>
    <row r="59" spans="1:15" x14ac:dyDescent="0.35">
      <c r="A59" t="s">
        <v>153</v>
      </c>
      <c r="B59" t="s">
        <v>169</v>
      </c>
      <c r="C59" t="s">
        <v>170</v>
      </c>
      <c r="D59" t="s">
        <v>34</v>
      </c>
      <c r="E59" t="s">
        <v>34</v>
      </c>
      <c r="F59" t="s">
        <v>34</v>
      </c>
      <c r="G59" t="s">
        <v>13</v>
      </c>
      <c r="H59" t="s">
        <v>123</v>
      </c>
      <c r="I59" t="s">
        <v>34</v>
      </c>
      <c r="J59" t="s">
        <v>34</v>
      </c>
      <c r="K59" t="s">
        <v>34</v>
      </c>
      <c r="L59" t="s">
        <v>34</v>
      </c>
      <c r="M59" t="s">
        <v>34</v>
      </c>
      <c r="N59" t="s">
        <v>34</v>
      </c>
      <c r="O59" t="s">
        <v>34</v>
      </c>
    </row>
    <row r="60" spans="1:15" x14ac:dyDescent="0.35">
      <c r="A60" t="s">
        <v>153</v>
      </c>
      <c r="B60" t="s">
        <v>171</v>
      </c>
      <c r="C60" t="s">
        <v>172</v>
      </c>
      <c r="D60" t="s">
        <v>34</v>
      </c>
      <c r="E60" t="s">
        <v>34</v>
      </c>
      <c r="F60" t="s">
        <v>34</v>
      </c>
      <c r="G60" t="s">
        <v>13</v>
      </c>
      <c r="H60" t="s">
        <v>123</v>
      </c>
      <c r="I60" t="s">
        <v>34</v>
      </c>
      <c r="J60" t="s">
        <v>34</v>
      </c>
      <c r="K60" t="s">
        <v>173</v>
      </c>
      <c r="L60" t="s">
        <v>34</v>
      </c>
      <c r="M60" t="s">
        <v>34</v>
      </c>
      <c r="N60" t="s">
        <v>34</v>
      </c>
      <c r="O60"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H218"/>
  <sheetViews>
    <sheetView topLeftCell="C1" zoomScale="120" zoomScaleNormal="120" workbookViewId="0">
      <pane ySplit="1" topLeftCell="A176" activePane="bottomLeft" state="frozen"/>
      <selection pane="bottomLeft" activeCell="D218" sqref="D218"/>
    </sheetView>
  </sheetViews>
  <sheetFormatPr defaultRowHeight="14.5" x14ac:dyDescent="0.35"/>
  <cols>
    <col min="1" max="1" width="24.90625" bestFit="1" customWidth="1"/>
    <col min="2" max="2" width="20.453125" customWidth="1"/>
    <col min="3" max="3" width="12.26953125" customWidth="1"/>
    <col min="4" max="4" width="66.7265625" customWidth="1"/>
    <col min="5" max="5" width="16.453125" bestFit="1" customWidth="1"/>
    <col min="6" max="6" width="19.54296875" bestFit="1" customWidth="1"/>
  </cols>
  <sheetData>
    <row r="1" spans="1:8" s="10" customFormat="1" x14ac:dyDescent="0.35">
      <c r="A1" s="11" t="s">
        <v>0</v>
      </c>
      <c r="B1" s="11" t="s">
        <v>1</v>
      </c>
      <c r="C1" s="12" t="s">
        <v>8</v>
      </c>
      <c r="D1" s="12" t="s">
        <v>174</v>
      </c>
      <c r="E1" s="12" t="s">
        <v>6</v>
      </c>
      <c r="F1" s="13" t="s">
        <v>5</v>
      </c>
      <c r="G1" t="s">
        <v>169</v>
      </c>
      <c r="H1" t="s">
        <v>171</v>
      </c>
    </row>
    <row r="2" spans="1:8" x14ac:dyDescent="0.35">
      <c r="A2" t="s">
        <v>11</v>
      </c>
      <c r="B2" t="str">
        <f>'MetadataDict (Archive)'!$B$3</f>
        <v>datasetID</v>
      </c>
      <c r="C2">
        <v>1</v>
      </c>
      <c r="D2" t="s">
        <v>175</v>
      </c>
      <c r="E2" t="s">
        <v>13</v>
      </c>
    </row>
    <row r="3" spans="1:8" x14ac:dyDescent="0.35">
      <c r="A3" t="s">
        <v>11</v>
      </c>
      <c r="B3" t="str">
        <f>'MetadataDict (Archive)'!$B$3</f>
        <v>datasetID</v>
      </c>
      <c r="C3">
        <v>2</v>
      </c>
      <c r="D3" t="s">
        <v>176</v>
      </c>
      <c r="E3" t="s">
        <v>13</v>
      </c>
    </row>
    <row r="4" spans="1:8" x14ac:dyDescent="0.35">
      <c r="A4" t="s">
        <v>11</v>
      </c>
      <c r="B4" t="str">
        <f>'MetadataDict (Archive)'!$B$3</f>
        <v>datasetID</v>
      </c>
      <c r="C4">
        <v>3</v>
      </c>
      <c r="D4" t="s">
        <v>177</v>
      </c>
      <c r="E4" t="s">
        <v>13</v>
      </c>
    </row>
    <row r="5" spans="1:8" x14ac:dyDescent="0.35">
      <c r="A5" t="s">
        <v>11</v>
      </c>
      <c r="B5" t="str">
        <f>'MetadataDict (Archive)'!$B$3</f>
        <v>datasetID</v>
      </c>
      <c r="C5">
        <v>4</v>
      </c>
      <c r="D5" t="s">
        <v>178</v>
      </c>
      <c r="E5" t="s">
        <v>13</v>
      </c>
    </row>
    <row r="6" spans="1:8" x14ac:dyDescent="0.35">
      <c r="A6" t="s">
        <v>11</v>
      </c>
      <c r="B6" t="s">
        <v>179</v>
      </c>
      <c r="C6" t="s">
        <v>22</v>
      </c>
      <c r="D6" t="s">
        <v>23</v>
      </c>
      <c r="E6" t="s">
        <v>13</v>
      </c>
    </row>
    <row r="7" spans="1:8" x14ac:dyDescent="0.35">
      <c r="A7" t="s">
        <v>11</v>
      </c>
      <c r="B7" t="s">
        <v>31</v>
      </c>
      <c r="C7" t="s">
        <v>34</v>
      </c>
      <c r="D7" t="s">
        <v>180</v>
      </c>
      <c r="E7" t="s">
        <v>13</v>
      </c>
    </row>
    <row r="8" spans="1:8" x14ac:dyDescent="0.35">
      <c r="A8" t="s">
        <v>11</v>
      </c>
      <c r="B8" s="6" t="str">
        <f>'MetadataDict (Archive)'!$B$7</f>
        <v>institutionCode</v>
      </c>
      <c r="C8" s="2" t="s">
        <v>181</v>
      </c>
      <c r="D8" t="s">
        <v>182</v>
      </c>
      <c r="E8" t="s">
        <v>13</v>
      </c>
    </row>
    <row r="9" spans="1:8" x14ac:dyDescent="0.35">
      <c r="A9" t="s">
        <v>11</v>
      </c>
      <c r="B9" s="6" t="str">
        <f>'MetadataDict (Archive)'!$B$7</f>
        <v>institutionCode</v>
      </c>
      <c r="C9" s="2" t="s">
        <v>183</v>
      </c>
      <c r="D9" t="s">
        <v>184</v>
      </c>
      <c r="E9" t="s">
        <v>13</v>
      </c>
    </row>
    <row r="10" spans="1:8" x14ac:dyDescent="0.35">
      <c r="A10" t="s">
        <v>11</v>
      </c>
      <c r="B10" s="6" t="str">
        <f>'MetadataDict (Archive)'!$B$7</f>
        <v>institutionCode</v>
      </c>
      <c r="C10" s="2" t="s">
        <v>185</v>
      </c>
      <c r="D10" t="s">
        <v>186</v>
      </c>
      <c r="E10" t="s">
        <v>13</v>
      </c>
    </row>
    <row r="11" spans="1:8" x14ac:dyDescent="0.35">
      <c r="A11" t="s">
        <v>11</v>
      </c>
      <c r="B11" s="6" t="s">
        <v>43</v>
      </c>
      <c r="C11" s="2" t="s">
        <v>22</v>
      </c>
      <c r="D11" t="s">
        <v>45</v>
      </c>
      <c r="E11" t="s">
        <v>13</v>
      </c>
    </row>
    <row r="12" spans="1:8" x14ac:dyDescent="0.35">
      <c r="A12" t="s">
        <v>11</v>
      </c>
      <c r="B12" s="6" t="str">
        <f>'MetadataDict (Archive)'!$B$10</f>
        <v>projectCode</v>
      </c>
      <c r="C12" s="2" t="s">
        <v>187</v>
      </c>
      <c r="D12" t="s">
        <v>188</v>
      </c>
      <c r="E12" t="s">
        <v>13</v>
      </c>
    </row>
    <row r="13" spans="1:8" x14ac:dyDescent="0.35">
      <c r="A13" t="s">
        <v>11</v>
      </c>
      <c r="B13" s="6" t="str">
        <f>'MetadataDict (Archive)'!$B$10</f>
        <v>projectCode</v>
      </c>
      <c r="C13" s="2" t="s">
        <v>189</v>
      </c>
      <c r="D13" t="s">
        <v>190</v>
      </c>
      <c r="E13" t="s">
        <v>13</v>
      </c>
    </row>
    <row r="14" spans="1:8" x14ac:dyDescent="0.35">
      <c r="A14" t="s">
        <v>11</v>
      </c>
      <c r="B14" s="6" t="str">
        <f>'MetadataDict (Archive)'!$B$10</f>
        <v>projectCode</v>
      </c>
      <c r="C14" s="2" t="s">
        <v>191</v>
      </c>
      <c r="D14" t="s">
        <v>192</v>
      </c>
      <c r="E14" t="s">
        <v>13</v>
      </c>
    </row>
    <row r="15" spans="1:8" x14ac:dyDescent="0.35">
      <c r="A15" t="s">
        <v>11</v>
      </c>
      <c r="B15" s="6" t="str">
        <f>'MetadataDict (Archive)'!$B$10</f>
        <v>projectCode</v>
      </c>
      <c r="C15" s="2" t="s">
        <v>193</v>
      </c>
      <c r="D15" t="s">
        <v>194</v>
      </c>
      <c r="E15" t="s">
        <v>13</v>
      </c>
    </row>
    <row r="16" spans="1:8" x14ac:dyDescent="0.35">
      <c r="A16" t="s">
        <v>53</v>
      </c>
      <c r="B16" t="str">
        <f>'MetadataDict (Archive)'!$B$13</f>
        <v>datasetID</v>
      </c>
      <c r="C16">
        <v>1</v>
      </c>
      <c r="D16" t="s">
        <v>175</v>
      </c>
      <c r="E16" t="s">
        <v>13</v>
      </c>
    </row>
    <row r="17" spans="1:5" x14ac:dyDescent="0.35">
      <c r="A17" t="s">
        <v>53</v>
      </c>
      <c r="B17" t="str">
        <f>'MetadataDict (Archive)'!$B$13</f>
        <v>datasetID</v>
      </c>
      <c r="C17">
        <v>2</v>
      </c>
      <c r="D17" t="s">
        <v>176</v>
      </c>
      <c r="E17" t="s">
        <v>13</v>
      </c>
    </row>
    <row r="18" spans="1:5" x14ac:dyDescent="0.35">
      <c r="A18" t="s">
        <v>53</v>
      </c>
      <c r="B18" t="str">
        <f>'MetadataDict (Archive)'!$B$13</f>
        <v>datasetID</v>
      </c>
      <c r="C18">
        <v>3</v>
      </c>
      <c r="D18" t="s">
        <v>177</v>
      </c>
      <c r="E18" t="s">
        <v>13</v>
      </c>
    </row>
    <row r="19" spans="1:5" x14ac:dyDescent="0.35">
      <c r="A19" t="s">
        <v>53</v>
      </c>
      <c r="B19" t="str">
        <f>'MetadataDict (Archive)'!$B$13</f>
        <v>datasetID</v>
      </c>
      <c r="C19">
        <v>4</v>
      </c>
      <c r="D19" t="s">
        <v>178</v>
      </c>
      <c r="E19" t="s">
        <v>13</v>
      </c>
    </row>
    <row r="20" spans="1:5" x14ac:dyDescent="0.35">
      <c r="A20" t="s">
        <v>53</v>
      </c>
      <c r="B20" t="str">
        <f>'MetadataDict (Archive)'!$B$18</f>
        <v>locationRemarks</v>
      </c>
      <c r="C20" t="s">
        <v>195</v>
      </c>
      <c r="D20" t="s">
        <v>196</v>
      </c>
      <c r="E20" t="s">
        <v>13</v>
      </c>
    </row>
    <row r="21" spans="1:5" x14ac:dyDescent="0.35">
      <c r="A21" t="s">
        <v>53</v>
      </c>
      <c r="B21" t="str">
        <f>'MetadataDict (Archive)'!$B$18</f>
        <v>locationRemarks</v>
      </c>
      <c r="C21" t="s">
        <v>197</v>
      </c>
      <c r="D21" t="s">
        <v>198</v>
      </c>
      <c r="E21" t="s">
        <v>13</v>
      </c>
    </row>
    <row r="22" spans="1:5" x14ac:dyDescent="0.35">
      <c r="A22" t="s">
        <v>53</v>
      </c>
      <c r="B22" t="str">
        <f>'MetadataDict (Archive)'!$B$19</f>
        <v>siteSelectionType</v>
      </c>
      <c r="C22" t="s">
        <v>199</v>
      </c>
      <c r="D22" t="s">
        <v>200</v>
      </c>
      <c r="E22" t="s">
        <v>106</v>
      </c>
    </row>
    <row r="23" spans="1:5" x14ac:dyDescent="0.35">
      <c r="A23" t="s">
        <v>53</v>
      </c>
      <c r="B23" t="str">
        <f>'MetadataDict (Archive)'!$B$19</f>
        <v>siteSelectionType</v>
      </c>
      <c r="C23" t="s">
        <v>201</v>
      </c>
      <c r="D23" s="1" t="s">
        <v>202</v>
      </c>
      <c r="E23" t="s">
        <v>13</v>
      </c>
    </row>
    <row r="24" spans="1:5" x14ac:dyDescent="0.35">
      <c r="A24" t="s">
        <v>71</v>
      </c>
      <c r="B24" t="str">
        <f>'MetadataDict (Archive)'!$B$19</f>
        <v>siteSelectionType</v>
      </c>
      <c r="C24" t="s">
        <v>203</v>
      </c>
      <c r="D24" t="s">
        <v>204</v>
      </c>
      <c r="E24" t="s">
        <v>13</v>
      </c>
    </row>
    <row r="25" spans="1:5" x14ac:dyDescent="0.35">
      <c r="A25" t="s">
        <v>53</v>
      </c>
      <c r="B25" t="s">
        <v>72</v>
      </c>
      <c r="C25" t="s">
        <v>34</v>
      </c>
      <c r="D25" t="s">
        <v>74</v>
      </c>
      <c r="E25" t="s">
        <v>13</v>
      </c>
    </row>
    <row r="26" spans="1:5" x14ac:dyDescent="0.35">
      <c r="A26" t="s">
        <v>53</v>
      </c>
      <c r="B26" t="s">
        <v>76</v>
      </c>
      <c r="C26" t="s">
        <v>205</v>
      </c>
      <c r="D26" t="s">
        <v>78</v>
      </c>
      <c r="E26" t="s">
        <v>13</v>
      </c>
    </row>
    <row r="27" spans="1:5" x14ac:dyDescent="0.35">
      <c r="A27" t="s">
        <v>79</v>
      </c>
      <c r="B27" t="s">
        <v>81</v>
      </c>
      <c r="C27" t="s">
        <v>34</v>
      </c>
      <c r="D27" t="s">
        <v>86</v>
      </c>
      <c r="E27" t="s">
        <v>13</v>
      </c>
    </row>
    <row r="28" spans="1:5" x14ac:dyDescent="0.35">
      <c r="A28" t="s">
        <v>91</v>
      </c>
      <c r="B28" t="s">
        <v>92</v>
      </c>
      <c r="C28" t="s">
        <v>34</v>
      </c>
      <c r="D28" t="s">
        <v>94</v>
      </c>
      <c r="E28" t="s">
        <v>13</v>
      </c>
    </row>
    <row r="29" spans="1:5" x14ac:dyDescent="0.35">
      <c r="A29" t="s">
        <v>91</v>
      </c>
      <c r="B29" t="str">
        <f>'MetadataDict (Archive)'!$B$25</f>
        <v>fieldNotes</v>
      </c>
      <c r="C29" t="s">
        <v>206</v>
      </c>
      <c r="D29" t="s">
        <v>207</v>
      </c>
      <c r="E29" t="s">
        <v>13</v>
      </c>
    </row>
    <row r="30" spans="1:5" x14ac:dyDescent="0.35">
      <c r="A30" t="s">
        <v>91</v>
      </c>
      <c r="B30" t="str">
        <f>'MetadataDict (Archive)'!$B$25</f>
        <v>fieldNotes</v>
      </c>
      <c r="C30" t="s">
        <v>208</v>
      </c>
      <c r="D30" t="s">
        <v>209</v>
      </c>
      <c r="E30" t="s">
        <v>13</v>
      </c>
    </row>
    <row r="31" spans="1:5" x14ac:dyDescent="0.35">
      <c r="A31" t="s">
        <v>91</v>
      </c>
      <c r="B31" t="str">
        <f>'MetadataDict (Archive)'!$B$25</f>
        <v>fieldNotes</v>
      </c>
      <c r="C31" t="s">
        <v>210</v>
      </c>
      <c r="D31" t="s">
        <v>211</v>
      </c>
      <c r="E31" t="s">
        <v>13</v>
      </c>
    </row>
    <row r="32" spans="1:5" x14ac:dyDescent="0.35">
      <c r="A32" t="s">
        <v>79</v>
      </c>
      <c r="B32" t="s">
        <v>96</v>
      </c>
      <c r="C32" t="s">
        <v>34</v>
      </c>
      <c r="D32" t="s">
        <v>98</v>
      </c>
      <c r="E32" t="s">
        <v>13</v>
      </c>
    </row>
    <row r="33" spans="1:6" x14ac:dyDescent="0.35">
      <c r="A33" t="s">
        <v>79</v>
      </c>
      <c r="B33" t="str">
        <f>'MetadataDict (Archive)'!$B$26</f>
        <v>samplingProtocol</v>
      </c>
      <c r="C33" s="2" t="s">
        <v>212</v>
      </c>
      <c r="D33" s="1" t="s">
        <v>213</v>
      </c>
      <c r="E33" t="s">
        <v>13</v>
      </c>
    </row>
    <row r="34" spans="1:6" x14ac:dyDescent="0.35">
      <c r="A34" t="s">
        <v>79</v>
      </c>
      <c r="B34" t="s">
        <v>100</v>
      </c>
      <c r="C34" s="2" t="s">
        <v>34</v>
      </c>
      <c r="D34" s="1" t="s">
        <v>102</v>
      </c>
      <c r="E34" t="s">
        <v>13</v>
      </c>
    </row>
    <row r="35" spans="1:6" x14ac:dyDescent="0.35">
      <c r="A35" t="s">
        <v>79</v>
      </c>
      <c r="B35" t="s">
        <v>104</v>
      </c>
      <c r="C35" s="2" t="s">
        <v>34</v>
      </c>
      <c r="D35" s="1" t="s">
        <v>107</v>
      </c>
      <c r="E35" t="s">
        <v>13</v>
      </c>
    </row>
    <row r="36" spans="1:6" x14ac:dyDescent="0.35">
      <c r="A36" t="s">
        <v>79</v>
      </c>
      <c r="B36" t="str">
        <f>'MetadataDict (Archive)'!$B$28</f>
        <v>beaverImpactFlow</v>
      </c>
      <c r="C36" s="2" t="s">
        <v>214</v>
      </c>
      <c r="D36" t="s">
        <v>215</v>
      </c>
      <c r="E36" t="s">
        <v>13</v>
      </c>
    </row>
    <row r="37" spans="1:6" ht="13.5" customHeight="1" x14ac:dyDescent="0.35">
      <c r="A37" t="s">
        <v>91</v>
      </c>
      <c r="B37" t="str">
        <f>'MetadataDict (Archive)'!$B$28</f>
        <v>beaverImpactFlow</v>
      </c>
      <c r="C37" s="2" t="s">
        <v>216</v>
      </c>
      <c r="D37" t="s">
        <v>217</v>
      </c>
      <c r="E37" t="s">
        <v>13</v>
      </c>
    </row>
    <row r="38" spans="1:6" x14ac:dyDescent="0.35">
      <c r="A38" t="s">
        <v>111</v>
      </c>
      <c r="B38" s="1" t="str">
        <f>'MetadataDict (Archive)'!$B$33</f>
        <v>measurementType</v>
      </c>
      <c r="C38" s="4" t="s">
        <v>218</v>
      </c>
      <c r="D38" s="2" t="s">
        <v>219</v>
      </c>
      <c r="E38" t="s">
        <v>13</v>
      </c>
      <c r="F38" s="4"/>
    </row>
    <row r="39" spans="1:6" x14ac:dyDescent="0.35">
      <c r="A39" t="s">
        <v>111</v>
      </c>
      <c r="B39" s="1" t="str">
        <f>'MetadataDict (Archive)'!$B$33</f>
        <v>measurementType</v>
      </c>
      <c r="C39" s="4" t="s">
        <v>220</v>
      </c>
      <c r="D39" s="2" t="s">
        <v>221</v>
      </c>
      <c r="E39" t="s">
        <v>13</v>
      </c>
      <c r="F39" s="4"/>
    </row>
    <row r="40" spans="1:6" x14ac:dyDescent="0.35">
      <c r="A40" t="s">
        <v>111</v>
      </c>
      <c r="B40" s="1" t="str">
        <f>'MetadataDict (Archive)'!$B$33</f>
        <v>measurementType</v>
      </c>
      <c r="C40" s="4" t="s">
        <v>222</v>
      </c>
      <c r="D40" s="2" t="s">
        <v>223</v>
      </c>
      <c r="E40" t="s">
        <v>13</v>
      </c>
      <c r="F40" s="4"/>
    </row>
    <row r="41" spans="1:6" x14ac:dyDescent="0.35">
      <c r="A41" t="s">
        <v>111</v>
      </c>
      <c r="B41" s="1" t="str">
        <f>'MetadataDict (Archive)'!$B$33</f>
        <v>measurementType</v>
      </c>
      <c r="C41" s="4" t="s">
        <v>224</v>
      </c>
      <c r="D41" s="2" t="s">
        <v>225</v>
      </c>
      <c r="E41" t="s">
        <v>13</v>
      </c>
      <c r="F41" s="4"/>
    </row>
    <row r="42" spans="1:6" x14ac:dyDescent="0.35">
      <c r="A42" t="s">
        <v>111</v>
      </c>
      <c r="B42" s="1" t="str">
        <f>'MetadataDict (Archive)'!$B$33</f>
        <v>measurementType</v>
      </c>
      <c r="C42" s="4" t="s">
        <v>226</v>
      </c>
      <c r="D42" s="2" t="s">
        <v>227</v>
      </c>
      <c r="E42" t="s">
        <v>13</v>
      </c>
      <c r="F42" s="4"/>
    </row>
    <row r="43" spans="1:6" x14ac:dyDescent="0.35">
      <c r="A43" t="s">
        <v>111</v>
      </c>
      <c r="B43" s="1" t="str">
        <f>'MetadataDict (Archive)'!$B$33</f>
        <v>measurementType</v>
      </c>
      <c r="C43" s="4" t="s">
        <v>228</v>
      </c>
      <c r="D43" s="2" t="s">
        <v>229</v>
      </c>
      <c r="E43" t="s">
        <v>13</v>
      </c>
      <c r="F43" s="4"/>
    </row>
    <row r="44" spans="1:6" x14ac:dyDescent="0.35">
      <c r="A44" t="s">
        <v>111</v>
      </c>
      <c r="B44" s="1" t="str">
        <f>'MetadataDict (Archive)'!$B$33</f>
        <v>measurementType</v>
      </c>
      <c r="C44" s="4" t="s">
        <v>230</v>
      </c>
      <c r="D44" s="2" t="s">
        <v>231</v>
      </c>
      <c r="E44" t="s">
        <v>13</v>
      </c>
      <c r="F44" s="4"/>
    </row>
    <row r="45" spans="1:6" x14ac:dyDescent="0.35">
      <c r="A45" t="s">
        <v>111</v>
      </c>
      <c r="B45" s="1" t="str">
        <f>'MetadataDict (Archive)'!$B$33</f>
        <v>measurementType</v>
      </c>
      <c r="C45" s="4" t="s">
        <v>232</v>
      </c>
      <c r="D45" s="2" t="s">
        <v>233</v>
      </c>
      <c r="E45" t="s">
        <v>13</v>
      </c>
      <c r="F45" s="4"/>
    </row>
    <row r="46" spans="1:6" x14ac:dyDescent="0.35">
      <c r="A46" t="s">
        <v>111</v>
      </c>
      <c r="B46" s="1" t="str">
        <f>'MetadataDict (Archive)'!$B$33</f>
        <v>measurementType</v>
      </c>
      <c r="C46" s="4" t="s">
        <v>234</v>
      </c>
      <c r="D46" t="s">
        <v>235</v>
      </c>
      <c r="E46" t="s">
        <v>13</v>
      </c>
      <c r="F46" s="4"/>
    </row>
    <row r="47" spans="1:6" x14ac:dyDescent="0.35">
      <c r="A47" t="s">
        <v>111</v>
      </c>
      <c r="B47" s="1" t="str">
        <f>'MetadataDict (Archive)'!$B$33</f>
        <v>measurementType</v>
      </c>
      <c r="C47" s="4" t="s">
        <v>236</v>
      </c>
      <c r="D47" s="2" t="s">
        <v>237</v>
      </c>
      <c r="E47" t="s">
        <v>13</v>
      </c>
      <c r="F47" s="4"/>
    </row>
    <row r="48" spans="1:6" x14ac:dyDescent="0.35">
      <c r="A48" t="s">
        <v>111</v>
      </c>
      <c r="B48" s="1" t="str">
        <f>'MetadataDict (Archive)'!$B$33</f>
        <v>measurementType</v>
      </c>
      <c r="C48" s="4" t="s">
        <v>238</v>
      </c>
      <c r="D48" t="s">
        <v>239</v>
      </c>
      <c r="E48" t="s">
        <v>13</v>
      </c>
      <c r="F48" s="4"/>
    </row>
    <row r="49" spans="1:6" x14ac:dyDescent="0.35">
      <c r="A49" t="s">
        <v>111</v>
      </c>
      <c r="B49" s="1" t="str">
        <f>'MetadataDict (Archive)'!$B$33</f>
        <v>measurementType</v>
      </c>
      <c r="C49" s="4" t="s">
        <v>240</v>
      </c>
      <c r="D49" s="2" t="s">
        <v>241</v>
      </c>
      <c r="E49" t="s">
        <v>13</v>
      </c>
      <c r="F49" s="4"/>
    </row>
    <row r="50" spans="1:6" x14ac:dyDescent="0.35">
      <c r="A50" t="s">
        <v>111</v>
      </c>
      <c r="B50" s="1" t="str">
        <f>'MetadataDict (Archive)'!$B$33</f>
        <v>measurementType</v>
      </c>
      <c r="C50" s="4" t="s">
        <v>242</v>
      </c>
      <c r="D50" t="s">
        <v>243</v>
      </c>
      <c r="E50" t="s">
        <v>13</v>
      </c>
      <c r="F50" s="4"/>
    </row>
    <row r="51" spans="1:6" x14ac:dyDescent="0.35">
      <c r="A51" t="s">
        <v>111</v>
      </c>
      <c r="B51" s="1" t="str">
        <f>'MetadataDict (Archive)'!$B$33</f>
        <v>measurementType</v>
      </c>
      <c r="C51" s="4" t="s">
        <v>244</v>
      </c>
      <c r="D51" s="2" t="s">
        <v>245</v>
      </c>
      <c r="E51" t="s">
        <v>13</v>
      </c>
      <c r="F51" s="4"/>
    </row>
    <row r="52" spans="1:6" x14ac:dyDescent="0.35">
      <c r="A52" t="s">
        <v>111</v>
      </c>
      <c r="B52" s="1" t="str">
        <f>'MetadataDict (Archive)'!$B$33</f>
        <v>measurementType</v>
      </c>
      <c r="C52" s="4" t="s">
        <v>246</v>
      </c>
      <c r="D52" t="s">
        <v>247</v>
      </c>
      <c r="E52" t="s">
        <v>13</v>
      </c>
      <c r="F52" s="4"/>
    </row>
    <row r="53" spans="1:6" x14ac:dyDescent="0.35">
      <c r="A53" t="s">
        <v>111</v>
      </c>
      <c r="B53" s="1" t="str">
        <f>'MetadataDict (Archive)'!$B$33</f>
        <v>measurementType</v>
      </c>
      <c r="C53" s="4" t="s">
        <v>248</v>
      </c>
      <c r="D53" s="2" t="s">
        <v>249</v>
      </c>
      <c r="E53" t="s">
        <v>13</v>
      </c>
      <c r="F53" s="4"/>
    </row>
    <row r="54" spans="1:6" x14ac:dyDescent="0.35">
      <c r="A54" t="s">
        <v>111</v>
      </c>
      <c r="B54" s="1" t="str">
        <f>'MetadataDict (Archive)'!$B$33</f>
        <v>measurementType</v>
      </c>
      <c r="C54" s="4" t="s">
        <v>250</v>
      </c>
      <c r="D54" t="s">
        <v>251</v>
      </c>
      <c r="E54" t="s">
        <v>13</v>
      </c>
      <c r="F54" s="4"/>
    </row>
    <row r="55" spans="1:6" x14ac:dyDescent="0.35">
      <c r="A55" t="s">
        <v>111</v>
      </c>
      <c r="B55" s="1" t="str">
        <f>'MetadataDict (Archive)'!$B$33</f>
        <v>measurementType</v>
      </c>
      <c r="C55" s="4" t="s">
        <v>252</v>
      </c>
      <c r="D55" t="s">
        <v>253</v>
      </c>
      <c r="E55" t="s">
        <v>13</v>
      </c>
      <c r="F55" s="4"/>
    </row>
    <row r="56" spans="1:6" x14ac:dyDescent="0.35">
      <c r="A56" t="s">
        <v>111</v>
      </c>
      <c r="B56" s="1" t="str">
        <f>'MetadataDict (Archive)'!$B$33</f>
        <v>measurementType</v>
      </c>
      <c r="C56" s="4" t="s">
        <v>254</v>
      </c>
      <c r="D56" t="s">
        <v>255</v>
      </c>
      <c r="E56" t="s">
        <v>13</v>
      </c>
      <c r="F56" s="4"/>
    </row>
    <row r="57" spans="1:6" x14ac:dyDescent="0.35">
      <c r="A57" t="s">
        <v>111</v>
      </c>
      <c r="B57" s="1" t="str">
        <f>'MetadataDict (Archive)'!$B$33</f>
        <v>measurementType</v>
      </c>
      <c r="C57" s="4" t="s">
        <v>256</v>
      </c>
      <c r="D57" t="s">
        <v>257</v>
      </c>
      <c r="E57" t="s">
        <v>13</v>
      </c>
      <c r="F57" s="4"/>
    </row>
    <row r="58" spans="1:6" x14ac:dyDescent="0.35">
      <c r="A58" t="s">
        <v>111</v>
      </c>
      <c r="B58" s="1" t="str">
        <f>'MetadataDict (Archive)'!$B$33</f>
        <v>measurementType</v>
      </c>
      <c r="C58" s="4" t="s">
        <v>258</v>
      </c>
      <c r="D58" t="s">
        <v>259</v>
      </c>
      <c r="E58" t="s">
        <v>13</v>
      </c>
      <c r="F58" s="4"/>
    </row>
    <row r="59" spans="1:6" s="1" customFormat="1" x14ac:dyDescent="0.35">
      <c r="A59" s="1" t="s">
        <v>111</v>
      </c>
      <c r="B59" s="1" t="str">
        <f>'MetadataDict (Archive)'!$B$33</f>
        <v>measurementType</v>
      </c>
      <c r="C59" s="2" t="s">
        <v>260</v>
      </c>
      <c r="D59" s="1" t="s">
        <v>261</v>
      </c>
      <c r="E59" s="1" t="s">
        <v>13</v>
      </c>
      <c r="F59" s="2"/>
    </row>
    <row r="60" spans="1:6" x14ac:dyDescent="0.35">
      <c r="A60" t="s">
        <v>111</v>
      </c>
      <c r="B60" s="1" t="str">
        <f>'MetadataDict (Archive)'!$B$33</f>
        <v>measurementType</v>
      </c>
      <c r="C60" s="4" t="s">
        <v>262</v>
      </c>
      <c r="D60" t="s">
        <v>263</v>
      </c>
      <c r="E60" t="s">
        <v>13</v>
      </c>
      <c r="F60" s="4"/>
    </row>
    <row r="61" spans="1:6" x14ac:dyDescent="0.35">
      <c r="A61" t="s">
        <v>111</v>
      </c>
      <c r="B61" s="1" t="str">
        <f>'MetadataDict (Archive)'!$B$33</f>
        <v>measurementType</v>
      </c>
      <c r="C61" s="4" t="s">
        <v>264</v>
      </c>
      <c r="D61" t="s">
        <v>265</v>
      </c>
      <c r="E61" t="s">
        <v>13</v>
      </c>
      <c r="F61" s="4"/>
    </row>
    <row r="62" spans="1:6" x14ac:dyDescent="0.35">
      <c r="A62" t="s">
        <v>111</v>
      </c>
      <c r="B62" s="1" t="str">
        <f>'MetadataDict (Archive)'!$B$33</f>
        <v>measurementType</v>
      </c>
      <c r="C62" s="4" t="s">
        <v>266</v>
      </c>
      <c r="D62" t="s">
        <v>267</v>
      </c>
      <c r="E62" t="s">
        <v>13</v>
      </c>
      <c r="F62" s="4"/>
    </row>
    <row r="63" spans="1:6" x14ac:dyDescent="0.35">
      <c r="A63" t="s">
        <v>111</v>
      </c>
      <c r="B63" s="1" t="str">
        <f>'MetadataDict (Archive)'!$B$33</f>
        <v>measurementType</v>
      </c>
      <c r="C63" s="4" t="s">
        <v>268</v>
      </c>
      <c r="D63" t="s">
        <v>269</v>
      </c>
      <c r="E63" t="s">
        <v>13</v>
      </c>
      <c r="F63" s="4"/>
    </row>
    <row r="64" spans="1:6" x14ac:dyDescent="0.35">
      <c r="A64" t="s">
        <v>111</v>
      </c>
      <c r="B64" s="1" t="str">
        <f>'MetadataDict (Archive)'!$B$33</f>
        <v>measurementType</v>
      </c>
      <c r="C64" s="4" t="s">
        <v>270</v>
      </c>
      <c r="D64" t="s">
        <v>271</v>
      </c>
      <c r="E64" t="s">
        <v>13</v>
      </c>
      <c r="F64" s="4"/>
    </row>
    <row r="65" spans="1:6" x14ac:dyDescent="0.35">
      <c r="A65" t="s">
        <v>111</v>
      </c>
      <c r="B65" s="1" t="str">
        <f>'MetadataDict (Archive)'!$B$34</f>
        <v>measurmentTypeID</v>
      </c>
      <c r="C65" s="4">
        <v>500</v>
      </c>
      <c r="D65" s="4" t="s">
        <v>345</v>
      </c>
      <c r="E65" t="s">
        <v>13</v>
      </c>
      <c r="F65" s="4"/>
    </row>
    <row r="66" spans="1:6" x14ac:dyDescent="0.35">
      <c r="A66" t="s">
        <v>111</v>
      </c>
      <c r="B66" s="1" t="str">
        <f>'MetadataDict (Archive)'!$B$34</f>
        <v>measurmentTypeID</v>
      </c>
      <c r="C66" s="4">
        <v>501</v>
      </c>
      <c r="D66" s="4" t="s">
        <v>272</v>
      </c>
      <c r="E66" t="s">
        <v>13</v>
      </c>
      <c r="F66" s="4"/>
    </row>
    <row r="67" spans="1:6" x14ac:dyDescent="0.35">
      <c r="A67" t="s">
        <v>111</v>
      </c>
      <c r="B67" s="1" t="str">
        <f>'MetadataDict (Archive)'!$B$34</f>
        <v>measurmentTypeID</v>
      </c>
      <c r="C67" s="4">
        <v>502</v>
      </c>
      <c r="D67" s="4" t="s">
        <v>273</v>
      </c>
      <c r="E67" t="s">
        <v>13</v>
      </c>
      <c r="F67" s="4"/>
    </row>
    <row r="68" spans="1:6" x14ac:dyDescent="0.35">
      <c r="A68" t="s">
        <v>111</v>
      </c>
      <c r="B68" s="1" t="str">
        <f>'MetadataDict (Archive)'!$B$34</f>
        <v>measurmentTypeID</v>
      </c>
      <c r="C68" s="4">
        <v>503</v>
      </c>
      <c r="D68" s="4" t="s">
        <v>274</v>
      </c>
      <c r="E68" t="s">
        <v>13</v>
      </c>
      <c r="F68" s="4"/>
    </row>
    <row r="69" spans="1:6" x14ac:dyDescent="0.35">
      <c r="A69" t="s">
        <v>111</v>
      </c>
      <c r="B69" s="1" t="str">
        <f>'MetadataDict (Archive)'!$B$34</f>
        <v>measurmentTypeID</v>
      </c>
      <c r="C69" s="4">
        <v>504</v>
      </c>
      <c r="D69" s="4" t="s">
        <v>275</v>
      </c>
      <c r="E69" t="s">
        <v>13</v>
      </c>
      <c r="F69" s="4"/>
    </row>
    <row r="70" spans="1:6" x14ac:dyDescent="0.35">
      <c r="A70" t="s">
        <v>111</v>
      </c>
      <c r="B70" s="1" t="str">
        <f>'MetadataDict (Archive)'!$B$34</f>
        <v>measurmentTypeID</v>
      </c>
      <c r="C70" s="4">
        <v>506</v>
      </c>
      <c r="D70" s="4" t="s">
        <v>276</v>
      </c>
      <c r="E70" t="s">
        <v>13</v>
      </c>
      <c r="F70" s="4"/>
    </row>
    <row r="71" spans="1:6" x14ac:dyDescent="0.35">
      <c r="A71" t="s">
        <v>111</v>
      </c>
      <c r="B71" s="1" t="str">
        <f>'MetadataDict (Archive)'!$B$34</f>
        <v>measurmentTypeID</v>
      </c>
      <c r="C71" s="4">
        <v>507</v>
      </c>
      <c r="D71" s="4" t="s">
        <v>277</v>
      </c>
      <c r="E71" t="s">
        <v>13</v>
      </c>
      <c r="F71" s="4"/>
    </row>
    <row r="72" spans="1:6" x14ac:dyDescent="0.35">
      <c r="A72" t="s">
        <v>111</v>
      </c>
      <c r="B72" s="1" t="str">
        <f>'MetadataDict (Archive)'!$B$34</f>
        <v>measurmentTypeID</v>
      </c>
      <c r="C72" s="4">
        <v>508</v>
      </c>
      <c r="D72" s="4" t="s">
        <v>278</v>
      </c>
      <c r="E72" t="s">
        <v>13</v>
      </c>
      <c r="F72" s="4"/>
    </row>
    <row r="73" spans="1:6" x14ac:dyDescent="0.35">
      <c r="A73" t="s">
        <v>111</v>
      </c>
      <c r="B73" s="1" t="str">
        <f>'MetadataDict (Archive)'!$B$34</f>
        <v>measurmentTypeID</v>
      </c>
      <c r="C73" s="4">
        <v>509</v>
      </c>
      <c r="D73" s="4" t="s">
        <v>279</v>
      </c>
      <c r="E73" t="s">
        <v>13</v>
      </c>
      <c r="F73" s="4"/>
    </row>
    <row r="74" spans="1:6" x14ac:dyDescent="0.35">
      <c r="A74" t="s">
        <v>111</v>
      </c>
      <c r="B74" s="1" t="str">
        <f>'MetadataDict (Archive)'!$B$34</f>
        <v>measurmentTypeID</v>
      </c>
      <c r="C74" s="4">
        <v>510</v>
      </c>
      <c r="D74" s="4" t="s">
        <v>280</v>
      </c>
      <c r="E74" t="s">
        <v>13</v>
      </c>
      <c r="F74" s="4"/>
    </row>
    <row r="75" spans="1:6" x14ac:dyDescent="0.35">
      <c r="A75" t="s">
        <v>111</v>
      </c>
      <c r="B75" s="1" t="str">
        <f>'MetadataDict (Archive)'!$B$34</f>
        <v>measurmentTypeID</v>
      </c>
      <c r="C75" s="4">
        <v>511</v>
      </c>
      <c r="D75" s="4" t="s">
        <v>281</v>
      </c>
      <c r="E75" t="s">
        <v>13</v>
      </c>
      <c r="F75" s="4"/>
    </row>
    <row r="76" spans="1:6" x14ac:dyDescent="0.35">
      <c r="A76" t="s">
        <v>111</v>
      </c>
      <c r="B76" s="1" t="str">
        <f>'MetadataDict (Archive)'!$B$34</f>
        <v>measurmentTypeID</v>
      </c>
      <c r="C76" s="4">
        <v>512</v>
      </c>
      <c r="D76" s="4" t="s">
        <v>282</v>
      </c>
      <c r="E76" t="s">
        <v>13</v>
      </c>
      <c r="F76" s="4"/>
    </row>
    <row r="77" spans="1:6" x14ac:dyDescent="0.35">
      <c r="A77" t="s">
        <v>111</v>
      </c>
      <c r="B77" s="1" t="str">
        <f>'MetadataDict (Archive)'!$B$34</f>
        <v>measurmentTypeID</v>
      </c>
      <c r="C77" s="4">
        <v>513</v>
      </c>
      <c r="D77" s="4" t="s">
        <v>283</v>
      </c>
      <c r="E77" t="s">
        <v>13</v>
      </c>
      <c r="F77" s="4"/>
    </row>
    <row r="78" spans="1:6" x14ac:dyDescent="0.35">
      <c r="A78" t="s">
        <v>111</v>
      </c>
      <c r="B78" s="1" t="str">
        <f>'MetadataDict (Archive)'!$B$34</f>
        <v>measurmentTypeID</v>
      </c>
      <c r="C78" s="4">
        <v>514</v>
      </c>
      <c r="D78" s="4" t="s">
        <v>284</v>
      </c>
      <c r="E78" t="s">
        <v>13</v>
      </c>
      <c r="F78" s="4"/>
    </row>
    <row r="79" spans="1:6" x14ac:dyDescent="0.35">
      <c r="A79" t="s">
        <v>111</v>
      </c>
      <c r="B79" s="1" t="str">
        <f>'MetadataDict (Archive)'!$B$34</f>
        <v>measurmentTypeID</v>
      </c>
      <c r="C79" s="4">
        <v>515</v>
      </c>
      <c r="D79" s="4" t="s">
        <v>285</v>
      </c>
      <c r="E79" t="s">
        <v>13</v>
      </c>
      <c r="F79" s="4"/>
    </row>
    <row r="80" spans="1:6" x14ac:dyDescent="0.35">
      <c r="A80" t="s">
        <v>111</v>
      </c>
      <c r="B80" s="1" t="str">
        <f>'MetadataDict (Archive)'!$B$34</f>
        <v>measurmentTypeID</v>
      </c>
      <c r="C80" s="4">
        <v>516</v>
      </c>
      <c r="D80" s="4" t="s">
        <v>286</v>
      </c>
      <c r="E80" t="s">
        <v>13</v>
      </c>
      <c r="F80" s="4"/>
    </row>
    <row r="81" spans="1:6" x14ac:dyDescent="0.35">
      <c r="A81" t="s">
        <v>111</v>
      </c>
      <c r="B81" s="1" t="str">
        <f>'MetadataDict (Archive)'!$B$34</f>
        <v>measurmentTypeID</v>
      </c>
      <c r="C81" s="4">
        <v>517</v>
      </c>
      <c r="D81" s="4" t="s">
        <v>287</v>
      </c>
      <c r="E81" t="s">
        <v>13</v>
      </c>
      <c r="F81" s="4"/>
    </row>
    <row r="82" spans="1:6" x14ac:dyDescent="0.35">
      <c r="A82" t="s">
        <v>111</v>
      </c>
      <c r="B82" s="1" t="str">
        <f>'MetadataDict (Archive)'!$B$34</f>
        <v>measurmentTypeID</v>
      </c>
      <c r="C82" s="4">
        <v>518</v>
      </c>
      <c r="D82" s="4" t="s">
        <v>288</v>
      </c>
      <c r="E82" t="s">
        <v>13</v>
      </c>
      <c r="F82" s="4"/>
    </row>
    <row r="83" spans="1:6" x14ac:dyDescent="0.35">
      <c r="A83" t="s">
        <v>111</v>
      </c>
      <c r="B83" s="1" t="str">
        <f>'MetadataDict (Archive)'!$B$34</f>
        <v>measurmentTypeID</v>
      </c>
      <c r="C83" s="4">
        <v>519</v>
      </c>
      <c r="D83" s="4" t="s">
        <v>289</v>
      </c>
      <c r="E83" t="s">
        <v>13</v>
      </c>
      <c r="F83" s="4"/>
    </row>
    <row r="84" spans="1:6" x14ac:dyDescent="0.35">
      <c r="A84" t="s">
        <v>111</v>
      </c>
      <c r="B84" s="1" t="str">
        <f>'MetadataDict (Archive)'!$B$34</f>
        <v>measurmentTypeID</v>
      </c>
      <c r="C84" s="4">
        <v>520</v>
      </c>
      <c r="D84" s="4" t="s">
        <v>290</v>
      </c>
      <c r="E84" t="s">
        <v>13</v>
      </c>
      <c r="F84" s="4"/>
    </row>
    <row r="85" spans="1:6" x14ac:dyDescent="0.35">
      <c r="A85" t="s">
        <v>111</v>
      </c>
      <c r="B85" s="1" t="str">
        <f>'MetadataDict (Archive)'!$B$34</f>
        <v>measurmentTypeID</v>
      </c>
      <c r="C85" s="4">
        <v>522</v>
      </c>
      <c r="D85" s="4" t="s">
        <v>291</v>
      </c>
      <c r="E85" t="s">
        <v>13</v>
      </c>
      <c r="F85" s="4"/>
    </row>
    <row r="86" spans="1:6" s="1" customFormat="1" x14ac:dyDescent="0.35">
      <c r="A86" s="1" t="s">
        <v>111</v>
      </c>
      <c r="B86" s="1" t="str">
        <f>'MetadataDict (Archive)'!$B$34</f>
        <v>measurmentTypeID</v>
      </c>
      <c r="C86" s="2">
        <v>523</v>
      </c>
      <c r="D86" s="2" t="s">
        <v>292</v>
      </c>
      <c r="E86" s="1" t="s">
        <v>13</v>
      </c>
      <c r="F86" s="2"/>
    </row>
    <row r="87" spans="1:6" x14ac:dyDescent="0.35">
      <c r="A87" t="s">
        <v>111</v>
      </c>
      <c r="B87" s="1" t="str">
        <f>'MetadataDict (Archive)'!$B$34</f>
        <v>measurmentTypeID</v>
      </c>
      <c r="C87" s="4">
        <v>524</v>
      </c>
      <c r="D87" s="4" t="s">
        <v>293</v>
      </c>
      <c r="E87" t="s">
        <v>13</v>
      </c>
      <c r="F87" s="4"/>
    </row>
    <row r="88" spans="1:6" x14ac:dyDescent="0.35">
      <c r="A88" t="s">
        <v>111</v>
      </c>
      <c r="B88" s="1" t="str">
        <f>'MetadataDict (Archive)'!$B$34</f>
        <v>measurmentTypeID</v>
      </c>
      <c r="C88" s="4">
        <v>525</v>
      </c>
      <c r="D88" s="4" t="s">
        <v>294</v>
      </c>
      <c r="E88" t="s">
        <v>13</v>
      </c>
      <c r="F88" s="4"/>
    </row>
    <row r="89" spans="1:6" x14ac:dyDescent="0.35">
      <c r="A89" t="s">
        <v>111</v>
      </c>
      <c r="B89" s="1" t="str">
        <f>'MetadataDict (Archive)'!$B$34</f>
        <v>measurmentTypeID</v>
      </c>
      <c r="C89" s="4">
        <v>526</v>
      </c>
      <c r="D89" s="4" t="s">
        <v>295</v>
      </c>
      <c r="E89" t="s">
        <v>13</v>
      </c>
      <c r="F89" s="4"/>
    </row>
    <row r="90" spans="1:6" x14ac:dyDescent="0.35">
      <c r="A90" t="s">
        <v>111</v>
      </c>
      <c r="B90" s="1" t="str">
        <f>'MetadataDict (Archive)'!$B$34</f>
        <v>measurmentTypeID</v>
      </c>
      <c r="C90" s="4">
        <v>527</v>
      </c>
      <c r="D90" s="4" t="s">
        <v>296</v>
      </c>
      <c r="E90" t="s">
        <v>13</v>
      </c>
      <c r="F90" s="4"/>
    </row>
    <row r="91" spans="1:6" x14ac:dyDescent="0.35">
      <c r="A91" t="s">
        <v>111</v>
      </c>
      <c r="B91" s="1" t="str">
        <f>'MetadataDict (Archive)'!$B$34</f>
        <v>measurmentTypeID</v>
      </c>
      <c r="C91" s="4">
        <v>528</v>
      </c>
      <c r="D91" s="4" t="s">
        <v>297</v>
      </c>
      <c r="E91" t="s">
        <v>13</v>
      </c>
      <c r="F91" s="4"/>
    </row>
    <row r="92" spans="1:6" ht="15.5" x14ac:dyDescent="0.35">
      <c r="A92" t="s">
        <v>125</v>
      </c>
      <c r="B92" s="1" t="str">
        <f>'MetadataDict (Archive)'!$B$37</f>
        <v>termID</v>
      </c>
      <c r="C92" s="9">
        <v>401</v>
      </c>
      <c r="D92" s="9" t="s">
        <v>298</v>
      </c>
      <c r="E92" s="9" t="s">
        <v>13</v>
      </c>
      <c r="F92" s="4"/>
    </row>
    <row r="93" spans="1:6" ht="15.5" x14ac:dyDescent="0.35">
      <c r="A93" t="s">
        <v>125</v>
      </c>
      <c r="B93" s="1" t="str">
        <f>'MetadataDict (Archive)'!$B$37</f>
        <v>termID</v>
      </c>
      <c r="C93" s="9">
        <v>201</v>
      </c>
      <c r="D93" s="9" t="s">
        <v>299</v>
      </c>
      <c r="E93" s="9" t="s">
        <v>13</v>
      </c>
      <c r="F93" s="4"/>
    </row>
    <row r="94" spans="1:6" ht="15.5" x14ac:dyDescent="0.35">
      <c r="A94" t="s">
        <v>125</v>
      </c>
      <c r="B94" s="1" t="str">
        <f>'MetadataDict (Archive)'!$B$37</f>
        <v>termID</v>
      </c>
      <c r="C94" s="9">
        <v>202</v>
      </c>
      <c r="D94" s="9" t="s">
        <v>300</v>
      </c>
      <c r="E94" s="9" t="s">
        <v>13</v>
      </c>
      <c r="F94" s="4"/>
    </row>
    <row r="95" spans="1:6" ht="15.5" x14ac:dyDescent="0.35">
      <c r="A95" t="s">
        <v>125</v>
      </c>
      <c r="B95" s="1" t="str">
        <f>'MetadataDict (Archive)'!$B$37</f>
        <v>termID</v>
      </c>
      <c r="C95" s="9">
        <v>203</v>
      </c>
      <c r="D95" s="9" t="s">
        <v>301</v>
      </c>
      <c r="E95" s="9" t="s">
        <v>13</v>
      </c>
      <c r="F95" s="4"/>
    </row>
    <row r="96" spans="1:6" ht="15.5" x14ac:dyDescent="0.35">
      <c r="A96" t="s">
        <v>125</v>
      </c>
      <c r="B96" s="1" t="str">
        <f>'MetadataDict (Archive)'!$B$37</f>
        <v>termID</v>
      </c>
      <c r="C96" s="9">
        <v>205</v>
      </c>
      <c r="D96" s="9" t="s">
        <v>302</v>
      </c>
      <c r="E96" s="9" t="s">
        <v>13</v>
      </c>
      <c r="F96" s="4"/>
    </row>
    <row r="97" spans="1:6" ht="15.5" x14ac:dyDescent="0.35">
      <c r="A97" t="s">
        <v>125</v>
      </c>
      <c r="B97" s="1" t="str">
        <f>'MetadataDict (Archive)'!$B$37</f>
        <v>termID</v>
      </c>
      <c r="C97" s="9">
        <v>206</v>
      </c>
      <c r="D97" s="9" t="s">
        <v>303</v>
      </c>
      <c r="E97" s="9" t="s">
        <v>13</v>
      </c>
      <c r="F97" s="4"/>
    </row>
    <row r="98" spans="1:6" ht="15.5" x14ac:dyDescent="0.35">
      <c r="A98" t="s">
        <v>125</v>
      </c>
      <c r="B98" s="1" t="str">
        <f>'MetadataDict (Archive)'!$B$37</f>
        <v>termID</v>
      </c>
      <c r="C98" s="9">
        <v>301</v>
      </c>
      <c r="D98" s="9" t="s">
        <v>304</v>
      </c>
      <c r="E98" s="9" t="s">
        <v>13</v>
      </c>
      <c r="F98" s="4"/>
    </row>
    <row r="99" spans="1:6" ht="15.5" x14ac:dyDescent="0.35">
      <c r="A99" t="s">
        <v>125</v>
      </c>
      <c r="B99" s="1" t="str">
        <f>'MetadataDict (Archive)'!$B$37</f>
        <v>termID</v>
      </c>
      <c r="C99" s="9">
        <v>302</v>
      </c>
      <c r="D99" s="9" t="s">
        <v>305</v>
      </c>
      <c r="E99" s="9" t="s">
        <v>13</v>
      </c>
      <c r="F99" s="4"/>
    </row>
    <row r="100" spans="1:6" ht="15.5" x14ac:dyDescent="0.35">
      <c r="A100" t="s">
        <v>125</v>
      </c>
      <c r="B100" s="1" t="str">
        <f>'MetadataDict (Archive)'!$B$37</f>
        <v>termID</v>
      </c>
      <c r="C100" s="9">
        <v>303</v>
      </c>
      <c r="D100" s="9" t="s">
        <v>306</v>
      </c>
      <c r="E100" s="9" t="s">
        <v>13</v>
      </c>
      <c r="F100" s="4"/>
    </row>
    <row r="101" spans="1:6" ht="15.5" x14ac:dyDescent="0.35">
      <c r="A101" t="s">
        <v>125</v>
      </c>
      <c r="B101" s="1" t="str">
        <f>'MetadataDict (Archive)'!$B$37</f>
        <v>termID</v>
      </c>
      <c r="C101" s="9">
        <v>304</v>
      </c>
      <c r="D101" s="9" t="s">
        <v>307</v>
      </c>
      <c r="E101" s="9" t="s">
        <v>13</v>
      </c>
      <c r="F101" s="4"/>
    </row>
    <row r="102" spans="1:6" ht="15.5" x14ac:dyDescent="0.35">
      <c r="A102" t="s">
        <v>125</v>
      </c>
      <c r="B102" s="1" t="str">
        <f>'MetadataDict (Archive)'!$B$37</f>
        <v>termID</v>
      </c>
      <c r="C102" s="9">
        <v>305</v>
      </c>
      <c r="D102" s="9" t="s">
        <v>308</v>
      </c>
      <c r="E102" s="9" t="s">
        <v>13</v>
      </c>
      <c r="F102" s="4"/>
    </row>
    <row r="103" spans="1:6" ht="15.5" x14ac:dyDescent="0.35">
      <c r="A103" t="s">
        <v>125</v>
      </c>
      <c r="B103" s="1" t="str">
        <f>'MetadataDict (Archive)'!$B$37</f>
        <v>termID</v>
      </c>
      <c r="C103" s="9">
        <v>306</v>
      </c>
      <c r="D103" s="9" t="s">
        <v>309</v>
      </c>
      <c r="E103" s="9" t="s">
        <v>13</v>
      </c>
      <c r="F103" s="4"/>
    </row>
    <row r="104" spans="1:6" ht="15.5" x14ac:dyDescent="0.35">
      <c r="A104" t="s">
        <v>125</v>
      </c>
      <c r="B104" s="1" t="s">
        <v>119</v>
      </c>
      <c r="C104" s="9" t="s">
        <v>34</v>
      </c>
      <c r="D104" s="9" t="s">
        <v>132</v>
      </c>
      <c r="E104" s="9" t="s">
        <v>13</v>
      </c>
      <c r="F104" s="4"/>
    </row>
    <row r="105" spans="1:6" x14ac:dyDescent="0.35">
      <c r="A105" t="s">
        <v>125</v>
      </c>
      <c r="B105" t="str">
        <f>'MetadataDict (Archive)'!$B$39</f>
        <v>measurmentTypeID</v>
      </c>
      <c r="C105" s="2">
        <v>500</v>
      </c>
      <c r="D105" s="4" t="s">
        <v>345</v>
      </c>
      <c r="E105" t="s">
        <v>13</v>
      </c>
    </row>
    <row r="106" spans="1:6" x14ac:dyDescent="0.35">
      <c r="A106" t="s">
        <v>125</v>
      </c>
      <c r="B106" t="str">
        <f>'MetadataDict (Archive)'!$B$39</f>
        <v>measurmentTypeID</v>
      </c>
      <c r="C106" s="2">
        <v>501</v>
      </c>
      <c r="D106" s="4" t="s">
        <v>272</v>
      </c>
      <c r="E106" t="s">
        <v>13</v>
      </c>
    </row>
    <row r="107" spans="1:6" x14ac:dyDescent="0.35">
      <c r="A107" t="s">
        <v>125</v>
      </c>
      <c r="B107" t="str">
        <f>'MetadataDict (Archive)'!$B$39</f>
        <v>measurmentTypeID</v>
      </c>
      <c r="C107" s="2">
        <v>502</v>
      </c>
      <c r="D107" s="4" t="s">
        <v>273</v>
      </c>
      <c r="E107" t="s">
        <v>13</v>
      </c>
    </row>
    <row r="108" spans="1:6" x14ac:dyDescent="0.35">
      <c r="A108" t="s">
        <v>125</v>
      </c>
      <c r="B108" t="str">
        <f>'MetadataDict (Archive)'!$B$39</f>
        <v>measurmentTypeID</v>
      </c>
      <c r="C108" s="2">
        <v>503</v>
      </c>
      <c r="D108" s="4" t="s">
        <v>274</v>
      </c>
      <c r="E108" t="s">
        <v>13</v>
      </c>
    </row>
    <row r="109" spans="1:6" x14ac:dyDescent="0.35">
      <c r="A109" t="s">
        <v>125</v>
      </c>
      <c r="B109" t="str">
        <f>'MetadataDict (Archive)'!$B$39</f>
        <v>measurmentTypeID</v>
      </c>
      <c r="C109" s="2">
        <v>504</v>
      </c>
      <c r="D109" s="4" t="s">
        <v>275</v>
      </c>
      <c r="E109" t="s">
        <v>13</v>
      </c>
    </row>
    <row r="110" spans="1:6" x14ac:dyDescent="0.35">
      <c r="A110" t="s">
        <v>125</v>
      </c>
      <c r="B110" t="str">
        <f>'MetadataDict (Archive)'!$B$39</f>
        <v>measurmentTypeID</v>
      </c>
      <c r="C110" s="2">
        <v>506</v>
      </c>
      <c r="D110" s="4" t="s">
        <v>276</v>
      </c>
      <c r="E110" t="s">
        <v>13</v>
      </c>
    </row>
    <row r="111" spans="1:6" x14ac:dyDescent="0.35">
      <c r="A111" t="s">
        <v>125</v>
      </c>
      <c r="B111" t="str">
        <f>'MetadataDict (Archive)'!$B$39</f>
        <v>measurmentTypeID</v>
      </c>
      <c r="C111" s="2">
        <v>507</v>
      </c>
      <c r="D111" s="4" t="s">
        <v>277</v>
      </c>
      <c r="E111" t="s">
        <v>13</v>
      </c>
    </row>
    <row r="112" spans="1:6" x14ac:dyDescent="0.35">
      <c r="A112" t="s">
        <v>125</v>
      </c>
      <c r="B112" t="str">
        <f>'MetadataDict (Archive)'!$B$39</f>
        <v>measurmentTypeID</v>
      </c>
      <c r="C112" s="2">
        <v>508</v>
      </c>
      <c r="D112" s="4" t="s">
        <v>278</v>
      </c>
      <c r="E112" t="s">
        <v>13</v>
      </c>
    </row>
    <row r="113" spans="1:5" x14ac:dyDescent="0.35">
      <c r="A113" t="s">
        <v>125</v>
      </c>
      <c r="B113" t="str">
        <f>'MetadataDict (Archive)'!$B$39</f>
        <v>measurmentTypeID</v>
      </c>
      <c r="C113" s="2">
        <v>509</v>
      </c>
      <c r="D113" s="4" t="s">
        <v>279</v>
      </c>
      <c r="E113" t="s">
        <v>13</v>
      </c>
    </row>
    <row r="114" spans="1:5" x14ac:dyDescent="0.35">
      <c r="A114" t="s">
        <v>125</v>
      </c>
      <c r="B114" t="str">
        <f>'MetadataDict (Archive)'!$B$39</f>
        <v>measurmentTypeID</v>
      </c>
      <c r="C114" s="2">
        <v>510</v>
      </c>
      <c r="D114" s="4" t="s">
        <v>280</v>
      </c>
      <c r="E114" t="s">
        <v>13</v>
      </c>
    </row>
    <row r="115" spans="1:5" x14ac:dyDescent="0.35">
      <c r="A115" t="s">
        <v>125</v>
      </c>
      <c r="B115" t="str">
        <f>'MetadataDict (Archive)'!$B$39</f>
        <v>measurmentTypeID</v>
      </c>
      <c r="C115" s="2">
        <v>511</v>
      </c>
      <c r="D115" s="4" t="s">
        <v>281</v>
      </c>
      <c r="E115" t="s">
        <v>13</v>
      </c>
    </row>
    <row r="116" spans="1:5" x14ac:dyDescent="0.35">
      <c r="A116" t="s">
        <v>125</v>
      </c>
      <c r="B116" t="str">
        <f>'MetadataDict (Archive)'!$B$39</f>
        <v>measurmentTypeID</v>
      </c>
      <c r="C116" s="2">
        <v>512</v>
      </c>
      <c r="D116" s="4" t="s">
        <v>282</v>
      </c>
      <c r="E116" t="s">
        <v>13</v>
      </c>
    </row>
    <row r="117" spans="1:5" x14ac:dyDescent="0.35">
      <c r="A117" t="s">
        <v>125</v>
      </c>
      <c r="B117" t="str">
        <f>'MetadataDict (Archive)'!$B$39</f>
        <v>measurmentTypeID</v>
      </c>
      <c r="C117" s="2">
        <v>513</v>
      </c>
      <c r="D117" s="4" t="s">
        <v>283</v>
      </c>
      <c r="E117" t="s">
        <v>13</v>
      </c>
    </row>
    <row r="118" spans="1:5" x14ac:dyDescent="0.35">
      <c r="A118" t="s">
        <v>125</v>
      </c>
      <c r="B118" t="str">
        <f>'MetadataDict (Archive)'!$B$39</f>
        <v>measurmentTypeID</v>
      </c>
      <c r="C118" s="2">
        <v>514</v>
      </c>
      <c r="D118" s="4" t="s">
        <v>284</v>
      </c>
      <c r="E118" t="s">
        <v>13</v>
      </c>
    </row>
    <row r="119" spans="1:5" x14ac:dyDescent="0.35">
      <c r="A119" t="s">
        <v>125</v>
      </c>
      <c r="B119" t="str">
        <f>'MetadataDict (Archive)'!$B$39</f>
        <v>measurmentTypeID</v>
      </c>
      <c r="C119" s="2">
        <v>515</v>
      </c>
      <c r="D119" s="4" t="s">
        <v>285</v>
      </c>
      <c r="E119" t="s">
        <v>13</v>
      </c>
    </row>
    <row r="120" spans="1:5" x14ac:dyDescent="0.35">
      <c r="A120" t="s">
        <v>125</v>
      </c>
      <c r="B120" t="str">
        <f>'MetadataDict (Archive)'!$B$39</f>
        <v>measurmentTypeID</v>
      </c>
      <c r="C120" s="2">
        <v>516</v>
      </c>
      <c r="D120" s="4" t="s">
        <v>286</v>
      </c>
      <c r="E120" t="s">
        <v>13</v>
      </c>
    </row>
    <row r="121" spans="1:5" x14ac:dyDescent="0.35">
      <c r="A121" t="s">
        <v>125</v>
      </c>
      <c r="B121" t="str">
        <f>'MetadataDict (Archive)'!$B$39</f>
        <v>measurmentTypeID</v>
      </c>
      <c r="C121" s="2">
        <v>517</v>
      </c>
      <c r="D121" s="4" t="s">
        <v>287</v>
      </c>
      <c r="E121" t="s">
        <v>13</v>
      </c>
    </row>
    <row r="122" spans="1:5" x14ac:dyDescent="0.35">
      <c r="A122" t="s">
        <v>125</v>
      </c>
      <c r="B122" t="str">
        <f>'MetadataDict (Archive)'!$B$39</f>
        <v>measurmentTypeID</v>
      </c>
      <c r="C122" s="2">
        <v>518</v>
      </c>
      <c r="D122" s="4" t="s">
        <v>288</v>
      </c>
      <c r="E122" t="s">
        <v>13</v>
      </c>
    </row>
    <row r="123" spans="1:5" x14ac:dyDescent="0.35">
      <c r="A123" t="s">
        <v>125</v>
      </c>
      <c r="B123" t="str">
        <f>'MetadataDict (Archive)'!$B$39</f>
        <v>measurmentTypeID</v>
      </c>
      <c r="C123" s="2">
        <v>519</v>
      </c>
      <c r="D123" s="4" t="s">
        <v>289</v>
      </c>
      <c r="E123" t="s">
        <v>13</v>
      </c>
    </row>
    <row r="124" spans="1:5" x14ac:dyDescent="0.35">
      <c r="A124" t="s">
        <v>125</v>
      </c>
      <c r="B124" t="str">
        <f>'MetadataDict (Archive)'!$B$39</f>
        <v>measurmentTypeID</v>
      </c>
      <c r="C124" s="2">
        <v>520</v>
      </c>
      <c r="D124" s="4" t="s">
        <v>290</v>
      </c>
      <c r="E124" t="s">
        <v>13</v>
      </c>
    </row>
    <row r="125" spans="1:5" x14ac:dyDescent="0.35">
      <c r="A125" t="s">
        <v>125</v>
      </c>
      <c r="B125" t="str">
        <f>'MetadataDict (Archive)'!$B$39</f>
        <v>measurmentTypeID</v>
      </c>
      <c r="C125" s="2">
        <v>522</v>
      </c>
      <c r="D125" s="4" t="s">
        <v>291</v>
      </c>
      <c r="E125" t="s">
        <v>13</v>
      </c>
    </row>
    <row r="126" spans="1:5" x14ac:dyDescent="0.35">
      <c r="A126" t="s">
        <v>125</v>
      </c>
      <c r="B126" t="str">
        <f>'MetadataDict (Archive)'!$B$39</f>
        <v>measurmentTypeID</v>
      </c>
      <c r="C126" s="2">
        <v>523</v>
      </c>
      <c r="D126" s="2" t="s">
        <v>292</v>
      </c>
      <c r="E126" t="s">
        <v>13</v>
      </c>
    </row>
    <row r="127" spans="1:5" x14ac:dyDescent="0.35">
      <c r="A127" t="s">
        <v>125</v>
      </c>
      <c r="B127" t="str">
        <f>'MetadataDict (Archive)'!$B$39</f>
        <v>measurmentTypeID</v>
      </c>
      <c r="C127" s="2">
        <v>524</v>
      </c>
      <c r="D127" s="4" t="s">
        <v>293</v>
      </c>
      <c r="E127" t="s">
        <v>13</v>
      </c>
    </row>
    <row r="128" spans="1:5" x14ac:dyDescent="0.35">
      <c r="A128" t="s">
        <v>125</v>
      </c>
      <c r="B128" t="str">
        <f>'MetadataDict (Archive)'!$B$39</f>
        <v>measurmentTypeID</v>
      </c>
      <c r="C128" s="2">
        <v>525</v>
      </c>
      <c r="D128" s="4" t="s">
        <v>294</v>
      </c>
      <c r="E128" t="s">
        <v>13</v>
      </c>
    </row>
    <row r="129" spans="1:6" x14ac:dyDescent="0.35">
      <c r="A129" t="s">
        <v>125</v>
      </c>
      <c r="B129" t="str">
        <f>'MetadataDict (Archive)'!$B$39</f>
        <v>measurmentTypeID</v>
      </c>
      <c r="C129" s="2">
        <v>526</v>
      </c>
      <c r="D129" s="4" t="s">
        <v>295</v>
      </c>
      <c r="E129" t="s">
        <v>13</v>
      </c>
    </row>
    <row r="130" spans="1:6" x14ac:dyDescent="0.35">
      <c r="A130" t="s">
        <v>125</v>
      </c>
      <c r="B130" t="str">
        <f>'MetadataDict (Archive)'!$B$39</f>
        <v>measurmentTypeID</v>
      </c>
      <c r="C130" s="2">
        <v>527</v>
      </c>
      <c r="D130" s="4" t="s">
        <v>296</v>
      </c>
      <c r="E130" t="s">
        <v>13</v>
      </c>
    </row>
    <row r="131" spans="1:6" x14ac:dyDescent="0.35">
      <c r="A131" t="s">
        <v>125</v>
      </c>
      <c r="B131" t="str">
        <f>'MetadataDict (Archive)'!$B$39</f>
        <v>measurmentTypeID</v>
      </c>
      <c r="C131" s="2">
        <v>528</v>
      </c>
      <c r="D131" s="4" t="s">
        <v>297</v>
      </c>
      <c r="E131" t="s">
        <v>13</v>
      </c>
    </row>
    <row r="132" spans="1:6" x14ac:dyDescent="0.35">
      <c r="A132" t="s">
        <v>125</v>
      </c>
      <c r="B132" t="s">
        <v>116</v>
      </c>
      <c r="C132" s="2" t="s">
        <v>22</v>
      </c>
      <c r="D132" s="4" t="s">
        <v>134</v>
      </c>
      <c r="E132" t="s">
        <v>13</v>
      </c>
    </row>
    <row r="133" spans="1:6" x14ac:dyDescent="0.35">
      <c r="A133" t="s">
        <v>125</v>
      </c>
      <c r="B133" t="str">
        <f>'MetadataDict (Archive)'!$B$41</f>
        <v>dataType</v>
      </c>
      <c r="C133" t="s">
        <v>310</v>
      </c>
      <c r="D133" t="s">
        <v>311</v>
      </c>
      <c r="E133" t="s">
        <v>13</v>
      </c>
    </row>
    <row r="134" spans="1:6" x14ac:dyDescent="0.35">
      <c r="A134" t="s">
        <v>125</v>
      </c>
      <c r="B134" t="str">
        <f>'MetadataDict (Archive)'!$B$41</f>
        <v>dataType</v>
      </c>
      <c r="C134" t="s">
        <v>17</v>
      </c>
      <c r="D134" t="s">
        <v>312</v>
      </c>
      <c r="E134" t="s">
        <v>13</v>
      </c>
    </row>
    <row r="135" spans="1:6" x14ac:dyDescent="0.35">
      <c r="A135" t="s">
        <v>125</v>
      </c>
      <c r="B135" t="str">
        <f>'MetadataDict (Archive)'!$B$41</f>
        <v>dataType</v>
      </c>
      <c r="C135" t="s">
        <v>313</v>
      </c>
      <c r="D135" t="s">
        <v>314</v>
      </c>
      <c r="E135" t="s">
        <v>13</v>
      </c>
    </row>
    <row r="136" spans="1:6" x14ac:dyDescent="0.35">
      <c r="A136" t="s">
        <v>125</v>
      </c>
      <c r="B136" t="str">
        <f>'MetadataDict (Archive)'!$B$41</f>
        <v>dataType</v>
      </c>
      <c r="C136" t="s">
        <v>24</v>
      </c>
      <c r="D136" t="s">
        <v>315</v>
      </c>
      <c r="E136" t="s">
        <v>13</v>
      </c>
    </row>
    <row r="137" spans="1:6" x14ac:dyDescent="0.35">
      <c r="A137" t="s">
        <v>125</v>
      </c>
      <c r="B137" t="str">
        <f>'MetadataDict (Archive)'!$B$42</f>
        <v>program</v>
      </c>
      <c r="C137" s="2" t="s">
        <v>187</v>
      </c>
      <c r="D137" s="1" t="s">
        <v>316</v>
      </c>
      <c r="E137" t="s">
        <v>13</v>
      </c>
    </row>
    <row r="138" spans="1:6" x14ac:dyDescent="0.35">
      <c r="A138" t="s">
        <v>125</v>
      </c>
      <c r="B138" t="str">
        <f>'MetadataDict (Archive)'!$B$42</f>
        <v>program</v>
      </c>
      <c r="C138" s="2" t="s">
        <v>189</v>
      </c>
      <c r="D138" t="s">
        <v>190</v>
      </c>
      <c r="E138" t="s">
        <v>13</v>
      </c>
    </row>
    <row r="139" spans="1:6" x14ac:dyDescent="0.35">
      <c r="A139" t="s">
        <v>125</v>
      </c>
      <c r="B139" t="str">
        <f>'MetadataDict (Archive)'!$B$42</f>
        <v>program</v>
      </c>
      <c r="C139" s="2" t="s">
        <v>191</v>
      </c>
      <c r="D139" t="s">
        <v>192</v>
      </c>
      <c r="E139" t="s">
        <v>13</v>
      </c>
    </row>
    <row r="140" spans="1:6" x14ac:dyDescent="0.35">
      <c r="A140" t="s">
        <v>125</v>
      </c>
      <c r="B140" t="str">
        <f>'MetadataDict (Archive)'!$B$42</f>
        <v>program</v>
      </c>
      <c r="C140" s="2" t="s">
        <v>193</v>
      </c>
      <c r="D140" t="s">
        <v>194</v>
      </c>
      <c r="E140" t="s">
        <v>13</v>
      </c>
    </row>
    <row r="141" spans="1:6" x14ac:dyDescent="0.35">
      <c r="A141" t="s">
        <v>125</v>
      </c>
      <c r="B141" t="s">
        <v>142</v>
      </c>
      <c r="C141" s="2" t="s">
        <v>34</v>
      </c>
      <c r="D141" t="s">
        <v>144</v>
      </c>
      <c r="E141" t="s">
        <v>13</v>
      </c>
    </row>
    <row r="142" spans="1:6" x14ac:dyDescent="0.35">
      <c r="A142" t="s">
        <v>125</v>
      </c>
      <c r="B142" t="str">
        <f>'MetadataDict (Archive)'!$B$45</f>
        <v>originalDataType</v>
      </c>
      <c r="C142" s="2" t="s">
        <v>310</v>
      </c>
      <c r="D142" s="1" t="s">
        <v>317</v>
      </c>
      <c r="E142" t="s">
        <v>13</v>
      </c>
    </row>
    <row r="143" spans="1:6" s="8" customFormat="1" x14ac:dyDescent="0.35">
      <c r="A143" t="s">
        <v>125</v>
      </c>
      <c r="B143" t="str">
        <f>'MetadataDict (Archive)'!$B$45</f>
        <v>originalDataType</v>
      </c>
      <c r="C143" s="2" t="s">
        <v>318</v>
      </c>
      <c r="D143" s="1" t="s">
        <v>319</v>
      </c>
      <c r="E143" t="s">
        <v>13</v>
      </c>
      <c r="F143"/>
    </row>
    <row r="144" spans="1:6" x14ac:dyDescent="0.35">
      <c r="A144" t="s">
        <v>125</v>
      </c>
      <c r="B144" t="str">
        <f>'MetadataDict (Archive)'!$B$45</f>
        <v>originalDataType</v>
      </c>
      <c r="C144" s="2" t="s">
        <v>17</v>
      </c>
      <c r="D144" t="s">
        <v>312</v>
      </c>
      <c r="E144" t="s">
        <v>13</v>
      </c>
    </row>
    <row r="145" spans="1:6" x14ac:dyDescent="0.35">
      <c r="A145" t="s">
        <v>125</v>
      </c>
      <c r="B145" t="str">
        <f>'MetadataDict (Archive)'!$B$45</f>
        <v>originalDataType</v>
      </c>
      <c r="C145" s="2" t="s">
        <v>24</v>
      </c>
      <c r="D145" t="s">
        <v>315</v>
      </c>
      <c r="E145" t="s">
        <v>13</v>
      </c>
    </row>
    <row r="146" spans="1:6" x14ac:dyDescent="0.35">
      <c r="A146" t="s">
        <v>125</v>
      </c>
      <c r="B146" t="s">
        <v>147</v>
      </c>
      <c r="C146" s="2" t="s">
        <v>34</v>
      </c>
      <c r="D146" t="s">
        <v>149</v>
      </c>
      <c r="E146" t="s">
        <v>13</v>
      </c>
    </row>
    <row r="147" spans="1:6" x14ac:dyDescent="0.35">
      <c r="A147" t="s">
        <v>125</v>
      </c>
      <c r="B147" t="s">
        <v>150</v>
      </c>
      <c r="C147" s="2" t="s">
        <v>34</v>
      </c>
      <c r="D147" t="s">
        <v>152</v>
      </c>
      <c r="E147" t="s">
        <v>13</v>
      </c>
    </row>
    <row r="148" spans="1:6" x14ac:dyDescent="0.35">
      <c r="A148" t="s">
        <v>153</v>
      </c>
      <c r="B148" t="str">
        <f>'MetadataDict (Archive)'!$B$50</f>
        <v>termID</v>
      </c>
      <c r="C148" s="4">
        <v>401</v>
      </c>
      <c r="D148" s="4" t="s">
        <v>320</v>
      </c>
      <c r="E148" t="s">
        <v>13</v>
      </c>
      <c r="F148" s="4"/>
    </row>
    <row r="149" spans="1:6" x14ac:dyDescent="0.35">
      <c r="A149" t="s">
        <v>153</v>
      </c>
      <c r="B149" t="str">
        <f>'MetadataDict (Archive)'!$B$52</f>
        <v>measurementTypeID</v>
      </c>
      <c r="C149" s="4">
        <v>500</v>
      </c>
      <c r="D149" s="4" t="s">
        <v>345</v>
      </c>
      <c r="E149" t="s">
        <v>13</v>
      </c>
    </row>
    <row r="150" spans="1:6" x14ac:dyDescent="0.35">
      <c r="A150" t="s">
        <v>153</v>
      </c>
      <c r="B150" t="str">
        <f>'MetadataDict (Archive)'!$B$52</f>
        <v>measurementTypeID</v>
      </c>
      <c r="C150" s="4">
        <v>501</v>
      </c>
      <c r="D150" s="4" t="s">
        <v>272</v>
      </c>
      <c r="E150" t="s">
        <v>13</v>
      </c>
      <c r="F150" s="4"/>
    </row>
    <row r="151" spans="1:6" x14ac:dyDescent="0.35">
      <c r="A151" t="s">
        <v>153</v>
      </c>
      <c r="B151" t="str">
        <f>'MetadataDict (Archive)'!$B$52</f>
        <v>measurementTypeID</v>
      </c>
      <c r="C151" s="4">
        <v>502</v>
      </c>
      <c r="D151" s="4" t="s">
        <v>273</v>
      </c>
      <c r="E151" t="s">
        <v>13</v>
      </c>
      <c r="F151" s="4"/>
    </row>
    <row r="152" spans="1:6" x14ac:dyDescent="0.35">
      <c r="A152" t="s">
        <v>153</v>
      </c>
      <c r="B152" t="str">
        <f>'MetadataDict (Archive)'!$B$52</f>
        <v>measurementTypeID</v>
      </c>
      <c r="C152" s="4">
        <v>503</v>
      </c>
      <c r="D152" s="4" t="s">
        <v>274</v>
      </c>
      <c r="E152" t="s">
        <v>13</v>
      </c>
      <c r="F152" s="4"/>
    </row>
    <row r="153" spans="1:6" x14ac:dyDescent="0.35">
      <c r="A153" t="s">
        <v>153</v>
      </c>
      <c r="B153" t="str">
        <f>'MetadataDict (Archive)'!$B$52</f>
        <v>measurementTypeID</v>
      </c>
      <c r="C153" s="4">
        <v>504</v>
      </c>
      <c r="D153" s="4" t="s">
        <v>275</v>
      </c>
      <c r="E153" t="s">
        <v>13</v>
      </c>
      <c r="F153" s="4"/>
    </row>
    <row r="154" spans="1:6" x14ac:dyDescent="0.35">
      <c r="A154" t="s">
        <v>153</v>
      </c>
      <c r="B154" t="str">
        <f>'MetadataDict (Archive)'!$B$52</f>
        <v>measurementTypeID</v>
      </c>
      <c r="C154" s="4">
        <v>505</v>
      </c>
      <c r="D154" s="4" t="s">
        <v>321</v>
      </c>
      <c r="E154" t="s">
        <v>13</v>
      </c>
      <c r="F154" s="4"/>
    </row>
    <row r="155" spans="1:6" x14ac:dyDescent="0.35">
      <c r="A155" t="s">
        <v>153</v>
      </c>
      <c r="B155" t="str">
        <f>'MetadataDict (Archive)'!$B$52</f>
        <v>measurementTypeID</v>
      </c>
      <c r="C155" s="4">
        <v>506</v>
      </c>
      <c r="D155" s="4" t="s">
        <v>276</v>
      </c>
      <c r="E155" t="s">
        <v>13</v>
      </c>
      <c r="F155" s="4"/>
    </row>
    <row r="156" spans="1:6" x14ac:dyDescent="0.35">
      <c r="A156" t="s">
        <v>153</v>
      </c>
      <c r="B156" t="str">
        <f>'MetadataDict (Archive)'!$B$52</f>
        <v>measurementTypeID</v>
      </c>
      <c r="C156" s="4">
        <v>507</v>
      </c>
      <c r="D156" s="4" t="s">
        <v>277</v>
      </c>
      <c r="E156" t="s">
        <v>13</v>
      </c>
      <c r="F156" s="4"/>
    </row>
    <row r="157" spans="1:6" x14ac:dyDescent="0.35">
      <c r="A157" t="s">
        <v>153</v>
      </c>
      <c r="B157" t="str">
        <f>'MetadataDict (Archive)'!$B$52</f>
        <v>measurementTypeID</v>
      </c>
      <c r="C157" s="4">
        <v>508</v>
      </c>
      <c r="D157" s="4" t="s">
        <v>278</v>
      </c>
      <c r="E157" t="s">
        <v>13</v>
      </c>
      <c r="F157" s="4"/>
    </row>
    <row r="158" spans="1:6" x14ac:dyDescent="0.35">
      <c r="A158" t="s">
        <v>153</v>
      </c>
      <c r="B158" t="str">
        <f>'MetadataDict (Archive)'!$B$52</f>
        <v>measurementTypeID</v>
      </c>
      <c r="C158" s="4">
        <v>509</v>
      </c>
      <c r="D158" s="4" t="s">
        <v>279</v>
      </c>
      <c r="E158" t="s">
        <v>13</v>
      </c>
      <c r="F158" s="4"/>
    </row>
    <row r="159" spans="1:6" x14ac:dyDescent="0.35">
      <c r="A159" t="s">
        <v>153</v>
      </c>
      <c r="B159" t="str">
        <f>'MetadataDict (Archive)'!$B$52</f>
        <v>measurementTypeID</v>
      </c>
      <c r="C159" s="4">
        <v>510</v>
      </c>
      <c r="D159" s="4" t="s">
        <v>280</v>
      </c>
      <c r="E159" t="s">
        <v>13</v>
      </c>
      <c r="F159" s="4"/>
    </row>
    <row r="160" spans="1:6" x14ac:dyDescent="0.35">
      <c r="A160" t="s">
        <v>153</v>
      </c>
      <c r="B160" t="str">
        <f>'MetadataDict (Archive)'!$B$52</f>
        <v>measurementTypeID</v>
      </c>
      <c r="C160" s="4">
        <v>511</v>
      </c>
      <c r="D160" s="4" t="s">
        <v>281</v>
      </c>
      <c r="E160" t="s">
        <v>13</v>
      </c>
      <c r="F160" s="4"/>
    </row>
    <row r="161" spans="1:6" x14ac:dyDescent="0.35">
      <c r="A161" t="s">
        <v>153</v>
      </c>
      <c r="B161" t="str">
        <f>'MetadataDict (Archive)'!$B$52</f>
        <v>measurementTypeID</v>
      </c>
      <c r="C161" s="4">
        <v>512</v>
      </c>
      <c r="D161" s="4" t="s">
        <v>282</v>
      </c>
      <c r="E161" t="s">
        <v>13</v>
      </c>
      <c r="F161" s="4"/>
    </row>
    <row r="162" spans="1:6" x14ac:dyDescent="0.35">
      <c r="A162" t="s">
        <v>153</v>
      </c>
      <c r="B162" t="str">
        <f>'MetadataDict (Archive)'!$B$52</f>
        <v>measurementTypeID</v>
      </c>
      <c r="C162" s="4">
        <v>513</v>
      </c>
      <c r="D162" s="4" t="s">
        <v>283</v>
      </c>
      <c r="E162" t="s">
        <v>13</v>
      </c>
      <c r="F162" s="4"/>
    </row>
    <row r="163" spans="1:6" x14ac:dyDescent="0.35">
      <c r="A163" t="s">
        <v>153</v>
      </c>
      <c r="B163" t="str">
        <f>'MetadataDict (Archive)'!$B$52</f>
        <v>measurementTypeID</v>
      </c>
      <c r="C163" s="4">
        <v>514</v>
      </c>
      <c r="D163" s="4" t="s">
        <v>284</v>
      </c>
      <c r="E163" t="s">
        <v>13</v>
      </c>
      <c r="F163" s="4"/>
    </row>
    <row r="164" spans="1:6" x14ac:dyDescent="0.35">
      <c r="A164" t="s">
        <v>153</v>
      </c>
      <c r="B164" t="str">
        <f>'MetadataDict (Archive)'!$B$52</f>
        <v>measurementTypeID</v>
      </c>
      <c r="C164" s="4">
        <v>515</v>
      </c>
      <c r="D164" s="4" t="s">
        <v>285</v>
      </c>
      <c r="E164" t="s">
        <v>13</v>
      </c>
      <c r="F164" s="4"/>
    </row>
    <row r="165" spans="1:6" x14ac:dyDescent="0.35">
      <c r="A165" t="s">
        <v>153</v>
      </c>
      <c r="B165" t="str">
        <f>'MetadataDict (Archive)'!$B$52</f>
        <v>measurementTypeID</v>
      </c>
      <c r="C165" s="4">
        <v>516</v>
      </c>
      <c r="D165" s="4" t="s">
        <v>286</v>
      </c>
      <c r="E165" t="s">
        <v>13</v>
      </c>
    </row>
    <row r="166" spans="1:6" x14ac:dyDescent="0.35">
      <c r="A166" t="s">
        <v>153</v>
      </c>
      <c r="B166" t="str">
        <f>'MetadataDict (Archive)'!$B$52</f>
        <v>measurementTypeID</v>
      </c>
      <c r="C166" s="4">
        <v>517</v>
      </c>
      <c r="D166" s="4" t="s">
        <v>287</v>
      </c>
      <c r="E166" t="s">
        <v>13</v>
      </c>
    </row>
    <row r="167" spans="1:6" x14ac:dyDescent="0.35">
      <c r="A167" t="s">
        <v>153</v>
      </c>
      <c r="B167" t="str">
        <f>'MetadataDict (Archive)'!$B$52</f>
        <v>measurementTypeID</v>
      </c>
      <c r="C167" s="4">
        <v>518</v>
      </c>
      <c r="D167" s="4" t="s">
        <v>288</v>
      </c>
      <c r="E167" t="s">
        <v>13</v>
      </c>
    </row>
    <row r="168" spans="1:6" x14ac:dyDescent="0.35">
      <c r="A168" t="s">
        <v>153</v>
      </c>
      <c r="B168" t="str">
        <f>'MetadataDict (Archive)'!$B$52</f>
        <v>measurementTypeID</v>
      </c>
      <c r="C168" s="4">
        <v>519</v>
      </c>
      <c r="D168" s="4" t="s">
        <v>289</v>
      </c>
      <c r="E168" t="s">
        <v>13</v>
      </c>
    </row>
    <row r="169" spans="1:6" x14ac:dyDescent="0.35">
      <c r="A169" t="s">
        <v>153</v>
      </c>
      <c r="B169" t="str">
        <f>'MetadataDict (Archive)'!$B$52</f>
        <v>measurementTypeID</v>
      </c>
      <c r="C169" s="4">
        <v>520</v>
      </c>
      <c r="D169" s="4" t="s">
        <v>290</v>
      </c>
      <c r="E169" t="s">
        <v>13</v>
      </c>
    </row>
    <row r="170" spans="1:6" x14ac:dyDescent="0.35">
      <c r="A170" t="s">
        <v>153</v>
      </c>
      <c r="B170" t="str">
        <f>'MetadataDict (Archive)'!$B$52</f>
        <v>measurementTypeID</v>
      </c>
      <c r="C170" s="4">
        <v>522</v>
      </c>
      <c r="D170" s="4" t="s">
        <v>291</v>
      </c>
      <c r="E170" t="s">
        <v>13</v>
      </c>
    </row>
    <row r="171" spans="1:6" x14ac:dyDescent="0.35">
      <c r="A171" t="s">
        <v>153</v>
      </c>
      <c r="B171" t="str">
        <f>'MetadataDict (Archive)'!$B$52</f>
        <v>measurementTypeID</v>
      </c>
      <c r="C171" s="2">
        <v>523</v>
      </c>
      <c r="D171" s="2" t="s">
        <v>292</v>
      </c>
      <c r="E171" t="s">
        <v>13</v>
      </c>
      <c r="F171" s="4"/>
    </row>
    <row r="172" spans="1:6" x14ac:dyDescent="0.35">
      <c r="A172" t="s">
        <v>153</v>
      </c>
      <c r="B172" t="str">
        <f>'MetadataDict (Archive)'!$B$52</f>
        <v>measurementTypeID</v>
      </c>
      <c r="C172" s="4">
        <v>524</v>
      </c>
      <c r="D172" s="4" t="s">
        <v>293</v>
      </c>
      <c r="E172" t="s">
        <v>13</v>
      </c>
      <c r="F172" s="4"/>
    </row>
    <row r="173" spans="1:6" x14ac:dyDescent="0.35">
      <c r="A173" t="s">
        <v>153</v>
      </c>
      <c r="B173" t="str">
        <f>'MetadataDict (Archive)'!$B$52</f>
        <v>measurementTypeID</v>
      </c>
      <c r="C173" s="4">
        <v>525</v>
      </c>
      <c r="D173" s="4" t="s">
        <v>294</v>
      </c>
      <c r="E173" t="s">
        <v>13</v>
      </c>
      <c r="F173" s="4"/>
    </row>
    <row r="174" spans="1:6" x14ac:dyDescent="0.35">
      <c r="A174" t="s">
        <v>153</v>
      </c>
      <c r="B174" t="str">
        <f>'MetadataDict (Archive)'!$B$52</f>
        <v>measurementTypeID</v>
      </c>
      <c r="C174" s="4">
        <v>526</v>
      </c>
      <c r="D174" s="4" t="s">
        <v>295</v>
      </c>
      <c r="E174" t="s">
        <v>13</v>
      </c>
      <c r="F174" s="4"/>
    </row>
    <row r="175" spans="1:6" x14ac:dyDescent="0.35">
      <c r="A175" t="s">
        <v>153</v>
      </c>
      <c r="B175" t="str">
        <f>'MetadataDict (Archive)'!$B$52</f>
        <v>measurementTypeID</v>
      </c>
      <c r="C175" s="4">
        <v>527</v>
      </c>
      <c r="D175" s="4" t="s">
        <v>296</v>
      </c>
      <c r="E175" t="s">
        <v>13</v>
      </c>
      <c r="F175" s="4"/>
    </row>
    <row r="176" spans="1:6" x14ac:dyDescent="0.35">
      <c r="A176" t="s">
        <v>153</v>
      </c>
      <c r="B176" t="str">
        <f>'MetadataDict (Archive)'!$B$52</f>
        <v>measurementTypeID</v>
      </c>
      <c r="C176" s="4">
        <v>528</v>
      </c>
      <c r="D176" s="4" t="s">
        <v>297</v>
      </c>
      <c r="E176" t="s">
        <v>13</v>
      </c>
      <c r="F176" s="4"/>
    </row>
    <row r="177" spans="1:8" x14ac:dyDescent="0.35">
      <c r="A177" t="s">
        <v>153</v>
      </c>
      <c r="B177" t="str">
        <f>'MetadataDict (Archive)'!$B$53</f>
        <v>measurementType</v>
      </c>
      <c r="C177" s="2" t="s">
        <v>218</v>
      </c>
      <c r="D177" s="2" t="s">
        <v>219</v>
      </c>
      <c r="E177" t="s">
        <v>13</v>
      </c>
      <c r="F177" s="4" t="s">
        <v>322</v>
      </c>
    </row>
    <row r="178" spans="1:8" x14ac:dyDescent="0.35">
      <c r="A178" t="s">
        <v>153</v>
      </c>
      <c r="B178" t="str">
        <f>'MetadataDict (Archive)'!$B$53</f>
        <v>measurementType</v>
      </c>
      <c r="C178" s="2" t="s">
        <v>220</v>
      </c>
      <c r="D178" s="2" t="s">
        <v>221</v>
      </c>
      <c r="E178" t="s">
        <v>13</v>
      </c>
      <c r="F178" s="4" t="s">
        <v>34</v>
      </c>
      <c r="G178">
        <v>1</v>
      </c>
      <c r="H178">
        <v>12</v>
      </c>
    </row>
    <row r="179" spans="1:8" x14ac:dyDescent="0.35">
      <c r="A179" t="s">
        <v>153</v>
      </c>
      <c r="B179" t="str">
        <f>'MetadataDict (Archive)'!$B$53</f>
        <v>measurementType</v>
      </c>
      <c r="C179" s="2" t="s">
        <v>222</v>
      </c>
      <c r="D179" s="2" t="s">
        <v>323</v>
      </c>
      <c r="E179" t="s">
        <v>13</v>
      </c>
      <c r="F179" s="4" t="s">
        <v>324</v>
      </c>
      <c r="G179">
        <v>0</v>
      </c>
    </row>
    <row r="180" spans="1:8" x14ac:dyDescent="0.35">
      <c r="A180" t="s">
        <v>153</v>
      </c>
      <c r="B180" t="str">
        <f>'MetadataDict (Archive)'!$B$53</f>
        <v>measurementType</v>
      </c>
      <c r="C180" s="2" t="s">
        <v>224</v>
      </c>
      <c r="D180" s="2" t="s">
        <v>225</v>
      </c>
      <c r="E180" t="s">
        <v>13</v>
      </c>
      <c r="F180" s="4" t="s">
        <v>324</v>
      </c>
    </row>
    <row r="181" spans="1:8" x14ac:dyDescent="0.35">
      <c r="A181" t="s">
        <v>153</v>
      </c>
      <c r="B181" t="str">
        <f>'MetadataDict (Archive)'!$B$53</f>
        <v>measurementType</v>
      </c>
      <c r="C181" s="2" t="s">
        <v>226</v>
      </c>
      <c r="D181" s="2" t="s">
        <v>227</v>
      </c>
      <c r="E181" t="s">
        <v>13</v>
      </c>
      <c r="F181" s="4" t="s">
        <v>324</v>
      </c>
    </row>
    <row r="182" spans="1:8" x14ac:dyDescent="0.35">
      <c r="A182" t="s">
        <v>153</v>
      </c>
      <c r="B182" t="str">
        <f>'MetadataDict (Archive)'!$B$53</f>
        <v>measurementType</v>
      </c>
      <c r="C182" s="2" t="s">
        <v>325</v>
      </c>
      <c r="D182" t="s">
        <v>326</v>
      </c>
      <c r="E182" t="s">
        <v>13</v>
      </c>
      <c r="F182" s="4" t="s">
        <v>327</v>
      </c>
    </row>
    <row r="183" spans="1:8" x14ac:dyDescent="0.35">
      <c r="A183" t="s">
        <v>153</v>
      </c>
      <c r="B183" t="str">
        <f>'MetadataDict (Archive)'!$B$53</f>
        <v>measurementType</v>
      </c>
      <c r="C183" s="2" t="s">
        <v>228</v>
      </c>
      <c r="D183" s="2" t="s">
        <v>352</v>
      </c>
      <c r="E183" t="s">
        <v>13</v>
      </c>
      <c r="F183" s="4" t="s">
        <v>328</v>
      </c>
      <c r="G183">
        <v>0</v>
      </c>
      <c r="H183">
        <v>100</v>
      </c>
    </row>
    <row r="184" spans="1:8" x14ac:dyDescent="0.35">
      <c r="A184" t="s">
        <v>153</v>
      </c>
      <c r="B184" t="str">
        <f>'MetadataDict (Archive)'!$B$53</f>
        <v>measurementType</v>
      </c>
      <c r="C184" s="2" t="s">
        <v>230</v>
      </c>
      <c r="D184" s="2" t="s">
        <v>329</v>
      </c>
      <c r="E184" t="s">
        <v>13</v>
      </c>
      <c r="F184" s="4" t="s">
        <v>324</v>
      </c>
    </row>
    <row r="185" spans="1:8" x14ac:dyDescent="0.35">
      <c r="A185" t="s">
        <v>153</v>
      </c>
      <c r="B185" t="str">
        <f>'MetadataDict (Archive)'!$B$53</f>
        <v>measurementType</v>
      </c>
      <c r="C185" s="2" t="s">
        <v>232</v>
      </c>
      <c r="D185" s="2" t="s">
        <v>233</v>
      </c>
      <c r="E185" t="s">
        <v>13</v>
      </c>
      <c r="F185" s="4" t="s">
        <v>324</v>
      </c>
    </row>
    <row r="186" spans="1:8" x14ac:dyDescent="0.35">
      <c r="A186" t="s">
        <v>153</v>
      </c>
      <c r="B186" t="str">
        <f>'MetadataDict (Archive)'!$B$53</f>
        <v>measurementType</v>
      </c>
      <c r="C186" s="2" t="s">
        <v>234</v>
      </c>
      <c r="D186" t="s">
        <v>235</v>
      </c>
      <c r="E186" t="s">
        <v>13</v>
      </c>
      <c r="F186" s="4" t="s">
        <v>324</v>
      </c>
    </row>
    <row r="187" spans="1:8" x14ac:dyDescent="0.35">
      <c r="A187" t="s">
        <v>153</v>
      </c>
      <c r="B187" t="str">
        <f>'MetadataDict (Archive)'!$B$53</f>
        <v>measurementType</v>
      </c>
      <c r="C187" s="2" t="s">
        <v>236</v>
      </c>
      <c r="D187" s="2" t="s">
        <v>237</v>
      </c>
      <c r="E187" t="s">
        <v>13</v>
      </c>
      <c r="F187" s="4" t="s">
        <v>328</v>
      </c>
      <c r="G187">
        <v>0</v>
      </c>
      <c r="H187">
        <v>100</v>
      </c>
    </row>
    <row r="188" spans="1:8" x14ac:dyDescent="0.35">
      <c r="A188" t="s">
        <v>153</v>
      </c>
      <c r="B188" t="str">
        <f>'MetadataDict (Archive)'!$B$53</f>
        <v>measurementType</v>
      </c>
      <c r="C188" s="2" t="s">
        <v>238</v>
      </c>
      <c r="D188" t="s">
        <v>239</v>
      </c>
      <c r="E188" t="s">
        <v>13</v>
      </c>
      <c r="F188" s="4" t="s">
        <v>324</v>
      </c>
    </row>
    <row r="189" spans="1:8" x14ac:dyDescent="0.35">
      <c r="A189" t="s">
        <v>153</v>
      </c>
      <c r="B189" t="str">
        <f>'MetadataDict (Archive)'!$B$53</f>
        <v>measurementType</v>
      </c>
      <c r="C189" s="2" t="s">
        <v>240</v>
      </c>
      <c r="D189" s="2" t="s">
        <v>241</v>
      </c>
      <c r="E189" t="s">
        <v>13</v>
      </c>
      <c r="F189" s="4" t="s">
        <v>330</v>
      </c>
      <c r="G189">
        <v>0</v>
      </c>
      <c r="H189">
        <v>180</v>
      </c>
    </row>
    <row r="190" spans="1:8" x14ac:dyDescent="0.35">
      <c r="A190" t="s">
        <v>153</v>
      </c>
      <c r="B190" t="str">
        <f>'MetadataDict (Archive)'!$B$53</f>
        <v>measurementType</v>
      </c>
      <c r="C190" s="2" t="s">
        <v>242</v>
      </c>
      <c r="D190" t="s">
        <v>351</v>
      </c>
      <c r="E190" t="s">
        <v>13</v>
      </c>
      <c r="F190" s="4" t="s">
        <v>328</v>
      </c>
      <c r="G190">
        <v>0</v>
      </c>
      <c r="H190">
        <v>100</v>
      </c>
    </row>
    <row r="191" spans="1:8" x14ac:dyDescent="0.35">
      <c r="A191" t="s">
        <v>153</v>
      </c>
      <c r="B191" t="str">
        <f>'MetadataDict (Archive)'!$B$53</f>
        <v>measurementType</v>
      </c>
      <c r="C191" s="2" t="s">
        <v>244</v>
      </c>
      <c r="D191" s="2" t="s">
        <v>245</v>
      </c>
      <c r="E191" t="s">
        <v>13</v>
      </c>
      <c r="F191" s="4" t="s">
        <v>331</v>
      </c>
      <c r="G191">
        <v>0</v>
      </c>
      <c r="H191">
        <v>4098</v>
      </c>
    </row>
    <row r="192" spans="1:8" x14ac:dyDescent="0.35">
      <c r="A192" t="s">
        <v>153</v>
      </c>
      <c r="B192" t="str">
        <f>'MetadataDict (Archive)'!$B$53</f>
        <v>measurementType</v>
      </c>
      <c r="C192" s="2" t="s">
        <v>246</v>
      </c>
      <c r="D192" s="2" t="s">
        <v>350</v>
      </c>
      <c r="E192" t="s">
        <v>13</v>
      </c>
      <c r="F192" s="4" t="s">
        <v>331</v>
      </c>
      <c r="G192">
        <v>0</v>
      </c>
      <c r="H192">
        <v>4098</v>
      </c>
    </row>
    <row r="193" spans="1:8" x14ac:dyDescent="0.35">
      <c r="A193" t="s">
        <v>153</v>
      </c>
      <c r="B193" t="str">
        <f>'MetadataDict (Archive)'!$B$53</f>
        <v>measurementType</v>
      </c>
      <c r="C193" s="2" t="s">
        <v>248</v>
      </c>
      <c r="D193" s="2" t="s">
        <v>249</v>
      </c>
      <c r="E193" t="s">
        <v>13</v>
      </c>
      <c r="F193" s="4" t="s">
        <v>331</v>
      </c>
      <c r="G193">
        <v>0</v>
      </c>
      <c r="H193">
        <v>4098</v>
      </c>
    </row>
    <row r="194" spans="1:8" x14ac:dyDescent="0.35">
      <c r="A194" t="s">
        <v>153</v>
      </c>
      <c r="B194" t="str">
        <f>'MetadataDict (Archive)'!$B$53</f>
        <v>measurementType</v>
      </c>
      <c r="C194" s="2" t="s">
        <v>250</v>
      </c>
      <c r="D194" t="s">
        <v>251</v>
      </c>
      <c r="E194" t="s">
        <v>13</v>
      </c>
      <c r="F194" s="4" t="s">
        <v>328</v>
      </c>
      <c r="G194">
        <v>0</v>
      </c>
      <c r="H194">
        <v>100</v>
      </c>
    </row>
    <row r="195" spans="1:8" x14ac:dyDescent="0.35">
      <c r="A195" t="s">
        <v>153</v>
      </c>
      <c r="B195" t="str">
        <f>'MetadataDict (Archive)'!$B$53</f>
        <v>measurementType</v>
      </c>
      <c r="C195" s="2" t="s">
        <v>252</v>
      </c>
      <c r="D195" t="s">
        <v>253</v>
      </c>
      <c r="E195" t="s">
        <v>13</v>
      </c>
      <c r="F195" s="4" t="s">
        <v>328</v>
      </c>
      <c r="G195">
        <v>0</v>
      </c>
      <c r="H195">
        <v>100</v>
      </c>
    </row>
    <row r="196" spans="1:8" x14ac:dyDescent="0.35">
      <c r="A196" t="s">
        <v>153</v>
      </c>
      <c r="B196" t="str">
        <f>'MetadataDict (Archive)'!$B$53</f>
        <v>measurementType</v>
      </c>
      <c r="C196" s="2" t="s">
        <v>254</v>
      </c>
      <c r="D196" t="s">
        <v>255</v>
      </c>
      <c r="E196" t="s">
        <v>13</v>
      </c>
      <c r="F196" s="4" t="s">
        <v>328</v>
      </c>
      <c r="G196">
        <v>0</v>
      </c>
      <c r="H196">
        <v>100</v>
      </c>
    </row>
    <row r="197" spans="1:8" x14ac:dyDescent="0.35">
      <c r="A197" t="s">
        <v>153</v>
      </c>
      <c r="B197" t="str">
        <f>'MetadataDict (Archive)'!$B$53</f>
        <v>measurementType</v>
      </c>
      <c r="C197" s="2" t="s">
        <v>256</v>
      </c>
      <c r="D197" t="s">
        <v>257</v>
      </c>
      <c r="E197" t="s">
        <v>13</v>
      </c>
      <c r="F197" s="4" t="s">
        <v>328</v>
      </c>
      <c r="G197">
        <v>0</v>
      </c>
      <c r="H197">
        <v>100</v>
      </c>
    </row>
    <row r="198" spans="1:8" x14ac:dyDescent="0.35">
      <c r="A198" t="s">
        <v>153</v>
      </c>
      <c r="B198" t="str">
        <f>'MetadataDict (Archive)'!$B$53</f>
        <v>measurementType</v>
      </c>
      <c r="C198" s="2" t="s">
        <v>258</v>
      </c>
      <c r="D198" t="s">
        <v>259</v>
      </c>
      <c r="E198" t="s">
        <v>13</v>
      </c>
      <c r="F198" s="4" t="s">
        <v>328</v>
      </c>
      <c r="G198">
        <v>0</v>
      </c>
      <c r="H198">
        <v>100</v>
      </c>
    </row>
    <row r="199" spans="1:8" x14ac:dyDescent="0.35">
      <c r="A199" t="s">
        <v>153</v>
      </c>
      <c r="B199" t="str">
        <f>'MetadataDict (Archive)'!$B$53</f>
        <v>measurementType</v>
      </c>
      <c r="C199" s="2" t="s">
        <v>260</v>
      </c>
      <c r="D199" t="s">
        <v>261</v>
      </c>
      <c r="E199" t="s">
        <v>13</v>
      </c>
      <c r="F199" s="4" t="s">
        <v>332</v>
      </c>
    </row>
    <row r="200" spans="1:8" x14ac:dyDescent="0.35">
      <c r="A200" t="s">
        <v>153</v>
      </c>
      <c r="B200" t="str">
        <f>'MetadataDict (Archive)'!$B$53</f>
        <v>measurementType</v>
      </c>
      <c r="C200" s="2" t="s">
        <v>262</v>
      </c>
      <c r="D200" t="s">
        <v>333</v>
      </c>
      <c r="E200" t="s">
        <v>13</v>
      </c>
      <c r="F200" s="4" t="s">
        <v>34</v>
      </c>
      <c r="G200">
        <v>0</v>
      </c>
      <c r="H200">
        <v>14</v>
      </c>
    </row>
    <row r="201" spans="1:8" x14ac:dyDescent="0.35">
      <c r="A201" t="s">
        <v>153</v>
      </c>
      <c r="B201" t="str">
        <f>'MetadataDict (Archive)'!$B$53</f>
        <v>measurementType</v>
      </c>
      <c r="C201" s="2" t="s">
        <v>264</v>
      </c>
      <c r="D201" t="s">
        <v>265</v>
      </c>
      <c r="E201" t="s">
        <v>13</v>
      </c>
      <c r="F201" s="4" t="s">
        <v>334</v>
      </c>
    </row>
    <row r="202" spans="1:8" x14ac:dyDescent="0.35">
      <c r="A202" t="s">
        <v>153</v>
      </c>
      <c r="B202" t="str">
        <f>'MetadataDict (Archive)'!$B$53</f>
        <v>measurementType</v>
      </c>
      <c r="C202" s="2" t="s">
        <v>266</v>
      </c>
      <c r="D202" t="s">
        <v>267</v>
      </c>
      <c r="E202" t="s">
        <v>13</v>
      </c>
      <c r="F202" s="4" t="s">
        <v>335</v>
      </c>
    </row>
    <row r="203" spans="1:8" x14ac:dyDescent="0.35">
      <c r="A203" t="s">
        <v>153</v>
      </c>
      <c r="B203" t="str">
        <f>'MetadataDict (Archive)'!$B$53</f>
        <v>measurementType</v>
      </c>
      <c r="C203" s="2" t="s">
        <v>268</v>
      </c>
      <c r="D203" t="s">
        <v>269</v>
      </c>
      <c r="E203" t="s">
        <v>13</v>
      </c>
      <c r="F203" s="4" t="s">
        <v>335</v>
      </c>
    </row>
    <row r="204" spans="1:8" x14ac:dyDescent="0.35">
      <c r="A204" t="s">
        <v>153</v>
      </c>
      <c r="B204" t="str">
        <f>'MetadataDict (Archive)'!$B$53</f>
        <v>measurementType</v>
      </c>
      <c r="C204" s="4" t="s">
        <v>270</v>
      </c>
      <c r="D204" t="s">
        <v>271</v>
      </c>
      <c r="E204" t="s">
        <v>13</v>
      </c>
      <c r="F204" s="4" t="s">
        <v>336</v>
      </c>
    </row>
    <row r="205" spans="1:8" x14ac:dyDescent="0.35">
      <c r="A205" t="s">
        <v>153</v>
      </c>
      <c r="B205" t="str">
        <f>'MetadataDict (Archive)'!$B$56</f>
        <v>dataType</v>
      </c>
      <c r="C205" s="2" t="s">
        <v>313</v>
      </c>
      <c r="D205" t="s">
        <v>337</v>
      </c>
      <c r="E205" t="s">
        <v>13</v>
      </c>
    </row>
    <row r="206" spans="1:8" x14ac:dyDescent="0.35">
      <c r="A206" t="s">
        <v>153</v>
      </c>
      <c r="B206" t="s">
        <v>161</v>
      </c>
      <c r="C206" s="2" t="s">
        <v>34</v>
      </c>
      <c r="D206" t="s">
        <v>163</v>
      </c>
      <c r="E206" t="s">
        <v>13</v>
      </c>
    </row>
    <row r="207" spans="1:8" x14ac:dyDescent="0.35">
      <c r="A207" t="s">
        <v>153</v>
      </c>
      <c r="B207" t="str">
        <f>'MetadataDict (Archive)'!$B$55</f>
        <v>unit</v>
      </c>
      <c r="C207" s="2" t="s">
        <v>322</v>
      </c>
      <c r="D207" t="s">
        <v>322</v>
      </c>
      <c r="E207" t="s">
        <v>13</v>
      </c>
    </row>
    <row r="208" spans="1:8" x14ac:dyDescent="0.35">
      <c r="A208" t="s">
        <v>153</v>
      </c>
      <c r="B208" t="str">
        <f>'MetadataDict (Archive)'!$B$55</f>
        <v>unit</v>
      </c>
      <c r="C208" t="s">
        <v>338</v>
      </c>
      <c r="D208" t="s">
        <v>324</v>
      </c>
      <c r="E208" t="s">
        <v>13</v>
      </c>
    </row>
    <row r="209" spans="1:5" x14ac:dyDescent="0.35">
      <c r="A209" t="s">
        <v>153</v>
      </c>
      <c r="B209" t="str">
        <f>'MetadataDict (Archive)'!$B$55</f>
        <v>unit</v>
      </c>
      <c r="C209" t="s">
        <v>327</v>
      </c>
      <c r="D209" t="s">
        <v>339</v>
      </c>
      <c r="E209" t="s">
        <v>13</v>
      </c>
    </row>
    <row r="210" spans="1:5" x14ac:dyDescent="0.35">
      <c r="A210" t="s">
        <v>153</v>
      </c>
      <c r="B210" t="str">
        <f>'MetadataDict (Archive)'!$B$55</f>
        <v>unit</v>
      </c>
      <c r="C210" t="s">
        <v>328</v>
      </c>
      <c r="D210" t="s">
        <v>328</v>
      </c>
      <c r="E210" t="s">
        <v>13</v>
      </c>
    </row>
    <row r="211" spans="1:5" x14ac:dyDescent="0.35">
      <c r="A211" t="s">
        <v>153</v>
      </c>
      <c r="B211" t="str">
        <f>'MetadataDict (Archive)'!$B$55</f>
        <v>unit</v>
      </c>
      <c r="C211" t="s">
        <v>330</v>
      </c>
      <c r="D211" t="s">
        <v>330</v>
      </c>
      <c r="E211" t="s">
        <v>13</v>
      </c>
    </row>
    <row r="212" spans="1:5" x14ac:dyDescent="0.35">
      <c r="A212" t="s">
        <v>153</v>
      </c>
      <c r="B212" t="str">
        <f>'MetadataDict (Archive)'!$B$55</f>
        <v>unit</v>
      </c>
      <c r="C212" t="s">
        <v>340</v>
      </c>
      <c r="D212" t="s">
        <v>331</v>
      </c>
      <c r="E212" t="s">
        <v>13</v>
      </c>
    </row>
    <row r="213" spans="1:5" x14ac:dyDescent="0.35">
      <c r="A213" t="s">
        <v>153</v>
      </c>
      <c r="B213" t="str">
        <f>'MetadataDict (Archive)'!$B$55</f>
        <v>unit</v>
      </c>
      <c r="C213" t="s">
        <v>341</v>
      </c>
      <c r="D213" t="s">
        <v>332</v>
      </c>
      <c r="E213" t="s">
        <v>13</v>
      </c>
    </row>
    <row r="214" spans="1:5" x14ac:dyDescent="0.35">
      <c r="A214" t="s">
        <v>153</v>
      </c>
      <c r="B214" t="str">
        <f>'MetadataDict (Archive)'!$B$55</f>
        <v>unit</v>
      </c>
      <c r="C214" t="s">
        <v>334</v>
      </c>
      <c r="D214" t="s">
        <v>342</v>
      </c>
      <c r="E214" t="s">
        <v>13</v>
      </c>
    </row>
    <row r="215" spans="1:5" x14ac:dyDescent="0.35">
      <c r="A215" t="s">
        <v>153</v>
      </c>
      <c r="B215" t="str">
        <f>'MetadataDict (Archive)'!$B$55</f>
        <v>unit</v>
      </c>
      <c r="C215" t="s">
        <v>335</v>
      </c>
      <c r="D215" t="s">
        <v>343</v>
      </c>
      <c r="E215" t="s">
        <v>13</v>
      </c>
    </row>
    <row r="216" spans="1:5" x14ac:dyDescent="0.35">
      <c r="A216" t="s">
        <v>153</v>
      </c>
      <c r="B216" t="str">
        <f>'MetadataDict (Archive)'!$B$55</f>
        <v>unit</v>
      </c>
      <c r="C216" t="s">
        <v>336</v>
      </c>
      <c r="D216" t="s">
        <v>344</v>
      </c>
      <c r="E216" t="s">
        <v>13</v>
      </c>
    </row>
    <row r="217" spans="1:5" x14ac:dyDescent="0.35">
      <c r="A217" t="s">
        <v>153</v>
      </c>
      <c r="B217" t="s">
        <v>166</v>
      </c>
      <c r="C217" t="s">
        <v>34</v>
      </c>
      <c r="D217" t="s">
        <v>168</v>
      </c>
      <c r="E217" t="s">
        <v>13</v>
      </c>
    </row>
    <row r="218" spans="1:5" x14ac:dyDescent="0.35">
      <c r="A218" t="s">
        <v>153</v>
      </c>
      <c r="B218" t="s">
        <v>171</v>
      </c>
      <c r="C218" t="s">
        <v>34</v>
      </c>
      <c r="D218" t="s">
        <v>173</v>
      </c>
      <c r="E218" t="s">
        <v>13</v>
      </c>
    </row>
  </sheetData>
  <sortState xmlns:xlrd2="http://schemas.microsoft.com/office/spreadsheetml/2017/richdata2" ref="A105:F145">
    <sortCondition ref="B105:B145" customList="measurmentTypeID,measurementType,dataType,program,originalDataType"/>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60"/>
  <sheetViews>
    <sheetView zoomScaleNormal="100" workbookViewId="0">
      <pane ySplit="1" topLeftCell="A2" activePane="bottomLeft" state="frozen"/>
      <selection pane="bottomLeft"/>
    </sheetView>
  </sheetViews>
  <sheetFormatPr defaultRowHeight="14.5" x14ac:dyDescent="0.35"/>
  <cols>
    <col min="1" max="1" width="9.7265625" customWidth="1"/>
    <col min="2" max="2" width="20.7265625" bestFit="1" customWidth="1"/>
    <col min="3" max="3" width="13.90625" style="3" customWidth="1"/>
    <col min="4" max="4" width="7.26953125" customWidth="1"/>
    <col min="5" max="5" width="6.453125" customWidth="1"/>
    <col min="6" max="6" width="5.81640625" customWidth="1"/>
    <col min="7" max="7" width="7.54296875" customWidth="1"/>
    <col min="8" max="8" width="10.1796875" customWidth="1"/>
    <col min="9" max="9" width="7" style="1" customWidth="1"/>
    <col min="10" max="10" width="7.453125" style="1" customWidth="1"/>
    <col min="11" max="12" width="10.1796875" style="1" customWidth="1"/>
    <col min="13" max="13" width="9.6328125" style="7" customWidth="1"/>
    <col min="14" max="14" width="9.81640625" style="1" customWidth="1"/>
  </cols>
  <sheetData>
    <row r="1" spans="1:15" s="11" customFormat="1" x14ac:dyDescent="0.35">
      <c r="A1" s="14" t="s">
        <v>0</v>
      </c>
      <c r="B1" s="14" t="s">
        <v>1</v>
      </c>
      <c r="C1" s="15" t="s">
        <v>2</v>
      </c>
      <c r="D1" s="14" t="s">
        <v>3</v>
      </c>
      <c r="E1" s="14" t="s">
        <v>4</v>
      </c>
      <c r="F1" s="14" t="s">
        <v>5</v>
      </c>
      <c r="G1" s="14" t="s">
        <v>6</v>
      </c>
      <c r="H1" s="14" t="s">
        <v>7</v>
      </c>
      <c r="I1" s="13" t="s">
        <v>8</v>
      </c>
      <c r="J1" s="13" t="s">
        <v>9</v>
      </c>
      <c r="K1" s="13" t="s">
        <v>10</v>
      </c>
      <c r="L1" s="13" t="s">
        <v>135</v>
      </c>
      <c r="M1" s="16" t="s">
        <v>346</v>
      </c>
      <c r="N1" s="13" t="s">
        <v>347</v>
      </c>
      <c r="O1" s="13" t="s">
        <v>348</v>
      </c>
    </row>
    <row r="2" spans="1:15" ht="43.5" x14ac:dyDescent="0.35">
      <c r="A2" t="s">
        <v>349</v>
      </c>
      <c r="C2" s="3" t="s">
        <v>12</v>
      </c>
      <c r="G2" t="s">
        <v>13</v>
      </c>
      <c r="L2" s="3"/>
      <c r="M2" s="3"/>
    </row>
    <row r="3" spans="1:15" x14ac:dyDescent="0.35">
      <c r="A3" t="s">
        <v>349</v>
      </c>
      <c r="B3" t="s">
        <v>14</v>
      </c>
      <c r="C3" s="3" t="s">
        <v>15</v>
      </c>
      <c r="G3" t="s">
        <v>13</v>
      </c>
      <c r="I3" s="1" t="s">
        <v>16</v>
      </c>
      <c r="L3" s="3" t="s">
        <v>17</v>
      </c>
      <c r="N3" s="1" t="s">
        <v>18</v>
      </c>
      <c r="O3">
        <v>100</v>
      </c>
    </row>
    <row r="4" spans="1:15" ht="29" x14ac:dyDescent="0.35">
      <c r="A4" t="s">
        <v>349</v>
      </c>
      <c r="B4" t="s">
        <v>19</v>
      </c>
      <c r="C4" s="3" t="s">
        <v>20</v>
      </c>
      <c r="G4" t="s">
        <v>13</v>
      </c>
      <c r="H4" t="s">
        <v>21</v>
      </c>
      <c r="J4" s="1" t="s">
        <v>22</v>
      </c>
      <c r="K4" s="1" t="s">
        <v>23</v>
      </c>
      <c r="L4" s="1" t="s">
        <v>24</v>
      </c>
      <c r="M4" s="3"/>
      <c r="N4" s="1" t="s">
        <v>18</v>
      </c>
      <c r="O4">
        <v>101</v>
      </c>
    </row>
    <row r="5" spans="1:15" ht="43.5" x14ac:dyDescent="0.35">
      <c r="A5" t="s">
        <v>349</v>
      </c>
      <c r="B5" t="s">
        <v>25</v>
      </c>
      <c r="C5" s="3" t="s">
        <v>26</v>
      </c>
      <c r="G5" t="s">
        <v>13</v>
      </c>
      <c r="H5" t="s">
        <v>21</v>
      </c>
      <c r="K5" s="1" t="s">
        <v>27</v>
      </c>
      <c r="L5" s="3" t="s">
        <v>28</v>
      </c>
      <c r="M5" s="3" t="s">
        <v>29</v>
      </c>
      <c r="N5" s="1" t="s">
        <v>30</v>
      </c>
      <c r="O5">
        <v>102</v>
      </c>
    </row>
    <row r="6" spans="1:15" ht="29" x14ac:dyDescent="0.35">
      <c r="A6" t="s">
        <v>349</v>
      </c>
      <c r="B6" t="s">
        <v>31</v>
      </c>
      <c r="C6" s="3" t="s">
        <v>32</v>
      </c>
      <c r="G6" t="s">
        <v>13</v>
      </c>
      <c r="H6" t="s">
        <v>33</v>
      </c>
      <c r="J6" s="1" t="s">
        <v>34</v>
      </c>
      <c r="K6" s="1" t="s">
        <v>35</v>
      </c>
      <c r="L6" s="3" t="s">
        <v>28</v>
      </c>
      <c r="M6" s="3" t="s">
        <v>36</v>
      </c>
      <c r="N6" s="1" t="s">
        <v>18</v>
      </c>
      <c r="O6">
        <v>103</v>
      </c>
    </row>
    <row r="7" spans="1:15" ht="29" x14ac:dyDescent="0.35">
      <c r="A7" t="s">
        <v>349</v>
      </c>
      <c r="B7" t="s">
        <v>37</v>
      </c>
      <c r="C7" s="3" t="s">
        <v>38</v>
      </c>
      <c r="G7" t="s">
        <v>13</v>
      </c>
      <c r="I7" s="1" t="s">
        <v>16</v>
      </c>
      <c r="L7" s="1" t="s">
        <v>28</v>
      </c>
      <c r="M7" s="7" t="s">
        <v>39</v>
      </c>
      <c r="N7" s="1" t="s">
        <v>18</v>
      </c>
      <c r="O7">
        <v>104</v>
      </c>
    </row>
    <row r="8" spans="1:15" ht="29" x14ac:dyDescent="0.35">
      <c r="A8" t="s">
        <v>349</v>
      </c>
      <c r="B8" t="s">
        <v>40</v>
      </c>
      <c r="C8" s="3" t="s">
        <v>41</v>
      </c>
      <c r="G8" t="s">
        <v>13</v>
      </c>
      <c r="H8" t="s">
        <v>21</v>
      </c>
      <c r="L8" s="1" t="s">
        <v>24</v>
      </c>
      <c r="N8" s="1" t="s">
        <v>42</v>
      </c>
      <c r="O8">
        <v>105</v>
      </c>
    </row>
    <row r="9" spans="1:15" ht="43.5" x14ac:dyDescent="0.35">
      <c r="A9" t="s">
        <v>349</v>
      </c>
      <c r="B9" t="s">
        <v>43</v>
      </c>
      <c r="C9" s="3" t="s">
        <v>44</v>
      </c>
      <c r="G9" t="s">
        <v>13</v>
      </c>
      <c r="H9" t="s">
        <v>21</v>
      </c>
      <c r="J9" s="1" t="s">
        <v>22</v>
      </c>
      <c r="K9" s="1" t="s">
        <v>45</v>
      </c>
      <c r="L9" s="1" t="s">
        <v>28</v>
      </c>
      <c r="N9" t="s">
        <v>30</v>
      </c>
      <c r="O9">
        <v>106</v>
      </c>
    </row>
    <row r="10" spans="1:15" ht="43.5" x14ac:dyDescent="0.35">
      <c r="A10" t="s">
        <v>349</v>
      </c>
      <c r="B10" t="s">
        <v>46</v>
      </c>
      <c r="C10" s="3" t="s">
        <v>47</v>
      </c>
      <c r="G10" t="s">
        <v>13</v>
      </c>
      <c r="I10" s="1" t="s">
        <v>16</v>
      </c>
      <c r="L10" s="1" t="s">
        <v>28</v>
      </c>
      <c r="M10" s="7" t="s">
        <v>48</v>
      </c>
      <c r="N10" t="s">
        <v>30</v>
      </c>
      <c r="O10">
        <v>107</v>
      </c>
    </row>
    <row r="11" spans="1:15" ht="159.5" x14ac:dyDescent="0.35">
      <c r="A11" t="s">
        <v>349</v>
      </c>
      <c r="B11" t="s">
        <v>49</v>
      </c>
      <c r="C11" s="3" t="s">
        <v>50</v>
      </c>
      <c r="G11" t="s">
        <v>13</v>
      </c>
      <c r="H11" t="s">
        <v>33</v>
      </c>
      <c r="L11" s="1" t="s">
        <v>28</v>
      </c>
      <c r="M11" s="7" t="s">
        <v>51</v>
      </c>
      <c r="N11" t="s">
        <v>52</v>
      </c>
      <c r="O11">
        <v>108</v>
      </c>
    </row>
    <row r="12" spans="1:15" ht="203" x14ac:dyDescent="0.35">
      <c r="A12" t="s">
        <v>53</v>
      </c>
      <c r="C12" s="3" t="s">
        <v>54</v>
      </c>
      <c r="G12" t="s">
        <v>13</v>
      </c>
    </row>
    <row r="13" spans="1:15" ht="101.5" x14ac:dyDescent="0.35">
      <c r="A13" t="s">
        <v>53</v>
      </c>
      <c r="B13" t="s">
        <v>14</v>
      </c>
      <c r="C13" s="3" t="s">
        <v>55</v>
      </c>
      <c r="G13" t="s">
        <v>13</v>
      </c>
      <c r="I13" s="1" t="s">
        <v>16</v>
      </c>
      <c r="L13" s="1" t="s">
        <v>56</v>
      </c>
      <c r="O13">
        <v>100</v>
      </c>
    </row>
    <row r="14" spans="1:15" ht="87" x14ac:dyDescent="0.35">
      <c r="A14" t="s">
        <v>53</v>
      </c>
      <c r="B14" t="s">
        <v>57</v>
      </c>
      <c r="C14" s="3" t="s">
        <v>58</v>
      </c>
      <c r="D14">
        <v>1</v>
      </c>
      <c r="E14">
        <v>11584</v>
      </c>
      <c r="G14" t="s">
        <v>13</v>
      </c>
      <c r="L14" s="1" t="s">
        <v>56</v>
      </c>
      <c r="M14" s="7" t="s">
        <v>59</v>
      </c>
      <c r="N14" s="1" t="s">
        <v>18</v>
      </c>
      <c r="O14">
        <v>200</v>
      </c>
    </row>
    <row r="15" spans="1:15" ht="30" customHeight="1" x14ac:dyDescent="0.35">
      <c r="A15" t="s">
        <v>53</v>
      </c>
      <c r="B15" t="s">
        <v>60</v>
      </c>
      <c r="C15" s="3" t="s">
        <v>61</v>
      </c>
      <c r="G15" t="s">
        <v>13</v>
      </c>
      <c r="H15" t="s">
        <v>21</v>
      </c>
      <c r="L15" s="1" t="s">
        <v>24</v>
      </c>
      <c r="M15" s="7" t="s">
        <v>62</v>
      </c>
      <c r="N15" s="1" t="s">
        <v>30</v>
      </c>
      <c r="O15">
        <v>201</v>
      </c>
    </row>
    <row r="16" spans="1:15" ht="87" x14ac:dyDescent="0.35">
      <c r="A16" t="s">
        <v>53</v>
      </c>
      <c r="B16" t="s">
        <v>63</v>
      </c>
      <c r="C16" s="3" t="s">
        <v>64</v>
      </c>
      <c r="D16">
        <v>26.625</v>
      </c>
      <c r="E16">
        <v>71.268600000000006</v>
      </c>
      <c r="F16" t="s">
        <v>65</v>
      </c>
      <c r="G16" t="s">
        <v>13</v>
      </c>
      <c r="L16" s="1" t="s">
        <v>66</v>
      </c>
      <c r="N16" s="1" t="s">
        <v>18</v>
      </c>
      <c r="O16">
        <v>202</v>
      </c>
    </row>
    <row r="17" spans="1:15" ht="87" x14ac:dyDescent="0.35">
      <c r="A17" t="s">
        <v>53</v>
      </c>
      <c r="B17" t="s">
        <v>67</v>
      </c>
      <c r="C17" s="3" t="s">
        <v>68</v>
      </c>
      <c r="D17">
        <v>-163.74230800000001</v>
      </c>
      <c r="E17">
        <v>-67.240600000000001</v>
      </c>
      <c r="F17" t="s">
        <v>65</v>
      </c>
      <c r="G17" t="s">
        <v>13</v>
      </c>
      <c r="L17" s="1" t="s">
        <v>66</v>
      </c>
      <c r="N17" s="1" t="s">
        <v>18</v>
      </c>
      <c r="O17">
        <v>203</v>
      </c>
    </row>
    <row r="18" spans="1:15" ht="87" x14ac:dyDescent="0.35">
      <c r="A18" t="s">
        <v>53</v>
      </c>
      <c r="B18" t="s">
        <v>69</v>
      </c>
      <c r="C18" s="3" t="s">
        <v>70</v>
      </c>
      <c r="G18" t="s">
        <v>13</v>
      </c>
      <c r="I18" s="1" t="s">
        <v>16</v>
      </c>
      <c r="L18" s="1" t="s">
        <v>28</v>
      </c>
      <c r="N18" s="1" t="s">
        <v>18</v>
      </c>
      <c r="O18">
        <v>204</v>
      </c>
    </row>
    <row r="19" spans="1:15" ht="58" x14ac:dyDescent="0.35">
      <c r="A19" t="s">
        <v>71</v>
      </c>
      <c r="B19" t="s">
        <v>72</v>
      </c>
      <c r="C19" s="3" t="s">
        <v>73</v>
      </c>
      <c r="G19" t="s">
        <v>13</v>
      </c>
      <c r="I19" s="1" t="s">
        <v>16</v>
      </c>
      <c r="J19" s="1" t="s">
        <v>34</v>
      </c>
      <c r="K19" s="1" t="s">
        <v>74</v>
      </c>
      <c r="L19" s="1" t="s">
        <v>28</v>
      </c>
      <c r="M19" s="7" t="s">
        <v>75</v>
      </c>
      <c r="N19" s="1" t="s">
        <v>30</v>
      </c>
      <c r="O19">
        <v>205</v>
      </c>
    </row>
    <row r="20" spans="1:15" ht="58" x14ac:dyDescent="0.35">
      <c r="A20" t="s">
        <v>53</v>
      </c>
      <c r="B20" t="s">
        <v>76</v>
      </c>
      <c r="C20" s="3" t="s">
        <v>77</v>
      </c>
      <c r="G20" t="s">
        <v>13</v>
      </c>
      <c r="H20" t="s">
        <v>33</v>
      </c>
      <c r="J20" s="1" t="s">
        <v>22</v>
      </c>
      <c r="K20" s="1" t="s">
        <v>78</v>
      </c>
      <c r="L20" s="1" t="s">
        <v>24</v>
      </c>
      <c r="N20" s="1" t="s">
        <v>18</v>
      </c>
      <c r="O20">
        <v>206</v>
      </c>
    </row>
    <row r="21" spans="1:15" ht="63.65" customHeight="1" x14ac:dyDescent="0.35">
      <c r="A21" t="s">
        <v>79</v>
      </c>
      <c r="C21" s="3" t="s">
        <v>80</v>
      </c>
      <c r="G21" t="s">
        <v>13</v>
      </c>
    </row>
    <row r="22" spans="1:15" ht="87" x14ac:dyDescent="0.35">
      <c r="A22" t="s">
        <v>79</v>
      </c>
      <c r="B22" t="s">
        <v>57</v>
      </c>
      <c r="C22" s="3" t="s">
        <v>58</v>
      </c>
      <c r="D22">
        <v>1</v>
      </c>
      <c r="E22">
        <v>11585</v>
      </c>
      <c r="G22" t="s">
        <v>13</v>
      </c>
      <c r="L22" s="1" t="s">
        <v>56</v>
      </c>
      <c r="O22">
        <v>200</v>
      </c>
    </row>
    <row r="23" spans="1:15" ht="58" x14ac:dyDescent="0.35">
      <c r="A23" t="s">
        <v>79</v>
      </c>
      <c r="B23" t="s">
        <v>81</v>
      </c>
      <c r="C23" s="3" t="s">
        <v>82</v>
      </c>
      <c r="D23" s="5" t="s">
        <v>83</v>
      </c>
      <c r="E23" s="5" t="s">
        <v>84</v>
      </c>
      <c r="F23" t="s">
        <v>85</v>
      </c>
      <c r="G23" t="s">
        <v>13</v>
      </c>
      <c r="J23" s="1" t="s">
        <v>34</v>
      </c>
      <c r="K23" s="1" t="s">
        <v>86</v>
      </c>
      <c r="L23" s="1" t="s">
        <v>87</v>
      </c>
      <c r="N23" s="1" t="s">
        <v>18</v>
      </c>
      <c r="O23">
        <v>302</v>
      </c>
    </row>
    <row r="24" spans="1:15" ht="145" x14ac:dyDescent="0.35">
      <c r="A24" t="s">
        <v>79</v>
      </c>
      <c r="B24" t="s">
        <v>88</v>
      </c>
      <c r="C24" s="3" t="s">
        <v>89</v>
      </c>
      <c r="D24">
        <v>1</v>
      </c>
      <c r="E24">
        <v>16280</v>
      </c>
      <c r="G24" t="s">
        <v>13</v>
      </c>
      <c r="L24" s="1" t="s">
        <v>28</v>
      </c>
      <c r="M24" s="7" t="s">
        <v>90</v>
      </c>
      <c r="N24" s="1" t="s">
        <v>18</v>
      </c>
      <c r="O24">
        <v>300</v>
      </c>
    </row>
    <row r="25" spans="1:15" ht="72.5" x14ac:dyDescent="0.35">
      <c r="A25" t="s">
        <v>91</v>
      </c>
      <c r="B25" t="s">
        <v>92</v>
      </c>
      <c r="C25" s="3" t="s">
        <v>93</v>
      </c>
      <c r="G25" t="s">
        <v>13</v>
      </c>
      <c r="I25" s="1" t="s">
        <v>16</v>
      </c>
      <c r="J25" s="1" t="s">
        <v>34</v>
      </c>
      <c r="K25" s="1" t="s">
        <v>94</v>
      </c>
      <c r="L25" s="1" t="s">
        <v>28</v>
      </c>
      <c r="M25" s="7" t="s">
        <v>95</v>
      </c>
      <c r="N25" s="1" t="s">
        <v>18</v>
      </c>
      <c r="O25">
        <v>305</v>
      </c>
    </row>
    <row r="26" spans="1:15" ht="44.5" customHeight="1" x14ac:dyDescent="0.35">
      <c r="A26" t="s">
        <v>79</v>
      </c>
      <c r="B26" t="s">
        <v>96</v>
      </c>
      <c r="C26" s="3" t="s">
        <v>97</v>
      </c>
      <c r="G26" t="s">
        <v>13</v>
      </c>
      <c r="I26" s="1" t="s">
        <v>16</v>
      </c>
      <c r="K26" s="1" t="s">
        <v>98</v>
      </c>
      <c r="L26" s="1" t="s">
        <v>28</v>
      </c>
      <c r="M26" s="7" t="s">
        <v>99</v>
      </c>
      <c r="N26" s="1" t="s">
        <v>18</v>
      </c>
      <c r="O26">
        <v>304</v>
      </c>
    </row>
    <row r="27" spans="1:15" ht="33.65" customHeight="1" x14ac:dyDescent="0.35">
      <c r="A27" t="s">
        <v>79</v>
      </c>
      <c r="B27" t="s">
        <v>100</v>
      </c>
      <c r="C27" s="3" t="s">
        <v>101</v>
      </c>
      <c r="G27" t="s">
        <v>13</v>
      </c>
      <c r="H27" t="s">
        <v>21</v>
      </c>
      <c r="J27" s="1" t="s">
        <v>34</v>
      </c>
      <c r="K27" s="1" t="s">
        <v>102</v>
      </c>
      <c r="L27" s="1" t="s">
        <v>28</v>
      </c>
      <c r="M27" s="7" t="s">
        <v>103</v>
      </c>
      <c r="N27" s="1" t="s">
        <v>30</v>
      </c>
      <c r="O27">
        <v>301</v>
      </c>
    </row>
    <row r="28" spans="1:15" ht="43.5" x14ac:dyDescent="0.35">
      <c r="A28" t="s">
        <v>79</v>
      </c>
      <c r="B28" t="s">
        <v>104</v>
      </c>
      <c r="C28" s="3" t="s">
        <v>105</v>
      </c>
      <c r="G28" t="s">
        <v>106</v>
      </c>
      <c r="I28" s="1" t="s">
        <v>16</v>
      </c>
      <c r="J28" s="1" t="s">
        <v>34</v>
      </c>
      <c r="K28" s="1" t="s">
        <v>107</v>
      </c>
      <c r="L28" s="1" t="s">
        <v>28</v>
      </c>
      <c r="N28" s="1" t="s">
        <v>30</v>
      </c>
      <c r="O28">
        <v>306</v>
      </c>
    </row>
    <row r="29" spans="1:15" ht="58" x14ac:dyDescent="0.35">
      <c r="A29" t="s">
        <v>79</v>
      </c>
      <c r="B29" t="s">
        <v>108</v>
      </c>
      <c r="C29" s="3" t="s">
        <v>109</v>
      </c>
      <c r="D29">
        <v>2000</v>
      </c>
      <c r="E29">
        <v>2020</v>
      </c>
      <c r="F29" t="s">
        <v>110</v>
      </c>
      <c r="G29" t="s">
        <v>13</v>
      </c>
      <c r="L29" s="1" t="s">
        <v>87</v>
      </c>
      <c r="M29" s="7">
        <v>2008</v>
      </c>
      <c r="N29" s="1" t="s">
        <v>18</v>
      </c>
      <c r="O29">
        <v>303</v>
      </c>
    </row>
    <row r="30" spans="1:15" ht="217.5" x14ac:dyDescent="0.35">
      <c r="A30" t="s">
        <v>111</v>
      </c>
      <c r="C30" s="3" t="s">
        <v>112</v>
      </c>
      <c r="G30" t="s">
        <v>13</v>
      </c>
    </row>
    <row r="31" spans="1:15" ht="145" x14ac:dyDescent="0.35">
      <c r="A31" t="s">
        <v>111</v>
      </c>
      <c r="B31" t="s">
        <v>88</v>
      </c>
      <c r="C31" s="3" t="s">
        <v>113</v>
      </c>
      <c r="D31">
        <v>1</v>
      </c>
      <c r="E31">
        <v>16280</v>
      </c>
      <c r="G31" t="s">
        <v>13</v>
      </c>
      <c r="L31" s="1" t="s">
        <v>56</v>
      </c>
      <c r="N31" s="1" t="s">
        <v>18</v>
      </c>
      <c r="O31">
        <v>300</v>
      </c>
    </row>
    <row r="32" spans="1:15" ht="72.5" x14ac:dyDescent="0.35">
      <c r="A32" t="s">
        <v>111</v>
      </c>
      <c r="B32" s="1" t="s">
        <v>114</v>
      </c>
      <c r="C32" s="3" t="s">
        <v>115</v>
      </c>
      <c r="D32">
        <v>1</v>
      </c>
      <c r="E32">
        <v>198891</v>
      </c>
      <c r="G32" t="s">
        <v>13</v>
      </c>
      <c r="L32" s="1" t="s">
        <v>56</v>
      </c>
      <c r="N32" s="1" t="s">
        <v>18</v>
      </c>
      <c r="O32">
        <v>400</v>
      </c>
    </row>
    <row r="33" spans="1:15" ht="188.5" x14ac:dyDescent="0.35">
      <c r="A33" t="s">
        <v>111</v>
      </c>
      <c r="B33" s="1" t="s">
        <v>116</v>
      </c>
      <c r="C33" s="3" t="s">
        <v>117</v>
      </c>
      <c r="G33" t="s">
        <v>13</v>
      </c>
      <c r="I33" s="1" t="s">
        <v>16</v>
      </c>
      <c r="L33" s="1" t="s">
        <v>28</v>
      </c>
      <c r="M33" s="7" t="s">
        <v>118</v>
      </c>
      <c r="N33" s="1" t="s">
        <v>18</v>
      </c>
      <c r="O33">
        <v>403</v>
      </c>
    </row>
    <row r="34" spans="1:15" ht="29.15" customHeight="1" x14ac:dyDescent="0.35">
      <c r="A34" t="s">
        <v>111</v>
      </c>
      <c r="B34" t="s">
        <v>119</v>
      </c>
      <c r="C34" s="3" t="s">
        <v>120</v>
      </c>
      <c r="G34" t="s">
        <v>13</v>
      </c>
      <c r="I34" s="1" t="s">
        <v>16</v>
      </c>
      <c r="O34">
        <v>401</v>
      </c>
    </row>
    <row r="35" spans="1:15" ht="188.5" x14ac:dyDescent="0.35">
      <c r="A35" t="s">
        <v>111</v>
      </c>
      <c r="B35" s="1" t="s">
        <v>121</v>
      </c>
      <c r="C35" s="3" t="s">
        <v>122</v>
      </c>
      <c r="G35" t="s">
        <v>13</v>
      </c>
      <c r="H35" t="s">
        <v>123</v>
      </c>
      <c r="L35" s="1" t="s">
        <v>66</v>
      </c>
      <c r="M35" s="7" t="s">
        <v>124</v>
      </c>
      <c r="N35" s="1" t="s">
        <v>18</v>
      </c>
      <c r="O35">
        <v>403</v>
      </c>
    </row>
    <row r="36" spans="1:15" ht="391.5" x14ac:dyDescent="0.35">
      <c r="A36" t="s">
        <v>125</v>
      </c>
      <c r="C36" s="3" t="s">
        <v>126</v>
      </c>
      <c r="G36" t="s">
        <v>13</v>
      </c>
    </row>
    <row r="37" spans="1:15" ht="58" x14ac:dyDescent="0.35">
      <c r="A37" t="s">
        <v>125</v>
      </c>
      <c r="B37" t="s">
        <v>127</v>
      </c>
      <c r="C37" s="3" t="s">
        <v>128</v>
      </c>
      <c r="G37" t="s">
        <v>13</v>
      </c>
      <c r="I37" s="1" t="s">
        <v>16</v>
      </c>
    </row>
    <row r="38" spans="1:15" ht="101.5" x14ac:dyDescent="0.35">
      <c r="A38" t="s">
        <v>125</v>
      </c>
      <c r="B38" t="s">
        <v>129</v>
      </c>
      <c r="C38" s="3" t="s">
        <v>130</v>
      </c>
      <c r="G38" t="s">
        <v>13</v>
      </c>
      <c r="H38" t="s">
        <v>33</v>
      </c>
    </row>
    <row r="39" spans="1:15" ht="304.5" x14ac:dyDescent="0.35">
      <c r="A39" t="s">
        <v>125</v>
      </c>
      <c r="B39" t="s">
        <v>119</v>
      </c>
      <c r="C39" s="3" t="s">
        <v>131</v>
      </c>
      <c r="G39" t="s">
        <v>13</v>
      </c>
      <c r="I39" s="1" t="s">
        <v>16</v>
      </c>
      <c r="J39" s="1" t="s">
        <v>34</v>
      </c>
      <c r="K39" s="1" t="s">
        <v>132</v>
      </c>
      <c r="O39">
        <v>401</v>
      </c>
    </row>
    <row r="40" spans="1:15" ht="217.5" x14ac:dyDescent="0.35">
      <c r="A40" t="s">
        <v>125</v>
      </c>
      <c r="B40" s="1" t="s">
        <v>116</v>
      </c>
      <c r="C40" s="3" t="s">
        <v>133</v>
      </c>
      <c r="G40" t="s">
        <v>13</v>
      </c>
      <c r="H40" s="1" t="s">
        <v>33</v>
      </c>
      <c r="J40" s="1" t="s">
        <v>22</v>
      </c>
      <c r="K40" s="1" t="s">
        <v>134</v>
      </c>
      <c r="O40">
        <v>402</v>
      </c>
    </row>
    <row r="41" spans="1:15" x14ac:dyDescent="0.35">
      <c r="A41" t="s">
        <v>125</v>
      </c>
      <c r="B41" t="s">
        <v>135</v>
      </c>
      <c r="C41" t="s">
        <v>136</v>
      </c>
      <c r="G41" t="s">
        <v>13</v>
      </c>
      <c r="I41" s="1" t="s">
        <v>16</v>
      </c>
    </row>
    <row r="42" spans="1:15" x14ac:dyDescent="0.35">
      <c r="A42" t="s">
        <v>125</v>
      </c>
      <c r="B42" t="s">
        <v>137</v>
      </c>
      <c r="C42" t="s">
        <v>138</v>
      </c>
      <c r="G42" t="s">
        <v>13</v>
      </c>
      <c r="I42" s="1" t="s">
        <v>16</v>
      </c>
    </row>
    <row r="43" spans="1:15" x14ac:dyDescent="0.35">
      <c r="A43" t="s">
        <v>125</v>
      </c>
      <c r="B43" t="s">
        <v>139</v>
      </c>
      <c r="C43" t="s">
        <v>140</v>
      </c>
      <c r="G43" t="s">
        <v>13</v>
      </c>
      <c r="H43" t="s">
        <v>21</v>
      </c>
      <c r="K43" s="1" t="s">
        <v>141</v>
      </c>
    </row>
    <row r="44" spans="1:15" x14ac:dyDescent="0.35">
      <c r="A44" t="s">
        <v>125</v>
      </c>
      <c r="B44" t="s">
        <v>142</v>
      </c>
      <c r="C44" t="s">
        <v>143</v>
      </c>
      <c r="G44" t="s">
        <v>13</v>
      </c>
      <c r="H44" t="s">
        <v>21</v>
      </c>
      <c r="J44" s="1" t="s">
        <v>34</v>
      </c>
      <c r="K44" s="1" t="s">
        <v>144</v>
      </c>
    </row>
    <row r="45" spans="1:15" x14ac:dyDescent="0.35">
      <c r="A45" t="s">
        <v>125</v>
      </c>
      <c r="B45" t="s">
        <v>145</v>
      </c>
      <c r="C45" t="s">
        <v>146</v>
      </c>
      <c r="G45" t="s">
        <v>13</v>
      </c>
      <c r="I45" s="1" t="s">
        <v>16</v>
      </c>
      <c r="J45" s="1" t="s">
        <v>34</v>
      </c>
    </row>
    <row r="46" spans="1:15" x14ac:dyDescent="0.35">
      <c r="A46" t="s">
        <v>125</v>
      </c>
      <c r="B46" t="s">
        <v>147</v>
      </c>
      <c r="C46" t="s">
        <v>148</v>
      </c>
      <c r="G46" t="s">
        <v>13</v>
      </c>
      <c r="H46" t="s">
        <v>21</v>
      </c>
      <c r="J46" s="1" t="s">
        <v>34</v>
      </c>
      <c r="K46" s="1" t="s">
        <v>149</v>
      </c>
    </row>
    <row r="47" spans="1:15" ht="33" customHeight="1" x14ac:dyDescent="0.35">
      <c r="A47" t="s">
        <v>125</v>
      </c>
      <c r="B47" t="s">
        <v>150</v>
      </c>
      <c r="C47" t="s">
        <v>151</v>
      </c>
      <c r="G47" t="s">
        <v>13</v>
      </c>
      <c r="H47" t="s">
        <v>21</v>
      </c>
      <c r="J47" s="1" t="s">
        <v>34</v>
      </c>
      <c r="K47" s="1" t="s">
        <v>152</v>
      </c>
    </row>
    <row r="48" spans="1:15" ht="333.5" x14ac:dyDescent="0.35">
      <c r="A48" t="s">
        <v>153</v>
      </c>
      <c r="C48" s="3" t="s">
        <v>154</v>
      </c>
      <c r="G48" t="s">
        <v>13</v>
      </c>
    </row>
    <row r="49" spans="1:12" ht="58" x14ac:dyDescent="0.35">
      <c r="A49" t="s">
        <v>153</v>
      </c>
      <c r="B49" t="s">
        <v>155</v>
      </c>
      <c r="C49" s="3" t="s">
        <v>156</v>
      </c>
      <c r="G49" t="s">
        <v>13</v>
      </c>
      <c r="H49" t="s">
        <v>33</v>
      </c>
    </row>
    <row r="50" spans="1:12" ht="58" x14ac:dyDescent="0.35">
      <c r="A50" t="s">
        <v>153</v>
      </c>
      <c r="B50" t="s">
        <v>127</v>
      </c>
      <c r="C50" s="3" t="s">
        <v>128</v>
      </c>
      <c r="G50" t="s">
        <v>13</v>
      </c>
      <c r="I50" s="1" t="s">
        <v>16</v>
      </c>
      <c r="L50" s="1" t="s">
        <v>56</v>
      </c>
    </row>
    <row r="51" spans="1:12" ht="101.5" x14ac:dyDescent="0.35">
      <c r="A51" t="s">
        <v>153</v>
      </c>
      <c r="B51" t="s">
        <v>129</v>
      </c>
      <c r="C51" s="3" t="s">
        <v>130</v>
      </c>
      <c r="G51" t="s">
        <v>13</v>
      </c>
      <c r="H51" t="s">
        <v>33</v>
      </c>
    </row>
    <row r="52" spans="1:12" ht="304.5" x14ac:dyDescent="0.35">
      <c r="A52" t="s">
        <v>153</v>
      </c>
      <c r="B52" t="s">
        <v>157</v>
      </c>
      <c r="C52" s="3" t="s">
        <v>131</v>
      </c>
      <c r="G52" t="s">
        <v>13</v>
      </c>
      <c r="I52" s="1" t="s">
        <v>16</v>
      </c>
    </row>
    <row r="53" spans="1:12" ht="64" customHeight="1" x14ac:dyDescent="0.35">
      <c r="A53" t="s">
        <v>153</v>
      </c>
      <c r="B53" t="s">
        <v>116</v>
      </c>
      <c r="C53" s="3" t="s">
        <v>158</v>
      </c>
      <c r="G53" t="s">
        <v>13</v>
      </c>
      <c r="H53" s="1" t="s">
        <v>33</v>
      </c>
      <c r="L53" s="1" t="s">
        <v>28</v>
      </c>
    </row>
    <row r="54" spans="1:12" x14ac:dyDescent="0.35">
      <c r="A54" t="s">
        <v>153</v>
      </c>
      <c r="B54" t="s">
        <v>159</v>
      </c>
      <c r="C54" t="s">
        <v>160</v>
      </c>
      <c r="G54" t="s">
        <v>13</v>
      </c>
      <c r="H54" t="s">
        <v>33</v>
      </c>
      <c r="L54" s="1" t="s">
        <v>28</v>
      </c>
    </row>
    <row r="55" spans="1:12" x14ac:dyDescent="0.35">
      <c r="A55" t="s">
        <v>153</v>
      </c>
      <c r="B55" t="s">
        <v>161</v>
      </c>
      <c r="C55" t="s">
        <v>162</v>
      </c>
      <c r="G55" t="s">
        <v>13</v>
      </c>
      <c r="I55" s="1" t="s">
        <v>16</v>
      </c>
      <c r="J55" s="1" t="s">
        <v>34</v>
      </c>
      <c r="K55" s="1" t="s">
        <v>163</v>
      </c>
      <c r="L55" s="1" t="s">
        <v>28</v>
      </c>
    </row>
    <row r="56" spans="1:12" x14ac:dyDescent="0.35">
      <c r="A56" t="s">
        <v>153</v>
      </c>
      <c r="B56" t="s">
        <v>135</v>
      </c>
      <c r="C56" t="s">
        <v>136</v>
      </c>
      <c r="G56" t="s">
        <v>13</v>
      </c>
      <c r="I56" s="1" t="s">
        <v>16</v>
      </c>
      <c r="L56" s="1" t="s">
        <v>28</v>
      </c>
    </row>
    <row r="57" spans="1:12" x14ac:dyDescent="0.35">
      <c r="A57" t="s">
        <v>153</v>
      </c>
      <c r="B57" t="s">
        <v>164</v>
      </c>
      <c r="C57" t="s">
        <v>165</v>
      </c>
      <c r="G57" t="s">
        <v>13</v>
      </c>
      <c r="H57" t="s">
        <v>33</v>
      </c>
      <c r="L57" s="1" t="s">
        <v>28</v>
      </c>
    </row>
    <row r="58" spans="1:12" x14ac:dyDescent="0.35">
      <c r="A58" t="s">
        <v>153</v>
      </c>
      <c r="B58" t="s">
        <v>166</v>
      </c>
      <c r="C58" t="s">
        <v>167</v>
      </c>
      <c r="G58" t="s">
        <v>13</v>
      </c>
      <c r="H58" t="s">
        <v>21</v>
      </c>
      <c r="J58" s="1" t="s">
        <v>34</v>
      </c>
      <c r="K58" s="1" t="s">
        <v>168</v>
      </c>
      <c r="L58" s="1" t="s">
        <v>28</v>
      </c>
    </row>
    <row r="59" spans="1:12" x14ac:dyDescent="0.35">
      <c r="A59" t="s">
        <v>153</v>
      </c>
      <c r="B59" t="s">
        <v>169</v>
      </c>
      <c r="C59" t="s">
        <v>170</v>
      </c>
      <c r="G59" t="s">
        <v>13</v>
      </c>
      <c r="H59" t="s">
        <v>123</v>
      </c>
    </row>
    <row r="60" spans="1:12" x14ac:dyDescent="0.35">
      <c r="A60" t="s">
        <v>153</v>
      </c>
      <c r="B60" t="s">
        <v>171</v>
      </c>
      <c r="C60" t="s">
        <v>172</v>
      </c>
      <c r="G60" t="s">
        <v>13</v>
      </c>
      <c r="H60" t="s">
        <v>123</v>
      </c>
      <c r="J60" s="1" t="s">
        <v>34</v>
      </c>
      <c r="K60" s="1" t="s">
        <v>173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customXml/itemProps2.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B41B24-566D-47DB-B2A1-8A240BF055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MetadataDict</vt:lpstr>
      <vt:lpstr>EnumDict</vt:lpstr>
      <vt:lpstr>MetadataDict (Archive)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2022-05-13T16:35:42Z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