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definedNames>
    <definedName name="task_start" localSheetId="0">Sheet1!$C1</definedName>
    <definedName name="task_end" localSheetId="0">Sheet1!$D1</definedName>
    <definedName name="task_progress" localSheetId="0">Sheet1!$E1</definedName>
  </definedNames>
  <calcPr calcId="144525"/>
</workbook>
</file>

<file path=xl/sharedStrings.xml><?xml version="1.0" encoding="utf-8"?>
<sst xmlns="http://schemas.openxmlformats.org/spreadsheetml/2006/main" count="37" uniqueCount="27">
  <si>
    <t>PROJECT START:</t>
  </si>
  <si>
    <t>TASK</t>
  </si>
  <si>
    <t>ASSIGNED TO</t>
  </si>
  <si>
    <t>START</t>
  </si>
  <si>
    <t>END</t>
  </si>
  <si>
    <t>PROGRESS</t>
  </si>
  <si>
    <t>Iniatiation</t>
  </si>
  <si>
    <t>Brainstorming For Project</t>
  </si>
  <si>
    <t>All Members</t>
  </si>
  <si>
    <t>Discussion With Instructor</t>
  </si>
  <si>
    <t>AHBAB</t>
  </si>
  <si>
    <t>SAIFUL</t>
  </si>
  <si>
    <t>Literature Review</t>
  </si>
  <si>
    <t>Final Project Topic Selection</t>
  </si>
  <si>
    <t>Development</t>
  </si>
  <si>
    <t>Create Schedule</t>
  </si>
  <si>
    <t>Develop Budget</t>
  </si>
  <si>
    <t>Buy Components</t>
  </si>
  <si>
    <t>AHBAB,MARUF, SAIFUL</t>
  </si>
  <si>
    <t>Make Simulation</t>
  </si>
  <si>
    <t>Develop</t>
  </si>
  <si>
    <t>Submission</t>
  </si>
  <si>
    <t>Testing and Valitation</t>
  </si>
  <si>
    <t>MARUF</t>
  </si>
  <si>
    <t>Fixed Bugs</t>
  </si>
  <si>
    <t>Report Writing</t>
  </si>
  <si>
    <t>Project Submission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</si>
</sst>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\,\ d\-mmm\-yyyy"/>
    <numFmt numFmtId="179" formatCode="d"/>
  </numFmts>
  <fonts count="23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5" fontId="0" fillId="2" borderId="2" xfId="0" applyNumberFormat="1" applyFill="1" applyBorder="1" applyAlignment="1">
      <alignment horizontal="center" vertical="center"/>
    </xf>
    <xf numFmtId="179" fontId="1" fillId="2" borderId="3" xfId="0" applyNumberFormat="1" applyFont="1" applyFill="1" applyBorder="1" applyAlignment="1">
      <alignment horizontal="center" vertical="center" shrinkToFit="1"/>
    </xf>
    <xf numFmtId="179" fontId="1" fillId="2" borderId="0" xfId="0" applyNumberFormat="1" applyFont="1" applyFill="1" applyBorder="1" applyAlignment="1">
      <alignment horizontal="center" vertical="center" shrinkToFit="1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 shrinkToFit="1"/>
    </xf>
    <xf numFmtId="0" fontId="0" fillId="4" borderId="4" xfId="0" applyFont="1" applyFill="1" applyBorder="1" applyAlignment="1">
      <alignment horizontal="left" vertical="center" indent="1"/>
    </xf>
    <xf numFmtId="0" fontId="0" fillId="4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horizontal="center" vertical="top"/>
    </xf>
    <xf numFmtId="0" fontId="0" fillId="4" borderId="4" xfId="0" applyFill="1" applyBorder="1" applyAlignment="1">
      <alignment horizontal="left" vertical="center" indent="2"/>
    </xf>
    <xf numFmtId="0" fontId="0" fillId="4" borderId="4" xfId="0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0" fillId="4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4" xfId="0" applyFill="1" applyBorder="1" applyAlignment="1">
      <alignment horizontal="center" vertical="center"/>
    </xf>
    <xf numFmtId="15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2"/>
    </xf>
    <xf numFmtId="15" fontId="0" fillId="2" borderId="5" xfId="0" applyNumberFormat="1" applyFill="1" applyBorder="1" applyAlignment="1">
      <alignment horizontal="center" vertical="center"/>
    </xf>
    <xf numFmtId="179" fontId="1" fillId="2" borderId="6" xfId="0" applyNumberFormat="1" applyFont="1" applyFill="1" applyBorder="1" applyAlignment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E23"/>
  <sheetViews>
    <sheetView showGridLines="0" tabSelected="1" zoomScale="130" zoomScaleNormal="130" workbookViewId="0">
      <selection activeCell="B9" sqref="B9"/>
    </sheetView>
  </sheetViews>
  <sheetFormatPr defaultColWidth="8.82857142857143" defaultRowHeight="15"/>
  <cols>
    <col min="1" max="1" width="22.1619047619048" style="1" customWidth="1"/>
    <col min="2" max="2" width="19.8857142857143" style="1" customWidth="1"/>
    <col min="3" max="3" width="13.5047619047619" style="1" customWidth="1"/>
    <col min="4" max="4" width="12.1904761904762" style="1" customWidth="1"/>
    <col min="5" max="5" width="9.00952380952381" style="1" customWidth="1"/>
    <col min="6" max="6" width="1.31428571428571" style="1" customWidth="1"/>
    <col min="7" max="83" width="3.5047619047619" style="1" customWidth="1"/>
    <col min="84" max="16384" width="8.82857142857143" style="1"/>
  </cols>
  <sheetData>
    <row r="3" spans="1:2">
      <c r="A3" s="2" t="s">
        <v>0</v>
      </c>
      <c r="B3" s="3">
        <v>45337</v>
      </c>
    </row>
    <row r="4" spans="7:83">
      <c r="G4" s="4">
        <f>G5</f>
        <v>45337</v>
      </c>
      <c r="H4" s="5"/>
      <c r="I4" s="5"/>
      <c r="J4" s="5"/>
      <c r="K4" s="5"/>
      <c r="L4" s="5"/>
      <c r="M4" s="27"/>
      <c r="N4" s="4">
        <f>N5</f>
        <v>45344</v>
      </c>
      <c r="O4" s="5"/>
      <c r="P4" s="5"/>
      <c r="Q4" s="5"/>
      <c r="R4" s="5"/>
      <c r="S4" s="5"/>
      <c r="T4" s="27"/>
      <c r="U4" s="4">
        <f>U5</f>
        <v>45351</v>
      </c>
      <c r="V4" s="5"/>
      <c r="W4" s="5"/>
      <c r="X4" s="5"/>
      <c r="Y4" s="5"/>
      <c r="Z4" s="5"/>
      <c r="AA4" s="27"/>
      <c r="AB4" s="4">
        <f>AB5</f>
        <v>45358</v>
      </c>
      <c r="AC4" s="5"/>
      <c r="AD4" s="5"/>
      <c r="AE4" s="5"/>
      <c r="AF4" s="5"/>
      <c r="AG4" s="5"/>
      <c r="AH4" s="27"/>
      <c r="AI4" s="4">
        <f>AI5</f>
        <v>45365</v>
      </c>
      <c r="AJ4" s="5"/>
      <c r="AK4" s="5"/>
      <c r="AL4" s="5"/>
      <c r="AM4" s="5"/>
      <c r="AN4" s="5"/>
      <c r="AO4" s="27"/>
      <c r="AP4" s="4">
        <f>AP5</f>
        <v>45372</v>
      </c>
      <c r="AQ4" s="5"/>
      <c r="AR4" s="5"/>
      <c r="AS4" s="5"/>
      <c r="AT4" s="5"/>
      <c r="AU4" s="5"/>
      <c r="AV4" s="27"/>
      <c r="AW4" s="4">
        <f>AW5</f>
        <v>45379</v>
      </c>
      <c r="AX4" s="5"/>
      <c r="AY4" s="5"/>
      <c r="AZ4" s="5"/>
      <c r="BA4" s="5"/>
      <c r="BB4" s="5"/>
      <c r="BC4" s="27"/>
      <c r="BD4" s="4">
        <f>BD5</f>
        <v>45386</v>
      </c>
      <c r="BE4" s="5"/>
      <c r="BF4" s="5"/>
      <c r="BG4" s="5"/>
      <c r="BH4" s="5"/>
      <c r="BI4" s="5"/>
      <c r="BJ4" s="27"/>
      <c r="BK4" s="4">
        <f>BK5</f>
        <v>45393</v>
      </c>
      <c r="BL4" s="5"/>
      <c r="BM4" s="5"/>
      <c r="BN4" s="5"/>
      <c r="BO4" s="5"/>
      <c r="BP4" s="5"/>
      <c r="BQ4" s="27"/>
      <c r="BR4" s="4">
        <f>BR5</f>
        <v>45400</v>
      </c>
      <c r="BS4" s="5"/>
      <c r="BT4" s="5"/>
      <c r="BU4" s="5"/>
      <c r="BV4" s="5"/>
      <c r="BW4" s="5"/>
      <c r="BX4" s="27"/>
      <c r="BY4" s="4">
        <f>BY5</f>
        <v>45407</v>
      </c>
      <c r="BZ4" s="5"/>
      <c r="CA4" s="5"/>
      <c r="CB4" s="5"/>
      <c r="CC4" s="5"/>
      <c r="CD4" s="5"/>
      <c r="CE4" s="27"/>
    </row>
    <row r="5" spans="7:83">
      <c r="G5" s="6">
        <f>$B$3</f>
        <v>45337</v>
      </c>
      <c r="H5" s="7">
        <f>G5+1</f>
        <v>45338</v>
      </c>
      <c r="I5" s="7">
        <f t="shared" ref="I5:BT5" si="0">H5+1</f>
        <v>45339</v>
      </c>
      <c r="J5" s="7">
        <f t="shared" si="0"/>
        <v>45340</v>
      </c>
      <c r="K5" s="7">
        <f t="shared" si="0"/>
        <v>45341</v>
      </c>
      <c r="L5" s="7">
        <f t="shared" si="0"/>
        <v>45342</v>
      </c>
      <c r="M5" s="28">
        <f t="shared" si="0"/>
        <v>45343</v>
      </c>
      <c r="N5" s="6">
        <f t="shared" si="0"/>
        <v>45344</v>
      </c>
      <c r="O5" s="7">
        <f t="shared" si="0"/>
        <v>45345</v>
      </c>
      <c r="P5" s="7">
        <f t="shared" si="0"/>
        <v>45346</v>
      </c>
      <c r="Q5" s="7">
        <f t="shared" si="0"/>
        <v>45347</v>
      </c>
      <c r="R5" s="7">
        <f t="shared" si="0"/>
        <v>45348</v>
      </c>
      <c r="S5" s="7">
        <f t="shared" si="0"/>
        <v>45349</v>
      </c>
      <c r="T5" s="28">
        <f t="shared" si="0"/>
        <v>45350</v>
      </c>
      <c r="U5" s="6">
        <f t="shared" si="0"/>
        <v>45351</v>
      </c>
      <c r="V5" s="7">
        <f t="shared" si="0"/>
        <v>45352</v>
      </c>
      <c r="W5" s="7">
        <f t="shared" si="0"/>
        <v>45353</v>
      </c>
      <c r="X5" s="7">
        <f t="shared" si="0"/>
        <v>45354</v>
      </c>
      <c r="Y5" s="7">
        <f t="shared" si="0"/>
        <v>45355</v>
      </c>
      <c r="Z5" s="7">
        <f t="shared" si="0"/>
        <v>45356</v>
      </c>
      <c r="AA5" s="28">
        <f t="shared" si="0"/>
        <v>45357</v>
      </c>
      <c r="AB5" s="6">
        <f t="shared" si="0"/>
        <v>45358</v>
      </c>
      <c r="AC5" s="7">
        <f t="shared" si="0"/>
        <v>45359</v>
      </c>
      <c r="AD5" s="7">
        <f t="shared" si="0"/>
        <v>45360</v>
      </c>
      <c r="AE5" s="7">
        <f t="shared" si="0"/>
        <v>45361</v>
      </c>
      <c r="AF5" s="7">
        <f t="shared" si="0"/>
        <v>45362</v>
      </c>
      <c r="AG5" s="7">
        <f t="shared" si="0"/>
        <v>45363</v>
      </c>
      <c r="AH5" s="28">
        <f t="shared" si="0"/>
        <v>45364</v>
      </c>
      <c r="AI5" s="6">
        <f t="shared" si="0"/>
        <v>45365</v>
      </c>
      <c r="AJ5" s="7">
        <f t="shared" si="0"/>
        <v>45366</v>
      </c>
      <c r="AK5" s="7">
        <f t="shared" si="0"/>
        <v>45367</v>
      </c>
      <c r="AL5" s="7">
        <f t="shared" si="0"/>
        <v>45368</v>
      </c>
      <c r="AM5" s="7">
        <f t="shared" si="0"/>
        <v>45369</v>
      </c>
      <c r="AN5" s="7">
        <f t="shared" si="0"/>
        <v>45370</v>
      </c>
      <c r="AO5" s="28">
        <f t="shared" si="0"/>
        <v>45371</v>
      </c>
      <c r="AP5" s="6">
        <f t="shared" si="0"/>
        <v>45372</v>
      </c>
      <c r="AQ5" s="7">
        <f t="shared" si="0"/>
        <v>45373</v>
      </c>
      <c r="AR5" s="7">
        <f t="shared" si="0"/>
        <v>45374</v>
      </c>
      <c r="AS5" s="7">
        <f t="shared" si="0"/>
        <v>45375</v>
      </c>
      <c r="AT5" s="7">
        <f t="shared" si="0"/>
        <v>45376</v>
      </c>
      <c r="AU5" s="7">
        <f t="shared" si="0"/>
        <v>45377</v>
      </c>
      <c r="AV5" s="28">
        <f t="shared" si="0"/>
        <v>45378</v>
      </c>
      <c r="AW5" s="6">
        <f t="shared" si="0"/>
        <v>45379</v>
      </c>
      <c r="AX5" s="7">
        <f t="shared" si="0"/>
        <v>45380</v>
      </c>
      <c r="AY5" s="7">
        <f t="shared" si="0"/>
        <v>45381</v>
      </c>
      <c r="AZ5" s="7">
        <f t="shared" si="0"/>
        <v>45382</v>
      </c>
      <c r="BA5" s="7">
        <f t="shared" si="0"/>
        <v>45383</v>
      </c>
      <c r="BB5" s="7">
        <f t="shared" si="0"/>
        <v>45384</v>
      </c>
      <c r="BC5" s="28">
        <f t="shared" si="0"/>
        <v>45385</v>
      </c>
      <c r="BD5" s="6">
        <f t="shared" si="0"/>
        <v>45386</v>
      </c>
      <c r="BE5" s="7">
        <f t="shared" si="0"/>
        <v>45387</v>
      </c>
      <c r="BF5" s="7">
        <f t="shared" si="0"/>
        <v>45388</v>
      </c>
      <c r="BG5" s="7">
        <f t="shared" si="0"/>
        <v>45389</v>
      </c>
      <c r="BH5" s="7">
        <f t="shared" si="0"/>
        <v>45390</v>
      </c>
      <c r="BI5" s="7">
        <f t="shared" si="0"/>
        <v>45391</v>
      </c>
      <c r="BJ5" s="28">
        <f t="shared" si="0"/>
        <v>45392</v>
      </c>
      <c r="BK5" s="6">
        <f t="shared" si="0"/>
        <v>45393</v>
      </c>
      <c r="BL5" s="7">
        <f t="shared" si="0"/>
        <v>45394</v>
      </c>
      <c r="BM5" s="7">
        <f t="shared" si="0"/>
        <v>45395</v>
      </c>
      <c r="BN5" s="7">
        <f t="shared" si="0"/>
        <v>45396</v>
      </c>
      <c r="BO5" s="7">
        <f t="shared" si="0"/>
        <v>45397</v>
      </c>
      <c r="BP5" s="7">
        <f t="shared" si="0"/>
        <v>45398</v>
      </c>
      <c r="BQ5" s="28">
        <f t="shared" si="0"/>
        <v>45399</v>
      </c>
      <c r="BR5" s="6">
        <f t="shared" si="0"/>
        <v>45400</v>
      </c>
      <c r="BS5" s="7">
        <f t="shared" si="0"/>
        <v>45401</v>
      </c>
      <c r="BT5" s="7">
        <f t="shared" si="0"/>
        <v>45402</v>
      </c>
      <c r="BU5" s="7">
        <f t="shared" ref="BU5:CE5" si="1">BT5+1</f>
        <v>45403</v>
      </c>
      <c r="BV5" s="7">
        <f t="shared" si="1"/>
        <v>45404</v>
      </c>
      <c r="BW5" s="7">
        <f t="shared" si="1"/>
        <v>45405</v>
      </c>
      <c r="BX5" s="28">
        <f t="shared" si="1"/>
        <v>45406</v>
      </c>
      <c r="BY5" s="6">
        <f t="shared" si="1"/>
        <v>45407</v>
      </c>
      <c r="BZ5" s="7">
        <f t="shared" si="1"/>
        <v>45408</v>
      </c>
      <c r="CA5" s="7">
        <f t="shared" si="1"/>
        <v>45409</v>
      </c>
      <c r="CB5" s="7">
        <f t="shared" si="1"/>
        <v>45410</v>
      </c>
      <c r="CC5" s="7">
        <f t="shared" si="1"/>
        <v>45411</v>
      </c>
      <c r="CD5" s="7">
        <f t="shared" si="1"/>
        <v>45412</v>
      </c>
      <c r="CE5" s="28">
        <f t="shared" si="1"/>
        <v>45413</v>
      </c>
    </row>
    <row r="6" spans="1:83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10"/>
      <c r="G6" s="11" t="str">
        <f>LEFT(TEXT(G5,"ddd"),1)</f>
        <v>T</v>
      </c>
      <c r="H6" s="11" t="str">
        <f t="shared" ref="H6:N6" si="2">LEFT(TEXT(H5,"ddd"),1)</f>
        <v>F</v>
      </c>
      <c r="I6" s="11" t="str">
        <f t="shared" si="2"/>
        <v>S</v>
      </c>
      <c r="J6" s="11" t="str">
        <f t="shared" si="2"/>
        <v>S</v>
      </c>
      <c r="K6" s="11" t="str">
        <f t="shared" si="2"/>
        <v>M</v>
      </c>
      <c r="L6" s="11" t="str">
        <f t="shared" si="2"/>
        <v>T</v>
      </c>
      <c r="M6" s="11" t="str">
        <f t="shared" si="2"/>
        <v>W</v>
      </c>
      <c r="N6" s="11" t="str">
        <f t="shared" si="2"/>
        <v>T</v>
      </c>
      <c r="O6" s="11" t="str">
        <f t="shared" ref="O6" si="3">LEFT(TEXT(O5,"ddd"),1)</f>
        <v>F</v>
      </c>
      <c r="P6" s="11" t="str">
        <f t="shared" ref="P6" si="4">LEFT(TEXT(P5,"ddd"),1)</f>
        <v>S</v>
      </c>
      <c r="Q6" s="11" t="str">
        <f t="shared" ref="Q6" si="5">LEFT(TEXT(Q5,"ddd"),1)</f>
        <v>S</v>
      </c>
      <c r="R6" s="11" t="str">
        <f t="shared" ref="R6" si="6">LEFT(TEXT(R5,"ddd"),1)</f>
        <v>M</v>
      </c>
      <c r="S6" s="11" t="str">
        <f t="shared" ref="S6" si="7">LEFT(TEXT(S5,"ddd"),1)</f>
        <v>T</v>
      </c>
      <c r="T6" s="11" t="str">
        <f t="shared" ref="T6:U6" si="8">LEFT(TEXT(T5,"ddd"),1)</f>
        <v>W</v>
      </c>
      <c r="U6" s="11" t="str">
        <f t="shared" si="8"/>
        <v>T</v>
      </c>
      <c r="V6" s="11" t="str">
        <f t="shared" ref="V6" si="9">LEFT(TEXT(V5,"ddd"),1)</f>
        <v>F</v>
      </c>
      <c r="W6" s="11" t="str">
        <f t="shared" ref="W6" si="10">LEFT(TEXT(W5,"ddd"),1)</f>
        <v>S</v>
      </c>
      <c r="X6" s="11" t="str">
        <f t="shared" ref="X6" si="11">LEFT(TEXT(X5,"ddd"),1)</f>
        <v>S</v>
      </c>
      <c r="Y6" s="11" t="str">
        <f t="shared" ref="Y6" si="12">LEFT(TEXT(Y5,"ddd"),1)</f>
        <v>M</v>
      </c>
      <c r="Z6" s="11" t="str">
        <f t="shared" ref="Z6" si="13">LEFT(TEXT(Z5,"ddd"),1)</f>
        <v>T</v>
      </c>
      <c r="AA6" s="11" t="str">
        <f t="shared" ref="AA6:AB6" si="14">LEFT(TEXT(AA5,"ddd"),1)</f>
        <v>W</v>
      </c>
      <c r="AB6" s="11" t="str">
        <f t="shared" si="14"/>
        <v>T</v>
      </c>
      <c r="AC6" s="11" t="str">
        <f t="shared" ref="AC6" si="15">LEFT(TEXT(AC5,"ddd"),1)</f>
        <v>F</v>
      </c>
      <c r="AD6" s="11" t="str">
        <f t="shared" ref="AD6" si="16">LEFT(TEXT(AD5,"ddd"),1)</f>
        <v>S</v>
      </c>
      <c r="AE6" s="11" t="str">
        <f t="shared" ref="AE6" si="17">LEFT(TEXT(AE5,"ddd"),1)</f>
        <v>S</v>
      </c>
      <c r="AF6" s="11" t="str">
        <f t="shared" ref="AF6" si="18">LEFT(TEXT(AF5,"ddd"),1)</f>
        <v>M</v>
      </c>
      <c r="AG6" s="11" t="str">
        <f t="shared" ref="AG6" si="19">LEFT(TEXT(AG5,"ddd"),1)</f>
        <v>T</v>
      </c>
      <c r="AH6" s="11" t="str">
        <f t="shared" ref="AH6:AI6" si="20">LEFT(TEXT(AH5,"ddd"),1)</f>
        <v>W</v>
      </c>
      <c r="AI6" s="11" t="str">
        <f t="shared" si="20"/>
        <v>T</v>
      </c>
      <c r="AJ6" s="11" t="str">
        <f t="shared" ref="AJ6" si="21">LEFT(TEXT(AJ5,"ddd"),1)</f>
        <v>F</v>
      </c>
      <c r="AK6" s="11" t="str">
        <f t="shared" ref="AK6" si="22">LEFT(TEXT(AK5,"ddd"),1)</f>
        <v>S</v>
      </c>
      <c r="AL6" s="11" t="str">
        <f t="shared" ref="AL6" si="23">LEFT(TEXT(AL5,"ddd"),1)</f>
        <v>S</v>
      </c>
      <c r="AM6" s="11" t="str">
        <f t="shared" ref="AM6" si="24">LEFT(TEXT(AM5,"ddd"),1)</f>
        <v>M</v>
      </c>
      <c r="AN6" s="11" t="str">
        <f t="shared" ref="AN6" si="25">LEFT(TEXT(AN5,"ddd"),1)</f>
        <v>T</v>
      </c>
      <c r="AO6" s="11" t="str">
        <f t="shared" ref="AO6:AP6" si="26">LEFT(TEXT(AO5,"ddd"),1)</f>
        <v>W</v>
      </c>
      <c r="AP6" s="11" t="str">
        <f t="shared" si="26"/>
        <v>T</v>
      </c>
      <c r="AQ6" s="11" t="str">
        <f t="shared" ref="AQ6" si="27">LEFT(TEXT(AQ5,"ddd"),1)</f>
        <v>F</v>
      </c>
      <c r="AR6" s="11" t="str">
        <f t="shared" ref="AR6" si="28">LEFT(TEXT(AR5,"ddd"),1)</f>
        <v>S</v>
      </c>
      <c r="AS6" s="11" t="str">
        <f t="shared" ref="AS6" si="29">LEFT(TEXT(AS5,"ddd"),1)</f>
        <v>S</v>
      </c>
      <c r="AT6" s="11" t="str">
        <f t="shared" ref="AT6" si="30">LEFT(TEXT(AT5,"ddd"),1)</f>
        <v>M</v>
      </c>
      <c r="AU6" s="11" t="str">
        <f t="shared" ref="AU6" si="31">LEFT(TEXT(AU5,"ddd"),1)</f>
        <v>T</v>
      </c>
      <c r="AV6" s="11" t="str">
        <f t="shared" ref="AV6:AW6" si="32">LEFT(TEXT(AV5,"ddd"),1)</f>
        <v>W</v>
      </c>
      <c r="AW6" s="11" t="str">
        <f t="shared" si="32"/>
        <v>T</v>
      </c>
      <c r="AX6" s="11" t="str">
        <f t="shared" ref="AX6" si="33">LEFT(TEXT(AX5,"ddd"),1)</f>
        <v>F</v>
      </c>
      <c r="AY6" s="11" t="str">
        <f t="shared" ref="AY6" si="34">LEFT(TEXT(AY5,"ddd"),1)</f>
        <v>S</v>
      </c>
      <c r="AZ6" s="11" t="str">
        <f t="shared" ref="AZ6" si="35">LEFT(TEXT(AZ5,"ddd"),1)</f>
        <v>S</v>
      </c>
      <c r="BA6" s="11" t="str">
        <f t="shared" ref="BA6" si="36">LEFT(TEXT(BA5,"ddd"),1)</f>
        <v>M</v>
      </c>
      <c r="BB6" s="11" t="str">
        <f t="shared" ref="BB6" si="37">LEFT(TEXT(BB5,"ddd"),1)</f>
        <v>T</v>
      </c>
      <c r="BC6" s="11" t="str">
        <f t="shared" ref="BC6:BD6" si="38">LEFT(TEXT(BC5,"ddd"),1)</f>
        <v>W</v>
      </c>
      <c r="BD6" s="11" t="str">
        <f t="shared" si="38"/>
        <v>T</v>
      </c>
      <c r="BE6" s="11" t="str">
        <f t="shared" ref="BE6" si="39">LEFT(TEXT(BE5,"ddd"),1)</f>
        <v>F</v>
      </c>
      <c r="BF6" s="11" t="str">
        <f t="shared" ref="BF6" si="40">LEFT(TEXT(BF5,"ddd"),1)</f>
        <v>S</v>
      </c>
      <c r="BG6" s="11" t="str">
        <f t="shared" ref="BG6" si="41">LEFT(TEXT(BG5,"ddd"),1)</f>
        <v>S</v>
      </c>
      <c r="BH6" s="11" t="str">
        <f t="shared" ref="BH6" si="42">LEFT(TEXT(BH5,"ddd"),1)</f>
        <v>M</v>
      </c>
      <c r="BI6" s="11" t="str">
        <f t="shared" ref="BI6" si="43">LEFT(TEXT(BI5,"ddd"),1)</f>
        <v>T</v>
      </c>
      <c r="BJ6" s="11" t="str">
        <f t="shared" ref="BJ6:BK6" si="44">LEFT(TEXT(BJ5,"ddd"),1)</f>
        <v>W</v>
      </c>
      <c r="BK6" s="11" t="str">
        <f t="shared" si="44"/>
        <v>T</v>
      </c>
      <c r="BL6" s="11" t="str">
        <f t="shared" ref="BL6" si="45">LEFT(TEXT(BL5,"ddd"),1)</f>
        <v>F</v>
      </c>
      <c r="BM6" s="11" t="str">
        <f t="shared" ref="BM6" si="46">LEFT(TEXT(BM5,"ddd"),1)</f>
        <v>S</v>
      </c>
      <c r="BN6" s="11" t="str">
        <f t="shared" ref="BN6" si="47">LEFT(TEXT(BN5,"ddd"),1)</f>
        <v>S</v>
      </c>
      <c r="BO6" s="11" t="str">
        <f t="shared" ref="BO6" si="48">LEFT(TEXT(BO5,"ddd"),1)</f>
        <v>M</v>
      </c>
      <c r="BP6" s="11" t="str">
        <f t="shared" ref="BP6" si="49">LEFT(TEXT(BP5,"ddd"),1)</f>
        <v>T</v>
      </c>
      <c r="BQ6" s="11" t="str">
        <f t="shared" ref="BQ6:BR6" si="50">LEFT(TEXT(BQ5,"ddd"),1)</f>
        <v>W</v>
      </c>
      <c r="BR6" s="11" t="str">
        <f t="shared" si="50"/>
        <v>T</v>
      </c>
      <c r="BS6" s="11" t="str">
        <f t="shared" ref="BS6" si="51">LEFT(TEXT(BS5,"ddd"),1)</f>
        <v>F</v>
      </c>
      <c r="BT6" s="11" t="str">
        <f t="shared" ref="BT6" si="52">LEFT(TEXT(BT5,"ddd"),1)</f>
        <v>S</v>
      </c>
      <c r="BU6" s="11" t="str">
        <f t="shared" ref="BU6" si="53">LEFT(TEXT(BU5,"ddd"),1)</f>
        <v>S</v>
      </c>
      <c r="BV6" s="11" t="str">
        <f t="shared" ref="BV6" si="54">LEFT(TEXT(BV5,"ddd"),1)</f>
        <v>M</v>
      </c>
      <c r="BW6" s="11" t="str">
        <f t="shared" ref="BW6" si="55">LEFT(TEXT(BW5,"ddd"),1)</f>
        <v>T</v>
      </c>
      <c r="BX6" s="11" t="str">
        <f t="shared" ref="BX6:BY6" si="56">LEFT(TEXT(BX5,"ddd"),1)</f>
        <v>W</v>
      </c>
      <c r="BY6" s="11" t="str">
        <f t="shared" si="56"/>
        <v>T</v>
      </c>
      <c r="BZ6" s="11" t="str">
        <f t="shared" ref="BZ6" si="57">LEFT(TEXT(BZ5,"ddd"),1)</f>
        <v>F</v>
      </c>
      <c r="CA6" s="11" t="str">
        <f t="shared" ref="CA6" si="58">LEFT(TEXT(CA5,"ddd"),1)</f>
        <v>S</v>
      </c>
      <c r="CB6" s="11" t="str">
        <f t="shared" ref="CB6" si="59">LEFT(TEXT(CB5,"ddd"),1)</f>
        <v>S</v>
      </c>
      <c r="CC6" s="11" t="str">
        <f t="shared" ref="CC6" si="60">LEFT(TEXT(CC5,"ddd"),1)</f>
        <v>M</v>
      </c>
      <c r="CD6" s="11" t="str">
        <f t="shared" ref="CD6" si="61">LEFT(TEXT(CD5,"ddd"),1)</f>
        <v>T</v>
      </c>
      <c r="CE6" s="11" t="str">
        <f t="shared" ref="CE6" si="62">LEFT(TEXT(CE5,"ddd"),1)</f>
        <v>W</v>
      </c>
    </row>
    <row r="7" spans="1:83">
      <c r="A7" s="12" t="s">
        <v>6</v>
      </c>
      <c r="B7" s="13"/>
      <c r="C7" s="13"/>
      <c r="D7" s="13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</row>
    <row r="8" spans="1:83">
      <c r="A8" s="16" t="s">
        <v>7</v>
      </c>
      <c r="B8" s="17" t="s">
        <v>8</v>
      </c>
      <c r="C8" s="18">
        <v>45337</v>
      </c>
      <c r="D8" s="18">
        <v>45338</v>
      </c>
      <c r="E8" s="19">
        <v>1</v>
      </c>
      <c r="F8" s="14"/>
      <c r="G8" s="20">
        <f>1*AND(G$5&gt;=task_start,G$5&lt;=task_start+(task_progress*(task_end-task_start+1))-1)</f>
        <v>1</v>
      </c>
      <c r="H8" s="20">
        <f>1*AND(H$5&gt;=task_start,H$5&lt;=task_start+(task_progress*(task_end-task_start+1))-1)</f>
        <v>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spans="1:83">
      <c r="A9" s="16" t="s">
        <v>9</v>
      </c>
      <c r="B9" s="17" t="s">
        <v>10</v>
      </c>
      <c r="C9" s="18">
        <v>45339</v>
      </c>
      <c r="D9" s="18">
        <v>45339</v>
      </c>
      <c r="E9" s="19">
        <v>0.4</v>
      </c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</row>
    <row r="10" spans="1:83">
      <c r="A10" s="16" t="s">
        <v>9</v>
      </c>
      <c r="B10" s="17" t="s">
        <v>11</v>
      </c>
      <c r="C10" s="18">
        <v>45341</v>
      </c>
      <c r="D10" s="18">
        <v>45341</v>
      </c>
      <c r="E10" s="19">
        <v>0.6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</row>
    <row r="11" spans="1:83">
      <c r="A11" s="16" t="s">
        <v>12</v>
      </c>
      <c r="B11" s="17" t="s">
        <v>10</v>
      </c>
      <c r="C11" s="18">
        <v>45342</v>
      </c>
      <c r="D11" s="18">
        <v>45345</v>
      </c>
      <c r="E11" s="19">
        <v>1</v>
      </c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</row>
    <row r="12" spans="1:83">
      <c r="A12" s="16" t="s">
        <v>13</v>
      </c>
      <c r="B12" s="17" t="s">
        <v>8</v>
      </c>
      <c r="C12" s="18">
        <v>45347</v>
      </c>
      <c r="D12" s="18">
        <v>45347</v>
      </c>
      <c r="E12" s="19">
        <v>1</v>
      </c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</row>
    <row r="13" spans="1:83">
      <c r="A13" s="21" t="s">
        <v>14</v>
      </c>
      <c r="B13" s="17"/>
      <c r="C13" s="18"/>
      <c r="D13" s="18"/>
      <c r="E13" s="22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</row>
    <row r="14" spans="1:83">
      <c r="A14" s="16" t="s">
        <v>15</v>
      </c>
      <c r="B14" s="17" t="s">
        <v>8</v>
      </c>
      <c r="C14" s="18">
        <v>45352</v>
      </c>
      <c r="D14" s="18">
        <v>45352</v>
      </c>
      <c r="E14" s="19">
        <v>1</v>
      </c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</row>
    <row r="15" spans="1:83">
      <c r="A15" s="16" t="s">
        <v>16</v>
      </c>
      <c r="B15" s="17" t="s">
        <v>8</v>
      </c>
      <c r="C15" s="18">
        <v>45356</v>
      </c>
      <c r="D15" s="18">
        <v>45361</v>
      </c>
      <c r="E15" s="19">
        <v>0.7</v>
      </c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</row>
    <row r="16" spans="1:83">
      <c r="A16" s="16" t="s">
        <v>17</v>
      </c>
      <c r="B16" s="17" t="s">
        <v>18</v>
      </c>
      <c r="C16" s="18">
        <v>45368</v>
      </c>
      <c r="D16" s="18">
        <v>45368</v>
      </c>
      <c r="E16" s="19">
        <v>1</v>
      </c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</row>
    <row r="17" spans="1:83">
      <c r="A17" s="16" t="s">
        <v>19</v>
      </c>
      <c r="B17" s="17" t="s">
        <v>11</v>
      </c>
      <c r="C17" s="18">
        <v>45371</v>
      </c>
      <c r="D17" s="18">
        <v>45375</v>
      </c>
      <c r="E17" s="19">
        <v>1</v>
      </c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</row>
    <row r="18" spans="1:83">
      <c r="A18" s="16" t="s">
        <v>20</v>
      </c>
      <c r="B18" s="17" t="s">
        <v>8</v>
      </c>
      <c r="C18" s="18">
        <v>45376</v>
      </c>
      <c r="D18" s="18">
        <v>45394</v>
      </c>
      <c r="E18" s="19">
        <v>1</v>
      </c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</row>
    <row r="19" spans="1:83">
      <c r="A19" s="23" t="s">
        <v>21</v>
      </c>
      <c r="B19" s="24"/>
      <c r="C19" s="25"/>
      <c r="D19" s="25"/>
      <c r="E19" s="22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</row>
    <row r="20" spans="1:83">
      <c r="A20" s="26" t="s">
        <v>22</v>
      </c>
      <c r="B20" s="24" t="s">
        <v>23</v>
      </c>
      <c r="C20" s="25">
        <v>45395</v>
      </c>
      <c r="D20" s="25">
        <v>45399</v>
      </c>
      <c r="E20" s="19">
        <v>1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</row>
    <row r="21" spans="1:83">
      <c r="A21" s="26" t="s">
        <v>24</v>
      </c>
      <c r="B21" s="24" t="s">
        <v>10</v>
      </c>
      <c r="C21" s="25">
        <v>45400</v>
      </c>
      <c r="D21" s="25">
        <v>45406</v>
      </c>
      <c r="E21" s="19">
        <v>1</v>
      </c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</row>
    <row r="22" spans="1:83">
      <c r="A22" s="26" t="s">
        <v>25</v>
      </c>
      <c r="B22" s="24" t="s">
        <v>8</v>
      </c>
      <c r="C22" s="25">
        <v>45407</v>
      </c>
      <c r="D22" s="25">
        <v>45411</v>
      </c>
      <c r="E22" s="19">
        <v>1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</row>
    <row r="23" spans="1:83">
      <c r="A23" s="26" t="s">
        <v>26</v>
      </c>
      <c r="B23" s="24" t="s">
        <v>8</v>
      </c>
      <c r="C23" s="25">
        <v>45412</v>
      </c>
      <c r="D23" s="25">
        <v>45412</v>
      </c>
      <c r="E23" s="19">
        <v>1</v>
      </c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</row>
  </sheetData>
  <mergeCells count="11"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</mergeCells>
  <conditionalFormatting sqref="E8:E23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{8d23601f-fca0-482d-8287-7bbe3243872b}</x14:id>
        </ext>
      </extLst>
    </cfRule>
  </conditionalFormatting>
  <conditionalFormatting sqref="A7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CE23">
    <cfRule type="colorScale" priority="7">
      <colorScale>
        <cfvo type="min"/>
        <cfvo type="max"/>
        <color rgb="FFFF7128"/>
        <color rgb="FFFFEF9C"/>
      </colorScale>
    </cfRule>
    <cfRule type="cellIs" dxfId="0" priority="6" operator="greaterThan">
      <formula>AND(G$5&gt;=$C7,G$5&lt;=$D7)</formula>
    </cfRule>
    <cfRule type="expression" dxfId="1" priority="5">
      <formula>AND(G$5&gt;=$C7,G$5&lt;=$D7)</formula>
    </cfRule>
    <cfRule type="expression" dxfId="2" priority="3">
      <formula>1*AND(G$5&gt;=task_start,G$5&lt;=task_start+(task_progress*(task_end-task_start+1))-1)</formula>
    </cfRule>
  </conditionalFormatting>
  <conditionalFormatting sqref="A8:B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23601f-fca0-482d-8287-7bbe324387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Al Maruf</cp:lastModifiedBy>
  <dcterms:created xsi:type="dcterms:W3CDTF">2024-03-02T17:39:00Z</dcterms:created>
  <dcterms:modified xsi:type="dcterms:W3CDTF">2024-03-03T14:57:26Z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D1399EA79BBC482EB9442C2E25059FBF_12</vt:lpwstr>
  </property>
  <property fmtid="{D5CDD505-2E9C-101B-9397-08002B2CF9AE}" pid="3" name="KSOProductBuildVer">
    <vt:lpwstr>1033-12.2.0.13431</vt:lpwstr>
  </property>
</Properties>
</file>