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_Projects\Ebrahim\TestCaseWritting\Test Case for Evaly\"/>
    </mc:Choice>
  </mc:AlternateContent>
  <bookViews>
    <workbookView xWindow="-120" yWindow="-120" windowWidth="29040" windowHeight="15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 l="1"/>
</calcChain>
</file>

<file path=xl/sharedStrings.xml><?xml version="1.0" encoding="utf-8"?>
<sst xmlns="http://schemas.openxmlformats.org/spreadsheetml/2006/main" count="318" uniqueCount="149">
  <si>
    <t>TC Start Date</t>
  </si>
  <si>
    <t>TC Execution Start Date</t>
  </si>
  <si>
    <t>TEST CASE SUMMARY</t>
  </si>
  <si>
    <t>Module Name</t>
  </si>
  <si>
    <t>Test Cases for Registration process</t>
  </si>
  <si>
    <t>TC End Date</t>
  </si>
  <si>
    <t>TC Execution End Date</t>
  </si>
  <si>
    <t>PASS</t>
  </si>
  <si>
    <t>Test Case Developed By</t>
  </si>
  <si>
    <t>Browser (tested)</t>
  </si>
  <si>
    <t>Yes</t>
  </si>
  <si>
    <t>FAIL</t>
  </si>
  <si>
    <t>Developer Name (TL)</t>
  </si>
  <si>
    <t>Test Case Reviewed By</t>
  </si>
  <si>
    <t>Md. Sabiul Islam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</si>
  <si>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</si>
  <si>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</si>
  <si>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</si>
  <si>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</si>
  <si>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</si>
  <si>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</si>
  <si>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</si>
  <si>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Step Name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</si>
  <si>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</si>
  <si>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</si>
  <si>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</si>
  <si>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</si>
  <si>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</si>
  <si>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</si>
  <si>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</si>
  <si>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Registration with Phone Number</t>
  </si>
  <si>
    <t>Step 1</t>
  </si>
  <si>
    <t>Should not be able to register with blank phone number</t>
  </si>
  <si>
    <t>Not able to register</t>
  </si>
  <si>
    <t>BlankPhoneNumber</t>
  </si>
  <si>
    <t>Step 2</t>
  </si>
  <si>
    <t>Using Blank input</t>
  </si>
  <si>
    <t>TC002</t>
  </si>
  <si>
    <t>Should be able to register with valid phone number</t>
  </si>
  <si>
    <t>Able to register</t>
  </si>
  <si>
    <t>TC003</t>
  </si>
  <si>
    <t>Should not be able to register with invalid phone number</t>
  </si>
  <si>
    <t>Using invalid Phone Number</t>
  </si>
  <si>
    <t>TC004</t>
  </si>
  <si>
    <t>Invalid Phone number</t>
  </si>
  <si>
    <t>TC005</t>
  </si>
  <si>
    <t>TC006</t>
  </si>
  <si>
    <t xml:space="preserve">Registration with First name </t>
  </si>
  <si>
    <t>Should not be able to register with blank first name</t>
  </si>
  <si>
    <t>Using blank input</t>
  </si>
  <si>
    <t>TC007</t>
  </si>
  <si>
    <t xml:space="preserve">Using valid First name </t>
  </si>
  <si>
    <t>TC008</t>
  </si>
  <si>
    <t xml:space="preserve">Using invalid First name </t>
  </si>
  <si>
    <t>TC009</t>
  </si>
  <si>
    <t>TC010</t>
  </si>
  <si>
    <t xml:space="preserve">Registration with last name </t>
  </si>
  <si>
    <t xml:space="preserve">Using blank input </t>
  </si>
  <si>
    <t>TC011</t>
  </si>
  <si>
    <t xml:space="preserve">Using valid Last name </t>
  </si>
  <si>
    <t>TC012</t>
  </si>
  <si>
    <t>Should not  be able to register with invalid last name</t>
  </si>
  <si>
    <t xml:space="preserve">Using invalid Last name </t>
  </si>
  <si>
    <t>TC013</t>
  </si>
  <si>
    <t>TC014</t>
  </si>
  <si>
    <t>TC015</t>
  </si>
  <si>
    <t>21/1/2021</t>
  </si>
  <si>
    <t>Valid Phone number</t>
  </si>
  <si>
    <t>Ebrahim</t>
  </si>
  <si>
    <t>Should  not be able to register with invalid first name</t>
  </si>
  <si>
    <t>{}[];;;;</t>
  </si>
  <si>
    <t>Should not be able to register with invalid first name</t>
  </si>
  <si>
    <t>Should be able to register with valid first name</t>
  </si>
  <si>
    <t>Hossain</t>
  </si>
  <si>
    <t>Should be able to register with valid last name</t>
  </si>
  <si>
    <t>Should  not be able to register with blank last name</t>
  </si>
  <si>
    <t>;{}[]|".,/</t>
  </si>
  <si>
    <t>TC016</t>
  </si>
  <si>
    <t>TC018</t>
  </si>
  <si>
    <t>TC017</t>
  </si>
  <si>
    <t>TC019</t>
  </si>
  <si>
    <t>Using invalid city</t>
  </si>
  <si>
    <t>TC020</t>
  </si>
  <si>
    <t>TC021</t>
  </si>
  <si>
    <t>Using valid input</t>
  </si>
  <si>
    <t>TC022</t>
  </si>
  <si>
    <t>TC023</t>
  </si>
  <si>
    <t>TC024</t>
  </si>
  <si>
    <t>TC025</t>
  </si>
  <si>
    <t>TC026</t>
  </si>
  <si>
    <t xml:space="preserve"> Company Name</t>
  </si>
  <si>
    <t>TC027</t>
  </si>
  <si>
    <t>InvalidPhoneNumber</t>
  </si>
  <si>
    <t>ValidPhoneNumber</t>
  </si>
  <si>
    <t>BlankFirstName</t>
  </si>
  <si>
    <t>ValidUserName</t>
  </si>
  <si>
    <t>InvalidUserName</t>
  </si>
  <si>
    <t>BlankLastName</t>
  </si>
  <si>
    <t>ValidLastName</t>
  </si>
  <si>
    <t>InvalidLastName</t>
  </si>
  <si>
    <t>BlankPassword</t>
  </si>
  <si>
    <t>InvalidPassword</t>
  </si>
  <si>
    <t>ValidPassword</t>
  </si>
  <si>
    <t>Evaly</t>
  </si>
  <si>
    <t>asdfghjklpoi</t>
  </si>
  <si>
    <t>Click on the "Next" Button</t>
  </si>
  <si>
    <t>Registration with Birthday</t>
  </si>
  <si>
    <t>Should not be able to register with blank birthday</t>
  </si>
  <si>
    <t>year : 1998</t>
  </si>
  <si>
    <t>Should not be able to register with only year or month or date</t>
  </si>
  <si>
    <t>month: 10</t>
  </si>
  <si>
    <t>Using invalid date format</t>
  </si>
  <si>
    <t>Using valid date format</t>
  </si>
  <si>
    <t>Should  be able to register with valid birthday format</t>
  </si>
  <si>
    <t>Registration with gender</t>
  </si>
  <si>
    <t>male</t>
  </si>
  <si>
    <t>Should  be able to register with valid gender</t>
  </si>
  <si>
    <t>Registration with captcha</t>
  </si>
  <si>
    <t>Should not be able to register with blank captcha</t>
  </si>
  <si>
    <t>asdfg</t>
  </si>
  <si>
    <t>Using invalid captcha</t>
  </si>
  <si>
    <t>Should not be able to register with invalid captcha</t>
  </si>
  <si>
    <t>1ISLO</t>
  </si>
  <si>
    <t>Using valid captcha</t>
  </si>
  <si>
    <t>Should be able to register with valid captcha</t>
  </si>
  <si>
    <t>Registration with password</t>
  </si>
  <si>
    <t>Click on the "Submit" Button</t>
  </si>
  <si>
    <t>Should not be able to register with blank gender</t>
  </si>
  <si>
    <t>Should not be able to register with blank password</t>
  </si>
  <si>
    <t>kemon12</t>
  </si>
  <si>
    <t>Using minimum eight in length and at least one special character required</t>
  </si>
  <si>
    <t>Should be able to register with required password</t>
  </si>
  <si>
    <t>kemon123456</t>
  </si>
  <si>
    <t>ebrahim@881</t>
  </si>
  <si>
    <t>Should not be able to register without required password</t>
  </si>
  <si>
    <t>Registration with otp</t>
  </si>
  <si>
    <t>Should not be able to register without otp</t>
  </si>
  <si>
    <t>Using Incorrect OTP</t>
  </si>
  <si>
    <t>BlankBirthday</t>
  </si>
  <si>
    <t>InvalidBirthday</t>
  </si>
  <si>
    <t>ValidBirthday</t>
  </si>
  <si>
    <t>BlankGender</t>
  </si>
  <si>
    <t>ValidGender</t>
  </si>
  <si>
    <t>BlankCaptcha</t>
  </si>
  <si>
    <t>InvalidCaptcha</t>
  </si>
  <si>
    <t>ValidCaptcha</t>
  </si>
  <si>
    <t>BlankOTP</t>
  </si>
  <si>
    <t>InvalidOTP</t>
  </si>
  <si>
    <t>Md.Rashedujjaman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</si>
</sst>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3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vertical="center" wrapText="1"/>
    </xf>
    <xf numFmtId="0" fontId="2" fillId="8" borderId="2" xfId="0" applyFont="1" applyFill="1" applyBorder="1" applyAlignment="1">
      <alignment vertical="center" wrapText="1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0" quotePrefix="1" applyFont="1" applyBorder="1" applyAlignment="1">
      <alignment vertical="center"/>
    </xf>
    <xf numFmtId="14" fontId="3" fillId="0" borderId="3" xfId="0" applyNumberFormat="1" applyFont="1" applyBorder="1" applyAlignment="1">
      <alignment horizontal="right" vertical="center" wrapText="1"/>
    </xf>
    <xf numFmtId="0" fontId="5" fillId="0" borderId="7" xfId="0" quotePrefix="1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3" fillId="0" borderId="3" xfId="0" quotePrefix="1" applyFont="1" applyBorder="1" applyAlignment="1">
      <alignment horizontal="left" vertical="center"/>
    </xf>
    <xf numFmtId="0" fontId="6" fillId="0" borderId="3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6" xfId="0" applyFont="1" applyBorder="1" applyAlignment="1">
      <alignment vertical="center"/>
    </xf>
    <xf numFmtId="0" fontId="1" fillId="0" borderId="0" xfId="1" applyFill="1"/>
    <xf numFmtId="0" fontId="0" fillId="0" borderId="0" xfId="0" quotePrefix="1" applyFill="1"/>
    <xf numFmtId="0" fontId="0" fillId="0" borderId="0" xfId="0" applyFill="1"/>
    <xf numFmtId="14" fontId="5" fillId="0" borderId="3" xfId="0" applyNumberFormat="1" applyFont="1" applyBorder="1" applyAlignment="1">
      <alignment horizontal="left" vertical="center"/>
    </xf>
    <xf numFmtId="0" fontId="1" fillId="0" borderId="3" xfId="1" applyBorder="1" applyAlignment="1">
      <alignment vertical="center"/>
    </xf>
    <xf numFmtId="0" fontId="2" fillId="7" borderId="1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vertical="center" wrapText="1"/>
    </xf>
    <xf numFmtId="0" fontId="2" fillId="7" borderId="5" xfId="0" applyFont="1" applyFill="1" applyBorder="1" applyAlignment="1">
      <alignment vertical="center" wrapText="1"/>
    </xf>
    <xf numFmtId="12" fontId="2" fillId="2" borderId="1" xfId="0" applyNumberFormat="1" applyFont="1" applyFill="1" applyBorder="1" applyAlignment="1">
      <alignment vertical="center" wrapText="1"/>
    </xf>
    <xf numFmtId="12" fontId="2" fillId="2" borderId="2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10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rstname_invalid.PNG" TargetMode="External"/><Relationship Id="rId13" Type="http://schemas.openxmlformats.org/officeDocument/2006/relationships/hyperlink" Target="lastname_invalidnumber.PNG" TargetMode="External"/><Relationship Id="rId18" Type="http://schemas.openxmlformats.org/officeDocument/2006/relationships/hyperlink" Target="gender_blank.PNG" TargetMode="External"/><Relationship Id="rId26" Type="http://schemas.openxmlformats.org/officeDocument/2006/relationships/hyperlink" Target="password_invalid.PNG" TargetMode="External"/><Relationship Id="rId3" Type="http://schemas.openxmlformats.org/officeDocument/2006/relationships/hyperlink" Target="phone_invalid.PNG" TargetMode="External"/><Relationship Id="rId21" Type="http://schemas.openxmlformats.org/officeDocument/2006/relationships/hyperlink" Target="captcha_invalid.PNG" TargetMode="External"/><Relationship Id="rId7" Type="http://schemas.openxmlformats.org/officeDocument/2006/relationships/hyperlink" Target="firstname_valid.PNG" TargetMode="External"/><Relationship Id="rId12" Type="http://schemas.openxmlformats.org/officeDocument/2006/relationships/hyperlink" Target="lastname_invalid.PNG" TargetMode="External"/><Relationship Id="rId17" Type="http://schemas.openxmlformats.org/officeDocument/2006/relationships/hyperlink" Target="bod_invalidmonth.PNG" TargetMode="External"/><Relationship Id="rId25" Type="http://schemas.openxmlformats.org/officeDocument/2006/relationships/hyperlink" Target="password_invalid.PNG" TargetMode="External"/><Relationship Id="rId2" Type="http://schemas.openxmlformats.org/officeDocument/2006/relationships/hyperlink" Target="phone_blank.PNG" TargetMode="External"/><Relationship Id="rId16" Type="http://schemas.openxmlformats.org/officeDocument/2006/relationships/hyperlink" Target="bod_invalid.PNG" TargetMode="External"/><Relationship Id="rId20" Type="http://schemas.openxmlformats.org/officeDocument/2006/relationships/hyperlink" Target="captcha_valid.PNG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mailto:ebrahim@881" TargetMode="External"/><Relationship Id="rId6" Type="http://schemas.openxmlformats.org/officeDocument/2006/relationships/hyperlink" Target="firstname_blank.PNG" TargetMode="External"/><Relationship Id="rId11" Type="http://schemas.openxmlformats.org/officeDocument/2006/relationships/hyperlink" Target="lastname_valid.PNG" TargetMode="External"/><Relationship Id="rId24" Type="http://schemas.openxmlformats.org/officeDocument/2006/relationships/hyperlink" Target="password_blank.PNG" TargetMode="External"/><Relationship Id="rId5" Type="http://schemas.openxmlformats.org/officeDocument/2006/relationships/hyperlink" Target="phone_valid.PNG" TargetMode="External"/><Relationship Id="rId15" Type="http://schemas.openxmlformats.org/officeDocument/2006/relationships/hyperlink" Target="bod_valid.PNG" TargetMode="External"/><Relationship Id="rId23" Type="http://schemas.openxmlformats.org/officeDocument/2006/relationships/hyperlink" Target="password_valid.PNG" TargetMode="External"/><Relationship Id="rId28" Type="http://schemas.openxmlformats.org/officeDocument/2006/relationships/hyperlink" Target="token_invalid.PNG" TargetMode="External"/><Relationship Id="rId10" Type="http://schemas.openxmlformats.org/officeDocument/2006/relationships/hyperlink" Target="lastname_blank.PNG" TargetMode="External"/><Relationship Id="rId19" Type="http://schemas.openxmlformats.org/officeDocument/2006/relationships/hyperlink" Target="gender_valid.PNG" TargetMode="External"/><Relationship Id="rId4" Type="http://schemas.openxmlformats.org/officeDocument/2006/relationships/hyperlink" Target="phone_invalidcharacter.PNG" TargetMode="External"/><Relationship Id="rId9" Type="http://schemas.openxmlformats.org/officeDocument/2006/relationships/hyperlink" Target="firstname_invalidnumber.PNG" TargetMode="External"/><Relationship Id="rId14" Type="http://schemas.openxmlformats.org/officeDocument/2006/relationships/hyperlink" Target="bod_blank.PNG" TargetMode="External"/><Relationship Id="rId22" Type="http://schemas.openxmlformats.org/officeDocument/2006/relationships/hyperlink" Target="captcha_notselect.PNG" TargetMode="External"/><Relationship Id="rId27" Type="http://schemas.openxmlformats.org/officeDocument/2006/relationships/hyperlink" Target="token_blank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9"/>
  <sheetViews>
    <sheetView tabSelected="1" workbookViewId="0">
      <selection activeCell="E3" sqref="E3"/>
    </sheetView>
  </sheetViews>
  <sheetFormatPr defaultColWidth="14.453125" defaultRowHeight="14.5" x14ac:dyDescent="0.35"/>
  <cols>
    <col min="1" max="1" width="18.7265625" customWidth="1"/>
    <col min="2" max="2" width="17" customWidth="1"/>
    <col min="3" max="3" width="12" customWidth="1"/>
    <col min="4" max="4" width="24.7265625" customWidth="1"/>
    <col min="5" max="5" width="31.26953125" customWidth="1"/>
    <col min="6" max="6" width="28.26953125" customWidth="1"/>
    <col min="7" max="7" width="26" customWidth="1"/>
    <col min="8" max="8" width="17.81640625" customWidth="1"/>
    <col min="9" max="9" width="31.26953125" customWidth="1"/>
  </cols>
  <sheetData>
    <row r="1" spans="1:26" ht="18" customHeight="1" x14ac:dyDescent="0.35">
      <c r="A1" s="43" t="s">
        <v>90</v>
      </c>
      <c r="B1" s="44"/>
      <c r="C1" s="1" t="s">
        <v>103</v>
      </c>
      <c r="D1" s="2" t="s">
        <v>0</v>
      </c>
      <c r="E1" s="28" t="s">
        <v>66</v>
      </c>
      <c r="F1" s="3" t="s">
        <v>1</v>
      </c>
      <c r="G1" s="28" t="s">
        <v>66</v>
      </c>
      <c r="H1" s="45" t="s">
        <v>2</v>
      </c>
      <c r="I1" s="46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39" x14ac:dyDescent="0.35">
      <c r="A2" s="47" t="s">
        <v>3</v>
      </c>
      <c r="B2" s="48"/>
      <c r="C2" s="5" t="s">
        <v>4</v>
      </c>
      <c r="D2" s="2" t="s">
        <v>5</v>
      </c>
      <c r="E2" s="28" t="s">
        <v>66</v>
      </c>
      <c r="F2" s="6" t="s">
        <v>6</v>
      </c>
      <c r="G2" s="28" t="s">
        <v>66</v>
      </c>
      <c r="H2" s="2" t="s">
        <v>7</v>
      </c>
      <c r="I2" s="7">
        <f>COUNTIF(H7:H85, "PASS")</f>
        <v>19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" customHeight="1" x14ac:dyDescent="0.35">
      <c r="A3" s="47"/>
      <c r="B3" s="48"/>
      <c r="C3" s="5"/>
      <c r="D3" s="8" t="s">
        <v>8</v>
      </c>
      <c r="E3" s="9" t="s">
        <v>148</v>
      </c>
      <c r="F3" s="1" t="s">
        <v>9</v>
      </c>
      <c r="G3" s="5" t="s">
        <v>10</v>
      </c>
      <c r="H3" s="10" t="s">
        <v>11</v>
      </c>
      <c r="I3" s="11">
        <f>COUNTIF(H10:H85, "Fail")</f>
        <v>8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 x14ac:dyDescent="0.35">
      <c r="A4" s="47" t="s">
        <v>12</v>
      </c>
      <c r="B4" s="48"/>
      <c r="C4" s="5"/>
      <c r="D4" s="8" t="s">
        <v>13</v>
      </c>
      <c r="E4" s="5" t="s">
        <v>14</v>
      </c>
      <c r="F4" s="1" t="s">
        <v>15</v>
      </c>
      <c r="G4" s="12" t="s">
        <v>16</v>
      </c>
      <c r="H4" s="2" t="s">
        <v>17</v>
      </c>
      <c r="I4" s="13">
        <f>COUNTIF(H10:H85, "WARNING")</f>
        <v>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" customHeight="1" x14ac:dyDescent="0.35">
      <c r="A5" s="40" t="s">
        <v>18</v>
      </c>
      <c r="B5" s="41"/>
      <c r="C5" s="40"/>
      <c r="D5" s="42"/>
      <c r="E5" s="42"/>
      <c r="F5" s="42"/>
      <c r="G5" s="41"/>
      <c r="H5" s="14" t="s">
        <v>19</v>
      </c>
      <c r="I5" s="15">
        <f>SUM(I2:I3:I4)</f>
        <v>27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31.5" customHeight="1" x14ac:dyDescent="0.35">
      <c r="A6" s="16" t="s">
        <v>20</v>
      </c>
      <c r="B6" s="17" t="s">
        <v>21</v>
      </c>
      <c r="C6" s="17" t="s">
        <v>22</v>
      </c>
      <c r="D6" s="17" t="s">
        <v>23</v>
      </c>
      <c r="E6" s="17" t="s">
        <v>24</v>
      </c>
      <c r="F6" s="17" t="s">
        <v>25</v>
      </c>
      <c r="G6" s="17" t="s">
        <v>26</v>
      </c>
      <c r="H6" s="17" t="s">
        <v>27</v>
      </c>
      <c r="I6" s="17" t="s">
        <v>28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7" customHeight="1" x14ac:dyDescent="0.35">
      <c r="A7" s="18" t="s">
        <v>29</v>
      </c>
      <c r="B7" s="19" t="s">
        <v>30</v>
      </c>
      <c r="C7" s="19" t="s">
        <v>31</v>
      </c>
      <c r="D7" s="20"/>
      <c r="E7" s="21" t="s">
        <v>105</v>
      </c>
      <c r="F7" s="19" t="s">
        <v>32</v>
      </c>
      <c r="G7" s="21" t="s">
        <v>33</v>
      </c>
      <c r="H7" s="22" t="s">
        <v>7</v>
      </c>
      <c r="I7" s="35" t="s">
        <v>34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35">
      <c r="A8" s="18"/>
      <c r="B8" s="19"/>
      <c r="C8" s="19" t="s">
        <v>35</v>
      </c>
      <c r="D8" s="20"/>
      <c r="E8" s="19" t="s">
        <v>36</v>
      </c>
      <c r="F8" s="19"/>
      <c r="G8" s="19"/>
      <c r="H8" s="22"/>
      <c r="I8" s="2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35">
      <c r="A9" s="24"/>
      <c r="B9" s="19"/>
      <c r="C9" s="19"/>
      <c r="D9" s="20"/>
      <c r="E9" s="19"/>
      <c r="F9" s="19"/>
      <c r="G9" s="19"/>
      <c r="H9" s="23"/>
      <c r="I9" s="23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6" x14ac:dyDescent="0.35">
      <c r="A10" s="18" t="s">
        <v>37</v>
      </c>
      <c r="B10" s="19" t="s">
        <v>30</v>
      </c>
      <c r="C10" s="19" t="s">
        <v>31</v>
      </c>
      <c r="D10" s="29">
        <v>12345678910</v>
      </c>
      <c r="E10" s="21" t="s">
        <v>105</v>
      </c>
      <c r="F10" s="19" t="s">
        <v>41</v>
      </c>
      <c r="G10" s="21" t="s">
        <v>33</v>
      </c>
      <c r="H10" s="22" t="s">
        <v>7</v>
      </c>
      <c r="I10" s="35" t="s">
        <v>92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35">
      <c r="A11" s="24"/>
      <c r="B11" s="19"/>
      <c r="C11" s="19"/>
      <c r="D11" s="20"/>
      <c r="E11" s="19" t="s">
        <v>44</v>
      </c>
      <c r="F11" s="19"/>
      <c r="G11" s="19"/>
      <c r="H11" s="23"/>
      <c r="I11" s="2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6" x14ac:dyDescent="0.35">
      <c r="A12" s="18" t="s">
        <v>40</v>
      </c>
      <c r="B12" s="19" t="s">
        <v>30</v>
      </c>
      <c r="C12" s="19" t="s">
        <v>31</v>
      </c>
      <c r="D12" s="20" t="s">
        <v>104</v>
      </c>
      <c r="E12" s="21" t="s">
        <v>105</v>
      </c>
      <c r="F12" s="19" t="s">
        <v>41</v>
      </c>
      <c r="G12" s="21" t="s">
        <v>33</v>
      </c>
      <c r="H12" s="22" t="s">
        <v>7</v>
      </c>
      <c r="I12" s="35" t="s">
        <v>92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35">
      <c r="A13" s="24"/>
      <c r="B13" s="19"/>
      <c r="C13" s="19" t="s">
        <v>35</v>
      </c>
      <c r="D13" s="20"/>
      <c r="E13" s="19" t="s">
        <v>42</v>
      </c>
      <c r="F13" s="19"/>
      <c r="G13" s="21"/>
      <c r="H13" s="23"/>
      <c r="I13" s="2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35">
      <c r="A14" s="24"/>
      <c r="B14" s="19"/>
      <c r="C14" s="19"/>
      <c r="D14" s="20"/>
      <c r="E14" s="19"/>
      <c r="F14" s="19"/>
      <c r="G14" s="21"/>
      <c r="H14" s="23"/>
      <c r="I14" s="2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26" x14ac:dyDescent="0.35">
      <c r="A15" s="24" t="s">
        <v>43</v>
      </c>
      <c r="B15" s="19" t="s">
        <v>30</v>
      </c>
      <c r="C15" s="19" t="s">
        <v>31</v>
      </c>
      <c r="D15" s="30">
        <v>1710899336</v>
      </c>
      <c r="E15" s="21" t="s">
        <v>105</v>
      </c>
      <c r="F15" s="19" t="s">
        <v>38</v>
      </c>
      <c r="G15" s="21" t="s">
        <v>39</v>
      </c>
      <c r="H15" s="22" t="s">
        <v>7</v>
      </c>
      <c r="I15" s="35" t="s">
        <v>93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35">
      <c r="A16" s="24"/>
      <c r="B16" s="19"/>
      <c r="C16" s="19" t="s">
        <v>35</v>
      </c>
      <c r="D16" s="20"/>
      <c r="E16" s="19" t="s">
        <v>67</v>
      </c>
      <c r="F16" s="19"/>
      <c r="G16" s="21"/>
      <c r="H16" s="23"/>
      <c r="I16" s="23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35">
      <c r="A17" s="24"/>
      <c r="B17" s="19"/>
      <c r="C17" s="19"/>
      <c r="D17" s="20"/>
      <c r="E17" s="19"/>
      <c r="F17" s="19"/>
      <c r="G17" s="21"/>
      <c r="H17" s="23"/>
      <c r="I17" s="2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6" x14ac:dyDescent="0.35">
      <c r="A18" s="18" t="s">
        <v>45</v>
      </c>
      <c r="B18" s="19" t="s">
        <v>47</v>
      </c>
      <c r="C18" s="19" t="s">
        <v>31</v>
      </c>
      <c r="D18" s="4"/>
      <c r="E18" s="21" t="s">
        <v>105</v>
      </c>
      <c r="F18" s="19" t="s">
        <v>48</v>
      </c>
      <c r="G18" s="21" t="s">
        <v>33</v>
      </c>
      <c r="H18" s="22" t="s">
        <v>7</v>
      </c>
      <c r="I18" s="35" t="s">
        <v>94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35">
      <c r="A19" s="25"/>
      <c r="B19" s="21"/>
      <c r="C19" s="19" t="s">
        <v>35</v>
      </c>
      <c r="D19" s="25"/>
      <c r="E19" s="19" t="s">
        <v>49</v>
      </c>
      <c r="F19" s="21"/>
      <c r="G19" s="21"/>
      <c r="H19" s="21"/>
      <c r="I19" s="5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35">
      <c r="A20" s="18"/>
      <c r="B20" s="19"/>
      <c r="C20" s="19"/>
      <c r="D20" s="25"/>
      <c r="E20" s="19"/>
      <c r="F20" s="19"/>
      <c r="G20" s="21"/>
      <c r="H20" s="21"/>
      <c r="I20" s="5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26" x14ac:dyDescent="0.35">
      <c r="A21" s="18" t="s">
        <v>46</v>
      </c>
      <c r="B21" s="19" t="s">
        <v>47</v>
      </c>
      <c r="C21" s="19" t="s">
        <v>31</v>
      </c>
      <c r="D21" s="4" t="s">
        <v>68</v>
      </c>
      <c r="E21" s="21" t="s">
        <v>105</v>
      </c>
      <c r="F21" s="19" t="s">
        <v>72</v>
      </c>
      <c r="G21" s="21" t="s">
        <v>39</v>
      </c>
      <c r="H21" s="22" t="s">
        <v>7</v>
      </c>
      <c r="I21" s="35" t="s">
        <v>95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35">
      <c r="A22" s="25"/>
      <c r="B22" s="21"/>
      <c r="C22" s="19" t="s">
        <v>35</v>
      </c>
      <c r="D22" s="25"/>
      <c r="E22" s="19" t="s">
        <v>51</v>
      </c>
      <c r="F22" s="21"/>
      <c r="G22" s="21"/>
      <c r="H22" s="21"/>
      <c r="I22" s="5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35">
      <c r="A23" s="18"/>
      <c r="B23" s="19"/>
      <c r="C23" s="19"/>
      <c r="D23" s="25"/>
      <c r="E23" s="19"/>
      <c r="F23" s="19"/>
      <c r="G23" s="21"/>
      <c r="H23" s="21"/>
      <c r="I23" s="5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27.75" customHeight="1" x14ac:dyDescent="0.35">
      <c r="A24" s="18" t="s">
        <v>50</v>
      </c>
      <c r="B24" s="19" t="s">
        <v>47</v>
      </c>
      <c r="C24" s="19" t="s">
        <v>31</v>
      </c>
      <c r="D24" s="26" t="s">
        <v>70</v>
      </c>
      <c r="E24" s="21" t="s">
        <v>105</v>
      </c>
      <c r="F24" s="19" t="s">
        <v>69</v>
      </c>
      <c r="G24" s="21" t="s">
        <v>39</v>
      </c>
      <c r="H24" s="22" t="s">
        <v>11</v>
      </c>
      <c r="I24" s="35" t="s">
        <v>96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35">
      <c r="A25" s="25"/>
      <c r="B25" s="21"/>
      <c r="C25" s="19" t="s">
        <v>35</v>
      </c>
      <c r="D25" s="25"/>
      <c r="E25" s="19" t="s">
        <v>53</v>
      </c>
      <c r="F25" s="21"/>
      <c r="G25" s="21"/>
      <c r="H25" s="21"/>
      <c r="I25" s="5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35">
      <c r="A26" s="18"/>
      <c r="B26" s="19"/>
      <c r="C26" s="19"/>
      <c r="D26" s="25"/>
      <c r="E26" s="19"/>
      <c r="F26" s="19"/>
      <c r="G26" s="21"/>
      <c r="H26" s="21"/>
      <c r="I26" s="5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25.5" customHeight="1" x14ac:dyDescent="0.35">
      <c r="A27" s="18" t="s">
        <v>52</v>
      </c>
      <c r="B27" s="19" t="s">
        <v>47</v>
      </c>
      <c r="C27" s="19" t="s">
        <v>31</v>
      </c>
      <c r="D27" s="31">
        <v>420420</v>
      </c>
      <c r="E27" s="21" t="s">
        <v>105</v>
      </c>
      <c r="F27" s="19" t="s">
        <v>71</v>
      </c>
      <c r="G27" s="21" t="s">
        <v>39</v>
      </c>
      <c r="H27" s="22" t="s">
        <v>11</v>
      </c>
      <c r="I27" s="35" t="s">
        <v>96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35">
      <c r="A28" s="25"/>
      <c r="B28" s="21"/>
      <c r="C28" s="19" t="s">
        <v>35</v>
      </c>
      <c r="D28" s="25"/>
      <c r="E28" s="19" t="s">
        <v>53</v>
      </c>
      <c r="F28" s="21"/>
      <c r="G28" s="21"/>
      <c r="H28" s="21"/>
      <c r="I28" s="5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35">
      <c r="A29" s="18"/>
      <c r="B29" s="19"/>
      <c r="C29" s="19"/>
      <c r="D29" s="25"/>
      <c r="E29" s="19"/>
      <c r="F29" s="19"/>
      <c r="G29" s="21"/>
      <c r="H29" s="21"/>
      <c r="I29" s="5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26.25" customHeight="1" x14ac:dyDescent="0.35">
      <c r="A30" s="18" t="s">
        <v>54</v>
      </c>
      <c r="B30" s="19" t="s">
        <v>56</v>
      </c>
      <c r="C30" s="19" t="s">
        <v>31</v>
      </c>
      <c r="D30" s="26"/>
      <c r="E30" s="21" t="s">
        <v>105</v>
      </c>
      <c r="F30" s="19" t="s">
        <v>75</v>
      </c>
      <c r="G30" s="21" t="s">
        <v>33</v>
      </c>
      <c r="H30" s="22" t="s">
        <v>7</v>
      </c>
      <c r="I30" s="35" t="s">
        <v>97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35">
      <c r="A31" s="25"/>
      <c r="B31" s="21"/>
      <c r="C31" s="19" t="s">
        <v>35</v>
      </c>
      <c r="D31" s="25"/>
      <c r="E31" s="19" t="s">
        <v>57</v>
      </c>
      <c r="F31" s="21"/>
      <c r="G31" s="21"/>
      <c r="H31" s="21"/>
      <c r="I31" s="5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35">
      <c r="A32" s="18"/>
      <c r="B32" s="19"/>
      <c r="C32" s="19"/>
      <c r="D32" s="25"/>
      <c r="E32" s="19"/>
      <c r="F32" s="19"/>
      <c r="G32" s="21"/>
      <c r="H32" s="21"/>
      <c r="I32" s="5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25.5" customHeight="1" x14ac:dyDescent="0.35">
      <c r="A33" s="18" t="s">
        <v>55</v>
      </c>
      <c r="B33" s="19" t="s">
        <v>56</v>
      </c>
      <c r="C33" s="19" t="s">
        <v>31</v>
      </c>
      <c r="D33" s="27" t="s">
        <v>73</v>
      </c>
      <c r="E33" s="21" t="s">
        <v>105</v>
      </c>
      <c r="F33" s="19" t="s">
        <v>74</v>
      </c>
      <c r="G33" s="21" t="s">
        <v>39</v>
      </c>
      <c r="H33" s="22" t="s">
        <v>7</v>
      </c>
      <c r="I33" s="35" t="s">
        <v>98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35">
      <c r="A34" s="25"/>
      <c r="B34" s="21"/>
      <c r="C34" s="19" t="s">
        <v>35</v>
      </c>
      <c r="D34" s="25"/>
      <c r="E34" s="19" t="s">
        <v>59</v>
      </c>
      <c r="F34" s="21"/>
      <c r="G34" s="21"/>
      <c r="H34" s="21"/>
      <c r="I34" s="5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35">
      <c r="A35" s="18"/>
      <c r="B35" s="19"/>
      <c r="C35" s="19"/>
      <c r="D35" s="25"/>
      <c r="E35" s="19"/>
      <c r="F35" s="19"/>
      <c r="G35" s="21"/>
      <c r="H35" s="21"/>
      <c r="I35" s="5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26.25" customHeight="1" x14ac:dyDescent="0.35">
      <c r="A36" s="18" t="s">
        <v>58</v>
      </c>
      <c r="B36" s="19" t="s">
        <v>56</v>
      </c>
      <c r="C36" s="19" t="s">
        <v>31</v>
      </c>
      <c r="D36" s="27" t="s">
        <v>76</v>
      </c>
      <c r="E36" s="21" t="s">
        <v>105</v>
      </c>
      <c r="F36" s="19" t="s">
        <v>61</v>
      </c>
      <c r="G36" s="21" t="s">
        <v>39</v>
      </c>
      <c r="H36" s="22" t="s">
        <v>11</v>
      </c>
      <c r="I36" s="35" t="s">
        <v>99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35">
      <c r="A37" s="25"/>
      <c r="B37" s="21"/>
      <c r="C37" s="19" t="s">
        <v>35</v>
      </c>
      <c r="D37" s="25"/>
      <c r="E37" s="19" t="s">
        <v>62</v>
      </c>
      <c r="F37" s="21"/>
      <c r="G37" s="21"/>
      <c r="H37" s="21"/>
      <c r="I37" s="5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35">
      <c r="A38" s="18"/>
      <c r="B38" s="19"/>
      <c r="C38" s="19"/>
      <c r="D38" s="25"/>
      <c r="E38" s="19"/>
      <c r="F38" s="19"/>
      <c r="G38" s="21"/>
      <c r="H38" s="21"/>
      <c r="I38" s="5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29.25" customHeight="1" x14ac:dyDescent="0.35">
      <c r="A39" s="18" t="s">
        <v>60</v>
      </c>
      <c r="B39" s="19" t="s">
        <v>56</v>
      </c>
      <c r="C39" s="19" t="s">
        <v>31</v>
      </c>
      <c r="D39" s="31">
        <v>8881</v>
      </c>
      <c r="E39" s="21" t="s">
        <v>105</v>
      </c>
      <c r="F39" s="19" t="s">
        <v>61</v>
      </c>
      <c r="G39" s="32" t="s">
        <v>39</v>
      </c>
      <c r="H39" s="22" t="s">
        <v>11</v>
      </c>
      <c r="I39" s="35" t="s">
        <v>99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30.75" customHeight="1" x14ac:dyDescent="0.35">
      <c r="A40" s="25"/>
      <c r="B40" s="21"/>
      <c r="C40" s="19" t="s">
        <v>35</v>
      </c>
      <c r="D40" s="21"/>
      <c r="E40" s="19" t="s">
        <v>62</v>
      </c>
      <c r="F40" s="21"/>
      <c r="G40" s="21"/>
      <c r="H40" s="21"/>
      <c r="I40" s="5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35">
      <c r="A41" s="18"/>
      <c r="B41" s="19"/>
      <c r="C41" s="19"/>
      <c r="D41" s="25"/>
      <c r="E41" s="19"/>
      <c r="F41" s="19"/>
      <c r="G41" s="21"/>
      <c r="H41" s="21"/>
      <c r="I41" s="5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30" customHeight="1" x14ac:dyDescent="0.35">
      <c r="A42" s="18" t="s">
        <v>63</v>
      </c>
      <c r="B42" s="19" t="s">
        <v>106</v>
      </c>
      <c r="C42" s="19" t="s">
        <v>31</v>
      </c>
      <c r="D42" s="27"/>
      <c r="E42" s="21" t="s">
        <v>105</v>
      </c>
      <c r="F42" s="33" t="s">
        <v>107</v>
      </c>
      <c r="G42" s="21" t="s">
        <v>39</v>
      </c>
      <c r="H42" s="22" t="s">
        <v>11</v>
      </c>
      <c r="I42" s="35" t="s">
        <v>138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30.75" customHeight="1" x14ac:dyDescent="0.35">
      <c r="A43" s="25"/>
      <c r="B43" s="21"/>
      <c r="C43" s="19" t="s">
        <v>35</v>
      </c>
      <c r="D43" s="25"/>
      <c r="E43" s="33" t="s">
        <v>49</v>
      </c>
      <c r="F43" s="21"/>
      <c r="G43" s="21"/>
      <c r="H43" s="21"/>
      <c r="I43" s="5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35">
      <c r="A44" s="18"/>
      <c r="B44" s="19"/>
      <c r="C44" s="19"/>
      <c r="D44" s="25"/>
      <c r="E44" s="19"/>
      <c r="F44" s="19"/>
      <c r="G44" s="21"/>
      <c r="H44" s="21"/>
      <c r="I44" s="5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31.5" customHeight="1" x14ac:dyDescent="0.35">
      <c r="A45" s="34" t="s">
        <v>64</v>
      </c>
      <c r="B45" s="19" t="s">
        <v>106</v>
      </c>
      <c r="C45" s="33" t="s">
        <v>31</v>
      </c>
      <c r="D45" s="36" t="s">
        <v>108</v>
      </c>
      <c r="E45" s="21" t="s">
        <v>105</v>
      </c>
      <c r="F45" s="33" t="s">
        <v>109</v>
      </c>
      <c r="G45" s="32" t="s">
        <v>39</v>
      </c>
      <c r="H45" s="22" t="s">
        <v>11</v>
      </c>
      <c r="I45" s="35" t="s">
        <v>139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31.5" customHeight="1" x14ac:dyDescent="0.35">
      <c r="A46" s="25"/>
      <c r="B46" s="21"/>
      <c r="C46" s="19" t="s">
        <v>35</v>
      </c>
      <c r="D46" s="25"/>
      <c r="E46" s="33" t="s">
        <v>111</v>
      </c>
      <c r="F46" s="21"/>
      <c r="G46" s="21"/>
      <c r="H46" s="21"/>
      <c r="I46" s="5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3.5" customHeight="1" x14ac:dyDescent="0.35">
      <c r="A47" s="18"/>
      <c r="B47" s="19"/>
      <c r="C47" s="19"/>
      <c r="D47" s="25"/>
      <c r="E47" s="19"/>
      <c r="F47" s="19"/>
      <c r="G47" s="21"/>
      <c r="H47" s="21"/>
      <c r="I47" s="5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31.5" customHeight="1" x14ac:dyDescent="0.35">
      <c r="A48" s="34" t="s">
        <v>65</v>
      </c>
      <c r="B48" s="19" t="s">
        <v>106</v>
      </c>
      <c r="C48" s="33" t="s">
        <v>31</v>
      </c>
      <c r="D48" s="37" t="s">
        <v>110</v>
      </c>
      <c r="E48" s="21" t="s">
        <v>105</v>
      </c>
      <c r="F48" s="33" t="s">
        <v>109</v>
      </c>
      <c r="G48" s="32" t="s">
        <v>39</v>
      </c>
      <c r="H48" s="22" t="s">
        <v>11</v>
      </c>
      <c r="I48" s="35" t="s">
        <v>139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22.5" customHeight="1" x14ac:dyDescent="0.35">
      <c r="A49" s="18"/>
      <c r="B49" s="19"/>
      <c r="C49" s="33" t="s">
        <v>35</v>
      </c>
      <c r="D49" s="25"/>
      <c r="E49" s="33" t="s">
        <v>111</v>
      </c>
      <c r="F49" s="19"/>
      <c r="G49" s="21"/>
      <c r="H49" s="21"/>
      <c r="I49" s="5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5">
      <c r="A50" s="18"/>
      <c r="B50" s="19"/>
      <c r="C50" s="19"/>
      <c r="D50" s="25"/>
      <c r="E50" s="19"/>
      <c r="F50" s="19"/>
      <c r="G50" s="21"/>
      <c r="H50" s="21"/>
      <c r="I50" s="5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27" customHeight="1" x14ac:dyDescent="0.35">
      <c r="A51" s="34" t="s">
        <v>77</v>
      </c>
      <c r="B51" s="19" t="s">
        <v>106</v>
      </c>
      <c r="C51" s="33" t="s">
        <v>31</v>
      </c>
      <c r="D51" s="38">
        <v>36093</v>
      </c>
      <c r="E51" s="21" t="s">
        <v>105</v>
      </c>
      <c r="F51" s="33" t="s">
        <v>113</v>
      </c>
      <c r="G51" s="32" t="s">
        <v>39</v>
      </c>
      <c r="H51" s="22" t="s">
        <v>7</v>
      </c>
      <c r="I51" s="35" t="s">
        <v>140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5">
      <c r="A52" s="18"/>
      <c r="B52" s="19"/>
      <c r="C52" s="33" t="s">
        <v>35</v>
      </c>
      <c r="D52" s="25"/>
      <c r="E52" s="33" t="s">
        <v>112</v>
      </c>
      <c r="F52" s="19"/>
      <c r="G52" s="21"/>
      <c r="H52" s="21"/>
      <c r="I52" s="5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5">
      <c r="A53" s="18"/>
      <c r="B53" s="19"/>
      <c r="C53" s="19"/>
      <c r="D53" s="25"/>
      <c r="E53" s="19"/>
      <c r="F53" s="19"/>
      <c r="G53" s="21"/>
      <c r="H53" s="21"/>
      <c r="I53" s="5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31.5" customHeight="1" x14ac:dyDescent="0.35">
      <c r="A54" s="18" t="s">
        <v>79</v>
      </c>
      <c r="B54" s="33" t="s">
        <v>114</v>
      </c>
      <c r="C54" s="19" t="s">
        <v>31</v>
      </c>
      <c r="D54" s="25"/>
      <c r="E54" s="21" t="s">
        <v>105</v>
      </c>
      <c r="F54" s="33" t="s">
        <v>127</v>
      </c>
      <c r="G54" s="21" t="s">
        <v>39</v>
      </c>
      <c r="H54" s="22" t="s">
        <v>11</v>
      </c>
      <c r="I54" s="35" t="s">
        <v>141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5">
      <c r="A55" s="18"/>
      <c r="B55" s="19"/>
      <c r="C55" s="19" t="s">
        <v>35</v>
      </c>
      <c r="D55" s="25"/>
      <c r="E55" s="33" t="s">
        <v>49</v>
      </c>
      <c r="F55" s="19"/>
      <c r="G55" s="21"/>
      <c r="H55" s="21"/>
      <c r="I55" s="5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5">
      <c r="A56" s="18"/>
      <c r="B56" s="19"/>
      <c r="C56" s="19"/>
      <c r="D56" s="25"/>
      <c r="E56" s="19"/>
      <c r="F56" s="19"/>
      <c r="G56" s="21"/>
      <c r="H56" s="21"/>
      <c r="I56" s="5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24" customHeight="1" x14ac:dyDescent="0.35">
      <c r="A57" s="18" t="s">
        <v>78</v>
      </c>
      <c r="B57" s="33" t="s">
        <v>114</v>
      </c>
      <c r="C57" s="19" t="s">
        <v>31</v>
      </c>
      <c r="D57" s="25" t="s">
        <v>115</v>
      </c>
      <c r="E57" s="21" t="s">
        <v>105</v>
      </c>
      <c r="F57" s="19" t="s">
        <v>116</v>
      </c>
      <c r="G57" s="21" t="s">
        <v>39</v>
      </c>
      <c r="H57" s="22" t="s">
        <v>7</v>
      </c>
      <c r="I57" s="35" t="s">
        <v>142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5">
      <c r="A58" s="18"/>
      <c r="B58" s="19"/>
      <c r="C58" s="19" t="s">
        <v>35</v>
      </c>
      <c r="D58" s="25"/>
      <c r="E58" s="19" t="s">
        <v>84</v>
      </c>
      <c r="F58" s="19"/>
      <c r="G58" s="21"/>
      <c r="H58" s="21"/>
      <c r="I58" s="5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5">
      <c r="A59" s="18"/>
      <c r="B59" s="19"/>
      <c r="C59" s="19"/>
      <c r="D59" s="25"/>
      <c r="E59" s="19"/>
      <c r="F59" s="19"/>
      <c r="G59" s="21"/>
      <c r="H59" s="21"/>
      <c r="I59" s="5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23.25" customHeight="1" x14ac:dyDescent="0.35">
      <c r="A60" s="18" t="s">
        <v>80</v>
      </c>
      <c r="B60" s="19" t="s">
        <v>117</v>
      </c>
      <c r="C60" s="19" t="s">
        <v>31</v>
      </c>
      <c r="D60" s="25"/>
      <c r="E60" s="21" t="s">
        <v>105</v>
      </c>
      <c r="F60" s="19" t="s">
        <v>118</v>
      </c>
      <c r="G60" s="21" t="s">
        <v>33</v>
      </c>
      <c r="H60" s="22" t="s">
        <v>7</v>
      </c>
      <c r="I60" s="35" t="s">
        <v>143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5">
      <c r="A61" s="18"/>
      <c r="B61" s="19"/>
      <c r="C61" s="19" t="s">
        <v>35</v>
      </c>
      <c r="D61" s="25"/>
      <c r="E61" s="19" t="s">
        <v>81</v>
      </c>
      <c r="F61" s="19"/>
      <c r="G61" s="21"/>
      <c r="H61" s="21"/>
      <c r="I61" s="5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5">
      <c r="A62" s="18"/>
      <c r="B62" s="19"/>
      <c r="C62" s="19"/>
      <c r="D62" s="25"/>
      <c r="E62" s="19"/>
      <c r="F62" s="19"/>
      <c r="G62" s="21"/>
      <c r="H62" s="21"/>
      <c r="I62" s="5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28.5" customHeight="1" x14ac:dyDescent="0.35">
      <c r="A63" s="18" t="s">
        <v>82</v>
      </c>
      <c r="B63" s="19" t="s">
        <v>117</v>
      </c>
      <c r="C63" s="19" t="s">
        <v>31</v>
      </c>
      <c r="D63" s="25" t="s">
        <v>119</v>
      </c>
      <c r="E63" s="21" t="s">
        <v>105</v>
      </c>
      <c r="F63" s="19" t="s">
        <v>121</v>
      </c>
      <c r="G63" s="21" t="s">
        <v>33</v>
      </c>
      <c r="H63" s="22" t="s">
        <v>7</v>
      </c>
      <c r="I63" s="35" t="s">
        <v>144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5">
      <c r="A64" s="18"/>
      <c r="B64" s="19"/>
      <c r="C64" s="19" t="s">
        <v>35</v>
      </c>
      <c r="D64" s="25"/>
      <c r="E64" s="19" t="s">
        <v>120</v>
      </c>
      <c r="F64" s="19"/>
      <c r="G64" s="21"/>
      <c r="H64" s="21"/>
      <c r="I64" s="5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5">
      <c r="A65" s="18"/>
      <c r="B65" s="19"/>
      <c r="C65" s="19"/>
      <c r="D65" s="25"/>
      <c r="E65" s="19"/>
      <c r="F65" s="19"/>
      <c r="G65" s="21"/>
      <c r="H65" s="21"/>
      <c r="I65" s="5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27" customHeight="1" x14ac:dyDescent="0.35">
      <c r="A66" s="18" t="s">
        <v>83</v>
      </c>
      <c r="B66" s="19" t="s">
        <v>117</v>
      </c>
      <c r="C66" s="19" t="s">
        <v>31</v>
      </c>
      <c r="D66" s="25" t="s">
        <v>122</v>
      </c>
      <c r="E66" s="21" t="s">
        <v>105</v>
      </c>
      <c r="F66" s="19" t="s">
        <v>124</v>
      </c>
      <c r="G66" s="21" t="s">
        <v>39</v>
      </c>
      <c r="H66" s="22" t="s">
        <v>7</v>
      </c>
      <c r="I66" s="35" t="s">
        <v>145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5">
      <c r="A67" s="18"/>
      <c r="B67" s="19"/>
      <c r="C67" s="19" t="s">
        <v>35</v>
      </c>
      <c r="D67" s="25"/>
      <c r="E67" s="19" t="s">
        <v>123</v>
      </c>
      <c r="F67" s="19"/>
      <c r="G67" s="21"/>
      <c r="H67" s="21"/>
      <c r="I67" s="5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5">
      <c r="A68" s="18"/>
      <c r="B68" s="19"/>
      <c r="C68" s="19"/>
      <c r="D68" s="25"/>
      <c r="E68" s="19"/>
      <c r="F68" s="19"/>
      <c r="G68" s="21"/>
      <c r="H68" s="21"/>
      <c r="I68" s="5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25.5" customHeight="1" x14ac:dyDescent="0.35">
      <c r="A69" s="18" t="s">
        <v>85</v>
      </c>
      <c r="B69" s="19" t="s">
        <v>125</v>
      </c>
      <c r="C69" s="19" t="s">
        <v>31</v>
      </c>
      <c r="D69" s="25"/>
      <c r="E69" s="21" t="s">
        <v>126</v>
      </c>
      <c r="F69" s="33" t="s">
        <v>128</v>
      </c>
      <c r="G69" s="21" t="s">
        <v>33</v>
      </c>
      <c r="H69" s="22" t="s">
        <v>7</v>
      </c>
      <c r="I69" s="35" t="s">
        <v>100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5">
      <c r="A70" s="18"/>
      <c r="B70" s="19"/>
      <c r="C70" s="19" t="s">
        <v>35</v>
      </c>
      <c r="D70" s="25"/>
      <c r="E70" s="33" t="s">
        <v>49</v>
      </c>
      <c r="F70" s="19"/>
      <c r="G70" s="21"/>
      <c r="H70" s="21"/>
      <c r="I70" s="5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5">
      <c r="A71" s="18"/>
      <c r="B71" s="19"/>
      <c r="C71" s="19"/>
      <c r="D71" s="25"/>
      <c r="E71" s="19"/>
      <c r="F71" s="19"/>
      <c r="G71" s="21"/>
      <c r="H71" s="21"/>
      <c r="I71" s="5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25.5" customHeight="1" x14ac:dyDescent="0.35">
      <c r="A72" s="18" t="s">
        <v>86</v>
      </c>
      <c r="B72" s="19" t="s">
        <v>125</v>
      </c>
      <c r="C72" s="19" t="s">
        <v>31</v>
      </c>
      <c r="D72" s="25" t="s">
        <v>129</v>
      </c>
      <c r="E72" s="21" t="s">
        <v>126</v>
      </c>
      <c r="F72" s="33" t="s">
        <v>134</v>
      </c>
      <c r="G72" s="21" t="s">
        <v>33</v>
      </c>
      <c r="H72" s="22" t="s">
        <v>7</v>
      </c>
      <c r="I72" s="35" t="s">
        <v>101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31.5" customHeight="1" x14ac:dyDescent="0.35">
      <c r="A73" s="18"/>
      <c r="B73" s="19"/>
      <c r="C73" s="19" t="s">
        <v>35</v>
      </c>
      <c r="D73" s="25"/>
      <c r="E73" s="19" t="s">
        <v>130</v>
      </c>
      <c r="F73" s="19"/>
      <c r="G73" s="21"/>
      <c r="H73" s="21"/>
      <c r="I73" s="5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5">
      <c r="A74" s="18"/>
      <c r="B74" s="19"/>
      <c r="C74" s="19"/>
      <c r="D74" s="25"/>
      <c r="E74" s="19"/>
      <c r="F74" s="19"/>
      <c r="G74" s="21"/>
      <c r="H74" s="21"/>
      <c r="I74" s="5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24.75" customHeight="1" x14ac:dyDescent="0.35">
      <c r="A75" s="18" t="s">
        <v>87</v>
      </c>
      <c r="B75" s="19" t="s">
        <v>125</v>
      </c>
      <c r="C75" s="19" t="s">
        <v>31</v>
      </c>
      <c r="D75" s="25" t="s">
        <v>132</v>
      </c>
      <c r="E75" s="21" t="s">
        <v>126</v>
      </c>
      <c r="F75" s="33" t="s">
        <v>134</v>
      </c>
      <c r="G75" s="21" t="s">
        <v>33</v>
      </c>
      <c r="H75" s="22" t="s">
        <v>7</v>
      </c>
      <c r="I75" s="35" t="s">
        <v>101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33" customHeight="1" x14ac:dyDescent="0.35">
      <c r="A76" s="18"/>
      <c r="B76" s="19"/>
      <c r="C76" s="19" t="s">
        <v>35</v>
      </c>
      <c r="D76" s="25"/>
      <c r="E76" s="19" t="s">
        <v>130</v>
      </c>
      <c r="F76" s="19"/>
      <c r="G76" s="21"/>
      <c r="H76" s="21"/>
      <c r="I76" s="5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5">
      <c r="A77" s="18"/>
      <c r="B77" s="19"/>
      <c r="C77" s="19"/>
      <c r="D77" s="25"/>
      <c r="E77" s="19"/>
      <c r="F77" s="19"/>
      <c r="G77" s="21"/>
      <c r="H77" s="21"/>
      <c r="I77" s="5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30" customHeight="1" x14ac:dyDescent="0.35">
      <c r="A78" s="18" t="s">
        <v>88</v>
      </c>
      <c r="B78" s="19" t="s">
        <v>125</v>
      </c>
      <c r="C78" s="19" t="s">
        <v>31</v>
      </c>
      <c r="D78" s="39" t="s">
        <v>133</v>
      </c>
      <c r="E78" s="21" t="s">
        <v>126</v>
      </c>
      <c r="F78" s="33" t="s">
        <v>131</v>
      </c>
      <c r="G78" s="21" t="s">
        <v>39</v>
      </c>
      <c r="H78" s="22" t="s">
        <v>7</v>
      </c>
      <c r="I78" s="35" t="s">
        <v>102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27.75" customHeight="1" x14ac:dyDescent="0.35">
      <c r="A79" s="18"/>
      <c r="B79" s="19"/>
      <c r="C79" s="19" t="s">
        <v>35</v>
      </c>
      <c r="D79" s="25"/>
      <c r="E79" s="19" t="s">
        <v>130</v>
      </c>
      <c r="F79" s="19"/>
      <c r="G79" s="21"/>
      <c r="H79" s="21"/>
      <c r="I79" s="5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5">
      <c r="A80" s="18"/>
      <c r="B80" s="19"/>
      <c r="C80" s="19"/>
      <c r="D80" s="25"/>
      <c r="E80" s="19"/>
      <c r="F80" s="19"/>
      <c r="G80" s="21"/>
      <c r="H80" s="21"/>
      <c r="I80" s="5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29.25" customHeight="1" x14ac:dyDescent="0.35">
      <c r="A81" s="18" t="s">
        <v>89</v>
      </c>
      <c r="B81" s="19" t="s">
        <v>135</v>
      </c>
      <c r="C81" s="19" t="s">
        <v>31</v>
      </c>
      <c r="D81" s="25"/>
      <c r="E81" s="21" t="s">
        <v>126</v>
      </c>
      <c r="F81" s="33" t="s">
        <v>136</v>
      </c>
      <c r="G81" s="21" t="s">
        <v>33</v>
      </c>
      <c r="H81" s="22" t="s">
        <v>7</v>
      </c>
      <c r="I81" s="35" t="s">
        <v>146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5">
      <c r="A82" s="18"/>
      <c r="B82" s="19"/>
      <c r="C82" s="19" t="s">
        <v>35</v>
      </c>
      <c r="D82" s="25"/>
      <c r="E82" s="33" t="s">
        <v>49</v>
      </c>
      <c r="F82" s="19"/>
      <c r="G82" s="21"/>
      <c r="H82" s="21"/>
      <c r="I82" s="5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5">
      <c r="A83" s="18"/>
      <c r="B83" s="19"/>
      <c r="C83" s="19"/>
      <c r="D83" s="25"/>
      <c r="E83" s="19"/>
      <c r="F83" s="19"/>
      <c r="G83" s="21"/>
      <c r="H83" s="21"/>
      <c r="I83" s="5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25.5" customHeight="1" x14ac:dyDescent="0.35">
      <c r="A84" s="18" t="s">
        <v>91</v>
      </c>
      <c r="B84" s="19" t="s">
        <v>135</v>
      </c>
      <c r="C84" s="19" t="s">
        <v>31</v>
      </c>
      <c r="D84" s="25"/>
      <c r="E84" s="21" t="s">
        <v>126</v>
      </c>
      <c r="F84" s="33" t="s">
        <v>136</v>
      </c>
      <c r="G84" s="21" t="s">
        <v>33</v>
      </c>
      <c r="H84" s="22" t="s">
        <v>7</v>
      </c>
      <c r="I84" s="35" t="s">
        <v>147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5">
      <c r="A85" s="18"/>
      <c r="B85" s="19"/>
      <c r="C85" s="19" t="s">
        <v>35</v>
      </c>
      <c r="D85" s="25"/>
      <c r="E85" s="19" t="s">
        <v>137</v>
      </c>
      <c r="F85" s="19"/>
      <c r="G85" s="21"/>
      <c r="H85" s="21"/>
      <c r="I85" s="5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3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3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38.25" customHeight="1" x14ac:dyDescent="0.3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30.75" customHeight="1" x14ac:dyDescent="0.3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3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3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3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3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3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3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3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3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3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3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3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3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3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3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3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3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3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3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3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3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3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3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3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3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3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3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3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3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3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3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3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3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3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3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3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3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3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3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3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3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3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3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3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3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3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3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3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3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3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3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3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3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3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3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3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3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3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3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3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3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3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3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3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3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3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3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3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3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3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3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3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3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3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3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3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3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3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3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3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3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3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3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3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3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3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3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3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3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3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3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3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3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3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3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3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3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3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3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3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3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3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3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3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3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3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3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3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3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3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3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3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3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3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3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3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3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3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3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3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3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3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3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3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3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3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3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3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3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3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3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3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3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3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3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3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3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3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3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3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3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3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3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3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3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3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3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3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3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3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3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3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3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3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3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3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3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3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3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3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3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3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3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3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3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3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3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3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3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3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3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3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3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3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3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3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3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3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3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3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3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3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3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3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3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3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3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3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3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3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3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3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3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3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3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3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3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3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3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3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3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3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3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3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3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3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3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3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3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3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3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3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3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3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3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3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3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3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3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3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3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3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3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3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3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3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3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3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3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3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3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3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3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3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3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3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3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3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3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3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3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3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3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3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3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3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3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3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3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3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3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3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3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3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3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3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3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3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3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3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3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3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3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3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3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3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3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3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3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3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3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3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3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3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3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3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3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3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3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3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3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3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3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3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3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3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3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3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3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3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3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3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3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3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3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3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3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3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3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3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3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3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3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3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3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3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3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3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3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3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3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3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3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3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3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3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3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3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3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3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3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3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3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3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3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3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3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3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3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3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3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3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3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3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3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3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3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3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3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3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3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3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3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3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3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3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3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3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3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3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3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3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3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3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3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3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3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3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3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3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3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3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3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3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3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3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3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3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3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3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3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3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3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3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3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3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3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3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3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3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3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3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3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3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3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3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3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3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3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3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3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3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3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3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3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3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3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3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3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3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3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3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3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3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3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3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3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3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3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3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3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3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3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3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3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3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3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3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3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3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3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3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3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3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3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3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3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3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3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3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3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3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3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3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3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3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3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3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3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3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3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3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3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3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3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3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3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3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3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3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3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3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3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3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3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3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3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3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3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3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3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3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3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3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3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3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3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3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3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3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3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3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3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3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3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3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3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3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3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3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3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3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3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3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3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3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3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3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3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3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3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3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3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3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3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3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3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3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3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3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3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3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3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3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3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3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3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3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3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3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3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3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3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3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3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3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3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3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3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3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3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3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3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3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3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3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3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3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3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3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3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3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3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3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3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3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3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3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3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3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3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3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3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3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3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3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3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3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3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3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3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3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3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3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3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3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3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3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3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3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3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3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3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3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3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3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3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3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3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3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3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3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3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3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3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3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3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3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3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3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3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3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3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3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3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3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3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3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3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3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3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3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3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3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3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3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3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3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3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3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3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3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3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3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3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3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3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3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3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3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3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3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3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3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3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3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3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3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3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3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3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3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3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3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3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3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3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3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3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3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3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3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3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3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3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3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3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3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3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3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3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3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3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3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3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3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3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3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3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3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3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3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3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3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3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3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3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3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3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3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3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3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3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3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3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3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3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3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3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3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3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3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3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3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3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3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3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3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3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3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3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3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3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3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3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3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3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3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3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3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3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3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3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3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3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3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3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3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3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3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3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3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3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3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3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3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3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3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3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3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3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3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3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3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3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3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3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3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3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3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3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3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3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3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3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3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3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3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3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3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3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3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3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3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3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3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3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3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3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3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3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3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3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3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3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3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3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3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3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3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3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3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3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3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3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3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3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3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3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3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3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3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3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3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3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3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3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3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3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3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3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3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3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3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3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3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3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3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3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3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3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3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3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3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3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3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3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3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3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3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3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3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3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3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3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3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3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3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3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3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3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3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3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3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3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3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3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3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3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3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3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3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3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3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3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3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3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3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3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3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3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3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3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3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3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3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3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3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3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3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3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3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3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3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3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3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3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3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3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3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3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3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3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3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3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3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3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3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3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3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3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3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3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3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3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3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3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3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3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3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3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3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3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3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3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3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3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3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3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3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3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3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3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3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3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3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3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3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3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3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3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3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3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3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3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3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3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3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3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3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3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3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3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3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3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3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3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3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3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3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3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3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3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3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5.75" customHeight="1" x14ac:dyDescent="0.3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5.75" customHeight="1" x14ac:dyDescent="0.3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5.75" customHeight="1" x14ac:dyDescent="0.3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5.75" customHeight="1" x14ac:dyDescent="0.3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5.75" customHeight="1" x14ac:dyDescent="0.3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5.75" customHeight="1" x14ac:dyDescent="0.3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5.75" customHeight="1" x14ac:dyDescent="0.3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5.75" customHeight="1" x14ac:dyDescent="0.3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5.75" customHeight="1" x14ac:dyDescent="0.3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5.75" customHeight="1" x14ac:dyDescent="0.3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5.75" customHeight="1" x14ac:dyDescent="0.3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5.75" customHeight="1" x14ac:dyDescent="0.3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5.75" customHeight="1" x14ac:dyDescent="0.3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5.75" customHeight="1" x14ac:dyDescent="0.3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5.75" customHeight="1" x14ac:dyDescent="0.3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5.75" customHeight="1" x14ac:dyDescent="0.35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spans="1:26" ht="15.75" customHeight="1" x14ac:dyDescent="0.35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spans="1:26" ht="15.75" customHeight="1" x14ac:dyDescent="0.35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spans="1:26" ht="15.75" customHeight="1" x14ac:dyDescent="0.35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spans="1:26" ht="15.75" customHeight="1" x14ac:dyDescent="0.35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spans="1:26" ht="15.75" customHeight="1" x14ac:dyDescent="0.35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spans="1:26" ht="15.75" customHeight="1" x14ac:dyDescent="0.35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spans="1:26" ht="15.75" customHeight="1" x14ac:dyDescent="0.35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spans="1:26" ht="15.75" customHeight="1" x14ac:dyDescent="0.3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spans="1:26" ht="15.75" customHeight="1" x14ac:dyDescent="0.35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spans="1:26" ht="15.75" customHeight="1" x14ac:dyDescent="0.35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spans="1:26" ht="15.75" customHeight="1" x14ac:dyDescent="0.35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spans="1:26" ht="15.75" customHeight="1" x14ac:dyDescent="0.35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spans="1:26" ht="15.75" customHeight="1" x14ac:dyDescent="0.35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spans="1:26" ht="15.75" customHeight="1" x14ac:dyDescent="0.35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spans="1:26" ht="15.75" customHeight="1" x14ac:dyDescent="0.35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spans="1:26" ht="15.75" customHeight="1" x14ac:dyDescent="0.35"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 spans="1:26" ht="15.75" customHeight="1" x14ac:dyDescent="0.35"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 spans="1:26" ht="15.75" customHeight="1" x14ac:dyDescent="0.35"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 spans="1:26" ht="15.75" customHeight="1" x14ac:dyDescent="0.35"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 spans="1:26" ht="15.75" customHeight="1" x14ac:dyDescent="0.35"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 spans="1:26" ht="15.75" customHeight="1" x14ac:dyDescent="0.35"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 spans="1:26" ht="15.75" customHeight="1" x14ac:dyDescent="0.35"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H12 H10 H21">
    <cfRule type="cellIs" dxfId="109" priority="93" operator="equal">
      <formula>"FAIL"</formula>
    </cfRule>
  </conditionalFormatting>
  <conditionalFormatting sqref="H12 H10 H21">
    <cfRule type="cellIs" dxfId="108" priority="94" operator="equal">
      <formula>"PASS"</formula>
    </cfRule>
  </conditionalFormatting>
  <conditionalFormatting sqref="H12 H10 H21">
    <cfRule type="cellIs" dxfId="107" priority="95" operator="equal">
      <formula>"WARNING"</formula>
    </cfRule>
  </conditionalFormatting>
  <conditionalFormatting sqref="H21">
    <cfRule type="containsBlanks" dxfId="106" priority="96">
      <formula>LEN(TRIM(H24))=0</formula>
    </cfRule>
  </conditionalFormatting>
  <conditionalFormatting sqref="H24">
    <cfRule type="cellIs" dxfId="105" priority="97" operator="equal">
      <formula>"FAIL"</formula>
    </cfRule>
  </conditionalFormatting>
  <conditionalFormatting sqref="H24">
    <cfRule type="cellIs" dxfId="104" priority="98" operator="equal">
      <formula>"PASS"</formula>
    </cfRule>
  </conditionalFormatting>
  <conditionalFormatting sqref="H24">
    <cfRule type="cellIs" dxfId="103" priority="99" operator="equal">
      <formula>"WARNING"</formula>
    </cfRule>
  </conditionalFormatting>
  <conditionalFormatting sqref="H24">
    <cfRule type="containsBlanks" dxfId="102" priority="100">
      <formula>LEN(TRIM(H24))=0</formula>
    </cfRule>
  </conditionalFormatting>
  <conditionalFormatting sqref="H27">
    <cfRule type="cellIs" dxfId="101" priority="101" operator="equal">
      <formula>"FAIL"</formula>
    </cfRule>
  </conditionalFormatting>
  <conditionalFormatting sqref="H27">
    <cfRule type="cellIs" dxfId="100" priority="102" operator="equal">
      <formula>"PASS"</formula>
    </cfRule>
  </conditionalFormatting>
  <conditionalFormatting sqref="H27">
    <cfRule type="cellIs" dxfId="99" priority="103" operator="equal">
      <formula>"WARNING"</formula>
    </cfRule>
  </conditionalFormatting>
  <conditionalFormatting sqref="H27">
    <cfRule type="containsBlanks" dxfId="98" priority="104">
      <formula>LEN(TRIM(H27))=0</formula>
    </cfRule>
  </conditionalFormatting>
  <conditionalFormatting sqref="H33">
    <cfRule type="cellIs" dxfId="97" priority="105" operator="equal">
      <formula>"FAIL"</formula>
    </cfRule>
  </conditionalFormatting>
  <conditionalFormatting sqref="H33">
    <cfRule type="cellIs" dxfId="96" priority="106" operator="equal">
      <formula>"PASS"</formula>
    </cfRule>
  </conditionalFormatting>
  <conditionalFormatting sqref="H33">
    <cfRule type="cellIs" dxfId="95" priority="107" operator="equal">
      <formula>"WARNING"</formula>
    </cfRule>
  </conditionalFormatting>
  <conditionalFormatting sqref="H33">
    <cfRule type="containsBlanks" dxfId="94" priority="108">
      <formula>LEN(TRIM(H33))=0</formula>
    </cfRule>
  </conditionalFormatting>
  <conditionalFormatting sqref="H36">
    <cfRule type="cellIs" dxfId="93" priority="109" operator="equal">
      <formula>"FAIL"</formula>
    </cfRule>
  </conditionalFormatting>
  <conditionalFormatting sqref="H36">
    <cfRule type="cellIs" dxfId="92" priority="110" operator="equal">
      <formula>"PASS"</formula>
    </cfRule>
  </conditionalFormatting>
  <conditionalFormatting sqref="H36">
    <cfRule type="cellIs" dxfId="91" priority="111" operator="equal">
      <formula>"WARNING"</formula>
    </cfRule>
  </conditionalFormatting>
  <conditionalFormatting sqref="H36">
    <cfRule type="containsBlanks" dxfId="90" priority="112">
      <formula>LEN(TRIM(H36))=0</formula>
    </cfRule>
  </conditionalFormatting>
  <conditionalFormatting sqref="H39">
    <cfRule type="cellIs" dxfId="89" priority="113" operator="equal">
      <formula>"FAIL"</formula>
    </cfRule>
  </conditionalFormatting>
  <conditionalFormatting sqref="H39">
    <cfRule type="cellIs" dxfId="88" priority="114" operator="equal">
      <formula>"PASS"</formula>
    </cfRule>
  </conditionalFormatting>
  <conditionalFormatting sqref="H39">
    <cfRule type="cellIs" dxfId="87" priority="115" operator="equal">
      <formula>"WARNING"</formula>
    </cfRule>
  </conditionalFormatting>
  <conditionalFormatting sqref="H39">
    <cfRule type="containsBlanks" dxfId="86" priority="116">
      <formula>LEN(TRIM(H39))=0</formula>
    </cfRule>
  </conditionalFormatting>
  <conditionalFormatting sqref="I2">
    <cfRule type="cellIs" dxfId="85" priority="117" operator="equal">
      <formula>"FAIL"</formula>
    </cfRule>
  </conditionalFormatting>
  <conditionalFormatting sqref="I2">
    <cfRule type="cellIs" dxfId="84" priority="118" operator="equal">
      <formula>"PASS"</formula>
    </cfRule>
  </conditionalFormatting>
  <conditionalFormatting sqref="I2">
    <cfRule type="cellIs" dxfId="83" priority="119" operator="equal">
      <formula>"WARNING"</formula>
    </cfRule>
  </conditionalFormatting>
  <conditionalFormatting sqref="I2">
    <cfRule type="containsBlanks" dxfId="82" priority="120">
      <formula>LEN(TRIM(I2))=0</formula>
    </cfRule>
  </conditionalFormatting>
  <conditionalFormatting sqref="I3">
    <cfRule type="cellIs" dxfId="81" priority="121" operator="equal">
      <formula>"FAIL"</formula>
    </cfRule>
  </conditionalFormatting>
  <conditionalFormatting sqref="I3">
    <cfRule type="cellIs" dxfId="80" priority="122" operator="equal">
      <formula>"PASS"</formula>
    </cfRule>
  </conditionalFormatting>
  <conditionalFormatting sqref="I3">
    <cfRule type="cellIs" dxfId="79" priority="123" operator="equal">
      <formula>"WARNING"</formula>
    </cfRule>
  </conditionalFormatting>
  <conditionalFormatting sqref="I3">
    <cfRule type="containsBlanks" dxfId="78" priority="124">
      <formula>LEN(TRIM(I3))=0</formula>
    </cfRule>
  </conditionalFormatting>
  <conditionalFormatting sqref="H7:H8">
    <cfRule type="cellIs" dxfId="77" priority="125" operator="equal">
      <formula>"FAIL"</formula>
    </cfRule>
  </conditionalFormatting>
  <conditionalFormatting sqref="H7:H8">
    <cfRule type="cellIs" dxfId="76" priority="126" operator="equal">
      <formula>"PASS"</formula>
    </cfRule>
  </conditionalFormatting>
  <conditionalFormatting sqref="H7:H8">
    <cfRule type="cellIs" dxfId="75" priority="127" operator="equal">
      <formula>"WARNING"</formula>
    </cfRule>
  </conditionalFormatting>
  <conditionalFormatting sqref="H7:H8">
    <cfRule type="containsBlanks" dxfId="74" priority="128">
      <formula>LEN(TRIM(H7))=0</formula>
    </cfRule>
  </conditionalFormatting>
  <conditionalFormatting sqref="H18">
    <cfRule type="cellIs" dxfId="73" priority="129" operator="equal">
      <formula>"FAIL"</formula>
    </cfRule>
  </conditionalFormatting>
  <conditionalFormatting sqref="H18">
    <cfRule type="cellIs" dxfId="72" priority="130" operator="equal">
      <formula>"PASS"</formula>
    </cfRule>
  </conditionalFormatting>
  <conditionalFormatting sqref="H18">
    <cfRule type="cellIs" dxfId="71" priority="131" operator="equal">
      <formula>"WARNING"</formula>
    </cfRule>
  </conditionalFormatting>
  <conditionalFormatting sqref="H18">
    <cfRule type="containsBlanks" dxfId="70" priority="132">
      <formula>LEN(TRIM(H18))=0</formula>
    </cfRule>
  </conditionalFormatting>
  <conditionalFormatting sqref="H30">
    <cfRule type="cellIs" dxfId="69" priority="133" operator="equal">
      <formula>"FAIL"</formula>
    </cfRule>
  </conditionalFormatting>
  <conditionalFormatting sqref="H30">
    <cfRule type="cellIs" dxfId="68" priority="134" operator="equal">
      <formula>"PASS"</formula>
    </cfRule>
  </conditionalFormatting>
  <conditionalFormatting sqref="H30">
    <cfRule type="cellIs" dxfId="67" priority="135" operator="equal">
      <formula>"WARNING"</formula>
    </cfRule>
  </conditionalFormatting>
  <conditionalFormatting sqref="H30">
    <cfRule type="containsBlanks" dxfId="66" priority="136">
      <formula>LEN(TRIM(H30))=0</formula>
    </cfRule>
  </conditionalFormatting>
  <conditionalFormatting sqref="H42">
    <cfRule type="cellIs" dxfId="65" priority="137" operator="equal">
      <formula>"FAIL"</formula>
    </cfRule>
  </conditionalFormatting>
  <conditionalFormatting sqref="H42">
    <cfRule type="cellIs" dxfId="64" priority="138" operator="equal">
      <formula>"PASS"</formula>
    </cfRule>
  </conditionalFormatting>
  <conditionalFormatting sqref="H42">
    <cfRule type="cellIs" dxfId="63" priority="139" operator="equal">
      <formula>"WARNING"</formula>
    </cfRule>
  </conditionalFormatting>
  <conditionalFormatting sqref="H42">
    <cfRule type="containsBlanks" dxfId="62" priority="140">
      <formula>LEN(TRIM(H42))=0</formula>
    </cfRule>
  </conditionalFormatting>
  <conditionalFormatting sqref="H45">
    <cfRule type="cellIs" dxfId="61" priority="141" operator="equal">
      <formula>"FAIL"</formula>
    </cfRule>
  </conditionalFormatting>
  <conditionalFormatting sqref="H45">
    <cfRule type="cellIs" dxfId="60" priority="142" operator="equal">
      <formula>"PASS"</formula>
    </cfRule>
  </conditionalFormatting>
  <conditionalFormatting sqref="H45">
    <cfRule type="cellIs" dxfId="59" priority="143" operator="equal">
      <formula>"WARNING"</formula>
    </cfRule>
  </conditionalFormatting>
  <conditionalFormatting sqref="H45">
    <cfRule type="containsBlanks" dxfId="58" priority="144">
      <formula>LEN(TRIM(H45))=0</formula>
    </cfRule>
  </conditionalFormatting>
  <conditionalFormatting sqref="H10">
    <cfRule type="containsBlanks" dxfId="57" priority="145">
      <formula>LEN(TRIM(H12))=0</formula>
    </cfRule>
  </conditionalFormatting>
  <conditionalFormatting sqref="H12">
    <cfRule type="containsBlanks" dxfId="56" priority="146">
      <formula>LEN(TRIM(#REF!))=0</formula>
    </cfRule>
  </conditionalFormatting>
  <conditionalFormatting sqref="H15">
    <cfRule type="cellIs" dxfId="55" priority="89" operator="equal">
      <formula>"FAIL"</formula>
    </cfRule>
  </conditionalFormatting>
  <conditionalFormatting sqref="H15">
    <cfRule type="cellIs" dxfId="54" priority="90" operator="equal">
      <formula>"PASS"</formula>
    </cfRule>
  </conditionalFormatting>
  <conditionalFormatting sqref="H15">
    <cfRule type="cellIs" dxfId="53" priority="91" operator="equal">
      <formula>"WARNING"</formula>
    </cfRule>
  </conditionalFormatting>
  <conditionalFormatting sqref="H15">
    <cfRule type="containsBlanks" dxfId="52" priority="92">
      <formula>LEN(TRIM(#REF!))=0</formula>
    </cfRule>
  </conditionalFormatting>
  <conditionalFormatting sqref="H48">
    <cfRule type="cellIs" dxfId="51" priority="85" operator="equal">
      <formula>"FAIL"</formula>
    </cfRule>
  </conditionalFormatting>
  <conditionalFormatting sqref="H48">
    <cfRule type="cellIs" dxfId="50" priority="86" operator="equal">
      <formula>"PASS"</formula>
    </cfRule>
  </conditionalFormatting>
  <conditionalFormatting sqref="H48">
    <cfRule type="cellIs" dxfId="49" priority="87" operator="equal">
      <formula>"WARNING"</formula>
    </cfRule>
  </conditionalFormatting>
  <conditionalFormatting sqref="H48">
    <cfRule type="containsBlanks" dxfId="48" priority="88">
      <formula>LEN(TRIM(H48))=0</formula>
    </cfRule>
  </conditionalFormatting>
  <conditionalFormatting sqref="H51">
    <cfRule type="cellIs" dxfId="47" priority="81" operator="equal">
      <formula>"FAIL"</formula>
    </cfRule>
  </conditionalFormatting>
  <conditionalFormatting sqref="H51">
    <cfRule type="cellIs" dxfId="46" priority="82" operator="equal">
      <formula>"PASS"</formula>
    </cfRule>
  </conditionalFormatting>
  <conditionalFormatting sqref="H51">
    <cfRule type="cellIs" dxfId="45" priority="83" operator="equal">
      <formula>"WARNING"</formula>
    </cfRule>
  </conditionalFormatting>
  <conditionalFormatting sqref="H51">
    <cfRule type="containsBlanks" dxfId="44" priority="84">
      <formula>LEN(TRIM(H51))=0</formula>
    </cfRule>
  </conditionalFormatting>
  <conditionalFormatting sqref="H54">
    <cfRule type="cellIs" dxfId="43" priority="77" operator="equal">
      <formula>"FAIL"</formula>
    </cfRule>
  </conditionalFormatting>
  <conditionalFormatting sqref="H54">
    <cfRule type="cellIs" dxfId="42" priority="78" operator="equal">
      <formula>"PASS"</formula>
    </cfRule>
  </conditionalFormatting>
  <conditionalFormatting sqref="H54">
    <cfRule type="cellIs" dxfId="41" priority="79" operator="equal">
      <formula>"WARNING"</formula>
    </cfRule>
  </conditionalFormatting>
  <conditionalFormatting sqref="H54">
    <cfRule type="containsBlanks" dxfId="40" priority="80">
      <formula>LEN(TRIM(H54))=0</formula>
    </cfRule>
  </conditionalFormatting>
  <conditionalFormatting sqref="H57">
    <cfRule type="cellIs" dxfId="39" priority="73" operator="equal">
      <formula>"FAIL"</formula>
    </cfRule>
  </conditionalFormatting>
  <conditionalFormatting sqref="H57">
    <cfRule type="cellIs" dxfId="38" priority="74" operator="equal">
      <formula>"PASS"</formula>
    </cfRule>
  </conditionalFormatting>
  <conditionalFormatting sqref="H57">
    <cfRule type="cellIs" dxfId="37" priority="75" operator="equal">
      <formula>"WARNING"</formula>
    </cfRule>
  </conditionalFormatting>
  <conditionalFormatting sqref="H57">
    <cfRule type="containsBlanks" dxfId="36" priority="76">
      <formula>LEN(TRIM(H57))=0</formula>
    </cfRule>
  </conditionalFormatting>
  <conditionalFormatting sqref="H60">
    <cfRule type="cellIs" dxfId="35" priority="69" operator="equal">
      <formula>"FAIL"</formula>
    </cfRule>
  </conditionalFormatting>
  <conditionalFormatting sqref="H60">
    <cfRule type="cellIs" dxfId="34" priority="70" operator="equal">
      <formula>"PASS"</formula>
    </cfRule>
  </conditionalFormatting>
  <conditionalFormatting sqref="H60">
    <cfRule type="cellIs" dxfId="33" priority="71" operator="equal">
      <formula>"WARNING"</formula>
    </cfRule>
  </conditionalFormatting>
  <conditionalFormatting sqref="H60">
    <cfRule type="containsBlanks" dxfId="32" priority="72">
      <formula>LEN(TRIM(H60))=0</formula>
    </cfRule>
  </conditionalFormatting>
  <conditionalFormatting sqref="H63">
    <cfRule type="cellIs" dxfId="31" priority="65" operator="equal">
      <formula>"FAIL"</formula>
    </cfRule>
  </conditionalFormatting>
  <conditionalFormatting sqref="H63">
    <cfRule type="cellIs" dxfId="30" priority="66" operator="equal">
      <formula>"PASS"</formula>
    </cfRule>
  </conditionalFormatting>
  <conditionalFormatting sqref="H63">
    <cfRule type="cellIs" dxfId="29" priority="67" operator="equal">
      <formula>"WARNING"</formula>
    </cfRule>
  </conditionalFormatting>
  <conditionalFormatting sqref="H63">
    <cfRule type="containsBlanks" dxfId="28" priority="68">
      <formula>LEN(TRIM(H63))=0</formula>
    </cfRule>
  </conditionalFormatting>
  <conditionalFormatting sqref="H66">
    <cfRule type="cellIs" dxfId="27" priority="61" operator="equal">
      <formula>"FAIL"</formula>
    </cfRule>
  </conditionalFormatting>
  <conditionalFormatting sqref="H66">
    <cfRule type="cellIs" dxfId="26" priority="62" operator="equal">
      <formula>"PASS"</formula>
    </cfRule>
  </conditionalFormatting>
  <conditionalFormatting sqref="H66">
    <cfRule type="cellIs" dxfId="25" priority="63" operator="equal">
      <formula>"WARNING"</formula>
    </cfRule>
  </conditionalFormatting>
  <conditionalFormatting sqref="H66">
    <cfRule type="containsBlanks" dxfId="24" priority="64">
      <formula>LEN(TRIM(H66))=0</formula>
    </cfRule>
  </conditionalFormatting>
  <conditionalFormatting sqref="H69">
    <cfRule type="cellIs" dxfId="23" priority="25" operator="equal">
      <formula>"FAIL"</formula>
    </cfRule>
  </conditionalFormatting>
  <conditionalFormatting sqref="H69">
    <cfRule type="cellIs" dxfId="22" priority="26" operator="equal">
      <formula>"PASS"</formula>
    </cfRule>
  </conditionalFormatting>
  <conditionalFormatting sqref="H69">
    <cfRule type="cellIs" dxfId="21" priority="27" operator="equal">
      <formula>"WARNING"</formula>
    </cfRule>
  </conditionalFormatting>
  <conditionalFormatting sqref="H69">
    <cfRule type="containsBlanks" dxfId="20" priority="28">
      <formula>LEN(TRIM(H69))=0</formula>
    </cfRule>
  </conditionalFormatting>
  <conditionalFormatting sqref="H72">
    <cfRule type="cellIs" dxfId="19" priority="21" operator="equal">
      <formula>"FAIL"</formula>
    </cfRule>
  </conditionalFormatting>
  <conditionalFormatting sqref="H72">
    <cfRule type="cellIs" dxfId="18" priority="22" operator="equal">
      <formula>"PASS"</formula>
    </cfRule>
  </conditionalFormatting>
  <conditionalFormatting sqref="H72">
    <cfRule type="cellIs" dxfId="17" priority="23" operator="equal">
      <formula>"WARNING"</formula>
    </cfRule>
  </conditionalFormatting>
  <conditionalFormatting sqref="H72">
    <cfRule type="containsBlanks" dxfId="16" priority="24">
      <formula>LEN(TRIM(H72))=0</formula>
    </cfRule>
  </conditionalFormatting>
  <conditionalFormatting sqref="H75">
    <cfRule type="cellIs" dxfId="15" priority="17" operator="equal">
      <formula>"FAIL"</formula>
    </cfRule>
  </conditionalFormatting>
  <conditionalFormatting sqref="H75">
    <cfRule type="cellIs" dxfId="14" priority="18" operator="equal">
      <formula>"PASS"</formula>
    </cfRule>
  </conditionalFormatting>
  <conditionalFormatting sqref="H75">
    <cfRule type="cellIs" dxfId="13" priority="19" operator="equal">
      <formula>"WARNING"</formula>
    </cfRule>
  </conditionalFormatting>
  <conditionalFormatting sqref="H75">
    <cfRule type="containsBlanks" dxfId="12" priority="20">
      <formula>LEN(TRIM(H75))=0</formula>
    </cfRule>
  </conditionalFormatting>
  <conditionalFormatting sqref="H78">
    <cfRule type="cellIs" dxfId="11" priority="13" operator="equal">
      <formula>"FAIL"</formula>
    </cfRule>
  </conditionalFormatting>
  <conditionalFormatting sqref="H78">
    <cfRule type="cellIs" dxfId="10" priority="14" operator="equal">
      <formula>"PASS"</formula>
    </cfRule>
  </conditionalFormatting>
  <conditionalFormatting sqref="H78">
    <cfRule type="cellIs" dxfId="9" priority="15" operator="equal">
      <formula>"WARNING"</formula>
    </cfRule>
  </conditionalFormatting>
  <conditionalFormatting sqref="H78">
    <cfRule type="containsBlanks" dxfId="8" priority="16">
      <formula>LEN(TRIM(H78))=0</formula>
    </cfRule>
  </conditionalFormatting>
  <conditionalFormatting sqref="H81">
    <cfRule type="cellIs" dxfId="7" priority="9" operator="equal">
      <formula>"FAIL"</formula>
    </cfRule>
  </conditionalFormatting>
  <conditionalFormatting sqref="H81">
    <cfRule type="cellIs" dxfId="6" priority="10" operator="equal">
      <formula>"PASS"</formula>
    </cfRule>
  </conditionalFormatting>
  <conditionalFormatting sqref="H81">
    <cfRule type="cellIs" dxfId="5" priority="11" operator="equal">
      <formula>"WARNING"</formula>
    </cfRule>
  </conditionalFormatting>
  <conditionalFormatting sqref="H81">
    <cfRule type="containsBlanks" dxfId="4" priority="12">
      <formula>LEN(TRIM(H81))=0</formula>
    </cfRule>
  </conditionalFormatting>
  <conditionalFormatting sqref="H84">
    <cfRule type="cellIs" dxfId="3" priority="5" operator="equal">
      <formula>"FAIL"</formula>
    </cfRule>
  </conditionalFormatting>
  <conditionalFormatting sqref="H84">
    <cfRule type="cellIs" dxfId="2" priority="6" operator="equal">
      <formula>"PASS"</formula>
    </cfRule>
  </conditionalFormatting>
  <conditionalFormatting sqref="H84">
    <cfRule type="cellIs" dxfId="1" priority="7" operator="equal">
      <formula>"WARNING"</formula>
    </cfRule>
  </conditionalFormatting>
  <conditionalFormatting sqref="H84">
    <cfRule type="containsBlanks" dxfId="0" priority="8">
      <formula>LEN(TRIM(H84))=0</formula>
    </cfRule>
  </conditionalFormatting>
  <dataValidations count="1">
    <dataValidation type="list" allowBlank="1" showInputMessage="1" showErrorMessage="1" prompt="Click and enter a value from the list of items" sqref="H7:H8 H10 H12 H18 H21 H24 H27 H30 H33 H36 H39 H42 H45 H15 H48 H51 H54 H57 H60 H63 H66 H69 H72 H75 H78 H81 H84">
      <formula1>"PASS,FAIL,WARNING"</formula1>
    </dataValidation>
  </dataValidations>
  <hyperlinks>
    <hyperlink ref="D78" r:id="rId1"/>
    <hyperlink ref="I7" r:id="rId2"/>
    <hyperlink ref="I10" r:id="rId3"/>
    <hyperlink ref="I12" r:id="rId4"/>
    <hyperlink ref="I15" r:id="rId5"/>
    <hyperlink ref="I18" r:id="rId6"/>
    <hyperlink ref="I21" r:id="rId7"/>
    <hyperlink ref="I24" r:id="rId8"/>
    <hyperlink ref="I27" r:id="rId9"/>
    <hyperlink ref="I30" r:id="rId10"/>
    <hyperlink ref="I33" r:id="rId11"/>
    <hyperlink ref="I36" r:id="rId12"/>
    <hyperlink ref="I39" r:id="rId13"/>
    <hyperlink ref="I42" r:id="rId14"/>
    <hyperlink ref="I51" r:id="rId15"/>
    <hyperlink ref="I45" r:id="rId16"/>
    <hyperlink ref="I48" r:id="rId17"/>
    <hyperlink ref="I54" r:id="rId18"/>
    <hyperlink ref="I57" r:id="rId19"/>
    <hyperlink ref="I66" r:id="rId20"/>
    <hyperlink ref="I63" r:id="rId21"/>
    <hyperlink ref="I60" r:id="rId22"/>
    <hyperlink ref="I78" r:id="rId23"/>
    <hyperlink ref="I69" r:id="rId24"/>
    <hyperlink ref="I72" r:id="rId25"/>
    <hyperlink ref="I75" r:id="rId26"/>
    <hyperlink ref="I81" r:id="rId27"/>
    <hyperlink ref="I84" r:id="rId28"/>
  </hyperlinks>
  <pageMargins left="0.7" right="0.7" top="0.75" bottom="0.75" header="0.3" footer="0.3"/>
  <pageSetup orientation="portrait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</dc:creator>
  <cp:lastModifiedBy>Rashed Rion</cp:lastModifiedBy>
  <dcterms:created xsi:type="dcterms:W3CDTF">2015-06-05T18:17:20Z</dcterms:created>
  <dcterms:modified xsi:type="dcterms:W3CDTF">2023-08-28T12:14:52Z</dcterms:modified>
</cp:coreProperties>
</file>