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C 2023\Live Project Machine Learning\Output - Github\Project Documents\"/>
    </mc:Choice>
  </mc:AlternateContent>
  <xr:revisionPtr revIDLastSave="0" documentId="13_ncr:1_{2D39DA20-7DB2-4D6E-81CD-279AB888F97E}" xr6:coauthVersionLast="45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definedNames>
    <definedName name="_xlnm._FilterDatabase" localSheetId="0" hidden="1">'RAID LOG'!$A$8:$J$30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<sst xmlns="http://schemas.openxmlformats.org/spreadsheetml/2006/main" count="86" uniqueCount="55">
  <si>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</si>
  <si>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</si>
  <si>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</si>
  <si>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</si>
  <si>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</si>
  <si>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</si>
  <si>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</si>
  <si>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</si>
  <si>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</si>
  <si>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</si>
  <si>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</si>
  <si>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</si>
  <si>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</si>
  <si>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</si>
  <si>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</si>
  <si>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</si>
  <si>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</si>
  <si>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</si>
  <si>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</si>
  <si>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</si>
  <si>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</si>
  <si>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</si>
  <si>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</si>
  <si>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</si>
  <si>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</si>
  <si>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</si>
  <si>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</si>
  <si>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</si>
  <si>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</si>
  <si>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</si>
  <si>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</si>
  <si>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</si>
  <si>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</si>
  <si>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Vaishnavi Pratap</t>
  </si>
  <si>
    <t>Predictive Placement Status and Graduation Year Calculation</t>
  </si>
  <si>
    <t>Inaccurate or missing data in the input datasets</t>
  </si>
  <si>
    <t>Could lead to incorrect graduation year and placement predictions</t>
  </si>
  <si>
    <t>Implement data validation checks and cleaning procedures during preprocessing.</t>
  </si>
  <si>
    <t>Project Team Lead</t>
  </si>
  <si>
    <t>The machine learning model may overfit the training data</t>
  </si>
  <si>
    <t>Reduced model generalization and inaccurate predictions</t>
  </si>
  <si>
    <t>Apply cross-validation techniques and hyperparameter tuning to prevent overfitting.</t>
  </si>
  <si>
    <t>Data inconsistencies or errors in the source dataset</t>
  </si>
  <si>
    <t>Could result in incorrect calculations and predictions</t>
  </si>
  <si>
    <t>Establish data validation processes and address data issues as they arise.</t>
  </si>
  <si>
    <t>The machine learning model may not meet performance expectations</t>
  </si>
  <si>
    <t>Could lead to inaccurate predictions and slow processing times</t>
  </si>
  <si>
    <t>Continuously monitor model performance and optimize code for efficiency.</t>
  </si>
  <si>
    <t>The success of the graduation year calculation depends on the quality of input data</t>
  </si>
  <si>
    <t>Poor data quality may lead to inaccurate graduation year calculations</t>
  </si>
  <si>
    <t>Collaborate with data providers to ensure data quality and consistency.</t>
  </si>
  <si>
    <t>The prediction of placement status relies on the performance of the machine learning model</t>
  </si>
  <si>
    <t>If the model underperforms, placement predictions may be unreliable</t>
  </si>
  <si>
    <t>Regularly update and fine-tune the model to ensure accurate predictions.</t>
  </si>
  <si>
    <t>IP23-000346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</si>
</sst>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3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8"/>
  <sheetViews>
    <sheetView tabSelected="1" workbookViewId="0">
      <selection activeCell="F3" sqref="F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41.77734375" customWidth="1"/>
    <col min="4" max="4" width="34.33203125" customWidth="1"/>
    <col min="5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COUNTIF(B9:B30,L2)</f>
        <v>2</v>
      </c>
      <c r="N2" s="13">
        <f>COUNTIFS(B9:B30,L2,G9:G30,N1,I9:I30,"Open")</f>
        <v>0</v>
      </c>
      <c r="O2" s="13">
        <f>COUNTIFS(B9:B30,L2,G9:G30,O1,I9:I30,"Open")</f>
        <v>0</v>
      </c>
      <c r="P2" s="13">
        <f>COUNTIFS(B9:B30,L2,G9:G30,P1,I9:I30,"Open")</f>
        <v>0</v>
      </c>
      <c r="Q2" s="13">
        <f>COUNTIFS(B9:B30,L2,G9:G30,Q1,I9:I30,"Open")</f>
        <v>0</v>
      </c>
      <c r="R2" s="14">
        <f>COUNTIFS(B9:B30,L2,G9:G30,R1,I9:I30,"Open")</f>
        <v>0</v>
      </c>
      <c r="S2" s="54" t="s">
        <v>9</v>
      </c>
      <c r="T2" s="55"/>
      <c r="U2" s="55"/>
      <c r="V2" s="55"/>
      <c r="W2" s="55"/>
      <c r="X2" s="55"/>
      <c r="Y2" s="55"/>
      <c r="Z2" s="55"/>
      <c r="AA2" s="56"/>
    </row>
    <row r="3" spans="1:27" ht="18" customHeight="1" x14ac:dyDescent="0.3">
      <c r="A3" s="7"/>
      <c r="B3" s="8" t="s">
        <v>10</v>
      </c>
      <c r="C3" s="15" t="s">
        <v>34</v>
      </c>
      <c r="D3" s="16"/>
      <c r="E3" s="8" t="s">
        <v>11</v>
      </c>
      <c r="F3" s="15" t="s">
        <v>54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COUNTIF(B9:B30,L3)</f>
        <v>0</v>
      </c>
      <c r="N3" s="13">
        <f>COUNTIFS(B9:B30,L3,G9:G30,N1,I9:I30,"Open")</f>
        <v>0</v>
      </c>
      <c r="O3" s="13">
        <f>COUNTIFS(B9:B30,L3,G9:G30,O1,I9:I30,"Open")</f>
        <v>0</v>
      </c>
      <c r="P3" s="13">
        <f>COUNTIFS(B9:B30,L3,G9:G30,P1,I9:I30,"Open")</f>
        <v>0</v>
      </c>
      <c r="Q3" s="13">
        <f>COUNTIFS(B9:B30,L3,G9:G30,Q1,I9:I30,"Open")</f>
        <v>0</v>
      </c>
      <c r="R3" s="14">
        <f>COUNTIFS(B9:B30,L3,G9:G30,R1,I9:I30,"Open")</f>
        <v>0</v>
      </c>
      <c r="S3" s="57"/>
      <c r="T3" s="58"/>
      <c r="U3" s="58"/>
      <c r="V3" s="58"/>
      <c r="W3" s="58"/>
      <c r="X3" s="58"/>
      <c r="Y3" s="58"/>
      <c r="Z3" s="58"/>
      <c r="AA3" s="59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COUNTIF(B9:B30,L4)</f>
        <v>2</v>
      </c>
      <c r="N4" s="13">
        <f>COUNTIFS(B9:B30,L4,G9:G30,N1,I9:I30,"Open")</f>
        <v>0</v>
      </c>
      <c r="O4" s="13">
        <f>COUNTIFS(B9:B30,L4,G9:G30,O1,I9:I30,"Open")</f>
        <v>0</v>
      </c>
      <c r="P4" s="13">
        <f>COUNTIFS(B9:B30,L4,G9:G30,P1,I9:I30,"Open")</f>
        <v>0</v>
      </c>
      <c r="Q4" s="13">
        <f>COUNTIFS(B9:B30,L4,G9:G30,Q1,I9:I30,"Open")</f>
        <v>0</v>
      </c>
      <c r="R4" s="14">
        <f>COUNTIFS(B9:B30,L4,G9:G30,R1,I9:I30,"Open")</f>
        <v>0</v>
      </c>
      <c r="S4" s="57"/>
      <c r="T4" s="58"/>
      <c r="U4" s="58"/>
      <c r="V4" s="58"/>
      <c r="W4" s="58"/>
      <c r="X4" s="58"/>
      <c r="Y4" s="58"/>
      <c r="Z4" s="58"/>
      <c r="AA4" s="59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45174</v>
      </c>
      <c r="G5" s="8" t="s">
        <v>18</v>
      </c>
      <c r="H5" s="15" t="s">
        <v>33</v>
      </c>
      <c r="I5" s="7"/>
      <c r="J5" s="7"/>
      <c r="K5" s="19"/>
      <c r="L5" s="11" t="s">
        <v>19</v>
      </c>
      <c r="M5" s="12">
        <f>COUNTIF(B9:B30,L5)</f>
        <v>2</v>
      </c>
      <c r="N5" s="13">
        <f>COUNTIFS(B9:B30,L5,G9:G30,N1,I9:I30,"Open")</f>
        <v>0</v>
      </c>
      <c r="O5" s="13">
        <f>COUNTIFS(B9:B30,L5,G9:G30,O1,I9:I30,"Open")</f>
        <v>0</v>
      </c>
      <c r="P5" s="13">
        <f>COUNTIFS(B9:B30,L5,G9:G30,P1,I9:I30,"Open")</f>
        <v>0</v>
      </c>
      <c r="Q5" s="13">
        <f>COUNTIFS(B9:B30,L5,G9:G30,Q1,I9:I30,"Open")</f>
        <v>0</v>
      </c>
      <c r="R5" s="14">
        <f>COUNTIFS(B9:B30,L5,G9:G30,R1,I9:I30,"Open")</f>
        <v>0</v>
      </c>
      <c r="S5" s="57"/>
      <c r="T5" s="58"/>
      <c r="U5" s="58"/>
      <c r="V5" s="58"/>
      <c r="W5" s="58"/>
      <c r="X5" s="58"/>
      <c r="Y5" s="58"/>
      <c r="Z5" s="58"/>
      <c r="AA5" s="59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0</v>
      </c>
      <c r="S6" s="57"/>
      <c r="T6" s="58"/>
      <c r="U6" s="58"/>
      <c r="V6" s="58"/>
      <c r="W6" s="58"/>
      <c r="X6" s="58"/>
      <c r="Y6" s="58"/>
      <c r="Z6" s="58"/>
      <c r="AA6" s="59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7"/>
      <c r="T7" s="58"/>
      <c r="U7" s="58"/>
      <c r="V7" s="58"/>
      <c r="W7" s="58"/>
      <c r="X7" s="58"/>
      <c r="Y7" s="58"/>
      <c r="Z7" s="58"/>
      <c r="AA7" s="59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7"/>
      <c r="T8" s="58"/>
      <c r="U8" s="58"/>
      <c r="V8" s="58"/>
      <c r="W8" s="58"/>
      <c r="X8" s="58"/>
      <c r="Y8" s="58"/>
      <c r="Z8" s="58"/>
      <c r="AA8" s="59"/>
    </row>
    <row r="9" spans="1:27" ht="24" x14ac:dyDescent="0.3">
      <c r="A9" s="38">
        <v>3</v>
      </c>
      <c r="B9" s="40" t="s">
        <v>8</v>
      </c>
      <c r="C9" s="53" t="s">
        <v>35</v>
      </c>
      <c r="D9" s="51" t="s">
        <v>36</v>
      </c>
      <c r="E9" s="51" t="s">
        <v>37</v>
      </c>
      <c r="F9" s="52" t="s">
        <v>38</v>
      </c>
      <c r="G9" s="40" t="s">
        <v>4</v>
      </c>
      <c r="H9" s="40"/>
      <c r="I9" s="41" t="s">
        <v>32</v>
      </c>
      <c r="J9" s="39" t="s">
        <v>15</v>
      </c>
      <c r="K9" s="4"/>
      <c r="L9" s="4"/>
      <c r="M9" s="4"/>
      <c r="N9" s="4"/>
      <c r="O9" s="4"/>
      <c r="P9" s="4"/>
      <c r="Q9" s="4"/>
      <c r="R9" s="4"/>
      <c r="S9" s="57"/>
      <c r="T9" s="58"/>
      <c r="U9" s="58"/>
      <c r="V9" s="58"/>
      <c r="W9" s="58"/>
      <c r="X9" s="58"/>
      <c r="Y9" s="58"/>
      <c r="Z9" s="58"/>
      <c r="AA9" s="59"/>
    </row>
    <row r="10" spans="1:27" ht="36" x14ac:dyDescent="0.3">
      <c r="A10" s="38">
        <v>4</v>
      </c>
      <c r="B10" s="40" t="s">
        <v>8</v>
      </c>
      <c r="C10" s="42" t="s">
        <v>39</v>
      </c>
      <c r="D10" s="50" t="s">
        <v>40</v>
      </c>
      <c r="E10" s="51" t="s">
        <v>41</v>
      </c>
      <c r="F10" s="40" t="s">
        <v>38</v>
      </c>
      <c r="G10" s="40" t="s">
        <v>5</v>
      </c>
      <c r="H10" s="40"/>
      <c r="I10" s="41" t="s">
        <v>32</v>
      </c>
      <c r="J10" s="39" t="s">
        <v>19</v>
      </c>
      <c r="K10" s="4"/>
      <c r="L10" s="4"/>
      <c r="M10" s="4"/>
      <c r="N10" s="4"/>
      <c r="O10" s="4"/>
      <c r="P10" s="4"/>
      <c r="Q10" s="4"/>
      <c r="R10" s="4"/>
      <c r="S10" s="57"/>
      <c r="T10" s="58"/>
      <c r="U10" s="58"/>
      <c r="V10" s="58"/>
      <c r="W10" s="58"/>
      <c r="X10" s="58"/>
      <c r="Y10" s="58"/>
      <c r="Z10" s="58"/>
      <c r="AA10" s="59"/>
    </row>
    <row r="11" spans="1:27" ht="24" x14ac:dyDescent="0.3">
      <c r="A11" s="38">
        <v>5</v>
      </c>
      <c r="B11" s="40" t="s">
        <v>15</v>
      </c>
      <c r="C11" s="42" t="s">
        <v>42</v>
      </c>
      <c r="D11" s="50" t="s">
        <v>43</v>
      </c>
      <c r="E11" s="51" t="s">
        <v>44</v>
      </c>
      <c r="F11" s="40" t="s">
        <v>38</v>
      </c>
      <c r="G11" s="40" t="s">
        <v>4</v>
      </c>
      <c r="H11" s="40"/>
      <c r="I11" s="41" t="s">
        <v>32</v>
      </c>
      <c r="J11" s="39"/>
      <c r="K11" s="4"/>
      <c r="L11" s="4"/>
      <c r="M11" s="4"/>
      <c r="N11" s="4"/>
      <c r="O11" s="4"/>
      <c r="P11" s="4"/>
      <c r="Q11" s="4"/>
      <c r="R11" s="4"/>
      <c r="S11" s="57"/>
      <c r="T11" s="58"/>
      <c r="U11" s="58"/>
      <c r="V11" s="58"/>
      <c r="W11" s="58"/>
      <c r="X11" s="58"/>
      <c r="Y11" s="58"/>
      <c r="Z11" s="58"/>
      <c r="AA11" s="59"/>
    </row>
    <row r="12" spans="1:27" ht="24" x14ac:dyDescent="0.3">
      <c r="A12" s="38">
        <v>6</v>
      </c>
      <c r="B12" s="40" t="s">
        <v>15</v>
      </c>
      <c r="C12" s="50" t="s">
        <v>45</v>
      </c>
      <c r="D12" s="50" t="s">
        <v>46</v>
      </c>
      <c r="E12" s="51" t="s">
        <v>47</v>
      </c>
      <c r="F12" s="40" t="s">
        <v>38</v>
      </c>
      <c r="G12" s="40" t="s">
        <v>5</v>
      </c>
      <c r="H12" s="40"/>
      <c r="I12" s="41" t="s">
        <v>32</v>
      </c>
      <c r="J12" s="39" t="s">
        <v>31</v>
      </c>
      <c r="K12" s="4"/>
      <c r="L12" s="4"/>
      <c r="M12" s="4"/>
      <c r="N12" s="4"/>
      <c r="O12" s="4"/>
      <c r="P12" s="4"/>
      <c r="Q12" s="4"/>
      <c r="R12" s="4"/>
      <c r="S12" s="57"/>
      <c r="T12" s="58"/>
      <c r="U12" s="58"/>
      <c r="V12" s="58"/>
      <c r="W12" s="58"/>
      <c r="X12" s="58"/>
      <c r="Y12" s="58"/>
      <c r="Z12" s="58"/>
      <c r="AA12" s="59"/>
    </row>
    <row r="13" spans="1:27" ht="24" x14ac:dyDescent="0.3">
      <c r="A13" s="38">
        <v>7</v>
      </c>
      <c r="B13" s="40" t="s">
        <v>19</v>
      </c>
      <c r="C13" s="50" t="s">
        <v>48</v>
      </c>
      <c r="D13" s="50" t="s">
        <v>49</v>
      </c>
      <c r="E13" s="51" t="s">
        <v>50</v>
      </c>
      <c r="F13" s="40" t="s">
        <v>38</v>
      </c>
      <c r="G13" s="40" t="s">
        <v>4</v>
      </c>
      <c r="H13" s="40"/>
      <c r="I13" s="41" t="s">
        <v>32</v>
      </c>
      <c r="J13" s="39" t="s">
        <v>32</v>
      </c>
      <c r="K13" s="4"/>
      <c r="L13" s="4"/>
      <c r="M13" s="4"/>
      <c r="N13" s="4"/>
      <c r="O13" s="4"/>
      <c r="P13" s="4"/>
      <c r="Q13" s="4"/>
      <c r="R13" s="4"/>
      <c r="S13" s="57"/>
      <c r="T13" s="58"/>
      <c r="U13" s="58"/>
      <c r="V13" s="58"/>
      <c r="W13" s="58"/>
      <c r="X13" s="58"/>
      <c r="Y13" s="58"/>
      <c r="Z13" s="58"/>
      <c r="AA13" s="59"/>
    </row>
    <row r="14" spans="1:27" ht="24" x14ac:dyDescent="0.3">
      <c r="A14" s="38">
        <v>8</v>
      </c>
      <c r="B14" s="40" t="s">
        <v>19</v>
      </c>
      <c r="C14" s="50" t="s">
        <v>51</v>
      </c>
      <c r="D14" s="50" t="s">
        <v>52</v>
      </c>
      <c r="E14" s="51" t="s">
        <v>53</v>
      </c>
      <c r="F14" s="40" t="s">
        <v>38</v>
      </c>
      <c r="G14" s="40" t="s">
        <v>5</v>
      </c>
      <c r="H14" s="40"/>
      <c r="I14" s="41" t="s">
        <v>32</v>
      </c>
      <c r="J14" s="39"/>
      <c r="K14" s="4"/>
      <c r="L14" s="4"/>
      <c r="M14" s="4"/>
      <c r="N14" s="4"/>
      <c r="O14" s="4"/>
      <c r="P14" s="4"/>
      <c r="Q14" s="4"/>
      <c r="R14" s="4"/>
      <c r="S14" s="57"/>
      <c r="T14" s="58"/>
      <c r="U14" s="58"/>
      <c r="V14" s="58"/>
      <c r="W14" s="58"/>
      <c r="X14" s="58"/>
      <c r="Y14" s="58"/>
      <c r="Z14" s="58"/>
      <c r="AA14" s="59"/>
    </row>
    <row r="15" spans="1:27" ht="18" customHeight="1" x14ac:dyDescent="0.3">
      <c r="A15" s="38">
        <v>9</v>
      </c>
      <c r="B15" s="40"/>
      <c r="C15" s="42"/>
      <c r="D15" s="42"/>
      <c r="E15" s="43"/>
      <c r="F15" s="40"/>
      <c r="G15" s="40"/>
      <c r="H15" s="40"/>
      <c r="I15" s="41"/>
      <c r="J15" s="39" t="s">
        <v>3</v>
      </c>
      <c r="K15" s="4"/>
      <c r="L15" s="4"/>
      <c r="M15" s="4"/>
      <c r="N15" s="4"/>
      <c r="O15" s="4"/>
      <c r="P15" s="4"/>
      <c r="Q15" s="4"/>
      <c r="R15" s="4"/>
      <c r="S15" s="57"/>
      <c r="T15" s="58"/>
      <c r="U15" s="58"/>
      <c r="V15" s="58"/>
      <c r="W15" s="58"/>
      <c r="X15" s="58"/>
      <c r="Y15" s="58"/>
      <c r="Z15" s="58"/>
      <c r="AA15" s="59"/>
    </row>
    <row r="16" spans="1:27" ht="18" customHeight="1" x14ac:dyDescent="0.3">
      <c r="A16" s="38">
        <v>10</v>
      </c>
      <c r="B16" s="40"/>
      <c r="C16" s="42"/>
      <c r="D16" s="42"/>
      <c r="E16" s="43"/>
      <c r="F16" s="40"/>
      <c r="G16" s="40"/>
      <c r="H16" s="40"/>
      <c r="I16" s="41"/>
      <c r="J16" s="39" t="s">
        <v>4</v>
      </c>
      <c r="K16" s="4"/>
      <c r="L16" s="4"/>
      <c r="M16" s="4"/>
      <c r="N16" s="4"/>
      <c r="O16" s="4"/>
      <c r="P16" s="4"/>
      <c r="Q16" s="4"/>
      <c r="R16" s="4"/>
      <c r="S16" s="57"/>
      <c r="T16" s="58"/>
      <c r="U16" s="58"/>
      <c r="V16" s="58"/>
      <c r="W16" s="58"/>
      <c r="X16" s="58"/>
      <c r="Y16" s="58"/>
      <c r="Z16" s="58"/>
      <c r="AA16" s="59"/>
    </row>
    <row r="17" spans="1:27" ht="18" customHeight="1" x14ac:dyDescent="0.3">
      <c r="A17" s="38">
        <v>11</v>
      </c>
      <c r="B17" s="40"/>
      <c r="C17" s="42"/>
      <c r="D17" s="42"/>
      <c r="E17" s="43"/>
      <c r="F17" s="40"/>
      <c r="G17" s="40"/>
      <c r="H17" s="40"/>
      <c r="I17" s="41"/>
      <c r="J17" s="39" t="s">
        <v>5</v>
      </c>
      <c r="K17" s="4"/>
      <c r="L17" s="4"/>
      <c r="M17" s="4"/>
      <c r="N17" s="4"/>
      <c r="O17" s="4"/>
      <c r="P17" s="4"/>
      <c r="Q17" s="4"/>
      <c r="R17" s="4"/>
      <c r="S17" s="57"/>
      <c r="T17" s="58"/>
      <c r="U17" s="58"/>
      <c r="V17" s="58"/>
      <c r="W17" s="58"/>
      <c r="X17" s="58"/>
      <c r="Y17" s="58"/>
      <c r="Z17" s="58"/>
      <c r="AA17" s="59"/>
    </row>
    <row r="18" spans="1:27" ht="18" customHeight="1" x14ac:dyDescent="0.3">
      <c r="A18" s="38">
        <v>12</v>
      </c>
      <c r="B18" s="40"/>
      <c r="C18" s="42"/>
      <c r="D18" s="42"/>
      <c r="E18" s="43"/>
      <c r="F18" s="40"/>
      <c r="G18" s="40"/>
      <c r="H18" s="40"/>
      <c r="I18" s="41"/>
      <c r="J18" s="39" t="s">
        <v>6</v>
      </c>
      <c r="K18" s="4"/>
      <c r="L18" s="4"/>
      <c r="M18" s="4"/>
      <c r="N18" s="4"/>
      <c r="O18" s="4"/>
      <c r="P18" s="4"/>
      <c r="Q18" s="4"/>
      <c r="R18" s="4"/>
      <c r="S18" s="57"/>
      <c r="T18" s="58"/>
      <c r="U18" s="58"/>
      <c r="V18" s="58"/>
      <c r="W18" s="58"/>
      <c r="X18" s="58"/>
      <c r="Y18" s="58"/>
      <c r="Z18" s="58"/>
      <c r="AA18" s="59"/>
    </row>
    <row r="19" spans="1:27" ht="18" customHeight="1" x14ac:dyDescent="0.3">
      <c r="A19" s="38">
        <v>13</v>
      </c>
      <c r="B19" s="40"/>
      <c r="C19" s="42"/>
      <c r="D19" s="42"/>
      <c r="E19" s="43"/>
      <c r="F19" s="40"/>
      <c r="G19" s="40"/>
      <c r="H19" s="40"/>
      <c r="I19" s="41"/>
      <c r="J19" s="39" t="s">
        <v>7</v>
      </c>
      <c r="K19" s="4"/>
      <c r="L19" s="4"/>
      <c r="M19" s="4"/>
      <c r="N19" s="4"/>
      <c r="O19" s="4"/>
      <c r="P19" s="4"/>
      <c r="Q19" s="4"/>
      <c r="R19" s="4"/>
      <c r="S19" s="57"/>
      <c r="T19" s="58"/>
      <c r="U19" s="58"/>
      <c r="V19" s="58"/>
      <c r="W19" s="58"/>
      <c r="X19" s="58"/>
      <c r="Y19" s="58"/>
      <c r="Z19" s="58"/>
      <c r="AA19" s="59"/>
    </row>
    <row r="20" spans="1:27" ht="18" customHeight="1" x14ac:dyDescent="0.3">
      <c r="A20" s="38">
        <v>14</v>
      </c>
      <c r="B20" s="40"/>
      <c r="C20" s="42"/>
      <c r="D20" s="42"/>
      <c r="E20" s="43"/>
      <c r="F20" s="40"/>
      <c r="G20" s="40"/>
      <c r="H20" s="40"/>
      <c r="I20" s="41"/>
      <c r="J20" s="39"/>
      <c r="K20" s="4"/>
      <c r="L20" s="4"/>
      <c r="M20" s="4"/>
      <c r="N20" s="4"/>
      <c r="O20" s="4"/>
      <c r="P20" s="4"/>
      <c r="Q20" s="4"/>
      <c r="R20" s="4"/>
      <c r="S20" s="57"/>
      <c r="T20" s="58"/>
      <c r="U20" s="58"/>
      <c r="V20" s="58"/>
      <c r="W20" s="58"/>
      <c r="X20" s="58"/>
      <c r="Y20" s="58"/>
      <c r="Z20" s="58"/>
      <c r="AA20" s="59"/>
    </row>
    <row r="21" spans="1:27" ht="18" customHeight="1" x14ac:dyDescent="0.3">
      <c r="A21" s="38">
        <v>15</v>
      </c>
      <c r="B21" s="40"/>
      <c r="C21" s="42"/>
      <c r="D21" s="42"/>
      <c r="E21" s="43"/>
      <c r="F21" s="40"/>
      <c r="G21" s="40"/>
      <c r="H21" s="40"/>
      <c r="I21" s="41"/>
      <c r="J21" s="39"/>
      <c r="K21" s="4"/>
      <c r="L21" s="4"/>
      <c r="M21" s="4"/>
      <c r="N21" s="4"/>
      <c r="O21" s="4"/>
      <c r="P21" s="4"/>
      <c r="Q21" s="4"/>
      <c r="R21" s="4"/>
      <c r="S21" s="57"/>
      <c r="T21" s="58"/>
      <c r="U21" s="58"/>
      <c r="V21" s="58"/>
      <c r="W21" s="58"/>
      <c r="X21" s="58"/>
      <c r="Y21" s="58"/>
      <c r="Z21" s="58"/>
      <c r="AA21" s="59"/>
    </row>
    <row r="22" spans="1:27" ht="18" customHeight="1" x14ac:dyDescent="0.3">
      <c r="A22" s="38">
        <v>16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  <c r="S22" s="57"/>
      <c r="T22" s="58"/>
      <c r="U22" s="58"/>
      <c r="V22" s="58"/>
      <c r="W22" s="58"/>
      <c r="X22" s="58"/>
      <c r="Y22" s="58"/>
      <c r="Z22" s="58"/>
      <c r="AA22" s="59"/>
    </row>
    <row r="23" spans="1:27" ht="18" customHeight="1" x14ac:dyDescent="0.3">
      <c r="A23" s="38">
        <v>17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  <c r="S23" s="57"/>
      <c r="T23" s="58"/>
      <c r="U23" s="58"/>
      <c r="V23" s="58"/>
      <c r="W23" s="58"/>
      <c r="X23" s="58"/>
      <c r="Y23" s="58"/>
      <c r="Z23" s="58"/>
      <c r="AA23" s="59"/>
    </row>
    <row r="24" spans="1:27" ht="18" customHeight="1" x14ac:dyDescent="0.3">
      <c r="A24" s="38">
        <v>18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  <c r="S24" s="57"/>
      <c r="T24" s="58"/>
      <c r="U24" s="58"/>
      <c r="V24" s="58"/>
      <c r="W24" s="58"/>
      <c r="X24" s="58"/>
      <c r="Y24" s="58"/>
      <c r="Z24" s="58"/>
      <c r="AA24" s="59"/>
    </row>
    <row r="25" spans="1:27" ht="18" customHeight="1" x14ac:dyDescent="0.3">
      <c r="A25" s="38">
        <v>19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  <c r="S25" s="57"/>
      <c r="T25" s="58"/>
      <c r="U25" s="58"/>
      <c r="V25" s="58"/>
      <c r="W25" s="58"/>
      <c r="X25" s="58"/>
      <c r="Y25" s="58"/>
      <c r="Z25" s="58"/>
      <c r="AA25" s="59"/>
    </row>
    <row r="26" spans="1:27" ht="18" customHeight="1" x14ac:dyDescent="0.3">
      <c r="A26" s="38">
        <v>20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57"/>
      <c r="T26" s="58"/>
      <c r="U26" s="58"/>
      <c r="V26" s="58"/>
      <c r="W26" s="58"/>
      <c r="X26" s="58"/>
      <c r="Y26" s="58"/>
      <c r="Z26" s="58"/>
      <c r="AA26" s="59"/>
    </row>
    <row r="27" spans="1:27" ht="18" customHeight="1" x14ac:dyDescent="0.3">
      <c r="A27" s="38">
        <v>21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57"/>
      <c r="T27" s="58"/>
      <c r="U27" s="58"/>
      <c r="V27" s="58"/>
      <c r="W27" s="58"/>
      <c r="X27" s="58"/>
      <c r="Y27" s="58"/>
      <c r="Z27" s="58"/>
      <c r="AA27" s="59"/>
    </row>
    <row r="28" spans="1:27" ht="18" customHeight="1" x14ac:dyDescent="0.3">
      <c r="A28" s="38">
        <v>22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57"/>
      <c r="T28" s="58"/>
      <c r="U28" s="58"/>
      <c r="V28" s="58"/>
      <c r="W28" s="58"/>
      <c r="X28" s="58"/>
      <c r="Y28" s="58"/>
      <c r="Z28" s="58"/>
      <c r="AA28" s="59"/>
    </row>
    <row r="29" spans="1:27" ht="18" customHeight="1" x14ac:dyDescent="0.3">
      <c r="A29" s="38">
        <v>23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57"/>
      <c r="T29" s="58"/>
      <c r="U29" s="58"/>
      <c r="V29" s="58"/>
      <c r="W29" s="58"/>
      <c r="X29" s="58"/>
      <c r="Y29" s="58"/>
      <c r="Z29" s="58"/>
      <c r="AA29" s="59"/>
    </row>
    <row r="30" spans="1:27" ht="18" customHeight="1" thickBot="1" x14ac:dyDescent="0.35">
      <c r="A30" s="38">
        <v>24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6" customHeight="1" thickBot="1" x14ac:dyDescent="0.35">
      <c r="A31" s="28"/>
      <c r="B31" s="44"/>
      <c r="C31" s="44"/>
      <c r="D31" s="44"/>
      <c r="E31" s="44"/>
      <c r="F31" s="44"/>
      <c r="G31" s="44"/>
      <c r="H31" s="44"/>
      <c r="I31" s="45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thickTop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3"/>
      <c r="B33" s="63"/>
      <c r="C33" s="64"/>
      <c r="D33" s="64"/>
      <c r="E33" s="64"/>
      <c r="F33" s="64"/>
      <c r="G33" s="64"/>
      <c r="H33" s="64"/>
      <c r="I33" s="6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3"/>
      <c r="B35" s="46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47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2">
    <mergeCell ref="S2:AA30"/>
    <mergeCell ref="B33:I33"/>
  </mergeCells>
  <conditionalFormatting sqref="G9:G30">
    <cfRule type="cellIs" dxfId="8" priority="1" operator="equal">
      <formula>"Negligible"</formula>
    </cfRule>
  </conditionalFormatting>
  <conditionalFormatting sqref="G9:G30">
    <cfRule type="cellIs" dxfId="7" priority="2" operator="equal">
      <formula>"Low"</formula>
    </cfRule>
  </conditionalFormatting>
  <conditionalFormatting sqref="G9:G30">
    <cfRule type="cellIs" dxfId="6" priority="3" operator="equal">
      <formula>"Moderate"</formula>
    </cfRule>
  </conditionalFormatting>
  <conditionalFormatting sqref="G9:G30">
    <cfRule type="cellIs" dxfId="5" priority="4" operator="equal">
      <formula>"High"</formula>
    </cfRule>
  </conditionalFormatting>
  <conditionalFormatting sqref="G9:G30">
    <cfRule type="cellIs" dxfId="4" priority="5" operator="equal">
      <formula>"Critical"</formula>
    </cfRule>
  </conditionalFormatting>
  <conditionalFormatting sqref="B9:B30">
    <cfRule type="cellIs" dxfId="3" priority="6" operator="equal">
      <formula>"Dependency"</formula>
    </cfRule>
  </conditionalFormatting>
  <conditionalFormatting sqref="B9:B30">
    <cfRule type="cellIs" dxfId="2" priority="7" operator="equal">
      <formula>"Issue"</formula>
    </cfRule>
  </conditionalFormatting>
  <conditionalFormatting sqref="B9:B30">
    <cfRule type="cellIs" dxfId="1" priority="8" operator="equal">
      <formula>"Risk"</formula>
    </cfRule>
  </conditionalFormatting>
  <conditionalFormatting sqref="I9:I30">
    <cfRule type="cellIs" dxfId="0" priority="9" operator="equal">
      <formula>"Closed"</formula>
    </cfRule>
  </conditionalFormatting>
  <dataValidations count="3">
    <dataValidation type="list" allowBlank="1" showErrorMessage="1" sqref="I9:I30" xr:uid="{FD5080BD-FF81-CE48-BC5C-63A63BA88081}">
      <formula1>$J$11:$J$13</formula1>
    </dataValidation>
    <dataValidation type="list" allowBlank="1" showErrorMessage="1" sqref="B9:B30" xr:uid="{9ABBCC88-7791-6543-A968-621593F4E099}">
      <formula1>$J$8:$J$10</formula1>
    </dataValidation>
    <dataValidation type="list" allowBlank="1" showErrorMessage="1" sqref="G9:G30" xr:uid="{9DE2ACD9-CB04-2F49-9892-BBB1541C6D61}">
      <formula1>$J$14:$J$19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RASHEED</cp:lastModifiedBy>
  <cp:revision/>
  <dcterms:created xsi:type="dcterms:W3CDTF">2023-07-28T13:36:26Z</dcterms:created>
  <dcterms:modified xsi:type="dcterms:W3CDTF">2023-09-10T17:03:36Z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