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ies\5 IAC 2023\Live Project Machine Learning\Output\Project Documents\"/>
    </mc:Choice>
  </mc:AlternateContent>
  <xr:revisionPtr revIDLastSave="0" documentId="13_ncr:1_{2896A37D-957E-413A-8ADB-89C284E6328B}" xr6:coauthVersionLast="45" xr6:coauthVersionMax="45" xr10:uidLastSave="{00000000-0000-0000-0000-000000000000}"/>
  <bookViews>
    <workbookView xWindow="-108" yWindow="-108" windowWidth="23256" windowHeight="12456" xr2:uid="{E8C8D84F-FB0D-634C-B29A-0BC5FDDA81F1}"/>
  </bookViews>
  <sheets>
    <sheet name="About" sheetId="2" r:id="rId1"/>
    <sheet name="Challenges &amp; Goals" sheetId="3" r:id="rId2"/>
    <sheet name="Q4-FY22-23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CP16" i="1" l="1"/>
  <c r="CP15" i="1"/>
  <c r="CP14" i="1"/>
  <c r="CP12" i="1"/>
  <c r="CP11" i="1"/>
  <c r="CP10" i="1"/>
  <c r="CP8" i="1"/>
  <c r="CP6" i="1"/>
  <c r="CP5" i="1"/>
  <c r="CO17" i="1"/>
  <c r="CO13" i="1"/>
  <c r="CO9" i="1"/>
  <c r="CO18" i="1" s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K18" i="1" s="1"/>
  <c r="J17" i="1"/>
  <c r="I17" i="1"/>
  <c r="H17" i="1"/>
  <c r="G17" i="1"/>
  <c r="F17" i="1"/>
  <c r="E17" i="1"/>
  <c r="D17" i="1"/>
  <c r="C17" i="1"/>
  <c r="C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D18" i="1" s="1"/>
  <c r="AC13" i="1"/>
  <c r="AB13" i="1"/>
  <c r="AB18" i="1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F13" i="1"/>
  <c r="E13" i="1"/>
  <c r="D13" i="1"/>
  <c r="D18" i="1" s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F18" i="1" s="1"/>
  <c r="AE9" i="1"/>
  <c r="AE18" i="1" s="1"/>
  <c r="AD9" i="1"/>
  <c r="AC9" i="1"/>
  <c r="AB9" i="1"/>
  <c r="AA9" i="1"/>
  <c r="Z9" i="1"/>
  <c r="Y9" i="1"/>
  <c r="X9" i="1"/>
  <c r="X18" i="1" s="1"/>
  <c r="W9" i="1"/>
  <c r="V9" i="1"/>
  <c r="U9" i="1"/>
  <c r="T9" i="1"/>
  <c r="T18" i="1" s="1"/>
  <c r="S9" i="1"/>
  <c r="S18" i="1" s="1"/>
  <c r="R9" i="1"/>
  <c r="Q9" i="1"/>
  <c r="P9" i="1"/>
  <c r="O9" i="1"/>
  <c r="N9" i="1"/>
  <c r="M9" i="1"/>
  <c r="L9" i="1"/>
  <c r="K9" i="1"/>
  <c r="J9" i="1"/>
  <c r="J18" i="1" s="1"/>
  <c r="I9" i="1"/>
  <c r="H9" i="1"/>
  <c r="G9" i="1"/>
  <c r="F9" i="1"/>
  <c r="E9" i="1"/>
  <c r="D9" i="1"/>
  <c r="CN18" i="1"/>
  <c r="CM18" i="1"/>
  <c r="CL18" i="1"/>
  <c r="CJ18" i="1"/>
  <c r="CI18" i="1"/>
  <c r="CH18" i="1"/>
  <c r="CF18" i="1"/>
  <c r="CE18" i="1"/>
  <c r="CD18" i="1"/>
  <c r="CB18" i="1"/>
  <c r="CA18" i="1"/>
  <c r="BZ18" i="1"/>
  <c r="BX18" i="1"/>
  <c r="BW18" i="1"/>
  <c r="BV18" i="1"/>
  <c r="BT18" i="1"/>
  <c r="BS18" i="1"/>
  <c r="BR18" i="1"/>
  <c r="BP18" i="1"/>
  <c r="BO18" i="1"/>
  <c r="BN18" i="1"/>
  <c r="BL18" i="1"/>
  <c r="BK18" i="1"/>
  <c r="BJ18" i="1"/>
  <c r="BH18" i="1"/>
  <c r="BG18" i="1"/>
  <c r="BF18" i="1"/>
  <c r="BD18" i="1"/>
  <c r="BC18" i="1"/>
  <c r="BB18" i="1"/>
  <c r="AZ18" i="1"/>
  <c r="AY18" i="1"/>
  <c r="AX18" i="1"/>
  <c r="AV18" i="1"/>
  <c r="AU18" i="1"/>
  <c r="AT18" i="1"/>
  <c r="AR18" i="1"/>
  <c r="AQ18" i="1"/>
  <c r="AP18" i="1"/>
  <c r="AN18" i="1"/>
  <c r="AM18" i="1"/>
  <c r="AL18" i="1"/>
  <c r="AJ18" i="1"/>
  <c r="AI18" i="1"/>
  <c r="AH18" i="1"/>
  <c r="Z18" i="1"/>
  <c r="L18" i="1"/>
  <c r="H18" i="1"/>
  <c r="G18" i="1"/>
  <c r="F18" i="1"/>
  <c r="C9" i="1"/>
  <c r="C18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AA18" i="1" l="1"/>
  <c r="W18" i="1"/>
  <c r="R18" i="1"/>
  <c r="P18" i="1"/>
  <c r="V18" i="1"/>
  <c r="N18" i="1"/>
  <c r="CP17" i="1"/>
  <c r="O18" i="1"/>
  <c r="CP9" i="1"/>
  <c r="CP13" i="1"/>
  <c r="CG18" i="1"/>
  <c r="E18" i="1"/>
  <c r="M18" i="1"/>
  <c r="U18" i="1"/>
  <c r="AC18" i="1"/>
  <c r="AK18" i="1"/>
  <c r="AS18" i="1"/>
  <c r="BA18" i="1"/>
  <c r="BE18" i="1"/>
  <c r="BM18" i="1"/>
  <c r="BQ18" i="1"/>
  <c r="BU18" i="1"/>
  <c r="CC18" i="1"/>
  <c r="I18" i="1"/>
  <c r="Q18" i="1"/>
  <c r="Y18" i="1"/>
  <c r="AG18" i="1"/>
  <c r="AO18" i="1"/>
  <c r="AW18" i="1"/>
  <c r="BI18" i="1"/>
  <c r="BY18" i="1"/>
  <c r="CK18" i="1"/>
  <c r="CP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tc={D2B9A3E4-A6EE-4FE9-AF1E-B45C8CBD5E63}</author>
    <author>tc={318F8462-DDF8-484D-BCCD-72F75C59B02D}</author>
    <author>tc={989E8D5E-71BC-471F-8ABF-33AA897EEA1F}</author>
  </authors>
  <commentList>
    <comment ref="B22" authorId="0" shapeId="0" xr:uid="{D2B9A3E4-A6EE-4FE9-AF1E-B45C8CBD5E6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do you want to achieve</t>
        </r>
      </text>
    </comment>
    <comment ref="C22" authorId="1" shapeId="0" xr:uid="{318F8462-DDF8-484D-BCCD-72F75C59B02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Steps you will take to achieve your goal</t>
        </r>
      </text>
    </comment>
    <comment ref="D22" authorId="2" shapeId="0" xr:uid="{989E8D5E-71BC-471F-8ABF-33AA897EEA1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What will indicate your success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tc={C50D122A-2B4E-3941-B1C5-542CE92F2565}</author>
  </authors>
  <commentList>
    <comment ref="C5" authorId="0" shapeId="0" xr:uid="{C50D122A-2B4E-3941-B1C5-542CE92F2565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 the time spent in hours
</t>
        </r>
      </text>
    </comment>
  </commentList>
</comments>
</file>

<file path=xl/sharedStrings.xml><?xml version="1.0" encoding="utf-8"?>
<sst xmlns="http://schemas.openxmlformats.org/spreadsheetml/2006/main" count="162" uniqueCount="64">
  <si>
    <t xml:space="preserve">Your Development Plan is a record of your goals, experiences and learning. It is therefore a reminder of your progress in your professional development journey. </t>
  </si>
  <si>
    <t>It helps you attain goals, journaling has many benefits, including boosting creativity, strengthening self-discipline, and improving your overall health.</t>
  </si>
  <si>
    <t>Use it to help you review your progress, both periodically, and whenever you feel the need for a bit of a boost.</t>
  </si>
  <si>
    <t>Instructions to use the spreadsheet</t>
  </si>
  <si>
    <t xml:space="preserve">This developement Plan is valid for FY 22-23 </t>
  </si>
  <si>
    <t xml:space="preserve">Complete the 'Challenges &amp; Goals' sheet first </t>
  </si>
  <si>
    <t>You are expected to spend 20% of your committed weekly time on learning</t>
  </si>
  <si>
    <t>The goals are to be mutually agreed between you and your supervisor, before the start of every quarter</t>
  </si>
  <si>
    <t>Once agreed you need to email the agreed goals for the resp. period with hr@cloudcounselage.com</t>
  </si>
  <si>
    <t>When entering the time, enter in multiples of 0.5hour</t>
  </si>
  <si>
    <t>Please follow the colour code</t>
  </si>
  <si>
    <t>Input (Activities)</t>
  </si>
  <si>
    <t>Fomulas (do not change)</t>
  </si>
  <si>
    <t>Leave</t>
  </si>
  <si>
    <t>The time spent on the the resp. activity can be entered in the white cell and the cell can be coloured for what you feel while doing the activities</t>
  </si>
  <si>
    <t xml:space="preserve">You may follow the below colours </t>
  </si>
  <si>
    <t>Stressed</t>
  </si>
  <si>
    <t>Bored</t>
  </si>
  <si>
    <t>Neutral</t>
  </si>
  <si>
    <t>Good</t>
  </si>
  <si>
    <t>Enthusiastic</t>
  </si>
  <si>
    <t>Make a Copy of the development plan sheet (tab) when starting to work in the new quarter.</t>
  </si>
  <si>
    <t>GOAL SETTING</t>
  </si>
  <si>
    <t>Benefits of Goal Setting</t>
  </si>
  <si>
    <t>You’ll feel more self-motivated</t>
  </si>
  <si>
    <t>You’ll have an easier time following your purpose</t>
  </si>
  <si>
    <t>You’ll build an important mindset to be your best self</t>
  </si>
  <si>
    <t>You’ll feel excited to put in hard work daily</t>
  </si>
  <si>
    <t>You’ll increase your self-awareness </t>
  </si>
  <si>
    <t>You’ll experience a stronger  work ethic</t>
  </si>
  <si>
    <t>Tips for Goal Setting</t>
  </si>
  <si>
    <t>Begin by visualizing what you hope to achieve and how that makes you feel</t>
  </si>
  <si>
    <t>Identify your strengths, weakness, opportunities and threats (SWOT)</t>
  </si>
  <si>
    <t>Identify the gaps</t>
  </si>
  <si>
    <t xml:space="preserve">Set SMART goals that you know you can achieve. Make sure your timeline for your goals is realistic </t>
  </si>
  <si>
    <t>Establish a clear plan of action</t>
  </si>
  <si>
    <t>Take note of your progress and evaluate yourself as you work</t>
  </si>
  <si>
    <t>Accept failures when they happen and don’t dwell on them</t>
  </si>
  <si>
    <t>Note: You can focus better with lesser (Max. 2 nos.) number of goals.</t>
  </si>
  <si>
    <t>GOALS YOU WANT TO FOCUS ON</t>
  </si>
  <si>
    <t>Period</t>
  </si>
  <si>
    <t>Goal Description</t>
  </si>
  <si>
    <t>Action Plan</t>
  </si>
  <si>
    <t>Key Performance Indicators (KPI)</t>
  </si>
  <si>
    <t>(e.g.) Q4</t>
  </si>
  <si>
    <t>Manage Time Better</t>
  </si>
  <si>
    <t>Create monthly, weekly &amp; daily Plan</t>
  </si>
  <si>
    <t>Ensure atleast 70% of the plan is accomplished every month for first 3 months</t>
  </si>
  <si>
    <t>Development Plan</t>
  </si>
  <si>
    <t>Start date (MM-DD-YYYY)</t>
  </si>
  <si>
    <t>Date</t>
  </si>
  <si>
    <t>Add Column on the left</t>
  </si>
  <si>
    <t>Total</t>
  </si>
  <si>
    <t>Project No.</t>
  </si>
  <si>
    <t>Activities / Task</t>
  </si>
  <si>
    <t>Time (in hrs.)</t>
  </si>
  <si>
    <t>Project  1</t>
  </si>
  <si>
    <t>Activity 1</t>
  </si>
  <si>
    <t>Activity 2</t>
  </si>
  <si>
    <t>Add row above</t>
  </si>
  <si>
    <t>Sub-Total</t>
  </si>
  <si>
    <t>Project  2</t>
  </si>
  <si>
    <t>Learning (20% of weekly committed time)</t>
  </si>
  <si>
    <t>Development Plan - MOHAMMED ABDUR RASHEED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</si>
</sst>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4472C4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3" fillId="7" borderId="1" xfId="0" applyFont="1" applyFill="1" applyBorder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textRotation="90"/>
    </xf>
    <xf numFmtId="164" fontId="1" fillId="0" borderId="0" xfId="0" applyNumberFormat="1" applyFont="1"/>
    <xf numFmtId="0" fontId="9" fillId="0" borderId="0" xfId="0" applyFont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0" fontId="0" fillId="8" borderId="1" xfId="0" applyFill="1" applyBorder="1"/>
    <xf numFmtId="164" fontId="1" fillId="9" borderId="1" xfId="0" applyNumberFormat="1" applyFont="1" applyFill="1" applyBorder="1" applyAlignment="1">
      <alignment textRotation="90"/>
    </xf>
    <xf numFmtId="0" fontId="8" fillId="9" borderId="1" xfId="0" applyFont="1" applyFill="1" applyBorder="1" applyAlignment="1">
      <alignment wrapText="1"/>
    </xf>
    <xf numFmtId="0" fontId="0" fillId="9" borderId="1" xfId="0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0" fillId="11" borderId="0" xfId="0" applyFill="1"/>
    <xf numFmtId="0" fontId="4" fillId="0" borderId="0" xfId="0" applyFont="1" applyAlignment="1">
      <alignment horizontal="right" wrapText="1"/>
    </xf>
    <xf numFmtId="0" fontId="0" fillId="10" borderId="0" xfId="0" applyFill="1"/>
    <xf numFmtId="0" fontId="10" fillId="0" borderId="0" xfId="0" applyFont="1"/>
    <xf numFmtId="0" fontId="11" fillId="10" borderId="0" xfId="0" applyFont="1" applyFill="1"/>
    <xf numFmtId="0" fontId="0" fillId="0" borderId="0" xfId="0" applyFill="1"/>
    <xf numFmtId="0" fontId="0" fillId="11" borderId="1" xfId="0" applyFill="1" applyBorder="1"/>
    <xf numFmtId="20" fontId="0" fillId="7" borderId="1" xfId="0" applyNumberFormat="1" applyFill="1" applyBorder="1"/>
    <xf numFmtId="20" fontId="0" fillId="2" borderId="1" xfId="0" applyNumberFormat="1" applyFill="1" applyBorder="1"/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</cellXfs>
  <cellStyles count="1">
    <cellStyle name="Normal" xfId="0" builtinId="0"/>
  </cellStyles>
  <dxfs count="6">
    <dxf>
      <alignment vertical="top" wrapText="0"/>
    </dxf>
    <dxf>
      <alignment vertical="top" wrapText="0"/>
    </dxf>
    <dxf>
      <alignment vertical="top" wrapText="0"/>
    </dxf>
    <dxf>
      <alignment horizontal="center" vertical="top" textRotation="0" wrapText="0" indent="0" justifyLastLine="0" shrinkToFit="0" readingOrder="0"/>
    </dxf>
    <dxf>
      <alignment vertical="top" wrapText="0"/>
    </dxf>
    <dxf>
      <alignment vertical="top" wrapText="0"/>
    </dxf>
  </dxfs>
  <tableStyles count="0" defaultTableStyle="TableStyleMedium2" defaultPivotStyle="PivotStyleLight16"/>
  <colors>
    <mruColors>
      <color rgb="FF273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R" id="{74D78891-0669-4612-B23C-65C15C4C3002}" userId="S::hr@cloudcounselage.com::5e9af28d-55a0-4682-a7e1-8a44eb0d83a0" providerId="AD"/>
  <person displayName="Welcome CC" id="{28760EDC-7598-0B4E-85A6-AFE803BAB349}" userId="S::welcome@cloudcounselage.com::3cd7032c-29b6-47c6-b73c-edbb48eb87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EC953-3E60-4B4B-8BB1-363E0F74674F}" name="Table1" displayName="Table1" ref="A22:D26" totalsRowShown="0" headerRowDxfId="5" dataDxfId="4">
  <autoFilter ref="A22:D26" xr:uid="{DE0EC953-3E60-4B4B-8BB1-363E0F74674F}"/>
  <tableColumns count="4">
    <tableColumn id="1" xr3:uid="{696FAF48-FBE6-46D8-86FD-6C0E3A3846F2}" name="Period" dataDxfId="3"/>
    <tableColumn id="2" xr3:uid="{EF9D29D5-5C8A-4F00-BD39-DC5B25CE0961}" name="Goal Description" dataDxfId="2"/>
    <tableColumn id="3" xr3:uid="{F97B7CCA-EB24-48F8-8963-02057FF1225B}" name="Action Plan" dataDxfId="1"/>
    <tableColumn id="4" xr3:uid="{71CBE55C-12D7-42EB-B7C9-2254F059CD4A}" name="Key Performance Indicators (KPI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1-23T13:38:59.37" personId="{74D78891-0669-4612-B23C-65C15C4C3002}" id="{D2B9A3E4-A6EE-4FE9-AF1E-B45C8CBD5E63}">
    <text>What do you want to achieve</text>
  </threadedComment>
  <threadedComment ref="C22" dT="2023-01-23T13:39:30.07" personId="{74D78891-0669-4612-B23C-65C15C4C3002}" id="{318F8462-DDF8-484D-BCCD-72F75C59B02D}">
    <text>Steps you will take to achieve your goal</text>
  </threadedComment>
  <threadedComment ref="D22" dT="2023-01-23T13:40:04.56" personId="{74D78891-0669-4612-B23C-65C15C4C3002}" id="{989E8D5E-71BC-471F-8ABF-33AA897EEA1F}">
    <text>What will indicate your success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2-08-27T07:20:24.90" personId="{28760EDC-7598-0B4E-85A6-AFE803BAB349}" id="{C50D122A-2B4E-3941-B1C5-542CE92F2565}">
    <text xml:space="preserve">Add the time spent in hours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A88D-E6F2-ED4C-8892-38FD928E41DB}">
  <dimension ref="A1:D32"/>
  <sheetViews>
    <sheetView tabSelected="1" workbookViewId="0">
      <selection activeCell="N9" sqref="N9"/>
    </sheetView>
  </sheetViews>
  <sheetFormatPr defaultColWidth="11" defaultRowHeight="15.6" x14ac:dyDescent="0.3"/>
  <cols>
    <col min="1" max="1" width="11.19921875" customWidth="1"/>
  </cols>
  <sheetData>
    <row r="1" spans="1:4" x14ac:dyDescent="0.3">
      <c r="A1" s="41" t="s">
        <v>63</v>
      </c>
      <c r="B1" s="39"/>
      <c r="C1" s="39"/>
      <c r="D1" s="39"/>
    </row>
    <row r="2" spans="1:4" x14ac:dyDescent="0.3">
      <c r="A2" s="1"/>
    </row>
    <row r="3" spans="1:4" x14ac:dyDescent="0.3">
      <c r="A3" t="s">
        <v>0</v>
      </c>
    </row>
    <row r="4" spans="1:4" x14ac:dyDescent="0.3">
      <c r="A4" t="s">
        <v>1</v>
      </c>
    </row>
    <row r="5" spans="1:4" x14ac:dyDescent="0.3">
      <c r="A5" t="s">
        <v>2</v>
      </c>
    </row>
    <row r="7" spans="1:4" x14ac:dyDescent="0.3">
      <c r="A7" s="40" t="s">
        <v>3</v>
      </c>
    </row>
    <row r="8" spans="1:4" x14ac:dyDescent="0.3">
      <c r="A8" t="s">
        <v>4</v>
      </c>
    </row>
    <row r="9" spans="1:4" x14ac:dyDescent="0.3">
      <c r="A9" s="18"/>
    </row>
    <row r="10" spans="1:4" x14ac:dyDescent="0.3">
      <c r="A10" t="s">
        <v>5</v>
      </c>
    </row>
    <row r="11" spans="1:4" x14ac:dyDescent="0.3">
      <c r="A11" s="18"/>
    </row>
    <row r="12" spans="1:4" x14ac:dyDescent="0.3">
      <c r="A12" t="s">
        <v>6</v>
      </c>
    </row>
    <row r="14" spans="1:4" x14ac:dyDescent="0.3">
      <c r="A14" t="s">
        <v>7</v>
      </c>
    </row>
    <row r="16" spans="1:4" x14ac:dyDescent="0.3">
      <c r="A16" t="s">
        <v>8</v>
      </c>
    </row>
    <row r="18" spans="1:2" x14ac:dyDescent="0.3">
      <c r="A18" t="s">
        <v>9</v>
      </c>
    </row>
    <row r="19" spans="1:2" x14ac:dyDescent="0.3">
      <c r="A19" t="s">
        <v>10</v>
      </c>
    </row>
    <row r="20" spans="1:2" x14ac:dyDescent="0.3">
      <c r="A20" s="19"/>
      <c r="B20" t="s">
        <v>11</v>
      </c>
    </row>
    <row r="21" spans="1:2" x14ac:dyDescent="0.3">
      <c r="A21" s="20"/>
      <c r="B21" t="s">
        <v>12</v>
      </c>
    </row>
    <row r="22" spans="1:2" x14ac:dyDescent="0.3">
      <c r="A22" s="37"/>
      <c r="B22" t="s">
        <v>13</v>
      </c>
    </row>
    <row r="24" spans="1:2" x14ac:dyDescent="0.3">
      <c r="A24" t="s">
        <v>14</v>
      </c>
    </row>
    <row r="25" spans="1:2" x14ac:dyDescent="0.3">
      <c r="A25" t="s">
        <v>15</v>
      </c>
    </row>
    <row r="26" spans="1:2" x14ac:dyDescent="0.3">
      <c r="A26" s="5"/>
      <c r="B26" s="3" t="s">
        <v>16</v>
      </c>
    </row>
    <row r="27" spans="1:2" x14ac:dyDescent="0.3">
      <c r="A27" s="6"/>
      <c r="B27" s="3" t="s">
        <v>17</v>
      </c>
    </row>
    <row r="28" spans="1:2" x14ac:dyDescent="0.3">
      <c r="A28" s="7"/>
      <c r="B28" s="3" t="s">
        <v>18</v>
      </c>
    </row>
    <row r="29" spans="1:2" x14ac:dyDescent="0.3">
      <c r="A29" s="8"/>
      <c r="B29" s="3" t="s">
        <v>19</v>
      </c>
    </row>
    <row r="30" spans="1:2" x14ac:dyDescent="0.3">
      <c r="A30" s="9"/>
      <c r="B30" s="3" t="s">
        <v>20</v>
      </c>
    </row>
    <row r="32" spans="1:2" x14ac:dyDescent="0.3">
      <c r="A3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378-6849-4F34-9126-738A06AFE76D}">
  <dimension ref="A1:D23"/>
  <sheetViews>
    <sheetView workbookViewId="0">
      <selection activeCell="B6" sqref="B6"/>
    </sheetView>
  </sheetViews>
  <sheetFormatPr defaultColWidth="9" defaultRowHeight="15.6" x14ac:dyDescent="0.3"/>
  <cols>
    <col min="1" max="1" width="7.3984375" style="33" customWidth="1"/>
    <col min="2" max="2" width="38.3984375" style="29" customWidth="1"/>
    <col min="3" max="3" width="33.5" style="29" customWidth="1"/>
    <col min="4" max="4" width="37.8984375" style="29" customWidth="1"/>
    <col min="5" max="16384" width="9" style="29"/>
  </cols>
  <sheetData>
    <row r="1" spans="1:2" x14ac:dyDescent="0.3">
      <c r="A1" s="28" t="s">
        <v>22</v>
      </c>
    </row>
    <row r="3" spans="1:2" x14ac:dyDescent="0.3">
      <c r="A3" s="30" t="s">
        <v>23</v>
      </c>
      <c r="B3" s="31"/>
    </row>
    <row r="4" spans="1:2" x14ac:dyDescent="0.3">
      <c r="A4" s="31">
        <v>1</v>
      </c>
      <c r="B4" s="42" t="s">
        <v>24</v>
      </c>
    </row>
    <row r="5" spans="1:2" x14ac:dyDescent="0.3">
      <c r="A5" s="31">
        <v>2</v>
      </c>
      <c r="B5" s="30" t="s">
        <v>25</v>
      </c>
    </row>
    <row r="6" spans="1:2" x14ac:dyDescent="0.3">
      <c r="A6" s="31">
        <v>3</v>
      </c>
      <c r="B6" s="30" t="s">
        <v>26</v>
      </c>
    </row>
    <row r="7" spans="1:2" x14ac:dyDescent="0.3">
      <c r="A7" s="31">
        <v>4</v>
      </c>
      <c r="B7" s="30" t="s">
        <v>27</v>
      </c>
    </row>
    <row r="8" spans="1:2" x14ac:dyDescent="0.3">
      <c r="A8" s="31">
        <v>5</v>
      </c>
      <c r="B8" s="30" t="s">
        <v>28</v>
      </c>
    </row>
    <row r="9" spans="1:2" x14ac:dyDescent="0.3">
      <c r="A9" s="31">
        <v>6</v>
      </c>
      <c r="B9" s="30" t="s">
        <v>29</v>
      </c>
    </row>
    <row r="11" spans="1:2" x14ac:dyDescent="0.3">
      <c r="A11" s="28" t="s">
        <v>30</v>
      </c>
    </row>
    <row r="12" spans="1:2" x14ac:dyDescent="0.3">
      <c r="A12" s="31">
        <v>1</v>
      </c>
      <c r="B12" s="42" t="s">
        <v>31</v>
      </c>
    </row>
    <row r="13" spans="1:2" x14ac:dyDescent="0.3">
      <c r="A13" s="31">
        <v>2</v>
      </c>
      <c r="B13" s="32" t="s">
        <v>32</v>
      </c>
    </row>
    <row r="14" spans="1:2" x14ac:dyDescent="0.3">
      <c r="A14" s="31">
        <v>3</v>
      </c>
      <c r="B14" s="32" t="s">
        <v>33</v>
      </c>
    </row>
    <row r="15" spans="1:2" x14ac:dyDescent="0.3">
      <c r="A15" s="31">
        <v>4</v>
      </c>
      <c r="B15" s="42" t="s">
        <v>34</v>
      </c>
    </row>
    <row r="16" spans="1:2" x14ac:dyDescent="0.3">
      <c r="A16" s="31">
        <v>5</v>
      </c>
      <c r="B16" s="32" t="s">
        <v>35</v>
      </c>
    </row>
    <row r="17" spans="1:4" x14ac:dyDescent="0.3">
      <c r="A17" s="31">
        <v>6</v>
      </c>
      <c r="B17" s="32" t="s">
        <v>36</v>
      </c>
    </row>
    <row r="18" spans="1:4" x14ac:dyDescent="0.3">
      <c r="A18" s="31">
        <v>7</v>
      </c>
      <c r="B18" s="32" t="s">
        <v>37</v>
      </c>
    </row>
    <row r="19" spans="1:4" x14ac:dyDescent="0.3">
      <c r="A19" s="28" t="s">
        <v>38</v>
      </c>
    </row>
    <row r="21" spans="1:4" x14ac:dyDescent="0.3">
      <c r="A21" s="28" t="s">
        <v>39</v>
      </c>
    </row>
    <row r="22" spans="1:4" x14ac:dyDescent="0.3">
      <c r="A22" s="33" t="s">
        <v>40</v>
      </c>
      <c r="B22" s="29" t="s">
        <v>41</v>
      </c>
      <c r="C22" s="29" t="s">
        <v>42</v>
      </c>
      <c r="D22" s="29" t="s">
        <v>43</v>
      </c>
    </row>
    <row r="23" spans="1:4" ht="46.8" x14ac:dyDescent="0.3">
      <c r="A23" s="34" t="s">
        <v>44</v>
      </c>
      <c r="B23" s="35" t="s">
        <v>45</v>
      </c>
      <c r="C23" s="35" t="s">
        <v>46</v>
      </c>
      <c r="D23" s="36" t="s">
        <v>47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C353-A14C-624C-8C45-6EF6F8177DD1}">
  <dimension ref="A1:CP18"/>
  <sheetViews>
    <sheetView workbookViewId="0">
      <selection activeCell="AK14" sqref="AK14:AK15"/>
    </sheetView>
  </sheetViews>
  <sheetFormatPr defaultColWidth="11" defaultRowHeight="15.6" x14ac:dyDescent="0.3"/>
  <cols>
    <col min="1" max="1" width="14.3984375" customWidth="1"/>
    <col min="2" max="2" width="14" customWidth="1"/>
    <col min="3" max="92" width="5.59765625" customWidth="1"/>
    <col min="93" max="116" width="5" customWidth="1"/>
  </cols>
  <sheetData>
    <row r="1" spans="1:94" x14ac:dyDescent="0.3">
      <c r="A1" s="1" t="s">
        <v>48</v>
      </c>
      <c r="B1" s="2"/>
    </row>
    <row r="2" spans="1:94" ht="31.2" x14ac:dyDescent="0.3">
      <c r="A2" s="38" t="s">
        <v>49</v>
      </c>
      <c r="B2" s="21">
        <v>45139</v>
      </c>
    </row>
    <row r="3" spans="1:94" s="17" customFormat="1" ht="66" customHeight="1" x14ac:dyDescent="0.3">
      <c r="A3" s="14"/>
      <c r="B3" s="15" t="s">
        <v>50</v>
      </c>
      <c r="C3" s="23">
        <f>B2</f>
        <v>45139</v>
      </c>
      <c r="D3" s="23">
        <f>C3+1</f>
        <v>45140</v>
      </c>
      <c r="E3" s="23">
        <f t="shared" ref="E3:BP3" si="0">D3+1</f>
        <v>45141</v>
      </c>
      <c r="F3" s="23">
        <f t="shared" si="0"/>
        <v>45142</v>
      </c>
      <c r="G3" s="23">
        <f t="shared" si="0"/>
        <v>45143</v>
      </c>
      <c r="H3" s="23">
        <f t="shared" si="0"/>
        <v>45144</v>
      </c>
      <c r="I3" s="23">
        <f t="shared" si="0"/>
        <v>45145</v>
      </c>
      <c r="J3" s="23">
        <f t="shared" si="0"/>
        <v>45146</v>
      </c>
      <c r="K3" s="23">
        <f t="shared" si="0"/>
        <v>45147</v>
      </c>
      <c r="L3" s="23">
        <f t="shared" si="0"/>
        <v>45148</v>
      </c>
      <c r="M3" s="23">
        <f t="shared" si="0"/>
        <v>45149</v>
      </c>
      <c r="N3" s="23">
        <f t="shared" si="0"/>
        <v>45150</v>
      </c>
      <c r="O3" s="23">
        <f t="shared" si="0"/>
        <v>45151</v>
      </c>
      <c r="P3" s="23">
        <f t="shared" si="0"/>
        <v>45152</v>
      </c>
      <c r="Q3" s="23">
        <f t="shared" si="0"/>
        <v>45153</v>
      </c>
      <c r="R3" s="23">
        <f t="shared" si="0"/>
        <v>45154</v>
      </c>
      <c r="S3" s="23">
        <f t="shared" si="0"/>
        <v>45155</v>
      </c>
      <c r="T3" s="23">
        <f t="shared" si="0"/>
        <v>45156</v>
      </c>
      <c r="U3" s="23">
        <f t="shared" si="0"/>
        <v>45157</v>
      </c>
      <c r="V3" s="23">
        <f t="shared" si="0"/>
        <v>45158</v>
      </c>
      <c r="W3" s="23">
        <f t="shared" si="0"/>
        <v>45159</v>
      </c>
      <c r="X3" s="23">
        <f t="shared" si="0"/>
        <v>45160</v>
      </c>
      <c r="Y3" s="23">
        <f t="shared" si="0"/>
        <v>45161</v>
      </c>
      <c r="Z3" s="23">
        <f t="shared" si="0"/>
        <v>45162</v>
      </c>
      <c r="AA3" s="23">
        <f t="shared" si="0"/>
        <v>45163</v>
      </c>
      <c r="AB3" s="23">
        <f t="shared" si="0"/>
        <v>45164</v>
      </c>
      <c r="AC3" s="23">
        <f t="shared" si="0"/>
        <v>45165</v>
      </c>
      <c r="AD3" s="23">
        <f t="shared" si="0"/>
        <v>45166</v>
      </c>
      <c r="AE3" s="23">
        <f t="shared" si="0"/>
        <v>45167</v>
      </c>
      <c r="AF3" s="23">
        <f t="shared" si="0"/>
        <v>45168</v>
      </c>
      <c r="AG3" s="23">
        <f t="shared" si="0"/>
        <v>45169</v>
      </c>
      <c r="AH3" s="23">
        <f t="shared" si="0"/>
        <v>45170</v>
      </c>
      <c r="AI3" s="23">
        <f t="shared" si="0"/>
        <v>45171</v>
      </c>
      <c r="AJ3" s="23">
        <f t="shared" si="0"/>
        <v>45172</v>
      </c>
      <c r="AK3" s="23">
        <f t="shared" si="0"/>
        <v>45173</v>
      </c>
      <c r="AL3" s="23">
        <f t="shared" si="0"/>
        <v>45174</v>
      </c>
      <c r="AM3" s="23">
        <f t="shared" si="0"/>
        <v>45175</v>
      </c>
      <c r="AN3" s="23">
        <f t="shared" si="0"/>
        <v>45176</v>
      </c>
      <c r="AO3" s="23">
        <f t="shared" si="0"/>
        <v>45177</v>
      </c>
      <c r="AP3" s="23">
        <f t="shared" si="0"/>
        <v>45178</v>
      </c>
      <c r="AQ3" s="23">
        <f t="shared" si="0"/>
        <v>45179</v>
      </c>
      <c r="AR3" s="23">
        <f t="shared" si="0"/>
        <v>45180</v>
      </c>
      <c r="AS3" s="23">
        <f t="shared" si="0"/>
        <v>45181</v>
      </c>
      <c r="AT3" s="23">
        <f t="shared" si="0"/>
        <v>45182</v>
      </c>
      <c r="AU3" s="23">
        <f t="shared" si="0"/>
        <v>45183</v>
      </c>
      <c r="AV3" s="23">
        <f t="shared" si="0"/>
        <v>45184</v>
      </c>
      <c r="AW3" s="23">
        <f t="shared" si="0"/>
        <v>45185</v>
      </c>
      <c r="AX3" s="23">
        <f t="shared" si="0"/>
        <v>45186</v>
      </c>
      <c r="AY3" s="23">
        <f t="shared" si="0"/>
        <v>45187</v>
      </c>
      <c r="AZ3" s="23">
        <f t="shared" si="0"/>
        <v>45188</v>
      </c>
      <c r="BA3" s="23">
        <f t="shared" si="0"/>
        <v>45189</v>
      </c>
      <c r="BB3" s="23">
        <f t="shared" si="0"/>
        <v>45190</v>
      </c>
      <c r="BC3" s="23">
        <f t="shared" si="0"/>
        <v>45191</v>
      </c>
      <c r="BD3" s="23">
        <f t="shared" si="0"/>
        <v>45192</v>
      </c>
      <c r="BE3" s="23">
        <f t="shared" si="0"/>
        <v>45193</v>
      </c>
      <c r="BF3" s="23">
        <f t="shared" si="0"/>
        <v>45194</v>
      </c>
      <c r="BG3" s="23">
        <f t="shared" si="0"/>
        <v>45195</v>
      </c>
      <c r="BH3" s="23">
        <f t="shared" si="0"/>
        <v>45196</v>
      </c>
      <c r="BI3" s="23">
        <f t="shared" si="0"/>
        <v>45197</v>
      </c>
      <c r="BJ3" s="23">
        <f t="shared" si="0"/>
        <v>45198</v>
      </c>
      <c r="BK3" s="23">
        <f t="shared" si="0"/>
        <v>45199</v>
      </c>
      <c r="BL3" s="23">
        <f t="shared" si="0"/>
        <v>45200</v>
      </c>
      <c r="BM3" s="23">
        <f t="shared" si="0"/>
        <v>45201</v>
      </c>
      <c r="BN3" s="23">
        <f t="shared" si="0"/>
        <v>45202</v>
      </c>
      <c r="BO3" s="23">
        <f t="shared" si="0"/>
        <v>45203</v>
      </c>
      <c r="BP3" s="23">
        <f t="shared" si="0"/>
        <v>45204</v>
      </c>
      <c r="BQ3" s="23">
        <f t="shared" ref="BQ3:CN3" si="1">BP3+1</f>
        <v>45205</v>
      </c>
      <c r="BR3" s="23">
        <f t="shared" si="1"/>
        <v>45206</v>
      </c>
      <c r="BS3" s="23">
        <f t="shared" si="1"/>
        <v>45207</v>
      </c>
      <c r="BT3" s="23">
        <f t="shared" si="1"/>
        <v>45208</v>
      </c>
      <c r="BU3" s="23">
        <f t="shared" si="1"/>
        <v>45209</v>
      </c>
      <c r="BV3" s="23">
        <f t="shared" si="1"/>
        <v>45210</v>
      </c>
      <c r="BW3" s="23">
        <f t="shared" si="1"/>
        <v>45211</v>
      </c>
      <c r="BX3" s="23">
        <f t="shared" si="1"/>
        <v>45212</v>
      </c>
      <c r="BY3" s="23">
        <f t="shared" si="1"/>
        <v>45213</v>
      </c>
      <c r="BZ3" s="23">
        <f t="shared" si="1"/>
        <v>45214</v>
      </c>
      <c r="CA3" s="23">
        <f t="shared" si="1"/>
        <v>45215</v>
      </c>
      <c r="CB3" s="23">
        <f t="shared" si="1"/>
        <v>45216</v>
      </c>
      <c r="CC3" s="23">
        <f t="shared" si="1"/>
        <v>45217</v>
      </c>
      <c r="CD3" s="23">
        <f t="shared" si="1"/>
        <v>45218</v>
      </c>
      <c r="CE3" s="23">
        <f t="shared" si="1"/>
        <v>45219</v>
      </c>
      <c r="CF3" s="23">
        <f t="shared" si="1"/>
        <v>45220</v>
      </c>
      <c r="CG3" s="23">
        <f t="shared" si="1"/>
        <v>45221</v>
      </c>
      <c r="CH3" s="23">
        <f t="shared" si="1"/>
        <v>45222</v>
      </c>
      <c r="CI3" s="23">
        <f t="shared" si="1"/>
        <v>45223</v>
      </c>
      <c r="CJ3" s="23">
        <f t="shared" si="1"/>
        <v>45224</v>
      </c>
      <c r="CK3" s="23">
        <f t="shared" si="1"/>
        <v>45225</v>
      </c>
      <c r="CL3" s="23">
        <f t="shared" si="1"/>
        <v>45226</v>
      </c>
      <c r="CM3" s="23">
        <f t="shared" si="1"/>
        <v>45227</v>
      </c>
      <c r="CN3" s="23">
        <f t="shared" si="1"/>
        <v>45228</v>
      </c>
      <c r="CO3" s="16" t="s">
        <v>51</v>
      </c>
      <c r="CP3" s="14" t="s">
        <v>52</v>
      </c>
    </row>
    <row r="4" spans="1:94" s="13" customFormat="1" ht="41.4" x14ac:dyDescent="0.3">
      <c r="A4" s="10" t="s">
        <v>53</v>
      </c>
      <c r="B4" s="10" t="s">
        <v>54</v>
      </c>
      <c r="C4" s="11" t="s">
        <v>55</v>
      </c>
      <c r="D4" s="11" t="s">
        <v>55</v>
      </c>
      <c r="E4" s="11" t="s">
        <v>55</v>
      </c>
      <c r="F4" s="11" t="s">
        <v>55</v>
      </c>
      <c r="G4" s="11" t="s">
        <v>55</v>
      </c>
      <c r="H4" s="11" t="s">
        <v>55</v>
      </c>
      <c r="I4" s="11" t="s">
        <v>55</v>
      </c>
      <c r="J4" s="11" t="s">
        <v>55</v>
      </c>
      <c r="K4" s="11" t="s">
        <v>55</v>
      </c>
      <c r="L4" s="11" t="s">
        <v>55</v>
      </c>
      <c r="M4" s="11" t="s">
        <v>55</v>
      </c>
      <c r="N4" s="11" t="s">
        <v>55</v>
      </c>
      <c r="O4" s="11" t="s">
        <v>55</v>
      </c>
      <c r="P4" s="11" t="s">
        <v>55</v>
      </c>
      <c r="Q4" s="11" t="s">
        <v>55</v>
      </c>
      <c r="R4" s="11" t="s">
        <v>55</v>
      </c>
      <c r="S4" s="11" t="s">
        <v>55</v>
      </c>
      <c r="T4" s="11" t="s">
        <v>55</v>
      </c>
      <c r="U4" s="11" t="s">
        <v>55</v>
      </c>
      <c r="V4" s="11" t="s">
        <v>55</v>
      </c>
      <c r="W4" s="11" t="s">
        <v>55</v>
      </c>
      <c r="X4" s="11" t="s">
        <v>55</v>
      </c>
      <c r="Y4" s="11" t="s">
        <v>55</v>
      </c>
      <c r="Z4" s="11" t="s">
        <v>55</v>
      </c>
      <c r="AA4" s="11" t="s">
        <v>55</v>
      </c>
      <c r="AB4" s="11" t="s">
        <v>55</v>
      </c>
      <c r="AC4" s="11" t="s">
        <v>55</v>
      </c>
      <c r="AD4" s="11" t="s">
        <v>55</v>
      </c>
      <c r="AE4" s="11" t="s">
        <v>55</v>
      </c>
      <c r="AF4" s="11" t="s">
        <v>55</v>
      </c>
      <c r="AG4" s="11" t="s">
        <v>55</v>
      </c>
      <c r="AH4" s="11" t="s">
        <v>55</v>
      </c>
      <c r="AI4" s="11" t="s">
        <v>55</v>
      </c>
      <c r="AJ4" s="11" t="s">
        <v>55</v>
      </c>
      <c r="AK4" s="11" t="s">
        <v>55</v>
      </c>
      <c r="AL4" s="11" t="s">
        <v>55</v>
      </c>
      <c r="AM4" s="11" t="s">
        <v>55</v>
      </c>
      <c r="AN4" s="11" t="s">
        <v>55</v>
      </c>
      <c r="AO4" s="11" t="s">
        <v>55</v>
      </c>
      <c r="AP4" s="11" t="s">
        <v>55</v>
      </c>
      <c r="AQ4" s="11" t="s">
        <v>55</v>
      </c>
      <c r="AR4" s="11" t="s">
        <v>55</v>
      </c>
      <c r="AS4" s="11" t="s">
        <v>55</v>
      </c>
      <c r="AT4" s="11" t="s">
        <v>55</v>
      </c>
      <c r="AU4" s="11" t="s">
        <v>55</v>
      </c>
      <c r="AV4" s="11" t="s">
        <v>55</v>
      </c>
      <c r="AW4" s="11" t="s">
        <v>55</v>
      </c>
      <c r="AX4" s="11" t="s">
        <v>55</v>
      </c>
      <c r="AY4" s="11" t="s">
        <v>55</v>
      </c>
      <c r="AZ4" s="11" t="s">
        <v>55</v>
      </c>
      <c r="BA4" s="11" t="s">
        <v>55</v>
      </c>
      <c r="BB4" s="11" t="s">
        <v>55</v>
      </c>
      <c r="BC4" s="11" t="s">
        <v>55</v>
      </c>
      <c r="BD4" s="11" t="s">
        <v>55</v>
      </c>
      <c r="BE4" s="11" t="s">
        <v>55</v>
      </c>
      <c r="BF4" s="11" t="s">
        <v>55</v>
      </c>
      <c r="BG4" s="11" t="s">
        <v>55</v>
      </c>
      <c r="BH4" s="11" t="s">
        <v>55</v>
      </c>
      <c r="BI4" s="11" t="s">
        <v>55</v>
      </c>
      <c r="BJ4" s="11" t="s">
        <v>55</v>
      </c>
      <c r="BK4" s="11" t="s">
        <v>55</v>
      </c>
      <c r="BL4" s="11" t="s">
        <v>55</v>
      </c>
      <c r="BM4" s="11" t="s">
        <v>55</v>
      </c>
      <c r="BN4" s="11" t="s">
        <v>55</v>
      </c>
      <c r="BO4" s="11" t="s">
        <v>55</v>
      </c>
      <c r="BP4" s="11" t="s">
        <v>55</v>
      </c>
      <c r="BQ4" s="11" t="s">
        <v>55</v>
      </c>
      <c r="BR4" s="11" t="s">
        <v>55</v>
      </c>
      <c r="BS4" s="11" t="s">
        <v>55</v>
      </c>
      <c r="BT4" s="11" t="s">
        <v>55</v>
      </c>
      <c r="BU4" s="11" t="s">
        <v>55</v>
      </c>
      <c r="BV4" s="11" t="s">
        <v>55</v>
      </c>
      <c r="BW4" s="11" t="s">
        <v>55</v>
      </c>
      <c r="BX4" s="11" t="s">
        <v>55</v>
      </c>
      <c r="BY4" s="11" t="s">
        <v>55</v>
      </c>
      <c r="BZ4" s="11" t="s">
        <v>55</v>
      </c>
      <c r="CA4" s="11" t="s">
        <v>55</v>
      </c>
      <c r="CB4" s="11" t="s">
        <v>55</v>
      </c>
      <c r="CC4" s="11" t="s">
        <v>55</v>
      </c>
      <c r="CD4" s="11" t="s">
        <v>55</v>
      </c>
      <c r="CE4" s="11" t="s">
        <v>55</v>
      </c>
      <c r="CF4" s="11" t="s">
        <v>55</v>
      </c>
      <c r="CG4" s="11" t="s">
        <v>55</v>
      </c>
      <c r="CH4" s="11" t="s">
        <v>55</v>
      </c>
      <c r="CI4" s="11" t="s">
        <v>55</v>
      </c>
      <c r="CJ4" s="11" t="s">
        <v>55</v>
      </c>
      <c r="CK4" s="11" t="s">
        <v>55</v>
      </c>
      <c r="CL4" s="11" t="s">
        <v>55</v>
      </c>
      <c r="CM4" s="11" t="s">
        <v>55</v>
      </c>
      <c r="CN4" s="11" t="s">
        <v>55</v>
      </c>
      <c r="CO4" s="12"/>
      <c r="CP4" s="24"/>
    </row>
    <row r="5" spans="1:94" x14ac:dyDescent="0.3">
      <c r="A5" s="46" t="s">
        <v>56</v>
      </c>
      <c r="B5" s="22" t="s">
        <v>57</v>
      </c>
      <c r="C5" s="3"/>
      <c r="D5" s="44">
        <v>4.1666666666666664E-2</v>
      </c>
      <c r="E5" s="44">
        <v>4.1666666666666664E-2</v>
      </c>
      <c r="F5" s="44">
        <v>4.1666666666666664E-2</v>
      </c>
      <c r="G5" s="43"/>
      <c r="H5" s="43"/>
      <c r="I5" s="44">
        <v>4.1666666666666664E-2</v>
      </c>
      <c r="J5" s="44">
        <v>4.1666666666666664E-2</v>
      </c>
      <c r="K5" s="44">
        <v>4.1666666666666664E-2</v>
      </c>
      <c r="L5" s="44">
        <v>4.1666666666666664E-2</v>
      </c>
      <c r="M5" s="44">
        <v>4.1666666666666664E-2</v>
      </c>
      <c r="N5" s="43"/>
      <c r="O5" s="43"/>
      <c r="P5" s="44">
        <v>4.1666666666666664E-2</v>
      </c>
      <c r="Q5" s="44">
        <v>4.1666666666666664E-2</v>
      </c>
      <c r="R5" s="44">
        <v>4.1666666666666664E-2</v>
      </c>
      <c r="S5" s="44">
        <v>4.1666666666666664E-2</v>
      </c>
      <c r="T5" s="44">
        <v>4.1666666666666664E-2</v>
      </c>
      <c r="U5" s="43"/>
      <c r="V5" s="43"/>
      <c r="W5" s="44">
        <v>4.1666666666666664E-2</v>
      </c>
      <c r="X5" s="44">
        <v>4.1666666666666664E-2</v>
      </c>
      <c r="Y5" s="44">
        <v>4.1666666666666664E-2</v>
      </c>
      <c r="Z5" s="44">
        <v>4.1666666666666664E-2</v>
      </c>
      <c r="AA5" s="44">
        <v>4.1666666666666664E-2</v>
      </c>
      <c r="AB5" s="43"/>
      <c r="AC5" s="43"/>
      <c r="AD5" s="44">
        <v>4.1666666666666664E-2</v>
      </c>
      <c r="AE5" s="44">
        <v>4.1666666666666664E-2</v>
      </c>
      <c r="AF5" s="44">
        <v>4.1666666666666664E-2</v>
      </c>
      <c r="AG5" s="44">
        <v>4.1666666666666664E-2</v>
      </c>
      <c r="AH5" s="44">
        <v>4.1666666666666664E-2</v>
      </c>
      <c r="AI5" s="43"/>
      <c r="AJ5" s="43"/>
      <c r="AK5" s="44">
        <v>4.1666666666666664E-2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25">
        <f t="shared" ref="CP5:CP18" si="2">SUM(C5:CO5)</f>
        <v>0.99999999999999956</v>
      </c>
    </row>
    <row r="6" spans="1:94" x14ac:dyDescent="0.3">
      <c r="A6" s="46"/>
      <c r="B6" s="22" t="s">
        <v>58</v>
      </c>
      <c r="C6" s="3"/>
      <c r="D6" s="44">
        <v>4.1666666666666664E-2</v>
      </c>
      <c r="E6" s="44">
        <v>4.1666666666666664E-2</v>
      </c>
      <c r="F6" s="44">
        <v>4.1666666666666664E-2</v>
      </c>
      <c r="G6" s="43"/>
      <c r="H6" s="43"/>
      <c r="I6" s="44">
        <v>4.1666666666666664E-2</v>
      </c>
      <c r="J6" s="44">
        <v>4.1666666666666664E-2</v>
      </c>
      <c r="K6" s="44">
        <v>4.1666666666666664E-2</v>
      </c>
      <c r="L6" s="44">
        <v>4.1666666666666664E-2</v>
      </c>
      <c r="M6" s="44">
        <v>4.1666666666666664E-2</v>
      </c>
      <c r="N6" s="43"/>
      <c r="O6" s="43"/>
      <c r="P6" s="44">
        <v>4.1666666666666664E-2</v>
      </c>
      <c r="Q6" s="44">
        <v>4.1666666666666664E-2</v>
      </c>
      <c r="R6" s="44">
        <v>4.1666666666666664E-2</v>
      </c>
      <c r="S6" s="44">
        <v>4.1666666666666664E-2</v>
      </c>
      <c r="T6" s="44">
        <v>4.1666666666666664E-2</v>
      </c>
      <c r="U6" s="43"/>
      <c r="V6" s="43"/>
      <c r="W6" s="44">
        <v>4.1666666666666664E-2</v>
      </c>
      <c r="X6" s="44">
        <v>4.1666666666666664E-2</v>
      </c>
      <c r="Y6" s="44">
        <v>4.1666666666666664E-2</v>
      </c>
      <c r="Z6" s="44">
        <v>4.1666666666666664E-2</v>
      </c>
      <c r="AA6" s="44">
        <v>4.1666666666666664E-2</v>
      </c>
      <c r="AB6" s="43"/>
      <c r="AC6" s="43"/>
      <c r="AD6" s="44">
        <v>4.1666666666666664E-2</v>
      </c>
      <c r="AE6" s="44">
        <v>4.1666666666666664E-2</v>
      </c>
      <c r="AF6" s="44">
        <v>4.1666666666666664E-2</v>
      </c>
      <c r="AG6" s="44">
        <v>4.1666666666666664E-2</v>
      </c>
      <c r="AH6" s="44">
        <v>4.1666666666666664E-2</v>
      </c>
      <c r="AI6" s="43"/>
      <c r="AJ6" s="43"/>
      <c r="AK6" s="44">
        <v>4.1666666666666664E-2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25">
        <f t="shared" si="2"/>
        <v>0.99999999999999956</v>
      </c>
    </row>
    <row r="7" spans="1:94" x14ac:dyDescent="0.3">
      <c r="A7" s="46"/>
      <c r="B7" s="22"/>
      <c r="C7" s="3"/>
      <c r="D7" s="3"/>
      <c r="E7" s="3"/>
      <c r="F7" s="3"/>
      <c r="G7" s="43"/>
      <c r="H7" s="43"/>
      <c r="I7" s="3"/>
      <c r="J7" s="3"/>
      <c r="K7" s="3"/>
      <c r="L7" s="3"/>
      <c r="M7" s="3"/>
      <c r="N7" s="43"/>
      <c r="O7" s="43"/>
      <c r="P7" s="3"/>
      <c r="Q7" s="3"/>
      <c r="R7" s="3"/>
      <c r="S7" s="3"/>
      <c r="T7" s="3"/>
      <c r="U7" s="43"/>
      <c r="V7" s="43"/>
      <c r="W7" s="3"/>
      <c r="X7" s="3"/>
      <c r="Y7" s="3"/>
      <c r="Z7" s="3"/>
      <c r="AA7" s="3"/>
      <c r="AB7" s="43"/>
      <c r="AC7" s="43"/>
      <c r="AD7" s="3"/>
      <c r="AE7" s="3"/>
      <c r="AF7" s="3"/>
      <c r="AG7" s="3"/>
      <c r="AH7" s="3"/>
      <c r="AI7" s="43"/>
      <c r="AJ7" s="4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25"/>
    </row>
    <row r="8" spans="1:94" x14ac:dyDescent="0.3">
      <c r="A8" s="46"/>
      <c r="B8" s="4" t="s">
        <v>59</v>
      </c>
      <c r="C8" s="3"/>
      <c r="D8" s="3"/>
      <c r="E8" s="3"/>
      <c r="F8" s="3"/>
      <c r="G8" s="43"/>
      <c r="H8" s="43"/>
      <c r="I8" s="3"/>
      <c r="J8" s="3"/>
      <c r="K8" s="3"/>
      <c r="L8" s="3"/>
      <c r="M8" s="3"/>
      <c r="N8" s="43"/>
      <c r="O8" s="43"/>
      <c r="P8" s="3"/>
      <c r="Q8" s="3"/>
      <c r="R8" s="3"/>
      <c r="S8" s="3"/>
      <c r="T8" s="3"/>
      <c r="U8" s="43"/>
      <c r="V8" s="43"/>
      <c r="W8" s="3"/>
      <c r="X8" s="3"/>
      <c r="Y8" s="3"/>
      <c r="Z8" s="3"/>
      <c r="AA8" s="3"/>
      <c r="AB8" s="43"/>
      <c r="AC8" s="43"/>
      <c r="AD8" s="3"/>
      <c r="AE8" s="3"/>
      <c r="AF8" s="3"/>
      <c r="AG8" s="3"/>
      <c r="AH8" s="3"/>
      <c r="AI8" s="43"/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25">
        <f t="shared" si="2"/>
        <v>0</v>
      </c>
    </row>
    <row r="9" spans="1:94" x14ac:dyDescent="0.3">
      <c r="A9" s="46"/>
      <c r="B9" s="26" t="s">
        <v>60</v>
      </c>
      <c r="C9" s="26">
        <f>SUM(C5:C8)</f>
        <v>0</v>
      </c>
      <c r="D9" s="26">
        <f t="shared" ref="D9:BO9" si="3">SUM(D5:D8)</f>
        <v>8.3333333333333329E-2</v>
      </c>
      <c r="E9" s="26">
        <f t="shared" si="3"/>
        <v>8.3333333333333329E-2</v>
      </c>
      <c r="F9" s="26">
        <f t="shared" si="3"/>
        <v>8.3333333333333329E-2</v>
      </c>
      <c r="G9" s="26">
        <f t="shared" si="3"/>
        <v>0</v>
      </c>
      <c r="H9" s="26">
        <f t="shared" si="3"/>
        <v>0</v>
      </c>
      <c r="I9" s="26">
        <f t="shared" si="3"/>
        <v>8.3333333333333329E-2</v>
      </c>
      <c r="J9" s="26">
        <f t="shared" si="3"/>
        <v>8.3333333333333329E-2</v>
      </c>
      <c r="K9" s="26">
        <f t="shared" si="3"/>
        <v>8.3333333333333329E-2</v>
      </c>
      <c r="L9" s="26">
        <f t="shared" si="3"/>
        <v>8.3333333333333329E-2</v>
      </c>
      <c r="M9" s="26">
        <f t="shared" si="3"/>
        <v>8.3333333333333329E-2</v>
      </c>
      <c r="N9" s="26">
        <f t="shared" si="3"/>
        <v>0</v>
      </c>
      <c r="O9" s="26">
        <f t="shared" si="3"/>
        <v>0</v>
      </c>
      <c r="P9" s="26">
        <f t="shared" si="3"/>
        <v>8.3333333333333329E-2</v>
      </c>
      <c r="Q9" s="26">
        <f t="shared" si="3"/>
        <v>8.3333333333333329E-2</v>
      </c>
      <c r="R9" s="26">
        <f t="shared" si="3"/>
        <v>8.3333333333333329E-2</v>
      </c>
      <c r="S9" s="26">
        <f t="shared" si="3"/>
        <v>8.3333333333333329E-2</v>
      </c>
      <c r="T9" s="26">
        <f t="shared" si="3"/>
        <v>8.3333333333333329E-2</v>
      </c>
      <c r="U9" s="26">
        <f t="shared" si="3"/>
        <v>0</v>
      </c>
      <c r="V9" s="26">
        <f t="shared" si="3"/>
        <v>0</v>
      </c>
      <c r="W9" s="26">
        <f t="shared" si="3"/>
        <v>8.3333333333333329E-2</v>
      </c>
      <c r="X9" s="26">
        <f t="shared" si="3"/>
        <v>8.3333333333333329E-2</v>
      </c>
      <c r="Y9" s="26">
        <f t="shared" si="3"/>
        <v>8.3333333333333329E-2</v>
      </c>
      <c r="Z9" s="26">
        <f t="shared" si="3"/>
        <v>8.3333333333333329E-2</v>
      </c>
      <c r="AA9" s="26">
        <f t="shared" si="3"/>
        <v>8.3333333333333329E-2</v>
      </c>
      <c r="AB9" s="26">
        <f t="shared" si="3"/>
        <v>0</v>
      </c>
      <c r="AC9" s="26">
        <f t="shared" si="3"/>
        <v>0</v>
      </c>
      <c r="AD9" s="26">
        <f t="shared" si="3"/>
        <v>8.3333333333333329E-2</v>
      </c>
      <c r="AE9" s="26">
        <f t="shared" si="3"/>
        <v>8.3333333333333329E-2</v>
      </c>
      <c r="AF9" s="26">
        <f t="shared" si="3"/>
        <v>8.3333333333333329E-2</v>
      </c>
      <c r="AG9" s="26">
        <f t="shared" si="3"/>
        <v>8.3333333333333329E-2</v>
      </c>
      <c r="AH9" s="26">
        <f t="shared" si="3"/>
        <v>8.3333333333333329E-2</v>
      </c>
      <c r="AI9" s="26">
        <f t="shared" si="3"/>
        <v>0</v>
      </c>
      <c r="AJ9" s="26">
        <f t="shared" si="3"/>
        <v>0</v>
      </c>
      <c r="AK9" s="26">
        <f t="shared" si="3"/>
        <v>8.3333333333333329E-2</v>
      </c>
      <c r="AL9" s="26">
        <f t="shared" si="3"/>
        <v>0</v>
      </c>
      <c r="AM9" s="26">
        <f t="shared" si="3"/>
        <v>0</v>
      </c>
      <c r="AN9" s="26">
        <f t="shared" si="3"/>
        <v>0</v>
      </c>
      <c r="AO9" s="26">
        <f t="shared" si="3"/>
        <v>0</v>
      </c>
      <c r="AP9" s="26">
        <f t="shared" si="3"/>
        <v>0</v>
      </c>
      <c r="AQ9" s="26">
        <f t="shared" si="3"/>
        <v>0</v>
      </c>
      <c r="AR9" s="26">
        <f t="shared" si="3"/>
        <v>0</v>
      </c>
      <c r="AS9" s="26">
        <f t="shared" si="3"/>
        <v>0</v>
      </c>
      <c r="AT9" s="26">
        <f t="shared" si="3"/>
        <v>0</v>
      </c>
      <c r="AU9" s="26">
        <f t="shared" si="3"/>
        <v>0</v>
      </c>
      <c r="AV9" s="26">
        <f t="shared" si="3"/>
        <v>0</v>
      </c>
      <c r="AW9" s="26">
        <f t="shared" si="3"/>
        <v>0</v>
      </c>
      <c r="AX9" s="26">
        <f t="shared" si="3"/>
        <v>0</v>
      </c>
      <c r="AY9" s="26">
        <f t="shared" si="3"/>
        <v>0</v>
      </c>
      <c r="AZ9" s="26">
        <f t="shared" si="3"/>
        <v>0</v>
      </c>
      <c r="BA9" s="26">
        <f t="shared" si="3"/>
        <v>0</v>
      </c>
      <c r="BB9" s="26">
        <f t="shared" si="3"/>
        <v>0</v>
      </c>
      <c r="BC9" s="26">
        <f t="shared" si="3"/>
        <v>0</v>
      </c>
      <c r="BD9" s="26">
        <f t="shared" si="3"/>
        <v>0</v>
      </c>
      <c r="BE9" s="26">
        <f t="shared" si="3"/>
        <v>0</v>
      </c>
      <c r="BF9" s="26">
        <f t="shared" si="3"/>
        <v>0</v>
      </c>
      <c r="BG9" s="26">
        <f t="shared" si="3"/>
        <v>0</v>
      </c>
      <c r="BH9" s="26">
        <f t="shared" si="3"/>
        <v>0</v>
      </c>
      <c r="BI9" s="26">
        <f t="shared" si="3"/>
        <v>0</v>
      </c>
      <c r="BJ9" s="26">
        <f t="shared" si="3"/>
        <v>0</v>
      </c>
      <c r="BK9" s="26">
        <f t="shared" si="3"/>
        <v>0</v>
      </c>
      <c r="BL9" s="26">
        <f t="shared" si="3"/>
        <v>0</v>
      </c>
      <c r="BM9" s="26">
        <f t="shared" si="3"/>
        <v>0</v>
      </c>
      <c r="BN9" s="26">
        <f t="shared" si="3"/>
        <v>0</v>
      </c>
      <c r="BO9" s="26">
        <f t="shared" si="3"/>
        <v>0</v>
      </c>
      <c r="BP9" s="26">
        <f t="shared" ref="BP9:CO9" si="4">SUM(BP5:BP8)</f>
        <v>0</v>
      </c>
      <c r="BQ9" s="26">
        <f t="shared" si="4"/>
        <v>0</v>
      </c>
      <c r="BR9" s="26">
        <f t="shared" si="4"/>
        <v>0</v>
      </c>
      <c r="BS9" s="26">
        <f t="shared" si="4"/>
        <v>0</v>
      </c>
      <c r="BT9" s="26">
        <f t="shared" si="4"/>
        <v>0</v>
      </c>
      <c r="BU9" s="26">
        <f t="shared" si="4"/>
        <v>0</v>
      </c>
      <c r="BV9" s="26">
        <f t="shared" si="4"/>
        <v>0</v>
      </c>
      <c r="BW9" s="26">
        <f t="shared" si="4"/>
        <v>0</v>
      </c>
      <c r="BX9" s="26">
        <f t="shared" si="4"/>
        <v>0</v>
      </c>
      <c r="BY9" s="26">
        <f t="shared" si="4"/>
        <v>0</v>
      </c>
      <c r="BZ9" s="26">
        <f t="shared" si="4"/>
        <v>0</v>
      </c>
      <c r="CA9" s="26">
        <f t="shared" si="4"/>
        <v>0</v>
      </c>
      <c r="CB9" s="26">
        <f t="shared" si="4"/>
        <v>0</v>
      </c>
      <c r="CC9" s="26">
        <f t="shared" si="4"/>
        <v>0</v>
      </c>
      <c r="CD9" s="26">
        <f t="shared" si="4"/>
        <v>0</v>
      </c>
      <c r="CE9" s="26">
        <f t="shared" si="4"/>
        <v>0</v>
      </c>
      <c r="CF9" s="26">
        <f t="shared" si="4"/>
        <v>0</v>
      </c>
      <c r="CG9" s="26">
        <f t="shared" si="4"/>
        <v>0</v>
      </c>
      <c r="CH9" s="26">
        <f t="shared" si="4"/>
        <v>0</v>
      </c>
      <c r="CI9" s="26">
        <f t="shared" si="4"/>
        <v>0</v>
      </c>
      <c r="CJ9" s="26">
        <f t="shared" si="4"/>
        <v>0</v>
      </c>
      <c r="CK9" s="26">
        <f t="shared" si="4"/>
        <v>0</v>
      </c>
      <c r="CL9" s="26">
        <f t="shared" si="4"/>
        <v>0</v>
      </c>
      <c r="CM9" s="26">
        <f t="shared" si="4"/>
        <v>0</v>
      </c>
      <c r="CN9" s="26">
        <f t="shared" si="4"/>
        <v>0</v>
      </c>
      <c r="CO9" s="26">
        <f t="shared" si="4"/>
        <v>0</v>
      </c>
      <c r="CP9" s="25">
        <f t="shared" si="2"/>
        <v>1.9999999999999991</v>
      </c>
    </row>
    <row r="10" spans="1:94" x14ac:dyDescent="0.3">
      <c r="A10" s="46" t="s">
        <v>61</v>
      </c>
      <c r="B10" s="22" t="s">
        <v>57</v>
      </c>
      <c r="C10" s="3"/>
      <c r="D10" s="44">
        <v>4.1666666666666664E-2</v>
      </c>
      <c r="E10" s="44">
        <v>4.1666666666666664E-2</v>
      </c>
      <c r="F10" s="44">
        <v>4.1666666666666664E-2</v>
      </c>
      <c r="G10" s="43"/>
      <c r="H10" s="43"/>
      <c r="I10" s="44">
        <v>4.1666666666666664E-2</v>
      </c>
      <c r="J10" s="44">
        <v>4.1666666666666664E-2</v>
      </c>
      <c r="K10" s="44">
        <v>4.1666666666666664E-2</v>
      </c>
      <c r="L10" s="44">
        <v>4.1666666666666664E-2</v>
      </c>
      <c r="M10" s="44">
        <v>4.1666666666666664E-2</v>
      </c>
      <c r="N10" s="43"/>
      <c r="O10" s="43"/>
      <c r="P10" s="44">
        <v>4.1666666666666664E-2</v>
      </c>
      <c r="Q10" s="44">
        <v>4.1666666666666664E-2</v>
      </c>
      <c r="R10" s="44">
        <v>4.1666666666666664E-2</v>
      </c>
      <c r="S10" s="44">
        <v>4.1666666666666664E-2</v>
      </c>
      <c r="T10" s="44">
        <v>4.1666666666666664E-2</v>
      </c>
      <c r="U10" s="43"/>
      <c r="V10" s="43"/>
      <c r="W10" s="44">
        <v>4.1666666666666664E-2</v>
      </c>
      <c r="X10" s="44">
        <v>4.1666666666666664E-2</v>
      </c>
      <c r="Y10" s="44">
        <v>4.1666666666666664E-2</v>
      </c>
      <c r="Z10" s="44">
        <v>4.1666666666666664E-2</v>
      </c>
      <c r="AA10" s="44">
        <v>4.1666666666666664E-2</v>
      </c>
      <c r="AB10" s="43"/>
      <c r="AC10" s="43"/>
      <c r="AD10" s="44">
        <v>4.1666666666666664E-2</v>
      </c>
      <c r="AE10" s="44">
        <v>4.1666666666666664E-2</v>
      </c>
      <c r="AF10" s="44">
        <v>4.1666666666666664E-2</v>
      </c>
      <c r="AG10" s="44">
        <v>4.1666666666666664E-2</v>
      </c>
      <c r="AH10" s="44">
        <v>4.1666666666666664E-2</v>
      </c>
      <c r="AI10" s="43"/>
      <c r="AJ10" s="43"/>
      <c r="AK10" s="44">
        <v>4.1666666666666664E-2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25">
        <f t="shared" si="2"/>
        <v>0.99999999999999956</v>
      </c>
    </row>
    <row r="11" spans="1:94" x14ac:dyDescent="0.3">
      <c r="A11" s="46"/>
      <c r="B11" s="22" t="s">
        <v>58</v>
      </c>
      <c r="C11" s="3"/>
      <c r="D11" s="44">
        <v>4.1666666666666664E-2</v>
      </c>
      <c r="E11" s="44">
        <v>4.1666666666666664E-2</v>
      </c>
      <c r="F11" s="44">
        <v>4.1666666666666664E-2</v>
      </c>
      <c r="G11" s="43"/>
      <c r="H11" s="43"/>
      <c r="I11" s="44">
        <v>4.1666666666666664E-2</v>
      </c>
      <c r="J11" s="44">
        <v>4.1666666666666664E-2</v>
      </c>
      <c r="K11" s="44">
        <v>4.1666666666666664E-2</v>
      </c>
      <c r="L11" s="44">
        <v>4.1666666666666664E-2</v>
      </c>
      <c r="M11" s="44">
        <v>4.1666666666666664E-2</v>
      </c>
      <c r="N11" s="43"/>
      <c r="O11" s="43"/>
      <c r="P11" s="44">
        <v>4.1666666666666664E-2</v>
      </c>
      <c r="Q11" s="44">
        <v>4.1666666666666664E-2</v>
      </c>
      <c r="R11" s="44">
        <v>4.1666666666666664E-2</v>
      </c>
      <c r="S11" s="44">
        <v>4.1666666666666664E-2</v>
      </c>
      <c r="T11" s="44">
        <v>4.1666666666666664E-2</v>
      </c>
      <c r="U11" s="43"/>
      <c r="V11" s="43"/>
      <c r="W11" s="44">
        <v>4.1666666666666664E-2</v>
      </c>
      <c r="X11" s="44">
        <v>4.1666666666666664E-2</v>
      </c>
      <c r="Y11" s="44">
        <v>4.1666666666666664E-2</v>
      </c>
      <c r="Z11" s="44">
        <v>4.1666666666666664E-2</v>
      </c>
      <c r="AA11" s="44">
        <v>4.1666666666666664E-2</v>
      </c>
      <c r="AB11" s="43"/>
      <c r="AC11" s="43"/>
      <c r="AD11" s="44">
        <v>4.1666666666666664E-2</v>
      </c>
      <c r="AE11" s="44">
        <v>4.1666666666666664E-2</v>
      </c>
      <c r="AF11" s="44">
        <v>4.1666666666666664E-2</v>
      </c>
      <c r="AG11" s="44">
        <v>4.1666666666666664E-2</v>
      </c>
      <c r="AH11" s="44">
        <v>4.1666666666666664E-2</v>
      </c>
      <c r="AI11" s="43"/>
      <c r="AJ11" s="43"/>
      <c r="AK11" s="44">
        <v>4.1666666666666664E-2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25">
        <f t="shared" si="2"/>
        <v>0.99999999999999956</v>
      </c>
    </row>
    <row r="12" spans="1:94" x14ac:dyDescent="0.3">
      <c r="A12" s="46"/>
      <c r="B12" s="4" t="s">
        <v>59</v>
      </c>
      <c r="C12" s="3"/>
      <c r="D12" s="3"/>
      <c r="E12" s="3"/>
      <c r="F12" s="3"/>
      <c r="G12" s="43"/>
      <c r="H12" s="43"/>
      <c r="I12" s="3"/>
      <c r="J12" s="3"/>
      <c r="K12" s="3"/>
      <c r="L12" s="3"/>
      <c r="M12" s="3"/>
      <c r="N12" s="43"/>
      <c r="O12" s="43"/>
      <c r="P12" s="3"/>
      <c r="Q12" s="3"/>
      <c r="R12" s="3"/>
      <c r="S12" s="3"/>
      <c r="T12" s="3"/>
      <c r="U12" s="43"/>
      <c r="V12" s="43"/>
      <c r="W12" s="3"/>
      <c r="X12" s="3"/>
      <c r="Y12" s="3"/>
      <c r="Z12" s="3"/>
      <c r="AA12" s="3"/>
      <c r="AB12" s="43"/>
      <c r="AC12" s="43"/>
      <c r="AD12" s="3"/>
      <c r="AE12" s="3"/>
      <c r="AF12" s="3"/>
      <c r="AG12" s="3"/>
      <c r="AH12" s="3"/>
      <c r="AI12" s="43"/>
      <c r="AJ12" s="4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25">
        <f t="shared" si="2"/>
        <v>0</v>
      </c>
    </row>
    <row r="13" spans="1:94" x14ac:dyDescent="0.3">
      <c r="A13" s="46"/>
      <c r="B13" s="26" t="s">
        <v>60</v>
      </c>
      <c r="C13" s="26">
        <f>SUM(C10:C12)</f>
        <v>0</v>
      </c>
      <c r="D13" s="26">
        <f t="shared" ref="D13:BO13" si="5">SUM(D10:D12)</f>
        <v>8.3333333333333329E-2</v>
      </c>
      <c r="E13" s="26">
        <f t="shared" si="5"/>
        <v>8.3333333333333329E-2</v>
      </c>
      <c r="F13" s="26">
        <f t="shared" si="5"/>
        <v>8.3333333333333329E-2</v>
      </c>
      <c r="G13" s="26">
        <f t="shared" si="5"/>
        <v>0</v>
      </c>
      <c r="H13" s="26">
        <f t="shared" si="5"/>
        <v>0</v>
      </c>
      <c r="I13" s="26">
        <f t="shared" si="5"/>
        <v>8.3333333333333329E-2</v>
      </c>
      <c r="J13" s="26">
        <f t="shared" si="5"/>
        <v>8.3333333333333329E-2</v>
      </c>
      <c r="K13" s="26">
        <f t="shared" si="5"/>
        <v>8.3333333333333329E-2</v>
      </c>
      <c r="L13" s="26">
        <f t="shared" si="5"/>
        <v>8.3333333333333329E-2</v>
      </c>
      <c r="M13" s="26">
        <f t="shared" si="5"/>
        <v>8.3333333333333329E-2</v>
      </c>
      <c r="N13" s="26">
        <f t="shared" si="5"/>
        <v>0</v>
      </c>
      <c r="O13" s="26">
        <f t="shared" si="5"/>
        <v>0</v>
      </c>
      <c r="P13" s="26">
        <f t="shared" si="5"/>
        <v>8.3333333333333329E-2</v>
      </c>
      <c r="Q13" s="26">
        <f t="shared" si="5"/>
        <v>8.3333333333333329E-2</v>
      </c>
      <c r="R13" s="26">
        <f t="shared" si="5"/>
        <v>8.3333333333333329E-2</v>
      </c>
      <c r="S13" s="26">
        <f t="shared" si="5"/>
        <v>8.3333333333333329E-2</v>
      </c>
      <c r="T13" s="26">
        <f t="shared" si="5"/>
        <v>8.3333333333333329E-2</v>
      </c>
      <c r="U13" s="26">
        <f t="shared" si="5"/>
        <v>0</v>
      </c>
      <c r="V13" s="26">
        <f t="shared" si="5"/>
        <v>0</v>
      </c>
      <c r="W13" s="26">
        <f t="shared" si="5"/>
        <v>8.3333333333333329E-2</v>
      </c>
      <c r="X13" s="26">
        <f t="shared" si="5"/>
        <v>8.3333333333333329E-2</v>
      </c>
      <c r="Y13" s="26">
        <f t="shared" si="5"/>
        <v>8.3333333333333329E-2</v>
      </c>
      <c r="Z13" s="26">
        <f t="shared" si="5"/>
        <v>8.3333333333333329E-2</v>
      </c>
      <c r="AA13" s="26">
        <f t="shared" si="5"/>
        <v>8.3333333333333329E-2</v>
      </c>
      <c r="AB13" s="26">
        <f t="shared" si="5"/>
        <v>0</v>
      </c>
      <c r="AC13" s="26">
        <f t="shared" si="5"/>
        <v>0</v>
      </c>
      <c r="AD13" s="26">
        <f t="shared" si="5"/>
        <v>8.3333333333333329E-2</v>
      </c>
      <c r="AE13" s="26">
        <f t="shared" si="5"/>
        <v>8.3333333333333329E-2</v>
      </c>
      <c r="AF13" s="26">
        <f t="shared" si="5"/>
        <v>8.3333333333333329E-2</v>
      </c>
      <c r="AG13" s="26">
        <f t="shared" si="5"/>
        <v>8.3333333333333329E-2</v>
      </c>
      <c r="AH13" s="26">
        <f t="shared" si="5"/>
        <v>8.3333333333333329E-2</v>
      </c>
      <c r="AI13" s="26">
        <f t="shared" si="5"/>
        <v>0</v>
      </c>
      <c r="AJ13" s="26">
        <f t="shared" si="5"/>
        <v>0</v>
      </c>
      <c r="AK13" s="26">
        <f t="shared" si="5"/>
        <v>8.3333333333333329E-2</v>
      </c>
      <c r="AL13" s="26">
        <f t="shared" si="5"/>
        <v>0</v>
      </c>
      <c r="AM13" s="26">
        <f t="shared" si="5"/>
        <v>0</v>
      </c>
      <c r="AN13" s="26">
        <f t="shared" si="5"/>
        <v>0</v>
      </c>
      <c r="AO13" s="26">
        <f t="shared" si="5"/>
        <v>0</v>
      </c>
      <c r="AP13" s="26">
        <f t="shared" si="5"/>
        <v>0</v>
      </c>
      <c r="AQ13" s="26">
        <f t="shared" si="5"/>
        <v>0</v>
      </c>
      <c r="AR13" s="26">
        <f t="shared" si="5"/>
        <v>0</v>
      </c>
      <c r="AS13" s="26">
        <f t="shared" si="5"/>
        <v>0</v>
      </c>
      <c r="AT13" s="26">
        <f t="shared" si="5"/>
        <v>0</v>
      </c>
      <c r="AU13" s="26">
        <f t="shared" si="5"/>
        <v>0</v>
      </c>
      <c r="AV13" s="26">
        <f t="shared" si="5"/>
        <v>0</v>
      </c>
      <c r="AW13" s="26">
        <f t="shared" si="5"/>
        <v>0</v>
      </c>
      <c r="AX13" s="26">
        <f t="shared" si="5"/>
        <v>0</v>
      </c>
      <c r="AY13" s="26">
        <f t="shared" si="5"/>
        <v>0</v>
      </c>
      <c r="AZ13" s="26">
        <f t="shared" si="5"/>
        <v>0</v>
      </c>
      <c r="BA13" s="26">
        <f t="shared" si="5"/>
        <v>0</v>
      </c>
      <c r="BB13" s="26">
        <f t="shared" si="5"/>
        <v>0</v>
      </c>
      <c r="BC13" s="26">
        <f t="shared" si="5"/>
        <v>0</v>
      </c>
      <c r="BD13" s="26">
        <f t="shared" si="5"/>
        <v>0</v>
      </c>
      <c r="BE13" s="26">
        <f t="shared" si="5"/>
        <v>0</v>
      </c>
      <c r="BF13" s="26">
        <f t="shared" si="5"/>
        <v>0</v>
      </c>
      <c r="BG13" s="26">
        <f t="shared" si="5"/>
        <v>0</v>
      </c>
      <c r="BH13" s="26">
        <f t="shared" si="5"/>
        <v>0</v>
      </c>
      <c r="BI13" s="26">
        <f t="shared" si="5"/>
        <v>0</v>
      </c>
      <c r="BJ13" s="26">
        <f t="shared" si="5"/>
        <v>0</v>
      </c>
      <c r="BK13" s="26">
        <f t="shared" si="5"/>
        <v>0</v>
      </c>
      <c r="BL13" s="26">
        <f t="shared" si="5"/>
        <v>0</v>
      </c>
      <c r="BM13" s="26">
        <f t="shared" si="5"/>
        <v>0</v>
      </c>
      <c r="BN13" s="26">
        <f t="shared" si="5"/>
        <v>0</v>
      </c>
      <c r="BO13" s="26">
        <f t="shared" si="5"/>
        <v>0</v>
      </c>
      <c r="BP13" s="26">
        <f t="shared" ref="BP13:CO13" si="6">SUM(BP10:BP12)</f>
        <v>0</v>
      </c>
      <c r="BQ13" s="26">
        <f t="shared" si="6"/>
        <v>0</v>
      </c>
      <c r="BR13" s="26">
        <f t="shared" si="6"/>
        <v>0</v>
      </c>
      <c r="BS13" s="26">
        <f t="shared" si="6"/>
        <v>0</v>
      </c>
      <c r="BT13" s="26">
        <f t="shared" si="6"/>
        <v>0</v>
      </c>
      <c r="BU13" s="26">
        <f t="shared" si="6"/>
        <v>0</v>
      </c>
      <c r="BV13" s="26">
        <f t="shared" si="6"/>
        <v>0</v>
      </c>
      <c r="BW13" s="26">
        <f t="shared" si="6"/>
        <v>0</v>
      </c>
      <c r="BX13" s="26">
        <f t="shared" si="6"/>
        <v>0</v>
      </c>
      <c r="BY13" s="26">
        <f t="shared" si="6"/>
        <v>0</v>
      </c>
      <c r="BZ13" s="26">
        <f t="shared" si="6"/>
        <v>0</v>
      </c>
      <c r="CA13" s="26">
        <f t="shared" si="6"/>
        <v>0</v>
      </c>
      <c r="CB13" s="26">
        <f t="shared" si="6"/>
        <v>0</v>
      </c>
      <c r="CC13" s="26">
        <f t="shared" si="6"/>
        <v>0</v>
      </c>
      <c r="CD13" s="26">
        <f t="shared" si="6"/>
        <v>0</v>
      </c>
      <c r="CE13" s="26">
        <f t="shared" si="6"/>
        <v>0</v>
      </c>
      <c r="CF13" s="26">
        <f t="shared" si="6"/>
        <v>0</v>
      </c>
      <c r="CG13" s="26">
        <f t="shared" si="6"/>
        <v>0</v>
      </c>
      <c r="CH13" s="26">
        <f t="shared" si="6"/>
        <v>0</v>
      </c>
      <c r="CI13" s="26">
        <f t="shared" si="6"/>
        <v>0</v>
      </c>
      <c r="CJ13" s="26">
        <f t="shared" si="6"/>
        <v>0</v>
      </c>
      <c r="CK13" s="26">
        <f t="shared" si="6"/>
        <v>0</v>
      </c>
      <c r="CL13" s="26">
        <f t="shared" si="6"/>
        <v>0</v>
      </c>
      <c r="CM13" s="26">
        <f t="shared" si="6"/>
        <v>0</v>
      </c>
      <c r="CN13" s="26">
        <f t="shared" si="6"/>
        <v>0</v>
      </c>
      <c r="CO13" s="26">
        <f t="shared" si="6"/>
        <v>0</v>
      </c>
      <c r="CP13" s="25">
        <f t="shared" si="2"/>
        <v>1.9999999999999991</v>
      </c>
    </row>
    <row r="14" spans="1:94" x14ac:dyDescent="0.3">
      <c r="A14" s="47" t="s">
        <v>62</v>
      </c>
      <c r="B14" s="22" t="s">
        <v>57</v>
      </c>
      <c r="C14" s="3"/>
      <c r="D14" s="45">
        <v>2.0833333333333332E-2</v>
      </c>
      <c r="E14" s="3"/>
      <c r="F14" s="45">
        <v>2.0833333333333332E-2</v>
      </c>
      <c r="G14" s="43"/>
      <c r="H14" s="43"/>
      <c r="I14" s="45">
        <v>2.0833333333333332E-2</v>
      </c>
      <c r="J14" s="3"/>
      <c r="K14" s="45">
        <v>2.0833333333333332E-2</v>
      </c>
      <c r="L14" s="3"/>
      <c r="M14" s="45">
        <v>2.0833333333333332E-2</v>
      </c>
      <c r="N14" s="43"/>
      <c r="O14" s="43"/>
      <c r="P14" s="45">
        <v>2.0833333333333332E-2</v>
      </c>
      <c r="Q14" s="3"/>
      <c r="R14" s="45">
        <v>2.0833333333333332E-2</v>
      </c>
      <c r="S14" s="3"/>
      <c r="T14" s="45">
        <v>2.0833333333333332E-2</v>
      </c>
      <c r="U14" s="43"/>
      <c r="V14" s="43"/>
      <c r="W14" s="45">
        <v>2.0833333333333332E-2</v>
      </c>
      <c r="X14" s="3"/>
      <c r="Y14" s="45">
        <v>2.0833333333333332E-2</v>
      </c>
      <c r="Z14" s="3"/>
      <c r="AA14" s="45">
        <v>2.0833333333333332E-2</v>
      </c>
      <c r="AB14" s="43"/>
      <c r="AC14" s="43"/>
      <c r="AD14" s="45">
        <v>2.0833333333333332E-2</v>
      </c>
      <c r="AE14" s="3"/>
      <c r="AF14" s="45">
        <v>2.0833333333333332E-2</v>
      </c>
      <c r="AG14" s="3"/>
      <c r="AH14" s="45">
        <v>2.0833333333333332E-2</v>
      </c>
      <c r="AI14" s="43"/>
      <c r="AJ14" s="43"/>
      <c r="AK14" s="45">
        <v>2.0833333333333332E-2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25">
        <f t="shared" si="2"/>
        <v>0.31249999999999994</v>
      </c>
    </row>
    <row r="15" spans="1:94" x14ac:dyDescent="0.3">
      <c r="A15" s="47"/>
      <c r="B15" s="22" t="s">
        <v>58</v>
      </c>
      <c r="C15" s="3"/>
      <c r="D15" s="45">
        <v>2.0833333333333332E-2</v>
      </c>
      <c r="E15" s="3"/>
      <c r="F15" s="45">
        <v>2.0833333333333332E-2</v>
      </c>
      <c r="G15" s="43"/>
      <c r="H15" s="43"/>
      <c r="I15" s="45">
        <v>2.0833333333333332E-2</v>
      </c>
      <c r="J15" s="3"/>
      <c r="K15" s="45">
        <v>2.0833333333333332E-2</v>
      </c>
      <c r="L15" s="3"/>
      <c r="M15" s="45">
        <v>2.0833333333333332E-2</v>
      </c>
      <c r="N15" s="43"/>
      <c r="O15" s="43"/>
      <c r="P15" s="45">
        <v>2.0833333333333332E-2</v>
      </c>
      <c r="Q15" s="3"/>
      <c r="R15" s="45">
        <v>2.0833333333333332E-2</v>
      </c>
      <c r="S15" s="3"/>
      <c r="T15" s="45">
        <v>2.0833333333333332E-2</v>
      </c>
      <c r="U15" s="43"/>
      <c r="V15" s="43"/>
      <c r="W15" s="45">
        <v>2.0833333333333332E-2</v>
      </c>
      <c r="X15" s="3"/>
      <c r="Y15" s="45">
        <v>2.0833333333333332E-2</v>
      </c>
      <c r="Z15" s="3"/>
      <c r="AA15" s="45">
        <v>2.0833333333333332E-2</v>
      </c>
      <c r="AB15" s="43"/>
      <c r="AC15" s="43"/>
      <c r="AD15" s="45">
        <v>2.0833333333333332E-2</v>
      </c>
      <c r="AE15" s="3"/>
      <c r="AF15" s="45">
        <v>2.0833333333333332E-2</v>
      </c>
      <c r="AG15" s="3"/>
      <c r="AH15" s="45">
        <v>2.0833333333333332E-2</v>
      </c>
      <c r="AI15" s="43"/>
      <c r="AJ15" s="43"/>
      <c r="AK15" s="45">
        <v>2.0833333333333332E-2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25">
        <f t="shared" si="2"/>
        <v>0.31249999999999994</v>
      </c>
    </row>
    <row r="16" spans="1:94" x14ac:dyDescent="0.3">
      <c r="A16" s="47"/>
      <c r="B16" s="4" t="s">
        <v>59</v>
      </c>
      <c r="C16" s="3"/>
      <c r="D16" s="3"/>
      <c r="E16" s="3"/>
      <c r="F16" s="3"/>
      <c r="G16" s="43"/>
      <c r="H16" s="43"/>
      <c r="I16" s="3"/>
      <c r="J16" s="3"/>
      <c r="K16" s="3"/>
      <c r="L16" s="3"/>
      <c r="M16" s="3"/>
      <c r="N16" s="43"/>
      <c r="O16" s="43"/>
      <c r="P16" s="3"/>
      <c r="Q16" s="3"/>
      <c r="R16" s="3"/>
      <c r="S16" s="3"/>
      <c r="T16" s="3"/>
      <c r="U16" s="43"/>
      <c r="V16" s="43"/>
      <c r="W16" s="3"/>
      <c r="X16" s="3"/>
      <c r="Y16" s="3"/>
      <c r="Z16" s="3"/>
      <c r="AA16" s="3"/>
      <c r="AB16" s="43"/>
      <c r="AC16" s="43"/>
      <c r="AD16" s="3"/>
      <c r="AE16" s="3"/>
      <c r="AF16" s="3"/>
      <c r="AG16" s="3"/>
      <c r="AH16" s="3"/>
      <c r="AI16" s="43"/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25">
        <f t="shared" si="2"/>
        <v>0</v>
      </c>
    </row>
    <row r="17" spans="1:94" x14ac:dyDescent="0.3">
      <c r="A17" s="47"/>
      <c r="B17" s="26" t="s">
        <v>60</v>
      </c>
      <c r="C17" s="27">
        <f>SUM(C14:C16)</f>
        <v>0</v>
      </c>
      <c r="D17" s="27">
        <f t="shared" ref="D17:BO17" si="7">SUM(D14:D16)</f>
        <v>4.1666666666666664E-2</v>
      </c>
      <c r="E17" s="27">
        <f t="shared" si="7"/>
        <v>0</v>
      </c>
      <c r="F17" s="27">
        <f t="shared" si="7"/>
        <v>4.1666666666666664E-2</v>
      </c>
      <c r="G17" s="27">
        <f t="shared" si="7"/>
        <v>0</v>
      </c>
      <c r="H17" s="27">
        <f t="shared" si="7"/>
        <v>0</v>
      </c>
      <c r="I17" s="27">
        <f t="shared" si="7"/>
        <v>4.1666666666666664E-2</v>
      </c>
      <c r="J17" s="27">
        <f t="shared" si="7"/>
        <v>0</v>
      </c>
      <c r="K17" s="27">
        <f t="shared" si="7"/>
        <v>4.1666666666666664E-2</v>
      </c>
      <c r="L17" s="27">
        <f t="shared" si="7"/>
        <v>0</v>
      </c>
      <c r="M17" s="27">
        <f t="shared" si="7"/>
        <v>4.1666666666666664E-2</v>
      </c>
      <c r="N17" s="27">
        <f t="shared" si="7"/>
        <v>0</v>
      </c>
      <c r="O17" s="27">
        <f t="shared" si="7"/>
        <v>0</v>
      </c>
      <c r="P17" s="27">
        <f t="shared" si="7"/>
        <v>4.1666666666666664E-2</v>
      </c>
      <c r="Q17" s="27">
        <f t="shared" si="7"/>
        <v>0</v>
      </c>
      <c r="R17" s="27">
        <f t="shared" si="7"/>
        <v>4.1666666666666664E-2</v>
      </c>
      <c r="S17" s="27">
        <f t="shared" si="7"/>
        <v>0</v>
      </c>
      <c r="T17" s="27">
        <f t="shared" si="7"/>
        <v>4.1666666666666664E-2</v>
      </c>
      <c r="U17" s="27">
        <f t="shared" si="7"/>
        <v>0</v>
      </c>
      <c r="V17" s="27">
        <f t="shared" si="7"/>
        <v>0</v>
      </c>
      <c r="W17" s="27">
        <f t="shared" si="7"/>
        <v>4.1666666666666664E-2</v>
      </c>
      <c r="X17" s="27">
        <f t="shared" si="7"/>
        <v>0</v>
      </c>
      <c r="Y17" s="27">
        <f t="shared" si="7"/>
        <v>4.1666666666666664E-2</v>
      </c>
      <c r="Z17" s="27">
        <f t="shared" si="7"/>
        <v>0</v>
      </c>
      <c r="AA17" s="27">
        <f t="shared" si="7"/>
        <v>4.1666666666666664E-2</v>
      </c>
      <c r="AB17" s="27">
        <f t="shared" si="7"/>
        <v>0</v>
      </c>
      <c r="AC17" s="27">
        <f t="shared" si="7"/>
        <v>0</v>
      </c>
      <c r="AD17" s="27">
        <f t="shared" si="7"/>
        <v>4.1666666666666664E-2</v>
      </c>
      <c r="AE17" s="27">
        <f t="shared" si="7"/>
        <v>0</v>
      </c>
      <c r="AF17" s="27">
        <f t="shared" si="7"/>
        <v>4.1666666666666664E-2</v>
      </c>
      <c r="AG17" s="27">
        <f t="shared" si="7"/>
        <v>0</v>
      </c>
      <c r="AH17" s="27">
        <f t="shared" si="7"/>
        <v>4.1666666666666664E-2</v>
      </c>
      <c r="AI17" s="27">
        <f t="shared" si="7"/>
        <v>0</v>
      </c>
      <c r="AJ17" s="27">
        <f t="shared" si="7"/>
        <v>0</v>
      </c>
      <c r="AK17" s="27">
        <f t="shared" si="7"/>
        <v>4.1666666666666664E-2</v>
      </c>
      <c r="AL17" s="27">
        <f t="shared" si="7"/>
        <v>0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7"/>
        <v>0</v>
      </c>
      <c r="AS17" s="27">
        <f t="shared" si="7"/>
        <v>0</v>
      </c>
      <c r="AT17" s="27">
        <f t="shared" si="7"/>
        <v>0</v>
      </c>
      <c r="AU17" s="27">
        <f t="shared" si="7"/>
        <v>0</v>
      </c>
      <c r="AV17" s="27">
        <f t="shared" si="7"/>
        <v>0</v>
      </c>
      <c r="AW17" s="27">
        <f t="shared" si="7"/>
        <v>0</v>
      </c>
      <c r="AX17" s="27">
        <f t="shared" si="7"/>
        <v>0</v>
      </c>
      <c r="AY17" s="27">
        <f t="shared" si="7"/>
        <v>0</v>
      </c>
      <c r="AZ17" s="27">
        <f t="shared" si="7"/>
        <v>0</v>
      </c>
      <c r="BA17" s="27">
        <f t="shared" si="7"/>
        <v>0</v>
      </c>
      <c r="BB17" s="27">
        <f t="shared" si="7"/>
        <v>0</v>
      </c>
      <c r="BC17" s="27">
        <f t="shared" si="7"/>
        <v>0</v>
      </c>
      <c r="BD17" s="27">
        <f t="shared" si="7"/>
        <v>0</v>
      </c>
      <c r="BE17" s="27">
        <f t="shared" si="7"/>
        <v>0</v>
      </c>
      <c r="BF17" s="27">
        <f t="shared" si="7"/>
        <v>0</v>
      </c>
      <c r="BG17" s="27">
        <f t="shared" si="7"/>
        <v>0</v>
      </c>
      <c r="BH17" s="27">
        <f t="shared" si="7"/>
        <v>0</v>
      </c>
      <c r="BI17" s="27">
        <f t="shared" si="7"/>
        <v>0</v>
      </c>
      <c r="BJ17" s="27">
        <f t="shared" si="7"/>
        <v>0</v>
      </c>
      <c r="BK17" s="27">
        <f t="shared" si="7"/>
        <v>0</v>
      </c>
      <c r="BL17" s="27">
        <f t="shared" si="7"/>
        <v>0</v>
      </c>
      <c r="BM17" s="27">
        <f t="shared" si="7"/>
        <v>0</v>
      </c>
      <c r="BN17" s="27">
        <f t="shared" si="7"/>
        <v>0</v>
      </c>
      <c r="BO17" s="27">
        <f t="shared" si="7"/>
        <v>0</v>
      </c>
      <c r="BP17" s="27">
        <f t="shared" ref="BP17:CO17" si="8">SUM(BP14:BP16)</f>
        <v>0</v>
      </c>
      <c r="BQ17" s="27">
        <f t="shared" si="8"/>
        <v>0</v>
      </c>
      <c r="BR17" s="27">
        <f t="shared" si="8"/>
        <v>0</v>
      </c>
      <c r="BS17" s="27">
        <f t="shared" si="8"/>
        <v>0</v>
      </c>
      <c r="BT17" s="27">
        <f t="shared" si="8"/>
        <v>0</v>
      </c>
      <c r="BU17" s="27">
        <f t="shared" si="8"/>
        <v>0</v>
      </c>
      <c r="BV17" s="27">
        <f t="shared" si="8"/>
        <v>0</v>
      </c>
      <c r="BW17" s="27">
        <f t="shared" si="8"/>
        <v>0</v>
      </c>
      <c r="BX17" s="27">
        <f t="shared" si="8"/>
        <v>0</v>
      </c>
      <c r="BY17" s="27">
        <f t="shared" si="8"/>
        <v>0</v>
      </c>
      <c r="BZ17" s="27">
        <f t="shared" si="8"/>
        <v>0</v>
      </c>
      <c r="CA17" s="27">
        <f t="shared" si="8"/>
        <v>0</v>
      </c>
      <c r="CB17" s="27">
        <f t="shared" si="8"/>
        <v>0</v>
      </c>
      <c r="CC17" s="27">
        <f t="shared" si="8"/>
        <v>0</v>
      </c>
      <c r="CD17" s="27">
        <f t="shared" si="8"/>
        <v>0</v>
      </c>
      <c r="CE17" s="27">
        <f t="shared" si="8"/>
        <v>0</v>
      </c>
      <c r="CF17" s="27">
        <f t="shared" si="8"/>
        <v>0</v>
      </c>
      <c r="CG17" s="27">
        <f t="shared" si="8"/>
        <v>0</v>
      </c>
      <c r="CH17" s="27">
        <f t="shared" si="8"/>
        <v>0</v>
      </c>
      <c r="CI17" s="27">
        <f t="shared" si="8"/>
        <v>0</v>
      </c>
      <c r="CJ17" s="27">
        <f t="shared" si="8"/>
        <v>0</v>
      </c>
      <c r="CK17" s="27">
        <f t="shared" si="8"/>
        <v>0</v>
      </c>
      <c r="CL17" s="27">
        <f t="shared" si="8"/>
        <v>0</v>
      </c>
      <c r="CM17" s="27">
        <f t="shared" si="8"/>
        <v>0</v>
      </c>
      <c r="CN17" s="27">
        <f t="shared" si="8"/>
        <v>0</v>
      </c>
      <c r="CO17" s="26">
        <f t="shared" si="8"/>
        <v>0</v>
      </c>
      <c r="CP17" s="25">
        <f t="shared" si="2"/>
        <v>0.62499999999999989</v>
      </c>
    </row>
    <row r="18" spans="1:94" x14ac:dyDescent="0.3">
      <c r="A18" s="25" t="s">
        <v>52</v>
      </c>
      <c r="B18" s="25"/>
      <c r="C18" s="26">
        <f>C9+C13+C17</f>
        <v>0</v>
      </c>
      <c r="D18" s="26">
        <f t="shared" ref="D18:BO18" si="9">D9+D13+D17</f>
        <v>0.20833333333333331</v>
      </c>
      <c r="E18" s="26">
        <f t="shared" si="9"/>
        <v>0.16666666666666666</v>
      </c>
      <c r="F18" s="26">
        <f t="shared" si="9"/>
        <v>0.20833333333333331</v>
      </c>
      <c r="G18" s="26">
        <f t="shared" si="9"/>
        <v>0</v>
      </c>
      <c r="H18" s="26">
        <f t="shared" si="9"/>
        <v>0</v>
      </c>
      <c r="I18" s="26">
        <f t="shared" si="9"/>
        <v>0.20833333333333331</v>
      </c>
      <c r="J18" s="26">
        <f t="shared" si="9"/>
        <v>0.16666666666666666</v>
      </c>
      <c r="K18" s="26">
        <f t="shared" si="9"/>
        <v>0.20833333333333331</v>
      </c>
      <c r="L18" s="26">
        <f t="shared" si="9"/>
        <v>0.16666666666666666</v>
      </c>
      <c r="M18" s="26">
        <f t="shared" si="9"/>
        <v>0.20833333333333331</v>
      </c>
      <c r="N18" s="26">
        <f t="shared" si="9"/>
        <v>0</v>
      </c>
      <c r="O18" s="26">
        <f t="shared" si="9"/>
        <v>0</v>
      </c>
      <c r="P18" s="26">
        <f t="shared" si="9"/>
        <v>0.20833333333333331</v>
      </c>
      <c r="Q18" s="26">
        <f t="shared" si="9"/>
        <v>0.16666666666666666</v>
      </c>
      <c r="R18" s="26">
        <f t="shared" si="9"/>
        <v>0.20833333333333331</v>
      </c>
      <c r="S18" s="26">
        <f t="shared" si="9"/>
        <v>0.16666666666666666</v>
      </c>
      <c r="T18" s="26">
        <f t="shared" si="9"/>
        <v>0.20833333333333331</v>
      </c>
      <c r="U18" s="26">
        <f t="shared" si="9"/>
        <v>0</v>
      </c>
      <c r="V18" s="26">
        <f t="shared" si="9"/>
        <v>0</v>
      </c>
      <c r="W18" s="26">
        <f t="shared" si="9"/>
        <v>0.20833333333333331</v>
      </c>
      <c r="X18" s="26">
        <f t="shared" si="9"/>
        <v>0.16666666666666666</v>
      </c>
      <c r="Y18" s="26">
        <f t="shared" si="9"/>
        <v>0.20833333333333331</v>
      </c>
      <c r="Z18" s="26">
        <f t="shared" si="9"/>
        <v>0.16666666666666666</v>
      </c>
      <c r="AA18" s="26">
        <f t="shared" si="9"/>
        <v>0.20833333333333331</v>
      </c>
      <c r="AB18" s="26">
        <f t="shared" si="9"/>
        <v>0</v>
      </c>
      <c r="AC18" s="26">
        <f t="shared" si="9"/>
        <v>0</v>
      </c>
      <c r="AD18" s="26">
        <f t="shared" si="9"/>
        <v>0.20833333333333331</v>
      </c>
      <c r="AE18" s="26">
        <f t="shared" si="9"/>
        <v>0.16666666666666666</v>
      </c>
      <c r="AF18" s="26">
        <f t="shared" si="9"/>
        <v>0.20833333333333331</v>
      </c>
      <c r="AG18" s="26">
        <f t="shared" si="9"/>
        <v>0.16666666666666666</v>
      </c>
      <c r="AH18" s="26">
        <f t="shared" si="9"/>
        <v>0.20833333333333331</v>
      </c>
      <c r="AI18" s="26">
        <f t="shared" si="9"/>
        <v>0</v>
      </c>
      <c r="AJ18" s="26">
        <f t="shared" si="9"/>
        <v>0</v>
      </c>
      <c r="AK18" s="26">
        <f t="shared" si="9"/>
        <v>0.20833333333333331</v>
      </c>
      <c r="AL18" s="26">
        <f t="shared" si="9"/>
        <v>0</v>
      </c>
      <c r="AM18" s="26">
        <f t="shared" si="9"/>
        <v>0</v>
      </c>
      <c r="AN18" s="26">
        <f t="shared" si="9"/>
        <v>0</v>
      </c>
      <c r="AO18" s="26">
        <f t="shared" si="9"/>
        <v>0</v>
      </c>
      <c r="AP18" s="26">
        <f t="shared" si="9"/>
        <v>0</v>
      </c>
      <c r="AQ18" s="26">
        <f t="shared" si="9"/>
        <v>0</v>
      </c>
      <c r="AR18" s="26">
        <f t="shared" si="9"/>
        <v>0</v>
      </c>
      <c r="AS18" s="26">
        <f t="shared" si="9"/>
        <v>0</v>
      </c>
      <c r="AT18" s="26">
        <f t="shared" si="9"/>
        <v>0</v>
      </c>
      <c r="AU18" s="26">
        <f t="shared" si="9"/>
        <v>0</v>
      </c>
      <c r="AV18" s="26">
        <f t="shared" si="9"/>
        <v>0</v>
      </c>
      <c r="AW18" s="26">
        <f t="shared" si="9"/>
        <v>0</v>
      </c>
      <c r="AX18" s="26">
        <f t="shared" si="9"/>
        <v>0</v>
      </c>
      <c r="AY18" s="26">
        <f t="shared" si="9"/>
        <v>0</v>
      </c>
      <c r="AZ18" s="26">
        <f t="shared" si="9"/>
        <v>0</v>
      </c>
      <c r="BA18" s="26">
        <f t="shared" si="9"/>
        <v>0</v>
      </c>
      <c r="BB18" s="26">
        <f t="shared" si="9"/>
        <v>0</v>
      </c>
      <c r="BC18" s="26">
        <f t="shared" si="9"/>
        <v>0</v>
      </c>
      <c r="BD18" s="26">
        <f t="shared" si="9"/>
        <v>0</v>
      </c>
      <c r="BE18" s="26">
        <f t="shared" si="9"/>
        <v>0</v>
      </c>
      <c r="BF18" s="26">
        <f t="shared" si="9"/>
        <v>0</v>
      </c>
      <c r="BG18" s="26">
        <f t="shared" si="9"/>
        <v>0</v>
      </c>
      <c r="BH18" s="26">
        <f t="shared" si="9"/>
        <v>0</v>
      </c>
      <c r="BI18" s="26">
        <f t="shared" si="9"/>
        <v>0</v>
      </c>
      <c r="BJ18" s="26">
        <f t="shared" si="9"/>
        <v>0</v>
      </c>
      <c r="BK18" s="26">
        <f t="shared" si="9"/>
        <v>0</v>
      </c>
      <c r="BL18" s="26">
        <f t="shared" si="9"/>
        <v>0</v>
      </c>
      <c r="BM18" s="26">
        <f t="shared" si="9"/>
        <v>0</v>
      </c>
      <c r="BN18" s="26">
        <f t="shared" si="9"/>
        <v>0</v>
      </c>
      <c r="BO18" s="26">
        <f t="shared" si="9"/>
        <v>0</v>
      </c>
      <c r="BP18" s="26">
        <f t="shared" ref="BP18:CO18" si="10">BP9+BP13+BP17</f>
        <v>0</v>
      </c>
      <c r="BQ18" s="26">
        <f t="shared" si="10"/>
        <v>0</v>
      </c>
      <c r="BR18" s="26">
        <f t="shared" si="10"/>
        <v>0</v>
      </c>
      <c r="BS18" s="26">
        <f t="shared" si="10"/>
        <v>0</v>
      </c>
      <c r="BT18" s="26">
        <f t="shared" si="10"/>
        <v>0</v>
      </c>
      <c r="BU18" s="26">
        <f t="shared" si="10"/>
        <v>0</v>
      </c>
      <c r="BV18" s="26">
        <f t="shared" si="10"/>
        <v>0</v>
      </c>
      <c r="BW18" s="26">
        <f t="shared" si="10"/>
        <v>0</v>
      </c>
      <c r="BX18" s="26">
        <f t="shared" si="10"/>
        <v>0</v>
      </c>
      <c r="BY18" s="26">
        <f t="shared" si="10"/>
        <v>0</v>
      </c>
      <c r="BZ18" s="26">
        <f t="shared" si="10"/>
        <v>0</v>
      </c>
      <c r="CA18" s="26">
        <f t="shared" si="10"/>
        <v>0</v>
      </c>
      <c r="CB18" s="26">
        <f t="shared" si="10"/>
        <v>0</v>
      </c>
      <c r="CC18" s="26">
        <f t="shared" si="10"/>
        <v>0</v>
      </c>
      <c r="CD18" s="26">
        <f t="shared" si="10"/>
        <v>0</v>
      </c>
      <c r="CE18" s="26">
        <f t="shared" si="10"/>
        <v>0</v>
      </c>
      <c r="CF18" s="26">
        <f t="shared" si="10"/>
        <v>0</v>
      </c>
      <c r="CG18" s="26">
        <f t="shared" si="10"/>
        <v>0</v>
      </c>
      <c r="CH18" s="26">
        <f t="shared" si="10"/>
        <v>0</v>
      </c>
      <c r="CI18" s="26">
        <f t="shared" si="10"/>
        <v>0</v>
      </c>
      <c r="CJ18" s="26">
        <f t="shared" si="10"/>
        <v>0</v>
      </c>
      <c r="CK18" s="26">
        <f t="shared" si="10"/>
        <v>0</v>
      </c>
      <c r="CL18" s="26">
        <f t="shared" si="10"/>
        <v>0</v>
      </c>
      <c r="CM18" s="26">
        <f t="shared" si="10"/>
        <v>0</v>
      </c>
      <c r="CN18" s="26">
        <f t="shared" si="10"/>
        <v>0</v>
      </c>
      <c r="CO18" s="26">
        <f t="shared" si="10"/>
        <v>0</v>
      </c>
      <c r="CP18" s="25">
        <f t="shared" si="2"/>
        <v>4.625</v>
      </c>
    </row>
  </sheetData>
  <mergeCells count="3">
    <mergeCell ref="A5:A9"/>
    <mergeCell ref="A10:A13"/>
    <mergeCell ref="A14:A17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E61FC4D962E4A99B57FE21AD172D9" ma:contentTypeVersion="11" ma:contentTypeDescription="Create a new document." ma:contentTypeScope="" ma:versionID="25e952612a1cf975927afd2071f4a195">
  <xsd:schema xmlns:xsd="http://www.w3.org/2001/XMLSchema" xmlns:xs="http://www.w3.org/2001/XMLSchema" xmlns:p="http://schemas.microsoft.com/office/2006/metadata/properties" xmlns:ns2="6867d611-e269-4838-9b3e-a1f23a14035b" xmlns:ns3="ba3aebaa-00c4-40e8-a3c5-701d4729448e" targetNamespace="http://schemas.microsoft.com/office/2006/metadata/properties" ma:root="true" ma:fieldsID="ce9b71a70dacdd2a15f8361db7a095aa" ns2:_="" ns3:_="">
    <xsd:import namespace="6867d611-e269-4838-9b3e-a1f23a14035b"/>
    <xsd:import namespace="ba3aebaa-00c4-40e8-a3c5-701d472944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7d611-e269-4838-9b3e-a1f23a140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aebaa-00c4-40e8-a3c5-701d472944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a3aebaa-00c4-40e8-a3c5-701d4729448e">
      <UserInfo>
        <DisplayName/>
        <AccountId xsi:nil="true"/>
        <AccountType/>
      </UserInfo>
    </SharedWithUsers>
    <lcf76f155ced4ddcb4097134ff3c332f xmlns="6867d611-e269-4838-9b3e-a1f23a1403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EF5A89-D92D-42DD-BA00-2AA734374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67d611-e269-4838-9b3e-a1f23a14035b"/>
    <ds:schemaRef ds:uri="ba3aebaa-00c4-40e8-a3c5-701d472944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CAE355-489D-4D00-9C8B-00B822077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B8BBB-69D2-474D-985C-94061255A9FF}">
  <ds:schemaRefs>
    <ds:schemaRef ds:uri="http://schemas.microsoft.com/office/2006/metadata/properties"/>
    <ds:schemaRef ds:uri="http://schemas.microsoft.com/office/infopath/2007/PartnerControls"/>
    <ds:schemaRef ds:uri="ba3aebaa-00c4-40e8-a3c5-701d4729448e"/>
    <ds:schemaRef ds:uri="6867d611-e269-4838-9b3e-a1f23a1403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Challenges &amp; Goals</vt:lpstr>
      <vt:lpstr>Q4-FY22-23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RASHEED</cp:lastModifiedBy>
  <cp:revision/>
  <dcterms:created xsi:type="dcterms:W3CDTF">2022-08-27T07:10:03Z</dcterms:created>
  <dcterms:modified xsi:type="dcterms:W3CDTF">2023-11-04T06:16:15Z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0x01010025A1FC6031D78241BBC1D68E0035CF14</vt:lpwstr>
  </property>
  <property fmtid="{D5CDD505-2E9C-101B-9397-08002B2CF9AE}" pid="3" name="MediaServiceImageTags">
    <vt:lpwstr/>
  </property>
  <property fmtid="{D5CDD505-2E9C-101B-9397-08002B2CF9AE}" pid="4" name="Order">
    <vt:r8>3734200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