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3" activeTab="4"/>
  </bookViews>
  <sheets>
    <sheet name="PropertyTax_001-20-01-2018" sheetId="1" r:id="rId1"/>
    <sheet name=" Propertytax _006_02_02_2018" sheetId="3" r:id="rId2"/>
    <sheet name="Propertytax _006_03_02_2018" sheetId="4" r:id="rId3"/>
    <sheet name="Propertytax _005_02_02_2018" sheetId="5" r:id="rId4"/>
    <sheet name="Propertytax _008_03_02_2018" sheetId="6" r:id="rId5"/>
    <sheet name="Sheet1" sheetId="7" r:id="rId6"/>
  </sheets>
  <calcPr calcId="125725"/>
</workbook>
</file>

<file path=xl/calcChain.xml><?xml version="1.0" encoding="utf-8"?>
<calcChain xmlns="http://schemas.openxmlformats.org/spreadsheetml/2006/main">
  <c r="T7" i="6"/>
  <c r="Q7"/>
  <c r="N7"/>
  <c r="T6"/>
  <c r="Q6"/>
  <c r="T5"/>
  <c r="Q5"/>
  <c r="T7" i="5"/>
  <c r="Q7"/>
  <c r="N7"/>
  <c r="T6"/>
  <c r="Q6"/>
  <c r="N6"/>
  <c r="T5"/>
  <c r="Q5"/>
  <c r="T7" i="4"/>
  <c r="Q7"/>
  <c r="N7"/>
  <c r="T6"/>
  <c r="Q6"/>
  <c r="T5"/>
  <c r="T7" i="3"/>
  <c r="Q7"/>
  <c r="N7"/>
  <c r="T6"/>
  <c r="Q6"/>
  <c r="T5"/>
  <c r="T7" i="1"/>
  <c r="Q7"/>
  <c r="N7"/>
  <c r="T6"/>
  <c r="Q6"/>
  <c r="N6"/>
  <c r="T5"/>
  <c r="Q5"/>
  <c r="N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<sst xmlns="http://schemas.openxmlformats.org/spreadsheetml/2006/main" count="683" uniqueCount="201">
  <si>
    <t>Centre for Good Governance</t>
  </si>
  <si>
    <t>SD/F/0601       V 1.3</t>
  </si>
  <si>
    <t>Test Cases</t>
  </si>
  <si>
    <t>W. E. F. 03/12/2012</t>
  </si>
  <si>
    <t>Project Name</t>
  </si>
  <si>
    <t xml:space="preserve">GHMC </t>
  </si>
  <si>
    <t>URL</t>
  </si>
  <si>
    <t>Priority</t>
  </si>
  <si>
    <t>Status</t>
  </si>
  <si>
    <t>Retest Status</t>
  </si>
  <si>
    <t>Module</t>
  </si>
  <si>
    <t>GHMC Sports</t>
  </si>
  <si>
    <t xml:space="preserve">UID </t>
  </si>
  <si>
    <t>High</t>
  </si>
  <si>
    <t>Pass</t>
  </si>
  <si>
    <t>Build Version</t>
  </si>
  <si>
    <t>PWD</t>
  </si>
  <si>
    <t>Medium</t>
  </si>
  <si>
    <t>Fail</t>
  </si>
  <si>
    <t>Date</t>
  </si>
  <si>
    <t>Low</t>
  </si>
  <si>
    <t>Skip</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</si>
  <si>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</si>
  <si>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</si>
  <si>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</si>
  <si>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</si>
  <si>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</si>
  <si>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</si>
  <si>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</si>
  <si>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</si>
  <si>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</si>
  <si>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</si>
  <si>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</si>
  <si>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</si>
  <si>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</si>
  <si>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</si>
  <si>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Bill Collectors Collection Tracking</t>
  </si>
  <si>
    <t>New Bill collector comparison report</t>
  </si>
  <si>
    <t xml:space="preserve">1) Enter url http://testghmc.cgg.gov.in/sports/
2)UserID:  it     AND      Password:    dev13
         </t>
  </si>
  <si>
    <t xml:space="preserve">1)        click on property tax
2)click on "Bill Collectors Collection Tracking "         
3)click on "New Bill collector comparison report"
4) select Kapra circle               </t>
  </si>
  <si>
    <t>After click on Kapra circle  total dockets   count , application should display oonly that many number of dockets and also verify the "No Of Assessments", Demand, Collection ,Balance, No Of Assessments ,Demand ,Collection, Balance</t>
  </si>
  <si>
    <t xml:space="preserve">1)        click on property tax
2)click on "Bill Collectors Collection Tracking "         
3)click on "New Bill collector comparison report"
4) select "Kapra" circle               </t>
  </si>
  <si>
    <t xml:space="preserve">1)        click on property tax
2)click on "Bill Collectors Collection Tracking "         
3)click on "New Bill collector comparison report"
4) select "Uppal" circle               </t>
  </si>
  <si>
    <t xml:space="preserve">1)        click on property tax
2)click on "Bill Collectors Collection Tracking "         
3)click on "New Bill collector comparison report"
4) select ""LB Nagar 3 A" circle               </t>
  </si>
  <si>
    <t>http://testpropertytax.cgg.gov.in/</t>
  </si>
  <si>
    <t xml:space="preserve">amccir1     </t>
  </si>
  <si>
    <t>Test Case Validations</t>
  </si>
  <si>
    <t xml:space="preserve">amccir1 </t>
  </si>
  <si>
    <t>Check for the functionality of "amccir1"</t>
  </si>
  <si>
    <t xml:space="preserve">1) Enter url http://testpropertytax.cgg.gov.in/
         </t>
  </si>
  <si>
    <t>Application should navigated to "amccir1  Logged in page</t>
  </si>
  <si>
    <t>Door number 
correction</t>
  </si>
  <si>
    <t>DoorNo_correction_001</t>
  </si>
  <si>
    <t>DoorNo_correction_002</t>
  </si>
  <si>
    <t>Check for the functionality of door
 number correction</t>
  </si>
  <si>
    <t xml:space="preserve">1) Enter url http://testpropertytax.cgg.gov.in/
2)Enter valid user id and password and click on login
         </t>
  </si>
  <si>
    <t xml:space="preserve">1)click on transactions 
2)click on door number correction
3)enter owner name and click on submit </t>
  </si>
  <si>
    <t>Applciation should display door 
number correction form</t>
  </si>
  <si>
    <t>Applciation should display applciations with that name</t>
  </si>
  <si>
    <t xml:space="preserve">1)click on transactions 
2)click on door number correction
3)enter owner name and click on submit   
4)select one application number and click on view </t>
  </si>
  <si>
    <t>Applcition should display success alert and application showuld move to DC login</t>
  </si>
  <si>
    <t>DoorNo_correction_003</t>
  </si>
  <si>
    <t>DoorNo_correction_004</t>
  </si>
  <si>
    <t>DC1 Login</t>
  </si>
  <si>
    <t>1)Enter valid user id and password for DC1 and click on login</t>
  </si>
  <si>
    <t xml:space="preserve">1) Enter url http://testpropertytax.cgg.gov.in/
2)Enter valid user id and password for DC1 and click on login
         </t>
  </si>
  <si>
    <t>Door number 
correction verification by DC1 Login</t>
  </si>
  <si>
    <t>DoorNo_correction_005</t>
  </si>
  <si>
    <t>DoorNo_correction_006</t>
  </si>
  <si>
    <t>DoorNo_correction_007</t>
  </si>
  <si>
    <t>DoorNo_correction_008</t>
  </si>
  <si>
    <t xml:space="preserve">1)click on transactions 
2)click on door number correction
3)enter previous assesment number and click on submit </t>
  </si>
  <si>
    <t>Application should display "OWNER DOOR NO CORRECTION FIELD VERIFICATION"  form page</t>
  </si>
  <si>
    <t>1)click on transactions 
2)click on door number correction
3)enter previous assesment number and click on submit 
4)select status as approve 
5)enter remarks and click on save</t>
  </si>
  <si>
    <t>Applciation should display success alert and showuld move to the ZC_EZ     login</t>
  </si>
  <si>
    <t>1)click on transactions 
2)click on door number correction
3)enter previous assesment number and click on submit 
4)select status as reject  
5)enter remarks and click on save</t>
  </si>
  <si>
    <t xml:space="preserve">1)click on transactions 
2)click on door number correction
3)enter previous assesment number and click on submit 
4)select status as reject  
5)enter remarks and click on clear </t>
  </si>
  <si>
    <t>Applciation should clear all the fields in the OWNER DOOR NO CORRECTION FIELD VERIFICATION</t>
  </si>
  <si>
    <t xml:space="preserve">Check for the functionality of door
 number correction clear functionlaity </t>
  </si>
  <si>
    <t>Applciation should display success alert and should and the number should not be changed the number</t>
  </si>
  <si>
    <t>Check for the functionality of door
 number correction reject functionality</t>
  </si>
  <si>
    <t xml:space="preserve">Check for the functionality of door
 number correction close functionlaity </t>
  </si>
  <si>
    <t xml:space="preserve">1)click on transactions 
2)click on door number correction
3)enter previous assesment number and click on submit 
4)select status as approve  
5)enter remarks and click on close </t>
  </si>
  <si>
    <t>application should redirected to home page</t>
  </si>
  <si>
    <t xml:space="preserve">ZC_EZ     </t>
  </si>
  <si>
    <t>Check for the login functionality of "ZC_EZ     "</t>
  </si>
  <si>
    <t>Application should navigated to "ZC_EZ"       Logged in page</t>
  </si>
  <si>
    <t>Door number 
correction approval</t>
  </si>
  <si>
    <t xml:space="preserve">1)click on transactions 
2)click on door number correction
3)enter asseement number and click on submit </t>
  </si>
  <si>
    <t>Check for the functionality of search for assesment number</t>
  </si>
  <si>
    <t xml:space="preserve">Applciation should redirect assesment number view page </t>
  </si>
  <si>
    <t>DoorNo_correction_009</t>
  </si>
  <si>
    <t>DoorNo_correction_010</t>
  </si>
  <si>
    <t>DoorNo_correction_011</t>
  </si>
  <si>
    <t>DoorNo_correction_012</t>
  </si>
  <si>
    <t>DoorNo_correction_013</t>
  </si>
  <si>
    <t>DoorNo_correction_014</t>
  </si>
  <si>
    <t>DoorNo_correction_015</t>
  </si>
  <si>
    <t>DoorNo_correction_016</t>
  </si>
  <si>
    <t xml:space="preserve">Door number 
correction verification by ZC_EZ    </t>
  </si>
  <si>
    <t xml:space="preserve">1) Enter url http://testpropertytax.cgg.gov.in/
2)Enter valid user id and password as ZC_EZ     and click on login
         </t>
  </si>
  <si>
    <t>1)Enter valid user id and password as amccir1 and click on login</t>
  </si>
  <si>
    <t>Check for the functionality of assesment search</t>
  </si>
  <si>
    <t>Check for the functionality view application with assesment number</t>
  </si>
  <si>
    <t>Check for the functionality of door
 number correction submit functionality</t>
  </si>
  <si>
    <t xml:space="preserve">1)click on transactions 
2)click on door number correction
3)enter owner name and click on submit   
4)select one application number and click on view
5provide all the fields and click on save  </t>
  </si>
  <si>
    <t>Application should navigated to "DC1 Login" Logged in page</t>
  </si>
  <si>
    <t>Check for the functionality of assesment number serach</t>
  </si>
  <si>
    <t xml:space="preserve">Check for the functionality of door
 number correction save </t>
  </si>
  <si>
    <t>Applciation should display success alert and should not be changed the number</t>
  </si>
  <si>
    <t xml:space="preserve">1)click on transactions 
2)click on door number correction
3)enter previous assesment number and click on submit 
4)select status as save or clear  
5)enter remarks and click on clear </t>
  </si>
  <si>
    <t>1)Enter valid user id and password as ZC_EZ and click on login</t>
  </si>
  <si>
    <t>GHMC</t>
  </si>
  <si>
    <t>GHMC property tax door number fucntionality</t>
  </si>
  <si>
    <t xml:space="preserve">amccir1, DC1,ZC_EZ     </t>
  </si>
  <si>
    <r>
      <t>it</t>
    </r>
    <r>
      <rPr>
        <sz val="11"/>
        <color theme="1"/>
        <rFont val="Calibri"/>
        <family val="2"/>
        <scheme val="minor"/>
      </rPr>
      <t xml:space="preserve">     </t>
    </r>
  </si>
  <si>
    <t>Check for the functionality of "it login"</t>
  </si>
  <si>
    <t xml:space="preserve">1) Enter url http://ghmctest.cgg.gov.in/repdb/
         </t>
  </si>
  <si>
    <t>1)Enter valid user id and password as it  and click on login</t>
  </si>
  <si>
    <t>Application should navigated to "it"  Logged in page</t>
  </si>
  <si>
    <t>Bill Collectors 
Collection Tracking</t>
  </si>
  <si>
    <t>Check for the functionality of 
"it login"</t>
  </si>
  <si>
    <t xml:space="preserve">1) Enter url http://ghmctest.cgg.gov.in/repdb/
2)1)Enter valid user id and password as it  and click on login
         </t>
  </si>
  <si>
    <t xml:space="preserve"> 
1)Property tax
2)Bill Collectors Collection 3)Tracking
4)New BC comparison report
5)Randomly select any one circle 
</t>
  </si>
  <si>
    <t>Total all counts should be 
matched</t>
  </si>
  <si>
    <t>GHMC property tax</t>
  </si>
  <si>
    <t>it</t>
  </si>
  <si>
    <t>NameCorrection_001</t>
  </si>
  <si>
    <t>NameCorrection_002</t>
  </si>
  <si>
    <t>NameCorrection_003</t>
  </si>
  <si>
    <t>NameCorrection_004</t>
  </si>
  <si>
    <t>NameCorrection_005</t>
  </si>
  <si>
    <t>NameCorrection_006</t>
  </si>
  <si>
    <t>NameCorrection_007</t>
  </si>
  <si>
    <t>NameCorrection_008</t>
  </si>
  <si>
    <t>NameCorrection_009</t>
  </si>
  <si>
    <t>NameCorrection_010</t>
  </si>
  <si>
    <t>NameCorrection_011</t>
  </si>
  <si>
    <t>NameCorrection_012</t>
  </si>
  <si>
    <t>NameCorrection_013</t>
  </si>
  <si>
    <t>NameCorrection_014</t>
  </si>
  <si>
    <t>NameCorrection_015</t>
  </si>
  <si>
    <t>NameCorrection_016</t>
  </si>
  <si>
    <t xml:space="preserve">Name correction
</t>
  </si>
  <si>
    <t>name correction verification by DC1 Login</t>
  </si>
  <si>
    <t xml:space="preserve">Name 
correction verification by ZC_EZ    </t>
  </si>
  <si>
    <t xml:space="preserve">1)click on transactions 
2)click on name correction
3)enter owner name and click on submit </t>
  </si>
  <si>
    <t xml:space="preserve">1)click on transactions 
2)click on name correction
3)enter owner name and click on submit 
4)select one application number and click on view </t>
  </si>
  <si>
    <t xml:space="preserve">1)click on transactions 
2)click on name correction
3)enter owner name and click on submit 
4)select one application number and click on view
5provide all the fields and click on save  </t>
  </si>
  <si>
    <t>Applciation shouldname correction form</t>
  </si>
  <si>
    <t>Applciation should display applications with that name</t>
  </si>
  <si>
    <t>application should display success alert and application showuld move to DC login</t>
  </si>
  <si>
    <t>Application should be navigated to "DC1 Login" Logged in page</t>
  </si>
  <si>
    <t xml:space="preserve">1)click on transactions 
2)click name correction
3)enter previous assesment number and click on submit </t>
  </si>
  <si>
    <t>Application should display "OWNER NAME CORRECTION"  form page</t>
  </si>
  <si>
    <t>Applciation should display success alert and should move to the ZC_EZ     login</t>
  </si>
  <si>
    <t>1)click on transactions 
2)click name correction
3)enter previous assesment number and click on submit 
4)select status as reject  
5)enter remarks and click on save</t>
  </si>
  <si>
    <t xml:space="preserve">1)click on transactions 
2)click name correction
3)enter previous assesment number and click on submit 
4)select status as reject  
5)enter remarks and click on clear </t>
  </si>
  <si>
    <t xml:space="preserve">1)click on transactions 
2)click name correction
3)enter previous assesment number and click on submit 
4)select status as approve  
5)enter remarks and click on close </t>
  </si>
  <si>
    <t>GHMC property Tax</t>
  </si>
  <si>
    <t>working as expected</t>
  </si>
  <si>
    <t>Working as expected</t>
  </si>
  <si>
    <t>BRS_TO_PT_001</t>
  </si>
  <si>
    <t>BRS_TO_PT_002</t>
  </si>
  <si>
    <t>1)click on BRS to PT
2)BRS to PT with PTIN
3)click on search</t>
  </si>
  <si>
    <t>Applciation should display list of applications in the circle</t>
  </si>
  <si>
    <t>1)click on BRS to PT
2)BRS to PT with PTIN
3)click on search
4)select one application and click on view details</t>
  </si>
  <si>
    <t>Application showuld redirect to "Details of Site &amp; Building" page</t>
  </si>
  <si>
    <t>1)click on BRS to PT
2)BRS to PT with PTIN
3)click on search
4)select one application and click on view details
5)click on add PTIN</t>
  </si>
  <si>
    <t>Application should redirect to "Details of Site &amp; Building" page</t>
  </si>
  <si>
    <t>1)click on BRS to PT
2)BRS to PT with PTIN
3)click on search
4)select one application and click on view details
5)click on add PTIN
5)add assesment number</t>
  </si>
  <si>
    <t xml:space="preserve">application will autopopulate the below fields Previous Demand: 
Current year Demand: 
Difference Demand: 
Enhance WithEFrom: 
Till Date Halfs: 
Enhanced Demand: 
Previous Collection: 
Current Year Collection: 
Total Collection: 
SPL notice No: 
SPL Notice issue Date: 
Due: 
</t>
  </si>
  <si>
    <t>1)click on BRS to PT
2)BRS to PT with PTIN
3)click on search
4)select one application and click on view details
5)click on add PTIN
5)add assesment number
6)click on add</t>
  </si>
  <si>
    <t>application shuld display added PTIN details  in the "Property tax Details"</t>
  </si>
  <si>
    <t>check for the functionality  of "search application"</t>
  </si>
  <si>
    <t>check for the functionality of view BRS details</t>
  </si>
  <si>
    <t>check for the functionality of Add PTIN</t>
  </si>
  <si>
    <t xml:space="preserve">check for the functionality assesment number </t>
  </si>
  <si>
    <t xml:space="preserve">check for the functionality of add PTIN </t>
  </si>
  <si>
    <t>BRS to PT with PTIN</t>
  </si>
  <si>
    <t>BRS to PT without PTIN</t>
  </si>
  <si>
    <t>application should display added PTIN details  in the "Property tax Details"</t>
  </si>
  <si>
    <t>1)click on BRS to PT
2)BRS to PT without PTIN 
3)click on search</t>
  </si>
  <si>
    <t>1)click on BRS to PT
2)BRS to PT without PTIN
3)click on search
4)select one application and click on view details</t>
  </si>
  <si>
    <t>1)click on BRS to PT
2)BRS to PT without PTIN
3)click on search
3)click on search
2)BRS to PT without PTIN
3)click on search
4)select one application and click on view details
5)click on add PTIN</t>
  </si>
  <si>
    <t>1)click on BRS to PT
2)BRS to PT without PTIN
3)click on search
3)click on search
3)click on search
3)click on search
4)select one application and click on view details
5)click on add PTIN
5)add assesment number</t>
  </si>
  <si>
    <t>1)click on BRS to PT
2)BRS to PT without PTIN
3)click on search
3)click on search
4)select one application and click on view details
5)click on add PTIN
5)add assesment number
6)click on add</t>
  </si>
  <si>
    <t>1)click on BRS to PT
2)BRS to PT with PTIN
3)click on search
4)select one application and click on view details
5)click on add PTIN
5)add assesment number
6)click on add
7)add PTIN untill it will exceed the PTIN area</t>
  </si>
  <si>
    <t xml:space="preserve">Application should display close button to close the application </t>
  </si>
  <si>
    <t>1)click on BRS to PT
2)BRS to PT without PTIN
3)click on search
4)select one application and click on view details
5)click on add PTIN
5)add assesment number
6)click on add
7)add PTIN untill it will exceed the PTIN area</t>
  </si>
  <si>
    <t>BRS_TO_PT_003</t>
  </si>
  <si>
    <t>BRS_TO_PT_004</t>
  </si>
  <si>
    <t>BRS_TO_PT_005</t>
  </si>
  <si>
    <t>BRS_TO_PT_006</t>
  </si>
  <si>
    <t>BRS_TO_PT_007</t>
  </si>
  <si>
    <t>BRS_TO_PT_008</t>
  </si>
  <si>
    <t>BRS_TO_PT_009</t>
  </si>
  <si>
    <t>BRS_TO_PT_010</t>
  </si>
  <si>
    <t>BRS_TO_PT_011</t>
  </si>
  <si>
    <t>BRS_TO_PT_012</t>
  </si>
  <si>
    <t>BRS_TO_PT_013</t>
  </si>
</sst>
</file>

<file path=xl/styles.xml><?xml version="1.0" encoding="utf-8"?>
<styleSheet xmlns="http://schemas.openxmlformats.org/spreadsheetml/2006/main">
  <fonts count="10">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s>
  <fills count="3">
    <fill>
      <patternFill patternType="none"/>
    </fill>
    <fill>
      <patternFill patternType="gray125"/>
    </fill>
    <fill>
      <patternFill patternType="solid">
        <fgColor theme="3"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4">
    <xf numFmtId="0" fontId="0" fillId="0" borderId="0" xfId="0"/>
    <xf numFmtId="0" fontId="2" fillId="0" borderId="0" xfId="0" applyFont="1"/>
    <xf numFmtId="0" fontId="3" fillId="0" borderId="1" xfId="0" applyFont="1" applyBorder="1" applyAlignment="1">
      <alignment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xf numFmtId="0" fontId="0" fillId="0" borderId="0" xfId="0"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2" xfId="0" applyFont="1" applyBorder="1" applyAlignment="1">
      <alignment horizont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4" fillId="0" borderId="3" xfId="1" applyBorder="1" applyAlignment="1" applyProtection="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14" fontId="3" fillId="0" borderId="3" xfId="0" applyNumberFormat="1" applyFont="1" applyBorder="1" applyAlignment="1">
      <alignment horizontal="justify" vertical="center" wrapText="1"/>
    </xf>
    <xf numFmtId="0" fontId="3" fillId="0" borderId="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5486400" y="0"/>
          <a:ext cx="4876800" cy="476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58050" y="0"/>
          <a:ext cx="4410075" cy="4762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58050" y="0"/>
          <a:ext cx="4410075" cy="476250"/>
        </a:xfrm>
        <a:prstGeom prst="rect">
          <a:avLst/>
        </a:prstGeom>
        <a:noFill/>
        <a:ln w="9525">
          <a:noFill/>
          <a:miter lim="800000"/>
          <a:headEnd/>
          <a:tailEnd/>
        </a:ln>
      </xdr:spPr>
    </xdr:pic>
    <xdr:clientData/>
  </xdr:twoCellAnchor>
  <xdr:twoCellAnchor>
    <xdr:from>
      <xdr:col>4</xdr:col>
      <xdr:colOff>190500</xdr:colOff>
      <xdr:row>0</xdr:row>
      <xdr:rowOff>0</xdr:rowOff>
    </xdr:from>
    <xdr:to>
      <xdr:col>7</xdr:col>
      <xdr:colOff>0</xdr:colOff>
      <xdr:row>2</xdr:row>
      <xdr:rowOff>0</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58050" y="0"/>
          <a:ext cx="4410075" cy="4762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58050" y="0"/>
          <a:ext cx="4410075" cy="476250"/>
        </a:xfrm>
        <a:prstGeom prst="rect">
          <a:avLst/>
        </a:prstGeom>
        <a:noFill/>
        <a:ln w="9525">
          <a:noFill/>
          <a:miter lim="800000"/>
          <a:headEnd/>
          <a:tailEnd/>
        </a:ln>
      </xdr:spPr>
    </xdr:pic>
    <xdr:clientData/>
  </xdr:twoCellAnchor>
  <xdr:twoCellAnchor>
    <xdr:from>
      <xdr:col>4</xdr:col>
      <xdr:colOff>190500</xdr:colOff>
      <xdr:row>0</xdr:row>
      <xdr:rowOff>0</xdr:rowOff>
    </xdr:from>
    <xdr:to>
      <xdr:col>7</xdr:col>
      <xdr:colOff>0</xdr:colOff>
      <xdr:row>2</xdr:row>
      <xdr:rowOff>0</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58050" y="0"/>
          <a:ext cx="4410075" cy="4762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estpropertytax.cgg.gov.in/" TargetMode="External"/><Relationship Id="rId1" Type="http://schemas.openxmlformats.org/officeDocument/2006/relationships/hyperlink" Target="javascript:__doPostBack('ctl00$TreeView1','sNew%20Nod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testpropertytax.cgg.gov.in/"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testpropertytax.cgg.gov.in/"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testpropertytax.cgg.gov.in/"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testpropertytax.cgg.gov.in/"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1:T26"/>
  <sheetViews>
    <sheetView topLeftCell="B1" workbookViewId="0">
      <selection activeCell="F4" sqref="F4:H4"/>
    </sheetView>
  </sheetViews>
  <sheetFormatPr defaultRowHeight="15"/>
  <cols>
    <col min="1" max="1" width="29.28515625" customWidth="1"/>
    <col min="2" max="2" width="9.42578125" customWidth="1"/>
    <col min="3" max="3" width="31" customWidth="1"/>
    <col min="4" max="4" width="29.140625" customWidth="1"/>
    <col min="5" max="5" width="15.7109375" customWidth="1"/>
    <col min="6" max="6" width="36.5703125" customWidth="1"/>
    <col min="7" max="7" width="33" customWidth="1"/>
    <col min="8" max="8" width="29.5703125" customWidth="1"/>
  </cols>
  <sheetData>
    <row r="1" spans="1:20" s="1" customFormat="1" ht="21" customHeight="1">
      <c r="A1" s="20" t="s">
        <v>0</v>
      </c>
      <c r="B1" s="20"/>
      <c r="C1" s="21"/>
      <c r="D1" s="21"/>
      <c r="E1" s="21"/>
      <c r="F1" s="21"/>
      <c r="G1" s="21"/>
      <c r="H1" s="21"/>
      <c r="I1" s="21"/>
      <c r="J1" s="22" t="s">
        <v>1</v>
      </c>
      <c r="K1" s="22"/>
    </row>
    <row r="2" spans="1:20" s="1" customFormat="1" ht="16.5" customHeight="1">
      <c r="A2" s="20" t="s">
        <v>2</v>
      </c>
      <c r="B2" s="20"/>
      <c r="C2" s="21"/>
      <c r="D2" s="21"/>
      <c r="E2" s="21"/>
      <c r="F2" s="21"/>
      <c r="G2" s="21"/>
      <c r="H2" s="21"/>
      <c r="I2" s="21"/>
      <c r="J2" s="22" t="s">
        <v>3</v>
      </c>
      <c r="K2" s="22"/>
    </row>
    <row r="3" spans="1:20" s="1" customFormat="1" ht="6.75" customHeight="1">
      <c r="A3" s="19"/>
      <c r="B3" s="19"/>
      <c r="C3" s="19"/>
      <c r="D3" s="19"/>
      <c r="E3" s="19"/>
      <c r="F3" s="19"/>
      <c r="G3" s="19"/>
      <c r="H3" s="19"/>
      <c r="I3" s="19"/>
      <c r="J3" s="19"/>
      <c r="K3" s="19"/>
    </row>
    <row r="4" spans="1:20" s="3" customFormat="1" ht="17.25" customHeight="1">
      <c r="A4" s="2" t="s">
        <v>4</v>
      </c>
      <c r="B4" s="23" t="s">
        <v>5</v>
      </c>
      <c r="C4" s="24"/>
      <c r="D4" s="24"/>
      <c r="E4" s="2" t="s">
        <v>6</v>
      </c>
      <c r="F4" s="25" t="s">
        <v>44</v>
      </c>
      <c r="G4" s="24"/>
      <c r="H4" s="26"/>
      <c r="I4" s="27"/>
      <c r="J4" s="27"/>
      <c r="K4" s="27"/>
      <c r="M4" s="3" t="s">
        <v>7</v>
      </c>
      <c r="P4" s="3" t="s">
        <v>8</v>
      </c>
      <c r="S4" s="3" t="s">
        <v>9</v>
      </c>
    </row>
    <row r="5" spans="1:20" s="3" customFormat="1" ht="17.25" customHeight="1">
      <c r="A5" s="2" t="s">
        <v>10</v>
      </c>
      <c r="B5" s="23" t="s">
        <v>11</v>
      </c>
      <c r="C5" s="24"/>
      <c r="D5" s="24"/>
      <c r="E5" s="2" t="s">
        <v>12</v>
      </c>
      <c r="F5" s="23" t="s">
        <v>45</v>
      </c>
      <c r="G5" s="24"/>
      <c r="H5" s="26"/>
      <c r="I5" s="27"/>
      <c r="J5" s="27"/>
      <c r="K5" s="27"/>
      <c r="M5" s="4" t="s">
        <v>13</v>
      </c>
      <c r="N5" s="5">
        <f>COUNTIF(J11:J131,"High")</f>
        <v>0</v>
      </c>
      <c r="P5" s="4" t="s">
        <v>14</v>
      </c>
      <c r="Q5" s="5">
        <f>COUNTIF(I11:I131,"PASS")</f>
        <v>1</v>
      </c>
      <c r="S5" s="4" t="s">
        <v>14</v>
      </c>
      <c r="T5" s="5">
        <f>COUNTIF(K11:K151,"PASS")</f>
        <v>0</v>
      </c>
    </row>
    <row r="6" spans="1:20" s="3" customFormat="1" ht="12.75">
      <c r="A6" s="6" t="s">
        <v>15</v>
      </c>
      <c r="B6" s="36"/>
      <c r="C6" s="37"/>
      <c r="D6" s="38"/>
      <c r="E6" s="2" t="s">
        <v>16</v>
      </c>
      <c r="F6" s="23">
        <v>123</v>
      </c>
      <c r="G6" s="24"/>
      <c r="H6" s="26"/>
      <c r="I6" s="27"/>
      <c r="J6" s="27"/>
      <c r="K6" s="27"/>
      <c r="M6" s="4" t="s">
        <v>17</v>
      </c>
      <c r="N6" s="5">
        <f>COUNTIF(J32:J131,"Medium")</f>
        <v>0</v>
      </c>
      <c r="P6" s="4" t="s">
        <v>18</v>
      </c>
      <c r="Q6" s="5">
        <f>COUNTIF(I11:I131,"FAIL")</f>
        <v>0</v>
      </c>
      <c r="S6" s="4" t="s">
        <v>18</v>
      </c>
      <c r="T6" s="5">
        <f>COUNTIF(K11:K151,"FAIL")</f>
        <v>0</v>
      </c>
    </row>
    <row r="7" spans="1:20" s="3" customFormat="1" ht="15.75" customHeight="1" thickBot="1">
      <c r="B7" s="39"/>
      <c r="C7" s="40"/>
      <c r="D7" s="41"/>
      <c r="E7" s="6" t="s">
        <v>19</v>
      </c>
      <c r="F7" s="42">
        <v>43112</v>
      </c>
      <c r="G7" s="24"/>
      <c r="H7" s="26"/>
      <c r="I7" s="43"/>
      <c r="J7" s="43"/>
      <c r="K7" s="43"/>
      <c r="M7" s="4" t="s">
        <v>20</v>
      </c>
      <c r="N7" s="5">
        <f>COUNTIF(J32:J131,"Low")</f>
        <v>0</v>
      </c>
      <c r="P7" s="4" t="s">
        <v>21</v>
      </c>
      <c r="Q7" s="5">
        <f>COUNTIF(I11:I131,"SKIP")</f>
        <v>0</v>
      </c>
      <c r="S7" s="4" t="s">
        <v>21</v>
      </c>
      <c r="T7" s="5">
        <f>COUNTIF(K11:K151,"SKIP")</f>
        <v>0</v>
      </c>
    </row>
    <row r="8" spans="1:20" s="3" customFormat="1" ht="15.75" customHeight="1">
      <c r="A8" s="28" t="s">
        <v>22</v>
      </c>
      <c r="B8" s="30" t="s">
        <v>23</v>
      </c>
      <c r="C8" s="30" t="s">
        <v>24</v>
      </c>
      <c r="D8" s="30" t="s">
        <v>25</v>
      </c>
      <c r="E8" s="30" t="s">
        <v>26</v>
      </c>
      <c r="F8" s="32" t="s">
        <v>27</v>
      </c>
      <c r="G8" s="32"/>
      <c r="H8" s="32"/>
      <c r="I8" s="32" t="s">
        <v>28</v>
      </c>
      <c r="J8" s="32" t="s">
        <v>29</v>
      </c>
      <c r="K8" s="34" t="s">
        <v>30</v>
      </c>
    </row>
    <row r="9" spans="1:20" s="3" customFormat="1" ht="12.75">
      <c r="A9" s="29"/>
      <c r="B9" s="31"/>
      <c r="C9" s="31"/>
      <c r="D9" s="31"/>
      <c r="E9" s="31"/>
      <c r="F9" s="7" t="s">
        <v>31</v>
      </c>
      <c r="G9" s="7" t="s">
        <v>32</v>
      </c>
      <c r="H9" s="7" t="s">
        <v>33</v>
      </c>
      <c r="I9" s="33"/>
      <c r="J9" s="33"/>
      <c r="K9" s="35"/>
    </row>
    <row r="10" spans="1:20" s="3" customFormat="1" ht="13.5" thickBot="1">
      <c r="A10" s="8">
        <v>1</v>
      </c>
      <c r="B10" s="9">
        <v>2</v>
      </c>
      <c r="C10" s="10">
        <v>3</v>
      </c>
      <c r="D10" s="9">
        <v>4</v>
      </c>
      <c r="E10" s="10" t="s">
        <v>34</v>
      </c>
      <c r="F10" s="9">
        <v>6</v>
      </c>
      <c r="G10" s="10">
        <v>7</v>
      </c>
      <c r="H10" s="9">
        <v>8</v>
      </c>
      <c r="I10" s="10">
        <v>9</v>
      </c>
      <c r="J10" s="9">
        <v>10</v>
      </c>
      <c r="K10" s="11">
        <v>11</v>
      </c>
    </row>
    <row r="11" spans="1:20" s="3" customFormat="1" ht="126" customHeight="1">
      <c r="A11" s="13" t="s">
        <v>36</v>
      </c>
      <c r="B11" s="12">
        <v>1</v>
      </c>
      <c r="C11" s="13" t="s">
        <v>37</v>
      </c>
      <c r="D11" s="14" t="s">
        <v>38</v>
      </c>
      <c r="E11" s="12" t="s">
        <v>35</v>
      </c>
      <c r="F11" s="12" t="s">
        <v>41</v>
      </c>
      <c r="G11" s="13" t="s">
        <v>40</v>
      </c>
      <c r="H11" s="13"/>
      <c r="I11" s="12" t="s">
        <v>14</v>
      </c>
      <c r="J11" s="15"/>
      <c r="K11" s="12"/>
    </row>
    <row r="12" spans="1:20" ht="102">
      <c r="B12" s="12">
        <v>2</v>
      </c>
      <c r="C12" s="13" t="s">
        <v>37</v>
      </c>
      <c r="D12" s="14" t="s">
        <v>38</v>
      </c>
      <c r="E12" s="12" t="s">
        <v>35</v>
      </c>
      <c r="F12" s="12" t="s">
        <v>42</v>
      </c>
      <c r="G12" s="13" t="s">
        <v>40</v>
      </c>
    </row>
    <row r="13" spans="1:20" ht="102">
      <c r="B13" s="12">
        <v>3</v>
      </c>
      <c r="C13" s="13" t="s">
        <v>37</v>
      </c>
      <c r="D13" s="14" t="s">
        <v>38</v>
      </c>
      <c r="E13" s="12" t="s">
        <v>35</v>
      </c>
      <c r="F13" s="12" t="s">
        <v>43</v>
      </c>
      <c r="G13" s="13" t="s">
        <v>40</v>
      </c>
    </row>
    <row r="14" spans="1:20" ht="102">
      <c r="B14" s="12">
        <v>4</v>
      </c>
      <c r="C14" s="13" t="s">
        <v>37</v>
      </c>
      <c r="D14" s="14" t="s">
        <v>38</v>
      </c>
      <c r="E14" s="12" t="s">
        <v>35</v>
      </c>
      <c r="F14" s="12" t="s">
        <v>39</v>
      </c>
      <c r="G14" s="13" t="s">
        <v>40</v>
      </c>
    </row>
    <row r="15" spans="1:20" ht="102">
      <c r="B15" s="12">
        <v>5</v>
      </c>
      <c r="C15" s="13" t="s">
        <v>37</v>
      </c>
      <c r="D15" s="14" t="s">
        <v>38</v>
      </c>
      <c r="E15" s="12" t="s">
        <v>35</v>
      </c>
      <c r="F15" s="12" t="s">
        <v>39</v>
      </c>
      <c r="G15" s="13" t="s">
        <v>40</v>
      </c>
    </row>
    <row r="16" spans="1:20" ht="102">
      <c r="B16" s="12">
        <v>6</v>
      </c>
      <c r="C16" s="13" t="s">
        <v>37</v>
      </c>
      <c r="D16" s="14" t="s">
        <v>38</v>
      </c>
      <c r="E16" s="12" t="s">
        <v>35</v>
      </c>
      <c r="F16" s="12" t="s">
        <v>39</v>
      </c>
      <c r="G16" s="13" t="s">
        <v>40</v>
      </c>
    </row>
    <row r="17" spans="2:7" ht="102">
      <c r="B17" s="12">
        <v>7</v>
      </c>
      <c r="C17" s="13" t="s">
        <v>37</v>
      </c>
      <c r="D17" s="14" t="s">
        <v>38</v>
      </c>
      <c r="E17" s="12" t="s">
        <v>35</v>
      </c>
      <c r="F17" s="12" t="s">
        <v>39</v>
      </c>
      <c r="G17" s="13" t="s">
        <v>40</v>
      </c>
    </row>
    <row r="18" spans="2:7" ht="102">
      <c r="B18" s="12">
        <v>8</v>
      </c>
      <c r="C18" s="13" t="s">
        <v>37</v>
      </c>
      <c r="D18" s="14" t="s">
        <v>38</v>
      </c>
      <c r="E18" s="12" t="s">
        <v>35</v>
      </c>
      <c r="F18" s="12" t="s">
        <v>39</v>
      </c>
      <c r="G18" s="13" t="s">
        <v>40</v>
      </c>
    </row>
    <row r="19" spans="2:7" ht="102">
      <c r="B19" s="12">
        <v>9</v>
      </c>
      <c r="C19" s="13" t="s">
        <v>37</v>
      </c>
      <c r="D19" s="14" t="s">
        <v>38</v>
      </c>
      <c r="E19" s="12" t="s">
        <v>35</v>
      </c>
      <c r="F19" s="12" t="s">
        <v>39</v>
      </c>
      <c r="G19" s="13" t="s">
        <v>40</v>
      </c>
    </row>
    <row r="20" spans="2:7" ht="102">
      <c r="B20" s="12">
        <v>10</v>
      </c>
      <c r="C20" s="13" t="s">
        <v>37</v>
      </c>
      <c r="D20" s="14" t="s">
        <v>38</v>
      </c>
      <c r="E20" s="12" t="s">
        <v>35</v>
      </c>
      <c r="F20" s="12" t="s">
        <v>39</v>
      </c>
      <c r="G20" s="13" t="s">
        <v>40</v>
      </c>
    </row>
    <row r="21" spans="2:7" ht="102">
      <c r="B21" s="12">
        <v>11</v>
      </c>
      <c r="C21" s="13" t="s">
        <v>37</v>
      </c>
      <c r="D21" s="14" t="s">
        <v>38</v>
      </c>
      <c r="E21" s="12" t="s">
        <v>35</v>
      </c>
      <c r="F21" s="12" t="s">
        <v>39</v>
      </c>
      <c r="G21" s="13" t="s">
        <v>40</v>
      </c>
    </row>
    <row r="22" spans="2:7" ht="102">
      <c r="B22" s="12">
        <v>12</v>
      </c>
      <c r="C22" s="13" t="s">
        <v>37</v>
      </c>
      <c r="D22" s="14" t="s">
        <v>38</v>
      </c>
      <c r="E22" s="12" t="s">
        <v>35</v>
      </c>
      <c r="F22" s="12" t="s">
        <v>39</v>
      </c>
      <c r="G22" s="13" t="s">
        <v>40</v>
      </c>
    </row>
    <row r="23" spans="2:7" ht="102">
      <c r="B23" s="12">
        <v>13</v>
      </c>
      <c r="C23" s="13" t="s">
        <v>37</v>
      </c>
      <c r="D23" s="14" t="s">
        <v>38</v>
      </c>
      <c r="E23" s="12" t="s">
        <v>35</v>
      </c>
      <c r="F23" s="12" t="s">
        <v>39</v>
      </c>
      <c r="G23" s="13" t="s">
        <v>40</v>
      </c>
    </row>
    <row r="24" spans="2:7" ht="102">
      <c r="B24" s="12">
        <v>14</v>
      </c>
      <c r="C24" s="13" t="s">
        <v>37</v>
      </c>
      <c r="D24" s="14" t="s">
        <v>38</v>
      </c>
      <c r="E24" s="12" t="s">
        <v>35</v>
      </c>
      <c r="F24" s="12" t="s">
        <v>39</v>
      </c>
      <c r="G24" s="13" t="s">
        <v>40</v>
      </c>
    </row>
    <row r="25" spans="2:7">
      <c r="B25" s="12">
        <v>15</v>
      </c>
    </row>
    <row r="26" spans="2:7">
      <c r="B26"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formula1>"High,Medium,Low"</formula1>
    </dataValidation>
    <dataValidation type="list"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"Pass,Fail,Skip"</formula1>
    </dataValidation>
  </dataValidations>
  <hyperlinks>
    <hyperlink ref="A11" r:id="rId1" display="javascript:__doPostBack('ctl00$TreeView1','sNew Node')"/>
    <hyperlink ref="F4" r:id="rId2"/>
  </hyperlinks>
  <pageMargins left="0.7" right="0.7" top="0.75" bottom="0.75" header="0.3" footer="0.3"/>
  <pageSetup paperSize="9" orientation="portrait" r:id="rId3"/>
  <drawing r:id="rId4"/>
  <legacyDrawing r:id="rId5"/>
</worksheet>
</file>

<file path=xl/worksheets/sheet2.xml><?xml version="1.0" encoding="utf-8"?>
<worksheet xmlns="http://schemas.openxmlformats.org/spreadsheetml/2006/main" xmlns:r="http://schemas.openxmlformats.org/officeDocument/2006/relationships">
  <dimension ref="A1:T30"/>
  <sheetViews>
    <sheetView topLeftCell="F1" workbookViewId="0">
      <selection activeCell="G13" sqref="G13"/>
    </sheetView>
  </sheetViews>
  <sheetFormatPr defaultRowHeight="15"/>
  <cols>
    <col min="1" max="1" width="16" customWidth="1"/>
    <col min="2" max="2" width="20.85546875" customWidth="1"/>
    <col min="3" max="3" width="41.28515625" customWidth="1"/>
    <col min="4" max="4" width="27.85546875" customWidth="1"/>
    <col min="5" max="5" width="12.7109375" customWidth="1"/>
    <col min="6" max="6" width="25" customWidth="1"/>
    <col min="7" max="7" width="31.28515625" customWidth="1"/>
    <col min="8" max="8" width="13.7109375" customWidth="1"/>
  </cols>
  <sheetData>
    <row r="1" spans="1:20" s="1" customFormat="1" ht="21" customHeight="1">
      <c r="A1" s="20" t="s">
        <v>0</v>
      </c>
      <c r="B1" s="20"/>
      <c r="C1" s="21"/>
      <c r="D1" s="21"/>
      <c r="E1" s="21"/>
      <c r="F1" s="21"/>
      <c r="G1" s="21"/>
      <c r="H1" s="21"/>
      <c r="I1" s="21"/>
      <c r="J1" s="22" t="s">
        <v>1</v>
      </c>
      <c r="K1" s="22"/>
    </row>
    <row r="2" spans="1:20" s="1" customFormat="1" ht="16.5" customHeight="1">
      <c r="A2" s="20" t="s">
        <v>2</v>
      </c>
      <c r="B2" s="20"/>
      <c r="C2" s="21"/>
      <c r="D2" s="21"/>
      <c r="E2" s="21"/>
      <c r="F2" s="21"/>
      <c r="G2" s="21"/>
      <c r="H2" s="21"/>
      <c r="I2" s="21"/>
      <c r="J2" s="22" t="s">
        <v>3</v>
      </c>
      <c r="K2" s="22"/>
    </row>
    <row r="3" spans="1:20" s="1" customFormat="1" ht="6.75" customHeight="1">
      <c r="A3" s="19"/>
      <c r="B3" s="19"/>
      <c r="C3" s="19"/>
      <c r="D3" s="19"/>
      <c r="E3" s="19"/>
      <c r="F3" s="19"/>
      <c r="G3" s="19"/>
      <c r="H3" s="19"/>
      <c r="I3" s="19"/>
      <c r="J3" s="19"/>
      <c r="K3" s="19"/>
    </row>
    <row r="4" spans="1:20" s="3" customFormat="1" ht="17.25" customHeight="1">
      <c r="A4" s="2" t="s">
        <v>4</v>
      </c>
      <c r="B4" s="23" t="s">
        <v>112</v>
      </c>
      <c r="C4" s="24"/>
      <c r="D4" s="24"/>
      <c r="E4" s="2" t="s">
        <v>6</v>
      </c>
      <c r="F4" s="25" t="s">
        <v>44</v>
      </c>
      <c r="G4" s="24"/>
      <c r="H4" s="26"/>
      <c r="I4" s="27"/>
      <c r="J4" s="27"/>
      <c r="K4" s="27"/>
      <c r="M4" s="3" t="s">
        <v>7</v>
      </c>
      <c r="P4" s="3" t="s">
        <v>8</v>
      </c>
      <c r="S4" s="3" t="s">
        <v>9</v>
      </c>
    </row>
    <row r="5" spans="1:20" s="3" customFormat="1" ht="17.25" customHeight="1">
      <c r="A5" s="2" t="s">
        <v>10</v>
      </c>
      <c r="B5" s="23" t="s">
        <v>113</v>
      </c>
      <c r="C5" s="24"/>
      <c r="D5" s="24"/>
      <c r="E5" s="2" t="s">
        <v>12</v>
      </c>
      <c r="F5" s="23" t="s">
        <v>114</v>
      </c>
      <c r="G5" s="24"/>
      <c r="H5" s="26"/>
      <c r="I5" s="27"/>
      <c r="J5" s="27"/>
      <c r="K5" s="27"/>
      <c r="M5" s="4" t="s">
        <v>13</v>
      </c>
      <c r="N5" s="5">
        <v>2</v>
      </c>
      <c r="P5" s="4" t="s">
        <v>14</v>
      </c>
      <c r="Q5" s="5">
        <v>16</v>
      </c>
      <c r="S5" s="4" t="s">
        <v>14</v>
      </c>
      <c r="T5" s="5">
        <f>COUNTIF(K15:K126,"PASS")</f>
        <v>0</v>
      </c>
    </row>
    <row r="6" spans="1:20" s="3" customFormat="1" ht="12.75">
      <c r="A6" s="6" t="s">
        <v>15</v>
      </c>
      <c r="B6" s="36"/>
      <c r="C6" s="37"/>
      <c r="D6" s="38"/>
      <c r="E6" s="2" t="s">
        <v>16</v>
      </c>
      <c r="F6" s="23">
        <v>123</v>
      </c>
      <c r="G6" s="24"/>
      <c r="H6" s="26"/>
      <c r="I6" s="27"/>
      <c r="J6" s="27"/>
      <c r="K6" s="27"/>
      <c r="M6" s="4" t="s">
        <v>17</v>
      </c>
      <c r="N6" s="5">
        <v>14</v>
      </c>
      <c r="P6" s="4" t="s">
        <v>18</v>
      </c>
      <c r="Q6" s="5">
        <f>COUNTIF(I26:I106,"FAIL")</f>
        <v>0</v>
      </c>
      <c r="S6" s="4" t="s">
        <v>18</v>
      </c>
      <c r="T6" s="5">
        <f>COUNTIF(K15:K126,"FAIL")</f>
        <v>0</v>
      </c>
    </row>
    <row r="7" spans="1:20" s="3" customFormat="1" ht="15.75" customHeight="1" thickBot="1">
      <c r="B7" s="39"/>
      <c r="C7" s="40"/>
      <c r="D7" s="41"/>
      <c r="E7" s="6" t="s">
        <v>19</v>
      </c>
      <c r="F7" s="42">
        <v>43134</v>
      </c>
      <c r="G7" s="24"/>
      <c r="H7" s="26"/>
      <c r="I7" s="43"/>
      <c r="J7" s="43"/>
      <c r="K7" s="43"/>
      <c r="M7" s="4" t="s">
        <v>20</v>
      </c>
      <c r="N7" s="5">
        <f>COUNTIF(J16:J106,"Low")</f>
        <v>0</v>
      </c>
      <c r="P7" s="4" t="s">
        <v>21</v>
      </c>
      <c r="Q7" s="5">
        <f>COUNTIF(I26:I106,"SKIP")</f>
        <v>0</v>
      </c>
      <c r="S7" s="4" t="s">
        <v>21</v>
      </c>
      <c r="T7" s="5">
        <f>COUNTIF(K15:K126,"SKIP")</f>
        <v>0</v>
      </c>
    </row>
    <row r="8" spans="1:20" s="3" customFormat="1" ht="15.75" customHeight="1">
      <c r="A8" s="28" t="s">
        <v>22</v>
      </c>
      <c r="B8" s="30" t="s">
        <v>23</v>
      </c>
      <c r="C8" s="30" t="s">
        <v>24</v>
      </c>
      <c r="D8" s="30" t="s">
        <v>25</v>
      </c>
      <c r="E8" s="30" t="s">
        <v>46</v>
      </c>
      <c r="F8" s="32" t="s">
        <v>27</v>
      </c>
      <c r="G8" s="32"/>
      <c r="H8" s="32"/>
      <c r="I8" s="32" t="s">
        <v>28</v>
      </c>
      <c r="J8" s="32" t="s">
        <v>29</v>
      </c>
      <c r="K8" s="34" t="s">
        <v>30</v>
      </c>
    </row>
    <row r="9" spans="1:20" s="3" customFormat="1" ht="25.5">
      <c r="A9" s="29"/>
      <c r="B9" s="31"/>
      <c r="C9" s="31"/>
      <c r="D9" s="31"/>
      <c r="E9" s="31"/>
      <c r="F9" s="7" t="s">
        <v>31</v>
      </c>
      <c r="G9" s="7" t="s">
        <v>32</v>
      </c>
      <c r="H9" s="7" t="s">
        <v>33</v>
      </c>
      <c r="I9" s="33"/>
      <c r="J9" s="33"/>
      <c r="K9" s="35"/>
    </row>
    <row r="10" spans="1:20" s="3" customFormat="1" ht="13.5" thickBot="1">
      <c r="A10" s="8">
        <v>1</v>
      </c>
      <c r="B10" s="9">
        <v>2</v>
      </c>
      <c r="C10" s="10">
        <v>3</v>
      </c>
      <c r="D10" s="9"/>
      <c r="E10" s="10">
        <v>5</v>
      </c>
      <c r="F10" s="9">
        <v>6</v>
      </c>
      <c r="G10" s="10">
        <v>7</v>
      </c>
      <c r="H10" s="9">
        <v>8</v>
      </c>
      <c r="I10" s="10">
        <v>9</v>
      </c>
      <c r="J10" s="9">
        <v>10</v>
      </c>
      <c r="K10" s="11">
        <v>11</v>
      </c>
    </row>
    <row r="11" spans="1:20" s="3" customFormat="1" ht="63.75">
      <c r="A11" s="12" t="s">
        <v>47</v>
      </c>
      <c r="B11" s="12" t="s">
        <v>52</v>
      </c>
      <c r="C11" s="13" t="s">
        <v>48</v>
      </c>
      <c r="D11" s="14" t="s">
        <v>49</v>
      </c>
      <c r="E11" s="12" t="s">
        <v>35</v>
      </c>
      <c r="F11" s="12" t="s">
        <v>101</v>
      </c>
      <c r="G11" s="13" t="s">
        <v>50</v>
      </c>
      <c r="H11" s="13" t="s">
        <v>160</v>
      </c>
      <c r="I11" s="12" t="s">
        <v>14</v>
      </c>
      <c r="J11" s="15" t="s">
        <v>17</v>
      </c>
      <c r="K11" s="12"/>
    </row>
    <row r="12" spans="1:20" s="3" customFormat="1" ht="89.25">
      <c r="A12" s="12" t="s">
        <v>51</v>
      </c>
      <c r="B12" s="12" t="s">
        <v>53</v>
      </c>
      <c r="C12" s="13" t="s">
        <v>102</v>
      </c>
      <c r="D12" s="14" t="s">
        <v>55</v>
      </c>
      <c r="E12" s="12" t="s">
        <v>35</v>
      </c>
      <c r="F12" s="12" t="s">
        <v>56</v>
      </c>
      <c r="G12" s="13" t="s">
        <v>58</v>
      </c>
      <c r="H12" s="13" t="s">
        <v>160</v>
      </c>
      <c r="I12" s="12" t="s">
        <v>14</v>
      </c>
      <c r="J12" s="15" t="s">
        <v>17</v>
      </c>
      <c r="K12" s="12"/>
    </row>
    <row r="13" spans="1:20" s="3" customFormat="1" ht="102">
      <c r="A13" s="12" t="s">
        <v>51</v>
      </c>
      <c r="B13" s="12" t="s">
        <v>61</v>
      </c>
      <c r="C13" s="13" t="s">
        <v>103</v>
      </c>
      <c r="D13" s="14" t="s">
        <v>55</v>
      </c>
      <c r="E13" s="12" t="s">
        <v>35</v>
      </c>
      <c r="F13" s="12" t="s">
        <v>59</v>
      </c>
      <c r="G13" s="13" t="s">
        <v>57</v>
      </c>
      <c r="H13" s="13" t="s">
        <v>160</v>
      </c>
      <c r="I13" s="12" t="s">
        <v>14</v>
      </c>
      <c r="J13" s="15" t="s">
        <v>17</v>
      </c>
      <c r="K13" s="12"/>
    </row>
    <row r="14" spans="1:20" s="3" customFormat="1" ht="127.5">
      <c r="A14" s="12" t="s">
        <v>51</v>
      </c>
      <c r="B14" s="12" t="s">
        <v>62</v>
      </c>
      <c r="C14" s="13" t="s">
        <v>104</v>
      </c>
      <c r="D14" s="14" t="s">
        <v>55</v>
      </c>
      <c r="E14" s="12" t="s">
        <v>35</v>
      </c>
      <c r="F14" s="12" t="s">
        <v>105</v>
      </c>
      <c r="G14" s="13" t="s">
        <v>60</v>
      </c>
      <c r="H14" s="13" t="s">
        <v>160</v>
      </c>
      <c r="I14" s="12" t="s">
        <v>14</v>
      </c>
      <c r="J14" s="15" t="s">
        <v>17</v>
      </c>
      <c r="K14" s="12"/>
    </row>
    <row r="15" spans="1:20" s="3" customFormat="1" ht="63.75">
      <c r="A15" s="12" t="s">
        <v>63</v>
      </c>
      <c r="B15" s="12" t="s">
        <v>67</v>
      </c>
      <c r="C15" s="13" t="s">
        <v>48</v>
      </c>
      <c r="D15" s="14" t="s">
        <v>49</v>
      </c>
      <c r="E15" s="12" t="s">
        <v>35</v>
      </c>
      <c r="F15" s="12" t="s">
        <v>64</v>
      </c>
      <c r="G15" s="13" t="s">
        <v>106</v>
      </c>
      <c r="H15" s="13" t="s">
        <v>160</v>
      </c>
      <c r="I15" s="12" t="s">
        <v>14</v>
      </c>
      <c r="J15" s="15" t="s">
        <v>17</v>
      </c>
      <c r="K15" s="12"/>
    </row>
    <row r="16" spans="1:20" s="3" customFormat="1" ht="102">
      <c r="A16" s="12" t="s">
        <v>66</v>
      </c>
      <c r="B16" s="12" t="s">
        <v>68</v>
      </c>
      <c r="C16" s="13" t="s">
        <v>107</v>
      </c>
      <c r="D16" s="14" t="s">
        <v>65</v>
      </c>
      <c r="E16" s="12" t="s">
        <v>35</v>
      </c>
      <c r="F16" s="12" t="s">
        <v>71</v>
      </c>
      <c r="G16" s="13" t="s">
        <v>72</v>
      </c>
      <c r="H16" s="13" t="s">
        <v>160</v>
      </c>
      <c r="I16" s="12" t="s">
        <v>14</v>
      </c>
      <c r="J16" s="15" t="s">
        <v>17</v>
      </c>
      <c r="K16" s="12"/>
    </row>
    <row r="17" spans="1:11" s="3" customFormat="1" ht="127.5">
      <c r="A17" s="12" t="s">
        <v>66</v>
      </c>
      <c r="B17" s="12" t="s">
        <v>69</v>
      </c>
      <c r="C17" s="13" t="s">
        <v>108</v>
      </c>
      <c r="D17" s="14" t="s">
        <v>65</v>
      </c>
      <c r="E17" s="12" t="s">
        <v>35</v>
      </c>
      <c r="F17" s="12" t="s">
        <v>73</v>
      </c>
      <c r="G17" s="13" t="s">
        <v>74</v>
      </c>
      <c r="H17" s="13" t="s">
        <v>160</v>
      </c>
      <c r="I17" s="12" t="s">
        <v>14</v>
      </c>
      <c r="J17" s="15" t="s">
        <v>17</v>
      </c>
      <c r="K17" s="12"/>
    </row>
    <row r="18" spans="1:11" s="3" customFormat="1" ht="114.75">
      <c r="A18" s="12" t="s">
        <v>66</v>
      </c>
      <c r="B18" s="12" t="s">
        <v>70</v>
      </c>
      <c r="C18" s="13" t="s">
        <v>80</v>
      </c>
      <c r="D18" s="14" t="s">
        <v>65</v>
      </c>
      <c r="E18" s="12" t="s">
        <v>35</v>
      </c>
      <c r="F18" s="12" t="s">
        <v>75</v>
      </c>
      <c r="G18" s="13" t="s">
        <v>109</v>
      </c>
      <c r="H18" s="13" t="s">
        <v>160</v>
      </c>
      <c r="I18" s="12" t="s">
        <v>14</v>
      </c>
      <c r="J18" s="15" t="s">
        <v>17</v>
      </c>
      <c r="K18" s="12"/>
    </row>
    <row r="19" spans="1:11" s="3" customFormat="1" ht="127.5">
      <c r="A19" s="12" t="s">
        <v>66</v>
      </c>
      <c r="B19" s="12" t="s">
        <v>91</v>
      </c>
      <c r="C19" s="13" t="s">
        <v>78</v>
      </c>
      <c r="D19" s="14" t="s">
        <v>65</v>
      </c>
      <c r="E19" s="12" t="s">
        <v>35</v>
      </c>
      <c r="F19" s="12" t="s">
        <v>110</v>
      </c>
      <c r="G19" s="13" t="s">
        <v>77</v>
      </c>
      <c r="H19" s="13" t="s">
        <v>160</v>
      </c>
      <c r="I19" s="12" t="s">
        <v>14</v>
      </c>
      <c r="J19" s="15" t="s">
        <v>17</v>
      </c>
      <c r="K19" s="12"/>
    </row>
    <row r="20" spans="1:11" s="3" customFormat="1" ht="127.5">
      <c r="A20" s="12" t="s">
        <v>66</v>
      </c>
      <c r="B20" s="12" t="s">
        <v>92</v>
      </c>
      <c r="C20" s="13" t="s">
        <v>81</v>
      </c>
      <c r="D20" s="14" t="s">
        <v>65</v>
      </c>
      <c r="E20" s="12" t="s">
        <v>35</v>
      </c>
      <c r="F20" s="12" t="s">
        <v>82</v>
      </c>
      <c r="G20" s="13" t="s">
        <v>83</v>
      </c>
      <c r="H20" s="13" t="s">
        <v>160</v>
      </c>
      <c r="I20" s="12" t="s">
        <v>14</v>
      </c>
      <c r="J20" s="15" t="s">
        <v>13</v>
      </c>
      <c r="K20" s="12"/>
    </row>
    <row r="21" spans="1:11" s="3" customFormat="1" ht="102">
      <c r="A21" s="12" t="s">
        <v>84</v>
      </c>
      <c r="B21" s="12" t="s">
        <v>93</v>
      </c>
      <c r="C21" s="13" t="s">
        <v>85</v>
      </c>
      <c r="D21" s="14" t="s">
        <v>100</v>
      </c>
      <c r="E21" s="12" t="s">
        <v>35</v>
      </c>
      <c r="F21" s="12" t="s">
        <v>111</v>
      </c>
      <c r="G21" s="13" t="s">
        <v>86</v>
      </c>
      <c r="H21" s="13" t="s">
        <v>160</v>
      </c>
      <c r="I21" s="12" t="s">
        <v>14</v>
      </c>
      <c r="J21" s="15" t="s">
        <v>17</v>
      </c>
      <c r="K21" s="12"/>
    </row>
    <row r="22" spans="1:11" s="3" customFormat="1" ht="102">
      <c r="A22" s="12" t="s">
        <v>87</v>
      </c>
      <c r="B22" s="12" t="s">
        <v>94</v>
      </c>
      <c r="C22" s="13" t="s">
        <v>89</v>
      </c>
      <c r="D22" s="14" t="s">
        <v>100</v>
      </c>
      <c r="E22" s="12" t="s">
        <v>35</v>
      </c>
      <c r="F22" s="12" t="s">
        <v>88</v>
      </c>
      <c r="G22" s="13" t="s">
        <v>90</v>
      </c>
      <c r="H22" s="13" t="s">
        <v>160</v>
      </c>
      <c r="I22" s="12" t="s">
        <v>14</v>
      </c>
      <c r="J22" s="15" t="s">
        <v>17</v>
      </c>
      <c r="K22" s="12"/>
    </row>
    <row r="23" spans="1:11" s="3" customFormat="1" ht="127.5">
      <c r="A23" s="12" t="s">
        <v>99</v>
      </c>
      <c r="B23" s="12" t="s">
        <v>95</v>
      </c>
      <c r="C23" s="13" t="s">
        <v>54</v>
      </c>
      <c r="D23" s="14" t="s">
        <v>100</v>
      </c>
      <c r="E23" s="12" t="s">
        <v>35</v>
      </c>
      <c r="F23" s="12" t="s">
        <v>73</v>
      </c>
      <c r="G23" s="13" t="s">
        <v>74</v>
      </c>
      <c r="H23" s="13" t="s">
        <v>160</v>
      </c>
      <c r="I23" s="12" t="s">
        <v>14</v>
      </c>
      <c r="J23" s="15" t="s">
        <v>13</v>
      </c>
      <c r="K23" s="12"/>
    </row>
    <row r="24" spans="1:11" s="3" customFormat="1" ht="114.75">
      <c r="A24" s="12" t="s">
        <v>99</v>
      </c>
      <c r="B24" s="12" t="s">
        <v>96</v>
      </c>
      <c r="C24" s="13" t="s">
        <v>80</v>
      </c>
      <c r="D24" s="14" t="s">
        <v>100</v>
      </c>
      <c r="E24" s="12" t="s">
        <v>35</v>
      </c>
      <c r="F24" s="12" t="s">
        <v>75</v>
      </c>
      <c r="G24" s="13" t="s">
        <v>79</v>
      </c>
      <c r="H24" s="13" t="s">
        <v>160</v>
      </c>
      <c r="I24" s="12" t="s">
        <v>14</v>
      </c>
      <c r="J24" s="15" t="s">
        <v>17</v>
      </c>
      <c r="K24" s="12"/>
    </row>
    <row r="25" spans="1:11" s="3" customFormat="1" ht="114.75">
      <c r="A25" s="12" t="s">
        <v>99</v>
      </c>
      <c r="B25" s="12" t="s">
        <v>97</v>
      </c>
      <c r="C25" s="13" t="s">
        <v>78</v>
      </c>
      <c r="D25" s="14" t="s">
        <v>100</v>
      </c>
      <c r="E25" s="12" t="s">
        <v>35</v>
      </c>
      <c r="F25" s="12" t="s">
        <v>76</v>
      </c>
      <c r="G25" s="13" t="s">
        <v>77</v>
      </c>
      <c r="H25" s="13" t="s">
        <v>160</v>
      </c>
      <c r="I25" s="12" t="s">
        <v>14</v>
      </c>
      <c r="J25" s="15" t="s">
        <v>17</v>
      </c>
      <c r="K25" s="12"/>
    </row>
    <row r="26" spans="1:11" s="3" customFormat="1" ht="127.5">
      <c r="A26" s="12" t="s">
        <v>99</v>
      </c>
      <c r="B26" s="12" t="s">
        <v>98</v>
      </c>
      <c r="C26" s="13" t="s">
        <v>81</v>
      </c>
      <c r="D26" s="14" t="s">
        <v>100</v>
      </c>
      <c r="E26" s="12" t="s">
        <v>35</v>
      </c>
      <c r="F26" s="12" t="s">
        <v>82</v>
      </c>
      <c r="G26" s="13" t="s">
        <v>83</v>
      </c>
      <c r="H26" s="13" t="s">
        <v>160</v>
      </c>
      <c r="I26" s="12" t="s">
        <v>14</v>
      </c>
      <c r="J26" s="15" t="s">
        <v>17</v>
      </c>
      <c r="K26" s="12"/>
    </row>
    <row r="27" spans="1:11">
      <c r="A27" s="16"/>
      <c r="B27" s="12"/>
      <c r="C27" s="16"/>
      <c r="D27" s="14"/>
      <c r="E27" s="12"/>
      <c r="F27" s="16"/>
      <c r="G27" s="16"/>
    </row>
    <row r="28" spans="1:11">
      <c r="A28" s="16"/>
      <c r="B28" s="12"/>
      <c r="C28" s="16"/>
      <c r="D28" s="14"/>
      <c r="E28" s="12"/>
      <c r="F28" s="16"/>
      <c r="G28" s="16"/>
    </row>
    <row r="29" spans="1:11">
      <c r="A29" s="16"/>
      <c r="B29" s="12"/>
      <c r="C29" s="16"/>
      <c r="D29" s="14"/>
      <c r="E29" s="12"/>
      <c r="F29" s="16"/>
      <c r="G29" s="16"/>
    </row>
    <row r="30" spans="1:11">
      <c r="A30" s="16"/>
      <c r="B30" s="12"/>
      <c r="C30" s="16"/>
      <c r="D30" s="14"/>
      <c r="E30" s="12"/>
      <c r="F30" s="16"/>
      <c r="G30" s="16"/>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I26 JE15 TA15 ACW15 AMS15 AWO15 BGK15 BQG15 CAC15 CJY15 CTU15 DDQ15 DNM15 DXI15 EHE15 ERA15 FAW15 FKS15 FUO15 GEK15 GOG15 GYC15 HHY15 HRU15 IBQ15 ILM15 IVI15 JFE15 JPA15 JYW15 KIS15 KSO15 LCK15 LMG15 LWC15 MFY15 MPU15 MZQ15 NJM15 NTI15 ODE15 ONA15 OWW15 PGS15 PQO15 QAK15 QKG15 QUC15 RDY15 RNU15 RXQ15 SHM15 SRI15 TBE15 TLA15 TUW15 UES15 UOO15 UYK15 VIG15 VSC15 WBY15 WLU15 WVQ15 WVQ21 JE21 TA21 ACW21 AMS21 AWO21 BGK21 BQG21 CAC21 CJY21 CTU21 DDQ21 DNM21 DXI21 EHE21 ERA21 FAW21 FKS21 FUO21 GEK21 GOG21 GYC21 HHY21 HRU21 IBQ21 ILM21 IVI21 JFE21 JPA21 JYW21 KIS21 KSO21 LCK21 LMG21 LWC21 MFY21 MPU21 MZQ21 NJM21 NTI21 ODE21 ONA21 OWW21 PGS21 PQO21 QAK21 QKG21 QUC21 RDY21 RNU21 RXQ21 SHM21 SRI21 TBE21 TLA21 TUW21 UES21 UOO21 UYK21 VIG21 VSC21 WBY21 WLU21">
      <formula1>"Pass,Fail,Skip"</formula1>
    </dataValidation>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J26 WVR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LV21 WVR21 JF21 TB21 ACX21 AMT21 AWP21 BGL21 BQH21 CAD21 CJZ21 CTV21 DDR21 DNN21 DXJ21 EHF21 ERB21 FAX21 FKT21 FUP21 GEL21 GOH21 GYD21 HHZ21 HRV21 IBR21 ILN21 IVJ21 JFF21 JPB21 JYX21 KIT21 KSP21 LCL21 LMH21 LWD21 MFZ21 MPV21 MZR21 NJN21 NTJ21 ODF21 ONB21 OWX21 PGT21 PQP21 QAL21 QKH21 QUD21 RDZ21 RNV21 RXR21 SHN21 SRJ21 TBF21 TLB21 TUX21 UET21 UOP21 UYL21 VIH21 VSD21 WBZ21">
      <formula1>"High,Medium,Low"</formula1>
    </dataValidation>
  </dataValidations>
  <hyperlinks>
    <hyperlink ref="F4" r:id="rId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dimension ref="A1:T12"/>
  <sheetViews>
    <sheetView topLeftCell="A7" workbookViewId="0">
      <selection activeCell="A12" sqref="A12"/>
    </sheetView>
  </sheetViews>
  <sheetFormatPr defaultRowHeight="15"/>
  <cols>
    <col min="1" max="1" width="21.85546875" customWidth="1"/>
    <col min="2" max="2" width="19.7109375" customWidth="1"/>
    <col min="3" max="4" width="32.5703125" customWidth="1"/>
    <col min="5" max="5" width="18.42578125" customWidth="1"/>
    <col min="6" max="6" width="35" customWidth="1"/>
    <col min="7" max="7" width="27.28515625" customWidth="1"/>
    <col min="8" max="8" width="21.28515625" customWidth="1"/>
    <col min="9" max="9" width="12.28515625" customWidth="1"/>
  </cols>
  <sheetData>
    <row r="1" spans="1:20" s="1" customFormat="1" ht="21" customHeight="1">
      <c r="A1" s="20" t="s">
        <v>0</v>
      </c>
      <c r="B1" s="20"/>
      <c r="C1" s="21"/>
      <c r="D1" s="21"/>
      <c r="E1" s="21"/>
      <c r="F1" s="21"/>
      <c r="G1" s="21"/>
      <c r="H1" s="21"/>
      <c r="I1" s="21"/>
      <c r="J1" s="22" t="s">
        <v>1</v>
      </c>
      <c r="K1" s="22"/>
    </row>
    <row r="2" spans="1:20" s="1" customFormat="1" ht="16.5" customHeight="1">
      <c r="A2" s="20" t="s">
        <v>2</v>
      </c>
      <c r="B2" s="20"/>
      <c r="C2" s="21"/>
      <c r="D2" s="21"/>
      <c r="E2" s="21"/>
      <c r="F2" s="21"/>
      <c r="G2" s="21"/>
      <c r="H2" s="21"/>
      <c r="I2" s="21"/>
      <c r="J2" s="22" t="s">
        <v>3</v>
      </c>
      <c r="K2" s="22"/>
    </row>
    <row r="3" spans="1:20" s="1" customFormat="1" ht="6.75" customHeight="1">
      <c r="A3" s="19"/>
      <c r="B3" s="19"/>
      <c r="C3" s="19"/>
      <c r="D3" s="19"/>
      <c r="E3" s="19"/>
      <c r="F3" s="19"/>
      <c r="G3" s="19"/>
      <c r="H3" s="19"/>
      <c r="I3" s="19"/>
      <c r="J3" s="19"/>
      <c r="K3" s="19"/>
    </row>
    <row r="4" spans="1:20" s="3" customFormat="1" ht="17.25" customHeight="1">
      <c r="A4" s="2" t="s">
        <v>4</v>
      </c>
      <c r="B4" s="23" t="s">
        <v>112</v>
      </c>
      <c r="C4" s="24"/>
      <c r="D4" s="24"/>
      <c r="E4" s="2" t="s">
        <v>6</v>
      </c>
      <c r="F4" s="25" t="s">
        <v>44</v>
      </c>
      <c r="G4" s="24"/>
      <c r="H4" s="26"/>
      <c r="I4" s="27"/>
      <c r="J4" s="27"/>
      <c r="K4" s="27"/>
      <c r="M4" s="3" t="s">
        <v>7</v>
      </c>
      <c r="P4" s="3" t="s">
        <v>8</v>
      </c>
      <c r="S4" s="3" t="s">
        <v>9</v>
      </c>
    </row>
    <row r="5" spans="1:20" s="3" customFormat="1" ht="17.25" customHeight="1">
      <c r="A5" s="2" t="s">
        <v>10</v>
      </c>
      <c r="B5" s="23" t="s">
        <v>125</v>
      </c>
      <c r="C5" s="24"/>
      <c r="D5" s="24"/>
      <c r="E5" s="2" t="s">
        <v>12</v>
      </c>
      <c r="F5" s="23" t="s">
        <v>126</v>
      </c>
      <c r="G5" s="24"/>
      <c r="H5" s="26"/>
      <c r="I5" s="27"/>
      <c r="J5" s="27"/>
      <c r="K5" s="27"/>
      <c r="M5" s="4" t="s">
        <v>13</v>
      </c>
      <c r="N5" s="5">
        <v>1</v>
      </c>
      <c r="P5" s="4" t="s">
        <v>14</v>
      </c>
      <c r="Q5" s="5">
        <v>2</v>
      </c>
      <c r="S5" s="4" t="s">
        <v>14</v>
      </c>
      <c r="T5" s="5">
        <f>COUNTIF(K15:K126,"PASS")</f>
        <v>0</v>
      </c>
    </row>
    <row r="6" spans="1:20" s="3" customFormat="1" ht="12.75">
      <c r="A6" s="6" t="s">
        <v>15</v>
      </c>
      <c r="B6" s="36"/>
      <c r="C6" s="37"/>
      <c r="D6" s="38"/>
      <c r="E6" s="2" t="s">
        <v>16</v>
      </c>
      <c r="F6" s="23">
        <v>123</v>
      </c>
      <c r="G6" s="24"/>
      <c r="H6" s="26"/>
      <c r="I6" s="27"/>
      <c r="J6" s="27"/>
      <c r="K6" s="27"/>
      <c r="M6" s="4" t="s">
        <v>17</v>
      </c>
      <c r="N6" s="5">
        <v>1</v>
      </c>
      <c r="P6" s="4" t="s">
        <v>18</v>
      </c>
      <c r="Q6" s="5">
        <f>COUNTIF(I26:I106,"FAIL")</f>
        <v>0</v>
      </c>
      <c r="S6" s="4" t="s">
        <v>18</v>
      </c>
      <c r="T6" s="5">
        <f>COUNTIF(K15:K126,"FAIL")</f>
        <v>0</v>
      </c>
    </row>
    <row r="7" spans="1:20" s="3" customFormat="1" ht="15.75" customHeight="1" thickBot="1">
      <c r="B7" s="39"/>
      <c r="C7" s="40"/>
      <c r="D7" s="41"/>
      <c r="E7" s="6" t="s">
        <v>19</v>
      </c>
      <c r="F7" s="42">
        <v>43134</v>
      </c>
      <c r="G7" s="24"/>
      <c r="H7" s="26"/>
      <c r="I7" s="43"/>
      <c r="J7" s="43"/>
      <c r="K7" s="43"/>
      <c r="M7" s="4" t="s">
        <v>20</v>
      </c>
      <c r="N7" s="5">
        <f>COUNTIF(J16:J106,"Low")</f>
        <v>0</v>
      </c>
      <c r="P7" s="4" t="s">
        <v>21</v>
      </c>
      <c r="Q7" s="5">
        <f>COUNTIF(I26:I106,"SKIP")</f>
        <v>0</v>
      </c>
      <c r="S7" s="4" t="s">
        <v>21</v>
      </c>
      <c r="T7" s="5">
        <f>COUNTIF(K15:K126,"SKIP")</f>
        <v>0</v>
      </c>
    </row>
    <row r="8" spans="1:20" s="3" customFormat="1" ht="15.75" customHeight="1">
      <c r="A8" s="28" t="s">
        <v>22</v>
      </c>
      <c r="B8" s="30" t="s">
        <v>23</v>
      </c>
      <c r="C8" s="30" t="s">
        <v>24</v>
      </c>
      <c r="D8" s="30" t="s">
        <v>25</v>
      </c>
      <c r="E8" s="30" t="s">
        <v>46</v>
      </c>
      <c r="F8" s="32" t="s">
        <v>27</v>
      </c>
      <c r="G8" s="32"/>
      <c r="H8" s="32"/>
      <c r="I8" s="32" t="s">
        <v>28</v>
      </c>
      <c r="J8" s="32" t="s">
        <v>29</v>
      </c>
      <c r="K8" s="34" t="s">
        <v>30</v>
      </c>
    </row>
    <row r="9" spans="1:20" s="3" customFormat="1" ht="12.75">
      <c r="A9" s="29"/>
      <c r="B9" s="31"/>
      <c r="C9" s="31"/>
      <c r="D9" s="31"/>
      <c r="E9" s="31"/>
      <c r="F9" s="7" t="s">
        <v>31</v>
      </c>
      <c r="G9" s="7" t="s">
        <v>32</v>
      </c>
      <c r="H9" s="7" t="s">
        <v>33</v>
      </c>
      <c r="I9" s="33"/>
      <c r="J9" s="33"/>
      <c r="K9" s="35"/>
    </row>
    <row r="10" spans="1:20" s="3" customFormat="1" ht="13.5" thickBot="1">
      <c r="A10" s="8">
        <v>1</v>
      </c>
      <c r="B10" s="9">
        <v>2</v>
      </c>
      <c r="C10" s="10">
        <v>3</v>
      </c>
      <c r="D10" s="9"/>
      <c r="E10" s="10">
        <v>5</v>
      </c>
      <c r="F10" s="9">
        <v>6</v>
      </c>
      <c r="G10" s="10">
        <v>7</v>
      </c>
      <c r="H10" s="9">
        <v>8</v>
      </c>
      <c r="I10" s="10">
        <v>9</v>
      </c>
      <c r="J10" s="9">
        <v>10</v>
      </c>
      <c r="K10" s="11">
        <v>11</v>
      </c>
    </row>
    <row r="11" spans="1:20" s="3" customFormat="1" ht="127.5" customHeight="1">
      <c r="A11" s="12" t="s">
        <v>115</v>
      </c>
      <c r="B11" s="12" t="s">
        <v>52</v>
      </c>
      <c r="C11" s="13" t="s">
        <v>116</v>
      </c>
      <c r="D11" s="14" t="s">
        <v>117</v>
      </c>
      <c r="E11" s="12" t="s">
        <v>35</v>
      </c>
      <c r="F11" s="12" t="s">
        <v>118</v>
      </c>
      <c r="G11" s="13" t="s">
        <v>119</v>
      </c>
      <c r="H11" s="13" t="s">
        <v>160</v>
      </c>
      <c r="I11" s="12" t="s">
        <v>14</v>
      </c>
      <c r="J11" s="15" t="s">
        <v>17</v>
      </c>
      <c r="K11" s="12"/>
    </row>
    <row r="12" spans="1:20" ht="102">
      <c r="A12" s="16" t="s">
        <v>120</v>
      </c>
      <c r="B12" s="12" t="s">
        <v>53</v>
      </c>
      <c r="C12" s="16" t="s">
        <v>121</v>
      </c>
      <c r="D12" s="14" t="s">
        <v>122</v>
      </c>
      <c r="E12" s="12" t="s">
        <v>35</v>
      </c>
      <c r="F12" s="16" t="s">
        <v>123</v>
      </c>
      <c r="G12" s="16" t="s">
        <v>124</v>
      </c>
      <c r="H12" s="13" t="s">
        <v>160</v>
      </c>
      <c r="I12" s="12" t="s">
        <v>14</v>
      </c>
      <c r="J12" s="15" t="s">
        <v>13</v>
      </c>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J12">
      <formula1>"High,Medium,Low"</formula1>
    </dataValidation>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I12">
      <formula1>"Pass,Fail,Skip"</formula1>
    </dataValidation>
  </dataValidations>
  <hyperlinks>
    <hyperlink ref="F4" r:id="rId1"/>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dimension ref="A1:T49"/>
  <sheetViews>
    <sheetView topLeftCell="B25" workbookViewId="0">
      <selection activeCell="D12" sqref="D12"/>
    </sheetView>
  </sheetViews>
  <sheetFormatPr defaultRowHeight="15"/>
  <cols>
    <col min="1" max="1" width="16" customWidth="1"/>
    <col min="2" max="2" width="20.85546875" customWidth="1"/>
    <col min="3" max="3" width="41.28515625" customWidth="1"/>
    <col min="4" max="4" width="27.85546875" customWidth="1"/>
    <col min="5" max="5" width="12.7109375" customWidth="1"/>
    <col min="6" max="6" width="25" customWidth="1"/>
    <col min="7" max="7" width="31.28515625" customWidth="1"/>
    <col min="8" max="8" width="13.5703125" customWidth="1"/>
  </cols>
  <sheetData>
    <row r="1" spans="1:20" s="1" customFormat="1" ht="21" customHeight="1">
      <c r="A1" s="20" t="s">
        <v>0</v>
      </c>
      <c r="B1" s="20"/>
      <c r="C1" s="21"/>
      <c r="D1" s="21"/>
      <c r="E1" s="21"/>
      <c r="F1" s="21"/>
      <c r="G1" s="21"/>
      <c r="H1" s="21"/>
      <c r="I1" s="21"/>
      <c r="J1" s="22" t="s">
        <v>1</v>
      </c>
      <c r="K1" s="22"/>
    </row>
    <row r="2" spans="1:20" s="1" customFormat="1" ht="16.5" customHeight="1">
      <c r="A2" s="20" t="s">
        <v>2</v>
      </c>
      <c r="B2" s="20"/>
      <c r="C2" s="21"/>
      <c r="D2" s="21"/>
      <c r="E2" s="21"/>
      <c r="F2" s="21"/>
      <c r="G2" s="21"/>
      <c r="H2" s="21"/>
      <c r="I2" s="21"/>
      <c r="J2" s="22" t="s">
        <v>3</v>
      </c>
      <c r="K2" s="22"/>
    </row>
    <row r="3" spans="1:20" s="1" customFormat="1" ht="6.75" customHeight="1">
      <c r="A3" s="19"/>
      <c r="B3" s="19"/>
      <c r="C3" s="19"/>
      <c r="D3" s="19"/>
      <c r="E3" s="19"/>
      <c r="F3" s="19"/>
      <c r="G3" s="19"/>
      <c r="H3" s="19"/>
      <c r="I3" s="19"/>
      <c r="J3" s="19"/>
      <c r="K3" s="19"/>
    </row>
    <row r="4" spans="1:20" s="3" customFormat="1" ht="17.25" customHeight="1">
      <c r="A4" s="2" t="s">
        <v>4</v>
      </c>
      <c r="B4" s="23" t="s">
        <v>112</v>
      </c>
      <c r="C4" s="24"/>
      <c r="D4" s="24"/>
      <c r="E4" s="2" t="s">
        <v>6</v>
      </c>
      <c r="F4" s="25" t="s">
        <v>44</v>
      </c>
      <c r="G4" s="24"/>
      <c r="H4" s="26"/>
      <c r="I4" s="27"/>
      <c r="J4" s="27"/>
      <c r="K4" s="27"/>
      <c r="M4" s="3" t="s">
        <v>7</v>
      </c>
      <c r="P4" s="3" t="s">
        <v>8</v>
      </c>
      <c r="S4" s="3" t="s">
        <v>9</v>
      </c>
    </row>
    <row r="5" spans="1:20" s="3" customFormat="1" ht="17.25" customHeight="1">
      <c r="A5" s="2" t="s">
        <v>10</v>
      </c>
      <c r="B5" s="23" t="s">
        <v>159</v>
      </c>
      <c r="C5" s="24"/>
      <c r="D5" s="24"/>
      <c r="E5" s="2" t="s">
        <v>12</v>
      </c>
      <c r="F5" s="23" t="s">
        <v>114</v>
      </c>
      <c r="G5" s="24"/>
      <c r="H5" s="26"/>
      <c r="I5" s="27"/>
      <c r="J5" s="27"/>
      <c r="K5" s="27"/>
      <c r="M5" s="4" t="s">
        <v>13</v>
      </c>
      <c r="N5" s="5">
        <v>54</v>
      </c>
      <c r="P5" s="4" t="s">
        <v>14</v>
      </c>
      <c r="Q5" s="5">
        <f>COUNTIF(I26:I106,"PASS")</f>
        <v>0</v>
      </c>
      <c r="S5" s="4" t="s">
        <v>14</v>
      </c>
      <c r="T5" s="5">
        <f>COUNTIF(K15:K126,"PASS")</f>
        <v>0</v>
      </c>
    </row>
    <row r="6" spans="1:20" s="3" customFormat="1" ht="12.75">
      <c r="A6" s="6" t="s">
        <v>15</v>
      </c>
      <c r="B6" s="36"/>
      <c r="C6" s="37"/>
      <c r="D6" s="38"/>
      <c r="E6" s="2" t="s">
        <v>16</v>
      </c>
      <c r="F6" s="23">
        <v>123</v>
      </c>
      <c r="G6" s="24"/>
      <c r="H6" s="26"/>
      <c r="I6" s="27"/>
      <c r="J6" s="27"/>
      <c r="K6" s="27"/>
      <c r="M6" s="4" t="s">
        <v>17</v>
      </c>
      <c r="N6" s="5">
        <f>COUNTIF(J16:J106,"Medium")</f>
        <v>0</v>
      </c>
      <c r="P6" s="4" t="s">
        <v>18</v>
      </c>
      <c r="Q6" s="5">
        <f>COUNTIF(I26:I106,"FAIL")</f>
        <v>0</v>
      </c>
      <c r="S6" s="4" t="s">
        <v>18</v>
      </c>
      <c r="T6" s="5">
        <f>COUNTIF(K15:K126,"FAIL")</f>
        <v>0</v>
      </c>
    </row>
    <row r="7" spans="1:20" s="3" customFormat="1" ht="15.75" customHeight="1" thickBot="1">
      <c r="B7" s="39"/>
      <c r="C7" s="40"/>
      <c r="D7" s="41"/>
      <c r="E7" s="6" t="s">
        <v>19</v>
      </c>
      <c r="F7" s="42">
        <v>43134</v>
      </c>
      <c r="G7" s="24"/>
      <c r="H7" s="26"/>
      <c r="I7" s="43"/>
      <c r="J7" s="43"/>
      <c r="K7" s="43"/>
      <c r="M7" s="4" t="s">
        <v>20</v>
      </c>
      <c r="N7" s="5">
        <f>COUNTIF(J16:J106,"Low")</f>
        <v>0</v>
      </c>
      <c r="P7" s="4" t="s">
        <v>21</v>
      </c>
      <c r="Q7" s="5">
        <f>COUNTIF(I26:I106,"SKIP")</f>
        <v>0</v>
      </c>
      <c r="S7" s="4" t="s">
        <v>21</v>
      </c>
      <c r="T7" s="5">
        <f>COUNTIF(K15:K126,"SKIP")</f>
        <v>0</v>
      </c>
    </row>
    <row r="8" spans="1:20" s="3" customFormat="1" ht="15.75" customHeight="1">
      <c r="A8" s="28" t="s">
        <v>22</v>
      </c>
      <c r="B8" s="30" t="s">
        <v>23</v>
      </c>
      <c r="C8" s="30" t="s">
        <v>24</v>
      </c>
      <c r="D8" s="30" t="s">
        <v>25</v>
      </c>
      <c r="E8" s="30" t="s">
        <v>46</v>
      </c>
      <c r="F8" s="32" t="s">
        <v>27</v>
      </c>
      <c r="G8" s="32"/>
      <c r="H8" s="32"/>
      <c r="I8" s="32" t="s">
        <v>28</v>
      </c>
      <c r="J8" s="32" t="s">
        <v>29</v>
      </c>
      <c r="K8" s="34" t="s">
        <v>30</v>
      </c>
    </row>
    <row r="9" spans="1:20" s="3" customFormat="1" ht="25.5">
      <c r="A9" s="29"/>
      <c r="B9" s="31"/>
      <c r="C9" s="31"/>
      <c r="D9" s="31"/>
      <c r="E9" s="31"/>
      <c r="F9" s="17" t="s">
        <v>31</v>
      </c>
      <c r="G9" s="17" t="s">
        <v>32</v>
      </c>
      <c r="H9" s="17" t="s">
        <v>33</v>
      </c>
      <c r="I9" s="33"/>
      <c r="J9" s="33"/>
      <c r="K9" s="35"/>
    </row>
    <row r="10" spans="1:20" s="3" customFormat="1" ht="13.5" thickBot="1">
      <c r="A10" s="8">
        <v>1</v>
      </c>
      <c r="B10" s="9">
        <v>2</v>
      </c>
      <c r="C10" s="10">
        <v>3</v>
      </c>
      <c r="D10" s="9"/>
      <c r="E10" s="10">
        <v>5</v>
      </c>
      <c r="F10" s="9">
        <v>6</v>
      </c>
      <c r="G10" s="10">
        <v>7</v>
      </c>
      <c r="H10" s="9">
        <v>8</v>
      </c>
      <c r="I10" s="10">
        <v>9</v>
      </c>
      <c r="J10" s="9">
        <v>10</v>
      </c>
      <c r="K10" s="11">
        <v>11</v>
      </c>
    </row>
    <row r="11" spans="1:20" s="3" customFormat="1" ht="63.75">
      <c r="A11" s="12" t="s">
        <v>47</v>
      </c>
      <c r="B11" s="12" t="s">
        <v>127</v>
      </c>
      <c r="C11" s="13" t="s">
        <v>48</v>
      </c>
      <c r="D11" s="14" t="s">
        <v>49</v>
      </c>
      <c r="E11" s="12" t="s">
        <v>35</v>
      </c>
      <c r="F11" s="12" t="s">
        <v>101</v>
      </c>
      <c r="G11" s="13" t="s">
        <v>50</v>
      </c>
      <c r="H11" s="13" t="s">
        <v>161</v>
      </c>
      <c r="I11" s="12"/>
      <c r="J11" s="15" t="s">
        <v>13</v>
      </c>
      <c r="K11" s="12"/>
    </row>
    <row r="12" spans="1:20" ht="89.25">
      <c r="A12" s="16" t="s">
        <v>143</v>
      </c>
      <c r="B12" s="12" t="s">
        <v>128</v>
      </c>
      <c r="C12" s="16" t="s">
        <v>102</v>
      </c>
      <c r="D12" s="14" t="s">
        <v>55</v>
      </c>
      <c r="E12" s="12" t="s">
        <v>35</v>
      </c>
      <c r="F12" s="16" t="s">
        <v>146</v>
      </c>
      <c r="G12" s="16" t="s">
        <v>150</v>
      </c>
      <c r="H12" s="13" t="s">
        <v>161</v>
      </c>
    </row>
    <row r="13" spans="1:20" ht="90">
      <c r="A13" s="16" t="s">
        <v>143</v>
      </c>
      <c r="B13" s="12" t="s">
        <v>129</v>
      </c>
      <c r="C13" s="16" t="s">
        <v>103</v>
      </c>
      <c r="D13" s="14" t="s">
        <v>55</v>
      </c>
      <c r="E13" s="12" t="s">
        <v>35</v>
      </c>
      <c r="F13" s="16" t="s">
        <v>147</v>
      </c>
      <c r="G13" s="16" t="s">
        <v>149</v>
      </c>
      <c r="H13" s="13" t="s">
        <v>161</v>
      </c>
    </row>
    <row r="14" spans="1:20" ht="120">
      <c r="A14" s="16" t="s">
        <v>143</v>
      </c>
      <c r="B14" s="12" t="s">
        <v>130</v>
      </c>
      <c r="C14" s="16" t="s">
        <v>104</v>
      </c>
      <c r="D14" s="14" t="s">
        <v>55</v>
      </c>
      <c r="E14" s="12" t="s">
        <v>35</v>
      </c>
      <c r="F14" s="16" t="s">
        <v>148</v>
      </c>
      <c r="G14" s="16" t="s">
        <v>151</v>
      </c>
      <c r="H14" s="13" t="s">
        <v>161</v>
      </c>
    </row>
    <row r="15" spans="1:20" s="3" customFormat="1" ht="63.75">
      <c r="A15" s="12" t="s">
        <v>63</v>
      </c>
      <c r="B15" s="12" t="s">
        <v>131</v>
      </c>
      <c r="C15" s="13" t="s">
        <v>48</v>
      </c>
      <c r="D15" s="14" t="s">
        <v>49</v>
      </c>
      <c r="E15" s="12" t="s">
        <v>35</v>
      </c>
      <c r="F15" s="12" t="s">
        <v>64</v>
      </c>
      <c r="G15" s="13" t="s">
        <v>152</v>
      </c>
      <c r="H15" s="13" t="s">
        <v>161</v>
      </c>
      <c r="I15" s="12"/>
      <c r="J15" s="15" t="s">
        <v>13</v>
      </c>
      <c r="K15" s="12"/>
    </row>
    <row r="16" spans="1:20" ht="102">
      <c r="A16" s="16" t="s">
        <v>144</v>
      </c>
      <c r="B16" s="12" t="s">
        <v>132</v>
      </c>
      <c r="C16" s="16" t="s">
        <v>107</v>
      </c>
      <c r="D16" s="14" t="s">
        <v>65</v>
      </c>
      <c r="E16" s="12" t="s">
        <v>35</v>
      </c>
      <c r="F16" s="16" t="s">
        <v>153</v>
      </c>
      <c r="G16" s="16" t="s">
        <v>154</v>
      </c>
      <c r="H16" s="13" t="s">
        <v>161</v>
      </c>
    </row>
    <row r="17" spans="1:11" ht="135">
      <c r="A17" s="16" t="s">
        <v>144</v>
      </c>
      <c r="B17" s="12" t="s">
        <v>133</v>
      </c>
      <c r="C17" s="16" t="s">
        <v>108</v>
      </c>
      <c r="D17" s="14" t="s">
        <v>65</v>
      </c>
      <c r="E17" s="12" t="s">
        <v>35</v>
      </c>
      <c r="F17" s="16" t="s">
        <v>73</v>
      </c>
      <c r="G17" s="16" t="s">
        <v>74</v>
      </c>
      <c r="H17" s="13" t="s">
        <v>161</v>
      </c>
    </row>
    <row r="18" spans="1:11" ht="135">
      <c r="A18" s="16" t="s">
        <v>144</v>
      </c>
      <c r="B18" s="12" t="s">
        <v>134</v>
      </c>
      <c r="C18" s="16" t="s">
        <v>80</v>
      </c>
      <c r="D18" s="14" t="s">
        <v>65</v>
      </c>
      <c r="E18" s="12" t="s">
        <v>35</v>
      </c>
      <c r="F18" s="16" t="s">
        <v>75</v>
      </c>
      <c r="G18" s="16" t="s">
        <v>109</v>
      </c>
      <c r="H18" s="13" t="s">
        <v>161</v>
      </c>
    </row>
    <row r="19" spans="1:11" ht="150">
      <c r="A19" s="16" t="s">
        <v>144</v>
      </c>
      <c r="B19" s="12" t="s">
        <v>135</v>
      </c>
      <c r="C19" s="16" t="s">
        <v>78</v>
      </c>
      <c r="D19" s="14" t="s">
        <v>65</v>
      </c>
      <c r="E19" s="12" t="s">
        <v>35</v>
      </c>
      <c r="F19" s="16" t="s">
        <v>110</v>
      </c>
      <c r="G19" s="16" t="s">
        <v>77</v>
      </c>
      <c r="H19" s="13" t="s">
        <v>161</v>
      </c>
    </row>
    <row r="20" spans="1:11" ht="135">
      <c r="A20" s="16" t="s">
        <v>144</v>
      </c>
      <c r="B20" s="12" t="s">
        <v>136</v>
      </c>
      <c r="C20" s="16" t="s">
        <v>81</v>
      </c>
      <c r="D20" s="14" t="s">
        <v>65</v>
      </c>
      <c r="E20" s="12" t="s">
        <v>35</v>
      </c>
      <c r="F20" s="16" t="s">
        <v>82</v>
      </c>
      <c r="G20" s="16" t="s">
        <v>83</v>
      </c>
      <c r="H20" s="13" t="s">
        <v>161</v>
      </c>
    </row>
    <row r="21" spans="1:11" s="3" customFormat="1" ht="102">
      <c r="A21" s="12" t="s">
        <v>84</v>
      </c>
      <c r="B21" s="12" t="s">
        <v>137</v>
      </c>
      <c r="C21" s="13" t="s">
        <v>85</v>
      </c>
      <c r="D21" s="14" t="s">
        <v>100</v>
      </c>
      <c r="E21" s="12" t="s">
        <v>35</v>
      </c>
      <c r="F21" s="12" t="s">
        <v>111</v>
      </c>
      <c r="G21" s="13" t="s">
        <v>86</v>
      </c>
      <c r="H21" s="13" t="s">
        <v>161</v>
      </c>
      <c r="I21" s="12"/>
      <c r="J21" s="15" t="s">
        <v>13</v>
      </c>
      <c r="K21" s="12"/>
    </row>
    <row r="22" spans="1:11" ht="102">
      <c r="A22" s="16" t="s">
        <v>145</v>
      </c>
      <c r="B22" s="12" t="s">
        <v>138</v>
      </c>
      <c r="C22" s="16" t="s">
        <v>89</v>
      </c>
      <c r="D22" s="14" t="s">
        <v>100</v>
      </c>
      <c r="E22" s="12" t="s">
        <v>35</v>
      </c>
      <c r="F22" s="16" t="s">
        <v>88</v>
      </c>
      <c r="G22" s="16" t="s">
        <v>90</v>
      </c>
      <c r="H22" s="13" t="s">
        <v>161</v>
      </c>
    </row>
    <row r="23" spans="1:11" ht="135">
      <c r="A23" s="16" t="s">
        <v>145</v>
      </c>
      <c r="B23" s="12" t="s">
        <v>139</v>
      </c>
      <c r="C23" s="16" t="s">
        <v>54</v>
      </c>
      <c r="D23" s="14" t="s">
        <v>100</v>
      </c>
      <c r="E23" s="12" t="s">
        <v>35</v>
      </c>
      <c r="F23" s="16" t="s">
        <v>73</v>
      </c>
      <c r="G23" s="16" t="s">
        <v>155</v>
      </c>
      <c r="H23" s="13" t="s">
        <v>161</v>
      </c>
    </row>
    <row r="24" spans="1:11" ht="120">
      <c r="A24" s="16" t="s">
        <v>145</v>
      </c>
      <c r="B24" s="12" t="s">
        <v>140</v>
      </c>
      <c r="C24" s="16" t="s">
        <v>80</v>
      </c>
      <c r="D24" s="14" t="s">
        <v>100</v>
      </c>
      <c r="E24" s="12" t="s">
        <v>35</v>
      </c>
      <c r="F24" s="16" t="s">
        <v>156</v>
      </c>
      <c r="G24" s="16" t="s">
        <v>79</v>
      </c>
      <c r="H24" s="13" t="s">
        <v>161</v>
      </c>
    </row>
    <row r="25" spans="1:11" ht="120">
      <c r="A25" s="16" t="s">
        <v>145</v>
      </c>
      <c r="B25" s="12" t="s">
        <v>141</v>
      </c>
      <c r="C25" s="16" t="s">
        <v>78</v>
      </c>
      <c r="D25" s="14" t="s">
        <v>100</v>
      </c>
      <c r="E25" s="12" t="s">
        <v>35</v>
      </c>
      <c r="F25" s="16" t="s">
        <v>157</v>
      </c>
      <c r="G25" s="16" t="s">
        <v>77</v>
      </c>
      <c r="H25" s="13" t="s">
        <v>161</v>
      </c>
    </row>
    <row r="26" spans="1:11" ht="120">
      <c r="A26" s="16" t="s">
        <v>145</v>
      </c>
      <c r="B26" s="12" t="s">
        <v>142</v>
      </c>
      <c r="C26" s="16" t="s">
        <v>81</v>
      </c>
      <c r="D26" s="14" t="s">
        <v>100</v>
      </c>
      <c r="E26" s="12" t="s">
        <v>35</v>
      </c>
      <c r="F26" s="16" t="s">
        <v>158</v>
      </c>
      <c r="G26" s="16" t="s">
        <v>83</v>
      </c>
      <c r="H26" s="13" t="s">
        <v>161</v>
      </c>
    </row>
    <row r="27" spans="1:11">
      <c r="A27" s="16"/>
      <c r="B27" s="12"/>
      <c r="C27" s="16"/>
      <c r="D27" s="14"/>
      <c r="E27" s="12"/>
      <c r="F27" s="16"/>
      <c r="G27" s="16"/>
    </row>
    <row r="28" spans="1:11">
      <c r="A28" s="16"/>
      <c r="B28" s="12"/>
      <c r="C28" s="16"/>
      <c r="D28" s="14"/>
      <c r="E28" s="12"/>
      <c r="F28" s="16"/>
      <c r="G28" s="16"/>
    </row>
    <row r="29" spans="1:11">
      <c r="A29" s="16"/>
      <c r="B29" s="12"/>
      <c r="C29" s="16"/>
      <c r="D29" s="14"/>
      <c r="E29" s="12"/>
      <c r="F29" s="16"/>
      <c r="G29" s="16"/>
    </row>
    <row r="30" spans="1:11">
      <c r="A30" s="16"/>
      <c r="B30" s="12"/>
      <c r="C30" s="16"/>
      <c r="D30" s="14"/>
      <c r="E30" s="12"/>
      <c r="F30" s="16"/>
      <c r="G30" s="16"/>
    </row>
    <row r="49" ht="25.5" customHeight="1"/>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 WVR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J15 WVR21 JF21 TB21 ACX21 AMT21 AWP21 BGL21 BQH21 CAD21 CJZ21 CTV21 DDR21 DNN21 DXJ21 EHF21 ERB21 FAX21 FKT21 FUP21 GEL21 GOH21 GYD21 HHZ21 HRV21 IBR21 ILN21 IVJ21 JFF21 JPB21 JYX21 KIT21 KSP21 LCL21 LMH21 LWD21 MFZ21 MPV21 MZR21 NJN21 NTJ21 ODF21 ONB21 OWX21 PGT21 PQP21 QAL21 QKH21 QUD21 RDZ21 RNV21 RXR21 SHN21 SRJ21 TBF21 TLB21 TUX21 UET21 UOP21 UYL21 VIH21 VSD21 WBZ21 WLV21 J21">
      <formula1>"High,Medium,Low"</formula1>
    </dataValidation>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 JE15 TA15 ACW15 AMS15 AWO15 BGK15 BQG15 CAC15 CJY15 CTU15 DDQ15 DNM15 DXI15 EHE15 ERA15 FAW15 FKS15 FUO15 GEK15 GOG15 GYC15 HHY15 HRU15 IBQ15 ILM15 IVI15 JFE15 JPA15 JYW15 KIS15 KSO15 LCK15 LMG15 LWC15 MFY15 MPU15 MZQ15 NJM15 NTI15 ODE15 ONA15 OWW15 PGS15 PQO15 QAK15 QKG15 QUC15 RDY15 RNU15 RXQ15 SHM15 SRI15 TBE15 TLA15 TUW15 UES15 UOO15 UYK15 VIG15 VSC15 WBY15 WLU15 WVQ15 I15 JE21 TA21 ACW21 AMS21 AWO21 BGK21 BQG21 CAC21 CJY21 CTU21 DDQ21 DNM21 DXI21 EHE21 ERA21 FAW21 FKS21 FUO21 GEK21 GOG21 GYC21 HHY21 HRU21 IBQ21 ILM21 IVI21 JFE21 JPA21 JYW21 KIS21 KSO21 LCK21 LMG21 LWC21 MFY21 MPU21 MZQ21 NJM21 NTI21 ODE21 ONA21 OWW21 PGS21 PQO21 QAK21 QKG21 QUC21 RDY21 RNU21 RXQ21 SHM21 SRI21 TBE21 TLA21 TUW21 UES21 UOO21 UYK21 VIG21 VSC21 WBY21 WLU21 WVQ21 I21">
      <formula1>"Pass,Fail,Skip"</formula1>
    </dataValidation>
  </dataValidations>
  <hyperlinks>
    <hyperlink ref="F4" r:id="rId1"/>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dimension ref="A1:T459"/>
  <sheetViews>
    <sheetView tabSelected="1" topLeftCell="A22" zoomScaleNormal="100" workbookViewId="0">
      <selection activeCell="B11" sqref="B11:B23"/>
    </sheetView>
  </sheetViews>
  <sheetFormatPr defaultRowHeight="15"/>
  <cols>
    <col min="1" max="1" width="16" customWidth="1"/>
    <col min="2" max="2" width="20.85546875" customWidth="1"/>
    <col min="3" max="3" width="41.28515625" customWidth="1"/>
    <col min="4" max="4" width="27.85546875" customWidth="1"/>
    <col min="5" max="5" width="12.7109375" customWidth="1"/>
    <col min="6" max="6" width="25" customWidth="1"/>
    <col min="7" max="7" width="31.28515625" customWidth="1"/>
    <col min="8" max="8" width="13.5703125" customWidth="1"/>
  </cols>
  <sheetData>
    <row r="1" spans="1:20" s="1" customFormat="1" ht="21" customHeight="1">
      <c r="A1" s="20" t="s">
        <v>0</v>
      </c>
      <c r="B1" s="20"/>
      <c r="C1" s="21"/>
      <c r="D1" s="21"/>
      <c r="E1" s="21"/>
      <c r="F1" s="21"/>
      <c r="G1" s="21"/>
      <c r="H1" s="21"/>
      <c r="I1" s="21"/>
      <c r="J1" s="22" t="s">
        <v>1</v>
      </c>
      <c r="K1" s="22"/>
    </row>
    <row r="2" spans="1:20" s="1" customFormat="1" ht="16.5" customHeight="1">
      <c r="A2" s="20" t="s">
        <v>2</v>
      </c>
      <c r="B2" s="20"/>
      <c r="C2" s="21"/>
      <c r="D2" s="21"/>
      <c r="E2" s="21"/>
      <c r="F2" s="21"/>
      <c r="G2" s="21"/>
      <c r="H2" s="21"/>
      <c r="I2" s="21"/>
      <c r="J2" s="22" t="s">
        <v>3</v>
      </c>
      <c r="K2" s="22"/>
    </row>
    <row r="3" spans="1:20" s="1" customFormat="1" ht="6.75" customHeight="1">
      <c r="A3" s="19"/>
      <c r="B3" s="19"/>
      <c r="C3" s="19"/>
      <c r="D3" s="19"/>
      <c r="E3" s="19"/>
      <c r="F3" s="19"/>
      <c r="G3" s="19"/>
      <c r="H3" s="19"/>
      <c r="I3" s="19"/>
      <c r="J3" s="19"/>
      <c r="K3" s="19"/>
    </row>
    <row r="4" spans="1:20" s="3" customFormat="1" ht="17.25" customHeight="1">
      <c r="A4" s="2" t="s">
        <v>4</v>
      </c>
      <c r="B4" s="23" t="s">
        <v>112</v>
      </c>
      <c r="C4" s="24"/>
      <c r="D4" s="24"/>
      <c r="E4" s="2" t="s">
        <v>6</v>
      </c>
      <c r="F4" s="25" t="s">
        <v>44</v>
      </c>
      <c r="G4" s="24"/>
      <c r="H4" s="26"/>
      <c r="I4" s="27"/>
      <c r="J4" s="27"/>
      <c r="K4" s="27"/>
      <c r="M4" s="3" t="s">
        <v>7</v>
      </c>
      <c r="P4" s="3" t="s">
        <v>8</v>
      </c>
      <c r="S4" s="3" t="s">
        <v>9</v>
      </c>
    </row>
    <row r="5" spans="1:20" s="3" customFormat="1" ht="17.25" customHeight="1">
      <c r="A5" s="2" t="s">
        <v>10</v>
      </c>
      <c r="B5" s="23" t="s">
        <v>159</v>
      </c>
      <c r="C5" s="24"/>
      <c r="D5" s="24"/>
      <c r="E5" s="2" t="s">
        <v>12</v>
      </c>
      <c r="F5" s="23" t="s">
        <v>114</v>
      </c>
      <c r="G5" s="24"/>
      <c r="H5" s="26"/>
      <c r="I5" s="27"/>
      <c r="J5" s="27"/>
      <c r="K5" s="27"/>
      <c r="M5" s="4" t="s">
        <v>13</v>
      </c>
      <c r="N5" s="5">
        <v>0</v>
      </c>
      <c r="P5" s="4" t="s">
        <v>14</v>
      </c>
      <c r="Q5" s="5">
        <f>COUNTIF(I26:I106,"PASS")</f>
        <v>0</v>
      </c>
      <c r="S5" s="4" t="s">
        <v>14</v>
      </c>
      <c r="T5" s="5">
        <f>COUNTIF(K15:K126,"PASS")</f>
        <v>0</v>
      </c>
    </row>
    <row r="6" spans="1:20" s="3" customFormat="1" ht="12.75">
      <c r="A6" s="6" t="s">
        <v>15</v>
      </c>
      <c r="B6" s="36"/>
      <c r="C6" s="37"/>
      <c r="D6" s="38"/>
      <c r="E6" s="2" t="s">
        <v>16</v>
      </c>
      <c r="F6" s="23">
        <v>123</v>
      </c>
      <c r="G6" s="24"/>
      <c r="H6" s="26"/>
      <c r="I6" s="27"/>
      <c r="J6" s="27"/>
      <c r="K6" s="27"/>
      <c r="M6" s="4" t="s">
        <v>17</v>
      </c>
      <c r="N6" s="5">
        <v>0</v>
      </c>
      <c r="P6" s="4" t="s">
        <v>18</v>
      </c>
      <c r="Q6" s="5">
        <f>COUNTIF(I26:I106,"FAIL")</f>
        <v>0</v>
      </c>
      <c r="S6" s="4" t="s">
        <v>18</v>
      </c>
      <c r="T6" s="5">
        <f>COUNTIF(K15:K126,"FAIL")</f>
        <v>0</v>
      </c>
    </row>
    <row r="7" spans="1:20" s="3" customFormat="1" ht="15.75" customHeight="1" thickBot="1">
      <c r="B7" s="39"/>
      <c r="C7" s="40"/>
      <c r="D7" s="41"/>
      <c r="E7" s="6" t="s">
        <v>19</v>
      </c>
      <c r="F7" s="42">
        <v>43134</v>
      </c>
      <c r="G7" s="24"/>
      <c r="H7" s="26"/>
      <c r="I7" s="43"/>
      <c r="J7" s="43"/>
      <c r="K7" s="43"/>
      <c r="M7" s="4" t="s">
        <v>20</v>
      </c>
      <c r="N7" s="5">
        <f>COUNTIF(J16:J106,"Low")</f>
        <v>0</v>
      </c>
      <c r="P7" s="4" t="s">
        <v>21</v>
      </c>
      <c r="Q7" s="5">
        <f>COUNTIF(I26:I106,"SKIP")</f>
        <v>0</v>
      </c>
      <c r="S7" s="4" t="s">
        <v>21</v>
      </c>
      <c r="T7" s="5">
        <f>COUNTIF(K15:K126,"SKIP")</f>
        <v>0</v>
      </c>
    </row>
    <row r="8" spans="1:20" s="3" customFormat="1" ht="15.75" customHeight="1">
      <c r="A8" s="28" t="s">
        <v>22</v>
      </c>
      <c r="B8" s="30" t="s">
        <v>23</v>
      </c>
      <c r="C8" s="30" t="s">
        <v>24</v>
      </c>
      <c r="D8" s="30" t="s">
        <v>25</v>
      </c>
      <c r="E8" s="30" t="s">
        <v>46</v>
      </c>
      <c r="F8" s="32" t="s">
        <v>27</v>
      </c>
      <c r="G8" s="32"/>
      <c r="H8" s="32"/>
      <c r="I8" s="32" t="s">
        <v>28</v>
      </c>
      <c r="J8" s="32" t="s">
        <v>29</v>
      </c>
      <c r="K8" s="34" t="s">
        <v>30</v>
      </c>
    </row>
    <row r="9" spans="1:20" s="3" customFormat="1" ht="25.5">
      <c r="A9" s="29"/>
      <c r="B9" s="31"/>
      <c r="C9" s="31"/>
      <c r="D9" s="31"/>
      <c r="E9" s="31"/>
      <c r="F9" s="18" t="s">
        <v>31</v>
      </c>
      <c r="G9" s="18" t="s">
        <v>32</v>
      </c>
      <c r="H9" s="18" t="s">
        <v>33</v>
      </c>
      <c r="I9" s="33"/>
      <c r="J9" s="33"/>
      <c r="K9" s="35"/>
    </row>
    <row r="10" spans="1:20" s="3" customFormat="1" ht="13.5" thickBot="1">
      <c r="A10" s="8">
        <v>1</v>
      </c>
      <c r="B10" s="9">
        <v>2</v>
      </c>
      <c r="C10" s="10">
        <v>3</v>
      </c>
      <c r="D10" s="9"/>
      <c r="E10" s="10">
        <v>5</v>
      </c>
      <c r="F10" s="9">
        <v>6</v>
      </c>
      <c r="G10" s="10">
        <v>7</v>
      </c>
      <c r="H10" s="9">
        <v>8</v>
      </c>
      <c r="I10" s="10">
        <v>9</v>
      </c>
      <c r="J10" s="9">
        <v>10</v>
      </c>
      <c r="K10" s="11">
        <v>11</v>
      </c>
    </row>
    <row r="11" spans="1:20" s="3" customFormat="1" ht="63.75">
      <c r="A11" s="12" t="s">
        <v>47</v>
      </c>
      <c r="B11" s="12" t="s">
        <v>162</v>
      </c>
      <c r="C11" s="13" t="s">
        <v>48</v>
      </c>
      <c r="D11" s="14" t="s">
        <v>49</v>
      </c>
      <c r="E11" s="12" t="s">
        <v>35</v>
      </c>
      <c r="F11" s="12" t="s">
        <v>101</v>
      </c>
      <c r="G11" s="13" t="s">
        <v>50</v>
      </c>
      <c r="H11" s="13"/>
      <c r="I11" s="12"/>
      <c r="J11" s="15" t="s">
        <v>17</v>
      </c>
      <c r="K11" s="12"/>
    </row>
    <row r="12" spans="1:20" s="12" customFormat="1" ht="63.75">
      <c r="A12" s="12" t="s">
        <v>179</v>
      </c>
      <c r="B12" s="12" t="s">
        <v>163</v>
      </c>
      <c r="C12" s="12" t="s">
        <v>174</v>
      </c>
      <c r="D12" s="14" t="s">
        <v>49</v>
      </c>
      <c r="E12" s="12" t="s">
        <v>35</v>
      </c>
      <c r="F12" s="12" t="s">
        <v>164</v>
      </c>
      <c r="G12" s="12" t="s">
        <v>165</v>
      </c>
      <c r="J12" s="15" t="s">
        <v>17</v>
      </c>
    </row>
    <row r="13" spans="1:20" s="12" customFormat="1" ht="63.75">
      <c r="A13" s="12" t="s">
        <v>179</v>
      </c>
      <c r="B13" s="12" t="s">
        <v>190</v>
      </c>
      <c r="C13" s="12" t="s">
        <v>175</v>
      </c>
      <c r="D13" s="14" t="s">
        <v>49</v>
      </c>
      <c r="E13" s="12" t="s">
        <v>35</v>
      </c>
      <c r="F13" s="12" t="s">
        <v>166</v>
      </c>
      <c r="G13" s="12" t="s">
        <v>167</v>
      </c>
      <c r="J13" s="15" t="s">
        <v>17</v>
      </c>
    </row>
    <row r="14" spans="1:20" s="12" customFormat="1" ht="76.5">
      <c r="A14" s="12" t="s">
        <v>179</v>
      </c>
      <c r="B14" s="12" t="s">
        <v>191</v>
      </c>
      <c r="C14" s="12" t="s">
        <v>176</v>
      </c>
      <c r="D14" s="14" t="s">
        <v>49</v>
      </c>
      <c r="E14" s="12" t="s">
        <v>35</v>
      </c>
      <c r="F14" s="12" t="s">
        <v>168</v>
      </c>
      <c r="G14" s="12" t="s">
        <v>169</v>
      </c>
      <c r="J14" s="15" t="s">
        <v>13</v>
      </c>
    </row>
    <row r="15" spans="1:20" s="12" customFormat="1" ht="191.25">
      <c r="A15" s="12" t="s">
        <v>179</v>
      </c>
      <c r="B15" s="12" t="s">
        <v>192</v>
      </c>
      <c r="C15" s="12" t="s">
        <v>177</v>
      </c>
      <c r="D15" s="14" t="s">
        <v>49</v>
      </c>
      <c r="E15" s="12" t="s">
        <v>35</v>
      </c>
      <c r="F15" s="12" t="s">
        <v>170</v>
      </c>
      <c r="G15" s="12" t="s">
        <v>171</v>
      </c>
      <c r="J15" s="15" t="s">
        <v>13</v>
      </c>
    </row>
    <row r="16" spans="1:20" s="12" customFormat="1" ht="114.75">
      <c r="A16" s="12" t="s">
        <v>179</v>
      </c>
      <c r="B16" s="12" t="s">
        <v>193</v>
      </c>
      <c r="C16" s="12" t="s">
        <v>178</v>
      </c>
      <c r="D16" s="14" t="s">
        <v>49</v>
      </c>
      <c r="E16" s="12" t="s">
        <v>35</v>
      </c>
      <c r="F16" s="12" t="s">
        <v>172</v>
      </c>
      <c r="G16" s="12" t="s">
        <v>181</v>
      </c>
      <c r="J16" s="15" t="s">
        <v>13</v>
      </c>
    </row>
    <row r="17" spans="1:10" s="12" customFormat="1" ht="140.25">
      <c r="A17" s="12" t="s">
        <v>179</v>
      </c>
      <c r="B17" s="12" t="s">
        <v>194</v>
      </c>
      <c r="C17" s="12" t="s">
        <v>178</v>
      </c>
      <c r="D17" s="14" t="s">
        <v>49</v>
      </c>
      <c r="E17" s="12" t="s">
        <v>35</v>
      </c>
      <c r="F17" s="12" t="s">
        <v>187</v>
      </c>
      <c r="G17" s="12" t="s">
        <v>188</v>
      </c>
      <c r="J17" s="15" t="s">
        <v>13</v>
      </c>
    </row>
    <row r="18" spans="1:10" s="12" customFormat="1" ht="63.75">
      <c r="A18" s="12" t="s">
        <v>180</v>
      </c>
      <c r="B18" s="12" t="s">
        <v>195</v>
      </c>
      <c r="C18" s="12" t="s">
        <v>174</v>
      </c>
      <c r="D18" s="14" t="s">
        <v>49</v>
      </c>
      <c r="E18" s="12" t="s">
        <v>35</v>
      </c>
      <c r="F18" s="12" t="s">
        <v>182</v>
      </c>
      <c r="G18" s="12" t="s">
        <v>165</v>
      </c>
      <c r="J18" s="15" t="s">
        <v>17</v>
      </c>
    </row>
    <row r="19" spans="1:10" s="12" customFormat="1" ht="76.5">
      <c r="A19" s="12" t="s">
        <v>180</v>
      </c>
      <c r="B19" s="12" t="s">
        <v>196</v>
      </c>
      <c r="C19" s="12" t="s">
        <v>175</v>
      </c>
      <c r="D19" s="14" t="s">
        <v>49</v>
      </c>
      <c r="E19" s="12" t="s">
        <v>35</v>
      </c>
      <c r="F19" s="12" t="s">
        <v>183</v>
      </c>
      <c r="G19" s="12" t="s">
        <v>167</v>
      </c>
      <c r="J19" s="15" t="s">
        <v>17</v>
      </c>
    </row>
    <row r="20" spans="1:10" s="12" customFormat="1" ht="140.25">
      <c r="A20" s="12" t="s">
        <v>180</v>
      </c>
      <c r="B20" s="12" t="s">
        <v>197</v>
      </c>
      <c r="C20" s="12" t="s">
        <v>176</v>
      </c>
      <c r="D20" s="14" t="s">
        <v>49</v>
      </c>
      <c r="E20" s="12" t="s">
        <v>35</v>
      </c>
      <c r="F20" s="12" t="s">
        <v>184</v>
      </c>
      <c r="G20" s="12" t="s">
        <v>169</v>
      </c>
      <c r="J20" s="15" t="s">
        <v>17</v>
      </c>
    </row>
    <row r="21" spans="1:10" s="12" customFormat="1" ht="191.25">
      <c r="A21" s="12" t="s">
        <v>180</v>
      </c>
      <c r="B21" s="12" t="s">
        <v>198</v>
      </c>
      <c r="C21" s="12" t="s">
        <v>177</v>
      </c>
      <c r="D21" s="14" t="s">
        <v>49</v>
      </c>
      <c r="E21" s="12" t="s">
        <v>35</v>
      </c>
      <c r="F21" s="12" t="s">
        <v>185</v>
      </c>
      <c r="G21" s="12" t="s">
        <v>171</v>
      </c>
      <c r="J21" s="15" t="s">
        <v>13</v>
      </c>
    </row>
    <row r="22" spans="1:10" s="12" customFormat="1" ht="140.25">
      <c r="A22" s="12" t="s">
        <v>180</v>
      </c>
      <c r="B22" s="12" t="s">
        <v>199</v>
      </c>
      <c r="C22" s="12" t="s">
        <v>178</v>
      </c>
      <c r="D22" s="14" t="s">
        <v>49</v>
      </c>
      <c r="E22" s="12" t="s">
        <v>35</v>
      </c>
      <c r="F22" s="12" t="s">
        <v>186</v>
      </c>
      <c r="G22" s="12" t="s">
        <v>173</v>
      </c>
      <c r="J22" s="15" t="s">
        <v>13</v>
      </c>
    </row>
    <row r="23" spans="1:10" s="12" customFormat="1" ht="153">
      <c r="A23" s="12" t="s">
        <v>180</v>
      </c>
      <c r="B23" s="12" t="s">
        <v>200</v>
      </c>
      <c r="C23" s="12" t="s">
        <v>178</v>
      </c>
      <c r="D23" s="14" t="s">
        <v>49</v>
      </c>
      <c r="E23" s="12" t="s">
        <v>35</v>
      </c>
      <c r="F23" s="12" t="s">
        <v>189</v>
      </c>
      <c r="G23" s="12" t="s">
        <v>188</v>
      </c>
      <c r="J23" s="15" t="s">
        <v>13</v>
      </c>
    </row>
    <row r="24" spans="1:10" s="12" customFormat="1" ht="12.75"/>
    <row r="25" spans="1:10" s="12" customFormat="1" ht="12.75"/>
    <row r="26" spans="1:10" s="12" customFormat="1" ht="12.75"/>
    <row r="27" spans="1:10" s="12" customFormat="1" ht="12.75"/>
    <row r="28" spans="1:10" s="12" customFormat="1" ht="12.75"/>
    <row r="29" spans="1:10" s="12" customFormat="1" ht="12.75"/>
    <row r="30" spans="1:10" s="12" customFormat="1" ht="12.75"/>
    <row r="31" spans="1:10" s="12" customFormat="1" ht="12.75"/>
    <row r="32" spans="1:10" s="12" customFormat="1" ht="12.75"/>
    <row r="33" s="12" customFormat="1" ht="12.75"/>
    <row r="34" s="12" customFormat="1" ht="12.75"/>
    <row r="35" s="12" customFormat="1" ht="12.75"/>
    <row r="36" s="12" customFormat="1" ht="12.75"/>
    <row r="37" s="12" customFormat="1" ht="12.75"/>
    <row r="38" s="12" customFormat="1" ht="12.75"/>
    <row r="39" s="12" customFormat="1" ht="12.75"/>
    <row r="40" s="12" customFormat="1" ht="12.75"/>
    <row r="41" s="12" customFormat="1" ht="12.75"/>
    <row r="42" s="12" customFormat="1" ht="12.75"/>
    <row r="43" s="12" customFormat="1" ht="12.75"/>
    <row r="44" s="12" customFormat="1" ht="12.75"/>
    <row r="45" s="12" customFormat="1" ht="12.75"/>
    <row r="46" s="12" customFormat="1" ht="12.75"/>
    <row r="47" s="12" customFormat="1" ht="12.75"/>
    <row r="48" s="12" customFormat="1" ht="12.75"/>
    <row r="49" s="12" customFormat="1" ht="12.75"/>
    <row r="50" s="12" customFormat="1" ht="12.75"/>
    <row r="51" s="12" customFormat="1" ht="12.75"/>
    <row r="52" s="12" customFormat="1" ht="12.75"/>
    <row r="53" s="12" customFormat="1" ht="12.75"/>
    <row r="54" s="12" customFormat="1" ht="12.75"/>
    <row r="55" s="12" customFormat="1" ht="12.75"/>
    <row r="56" s="12" customFormat="1" ht="12.75"/>
    <row r="57" s="12" customFormat="1" ht="12.75"/>
    <row r="58" s="12" customFormat="1" ht="12.75"/>
    <row r="59" s="12" customFormat="1" ht="12.75"/>
    <row r="60" s="12" customFormat="1" ht="12.75"/>
    <row r="61" s="12" customFormat="1" ht="12.75"/>
    <row r="62" s="12" customFormat="1" ht="12.75"/>
    <row r="63" s="12" customFormat="1" ht="12.75"/>
    <row r="64" s="12" customFormat="1" ht="12.75"/>
    <row r="65" s="12" customFormat="1" ht="12.75"/>
    <row r="66" s="12" customFormat="1" ht="12.75"/>
    <row r="67" s="12" customFormat="1" ht="12.75"/>
    <row r="68" s="12" customFormat="1" ht="12.75"/>
    <row r="69" s="12" customFormat="1" ht="12.75"/>
    <row r="70" s="12" customFormat="1" ht="12.75"/>
    <row r="71" s="12" customFormat="1" ht="12.75"/>
    <row r="72" s="12" customFormat="1" ht="12.75"/>
    <row r="73" s="12" customFormat="1" ht="12.75"/>
    <row r="74" s="12" customFormat="1" ht="12.75"/>
    <row r="75" s="12" customFormat="1" ht="12.75"/>
    <row r="76" s="12" customFormat="1" ht="12.75"/>
    <row r="77" s="12" customFormat="1" ht="12.75"/>
    <row r="78" s="12" customFormat="1" ht="12.75"/>
    <row r="79" s="12" customFormat="1" ht="12.75"/>
    <row r="80" s="12" customFormat="1" ht="12.75"/>
    <row r="81" s="12" customFormat="1" ht="12.75"/>
    <row r="82" s="12" customFormat="1" ht="12.75"/>
    <row r="83" s="12" customFormat="1" ht="12.75"/>
    <row r="84" s="12" customFormat="1" ht="12.75"/>
    <row r="85" s="12" customFormat="1" ht="12.75"/>
    <row r="86" s="12" customFormat="1" ht="12.75"/>
    <row r="87" s="12" customFormat="1" ht="12.75"/>
    <row r="88" s="12" customFormat="1" ht="12.75"/>
    <row r="89" s="12" customFormat="1" ht="12.75"/>
    <row r="90" s="12" customFormat="1" ht="12.75"/>
    <row r="91" s="12" customFormat="1" ht="12.75"/>
    <row r="92" s="12" customFormat="1" ht="12.75"/>
    <row r="93" s="12" customFormat="1" ht="12.75"/>
    <row r="94" s="12" customFormat="1" ht="12.75"/>
    <row r="95" s="12" customFormat="1" ht="12.75"/>
    <row r="96" s="12" customFormat="1" ht="12.75"/>
    <row r="97" s="12" customFormat="1" ht="12.75"/>
    <row r="98" s="12" customFormat="1" ht="12.75"/>
    <row r="99" s="12" customFormat="1" ht="12.75"/>
    <row r="100" s="12" customFormat="1" ht="12.75"/>
    <row r="101" s="12" customFormat="1" ht="12.75"/>
    <row r="102" s="12" customFormat="1" ht="12.75"/>
    <row r="103" s="12" customFormat="1" ht="12.75"/>
    <row r="104" s="12" customFormat="1" ht="12.75"/>
    <row r="105" s="12" customFormat="1" ht="12.75"/>
    <row r="106" s="12" customFormat="1" ht="12.75"/>
    <row r="107" s="12" customFormat="1" ht="12.75"/>
    <row r="108" s="12" customFormat="1" ht="12.75"/>
    <row r="109" s="12" customFormat="1" ht="12.75"/>
    <row r="110" s="12" customFormat="1" ht="12.75"/>
    <row r="111" s="12" customFormat="1" ht="12.75"/>
    <row r="112" s="12" customFormat="1" ht="12.75"/>
    <row r="113" s="12" customFormat="1" ht="12.75"/>
    <row r="114" s="12" customFormat="1" ht="12.75"/>
    <row r="115" s="12" customFormat="1" ht="12.75"/>
    <row r="116" s="12" customFormat="1" ht="12.75"/>
    <row r="117" s="12" customFormat="1" ht="12.75"/>
    <row r="118" s="12" customFormat="1" ht="12.75"/>
    <row r="119" s="12" customFormat="1" ht="12.75"/>
    <row r="120" s="12" customFormat="1" ht="12.75"/>
    <row r="121" s="12" customFormat="1" ht="12.75"/>
    <row r="122" s="12" customFormat="1" ht="12.75"/>
    <row r="123" s="12" customFormat="1" ht="12.75"/>
    <row r="124" s="12" customFormat="1" ht="12.75"/>
    <row r="125" s="12" customFormat="1" ht="12.75"/>
    <row r="126" s="12" customFormat="1" ht="12.75"/>
    <row r="127" s="12" customFormat="1" ht="12.75"/>
    <row r="128" s="12" customFormat="1" ht="12.75"/>
    <row r="129" s="12" customFormat="1" ht="12.75"/>
    <row r="130" s="12" customFormat="1" ht="12.75"/>
    <row r="131" s="12" customFormat="1" ht="12.75"/>
    <row r="132" s="12" customFormat="1" ht="12.75"/>
    <row r="133" s="12" customFormat="1" ht="12.75"/>
    <row r="134" s="12" customFormat="1" ht="12.75"/>
    <row r="135" s="12" customFormat="1" ht="12.75"/>
    <row r="136" s="12" customFormat="1" ht="12.75"/>
    <row r="137" s="12" customFormat="1" ht="12.75"/>
    <row r="138" s="12" customFormat="1" ht="12.75"/>
    <row r="139" s="12" customFormat="1" ht="12.75"/>
    <row r="140" s="12" customFormat="1" ht="12.75"/>
    <row r="141" s="12" customFormat="1" ht="12.75"/>
    <row r="142" s="12" customFormat="1" ht="12.75"/>
    <row r="143" s="12" customFormat="1" ht="12.75"/>
    <row r="144" s="12" customFormat="1" ht="12.75"/>
    <row r="145" s="12" customFormat="1" ht="12.75"/>
    <row r="146" s="12" customFormat="1" ht="12.75"/>
    <row r="147" s="12" customFormat="1" ht="12.75"/>
    <row r="148" s="12" customFormat="1" ht="12.75"/>
    <row r="149" s="12" customFormat="1" ht="12.75"/>
    <row r="150" s="12" customFormat="1" ht="12.75"/>
    <row r="151" s="12" customFormat="1" ht="12.75"/>
    <row r="152" s="12" customFormat="1" ht="12.75"/>
    <row r="153" s="12" customFormat="1" ht="12.75"/>
    <row r="154" s="12" customFormat="1" ht="12.75"/>
    <row r="155" s="12" customFormat="1" ht="12.75"/>
    <row r="156" s="12" customFormat="1" ht="12.75"/>
    <row r="157" s="12" customFormat="1" ht="12.75"/>
    <row r="158" s="12" customFormat="1" ht="12.75"/>
    <row r="159" s="12" customFormat="1" ht="12.75"/>
    <row r="160" s="12" customFormat="1" ht="12.75"/>
    <row r="161" s="12" customFormat="1" ht="12.75"/>
    <row r="162" s="12" customFormat="1" ht="12.75"/>
    <row r="163" s="12" customFormat="1" ht="12.75"/>
    <row r="164" s="12" customFormat="1" ht="12.75"/>
    <row r="165" s="12" customFormat="1" ht="12.75"/>
    <row r="166" s="12" customFormat="1" ht="12.75"/>
    <row r="167" s="12" customFormat="1" ht="12.75"/>
    <row r="168" s="12" customFormat="1" ht="12.75"/>
    <row r="169" s="12" customFormat="1" ht="12.75"/>
    <row r="170" s="12" customFormat="1" ht="12.75"/>
    <row r="171" s="12" customFormat="1" ht="12.75"/>
    <row r="172" s="12" customFormat="1" ht="12.75"/>
    <row r="173" s="12" customFormat="1" ht="12.75"/>
    <row r="174" s="12" customFormat="1" ht="12.75"/>
    <row r="175" s="12" customFormat="1" ht="12.75"/>
    <row r="176" s="12" customFormat="1" ht="12.75"/>
    <row r="177" s="12" customFormat="1" ht="12.75"/>
    <row r="178" s="12" customFormat="1" ht="12.75"/>
    <row r="179" s="12" customFormat="1" ht="12.75"/>
    <row r="180" s="12" customFormat="1" ht="12.75"/>
    <row r="181" s="12" customFormat="1" ht="12.75"/>
    <row r="182" s="12" customFormat="1" ht="12.75"/>
    <row r="183" s="12" customFormat="1" ht="12.75"/>
    <row r="184" s="12" customFormat="1" ht="12.75"/>
    <row r="185" s="12" customFormat="1" ht="12.75"/>
    <row r="186" s="12" customFormat="1" ht="12.75"/>
    <row r="187" s="12" customFormat="1" ht="12.75"/>
    <row r="188" s="12" customFormat="1" ht="12.75"/>
    <row r="189" s="12" customFormat="1" ht="12.75"/>
    <row r="190" s="12" customFormat="1" ht="12.75"/>
    <row r="191" s="12" customFormat="1" ht="12.75"/>
    <row r="192" s="12" customFormat="1" ht="12.75"/>
    <row r="193" s="12" customFormat="1" ht="12.75"/>
    <row r="194" s="12" customFormat="1" ht="12.75"/>
    <row r="195" s="12" customFormat="1" ht="12.75"/>
    <row r="196" s="12" customFormat="1" ht="12.75"/>
    <row r="197" s="12" customFormat="1" ht="12.75"/>
    <row r="198" s="12" customFormat="1" ht="12.75"/>
    <row r="199" s="12" customFormat="1" ht="12.75"/>
    <row r="200" s="12" customFormat="1" ht="12.75"/>
    <row r="201" s="12" customFormat="1" ht="12.75"/>
    <row r="202" s="12" customFormat="1" ht="12.75"/>
    <row r="203" s="12" customFormat="1" ht="12.75"/>
    <row r="204" s="12" customFormat="1" ht="12.75"/>
    <row r="205" s="12" customFormat="1" ht="12.75"/>
    <row r="206" s="12" customFormat="1" ht="12.75"/>
    <row r="207" s="12" customFormat="1" ht="12.75"/>
    <row r="208" s="12" customFormat="1" ht="12.75"/>
    <row r="209" s="12" customFormat="1" ht="12.75"/>
    <row r="210" s="12" customFormat="1" ht="12.75"/>
    <row r="211" s="12" customFormat="1" ht="12.75"/>
    <row r="212" s="12" customFormat="1" ht="12.75"/>
    <row r="213" s="12" customFormat="1" ht="12.75"/>
    <row r="214" s="12" customFormat="1" ht="12.75"/>
    <row r="215" s="12" customFormat="1" ht="12.75"/>
    <row r="216" s="12" customFormat="1" ht="12.75"/>
    <row r="217" s="12" customFormat="1" ht="12.75"/>
    <row r="218" s="12" customFormat="1" ht="12.75"/>
    <row r="219" s="12" customFormat="1" ht="12.75"/>
    <row r="220" s="12" customFormat="1" ht="12.75"/>
    <row r="221" s="12" customFormat="1" ht="12.75"/>
    <row r="222" s="12" customFormat="1" ht="12.75"/>
    <row r="223" s="12" customFormat="1" ht="12.75"/>
    <row r="224" s="12" customFormat="1" ht="12.75"/>
    <row r="225" s="12" customFormat="1" ht="12.75"/>
    <row r="226" s="12" customFormat="1" ht="12.75"/>
    <row r="227" s="12" customFormat="1" ht="12.75"/>
    <row r="228" s="12" customFormat="1" ht="12.75"/>
    <row r="229" s="12" customFormat="1" ht="12.75"/>
    <row r="230" s="12" customFormat="1" ht="12.75"/>
    <row r="231" s="12" customFormat="1" ht="12.75"/>
    <row r="232" s="12" customFormat="1" ht="12.75"/>
    <row r="233" s="12" customFormat="1" ht="12.75"/>
    <row r="234" s="12" customFormat="1" ht="12.75"/>
    <row r="235" s="12" customFormat="1" ht="12.75"/>
    <row r="236" s="12" customFormat="1" ht="12.75"/>
    <row r="237" s="12" customFormat="1" ht="12.75"/>
    <row r="238" s="12" customFormat="1" ht="12.75"/>
    <row r="239" s="12" customFormat="1" ht="12.75"/>
    <row r="240" s="12" customFormat="1" ht="12.75"/>
    <row r="241" s="12" customFormat="1" ht="12.75"/>
    <row r="242" s="12" customFormat="1" ht="12.75"/>
    <row r="243" s="12" customFormat="1" ht="12.75"/>
    <row r="244" s="12" customFormat="1" ht="12.75"/>
    <row r="245" s="12" customFormat="1" ht="12.75"/>
    <row r="246" s="12" customFormat="1" ht="12.75"/>
    <row r="247" s="12" customFormat="1" ht="12.75"/>
    <row r="248" s="12" customFormat="1" ht="12.75"/>
    <row r="249" s="12" customFormat="1" ht="12.75"/>
    <row r="250" s="12" customFormat="1" ht="12.75"/>
    <row r="251" s="12" customFormat="1" ht="12.75"/>
    <row r="252" s="12" customFormat="1" ht="12.75"/>
    <row r="253" s="12" customFormat="1" ht="12.75"/>
    <row r="254" s="12" customFormat="1" ht="12.75"/>
    <row r="255" s="12" customFormat="1" ht="12.75"/>
    <row r="256" s="12" customFormat="1" ht="12.75"/>
    <row r="257" s="12" customFormat="1" ht="12.75"/>
    <row r="258" s="12" customFormat="1" ht="12.75"/>
    <row r="259" s="12" customFormat="1" ht="12.75"/>
    <row r="260" s="12" customFormat="1" ht="12.75"/>
    <row r="261" s="12" customFormat="1" ht="12.75"/>
    <row r="262" s="12" customFormat="1" ht="12.75"/>
    <row r="263" s="12" customFormat="1" ht="12.75"/>
    <row r="264" s="12" customFormat="1" ht="12.75"/>
    <row r="265" s="12" customFormat="1" ht="12.75"/>
    <row r="266" s="12" customFormat="1" ht="12.75"/>
    <row r="267" s="12" customFormat="1" ht="12.75"/>
    <row r="268" s="12" customFormat="1" ht="12.75"/>
    <row r="269" s="12" customFormat="1" ht="12.75"/>
    <row r="270" s="12" customFormat="1" ht="12.75"/>
    <row r="271" s="12" customFormat="1" ht="12.75"/>
    <row r="272" s="12" customFormat="1" ht="12.75"/>
    <row r="273" s="12" customFormat="1" ht="12.75"/>
    <row r="274" s="12" customFormat="1" ht="12.75"/>
    <row r="275" s="12" customFormat="1" ht="12.75"/>
    <row r="276" s="12" customFormat="1" ht="12.75"/>
    <row r="277" s="12" customFormat="1" ht="12.75"/>
    <row r="278" s="12" customFormat="1" ht="12.75"/>
    <row r="279" s="12" customFormat="1" ht="12.75"/>
    <row r="280" s="12" customFormat="1" ht="12.75"/>
    <row r="281" s="12" customFormat="1" ht="12.75"/>
    <row r="282" s="12" customFormat="1" ht="12.75"/>
    <row r="283" s="12" customFormat="1" ht="12.75"/>
    <row r="284" s="12" customFormat="1" ht="12.75"/>
    <row r="285" s="12" customFormat="1" ht="12.75"/>
    <row r="286" s="12" customFormat="1" ht="12.75"/>
    <row r="287" s="12" customFormat="1" ht="12.75"/>
    <row r="288" s="12" customFormat="1" ht="12.75"/>
    <row r="289" s="12" customFormat="1" ht="12.75"/>
    <row r="290" s="12" customFormat="1" ht="12.75"/>
    <row r="291" s="12" customFormat="1" ht="12.75"/>
    <row r="292" s="12" customFormat="1" ht="12.75"/>
    <row r="293" s="12" customFormat="1" ht="12.75"/>
    <row r="294" s="12" customFormat="1" ht="12.75"/>
    <row r="295" s="12" customFormat="1" ht="12.75"/>
    <row r="296" s="12" customFormat="1" ht="12.75"/>
    <row r="297" s="12" customFormat="1" ht="12.75"/>
    <row r="298" s="12" customFormat="1" ht="12.75"/>
    <row r="299" s="12" customFormat="1" ht="12.75"/>
    <row r="300" s="12" customFormat="1" ht="12.75"/>
    <row r="301" s="12" customFormat="1" ht="12.75"/>
    <row r="302" s="12" customFormat="1" ht="12.75"/>
    <row r="303" s="12" customFormat="1" ht="12.75"/>
    <row r="304" s="12" customFormat="1" ht="12.75"/>
    <row r="305" s="12" customFormat="1" ht="12.75"/>
    <row r="306" s="12" customFormat="1" ht="12.75"/>
    <row r="307" s="12" customFormat="1" ht="12.75"/>
    <row r="308" s="12" customFormat="1" ht="12.75"/>
    <row r="309" s="12" customFormat="1" ht="12.75"/>
    <row r="310" s="12" customFormat="1" ht="12.75"/>
    <row r="311" s="12" customFormat="1" ht="12.75"/>
    <row r="312" s="12" customFormat="1" ht="12.75"/>
    <row r="313" s="12" customFormat="1" ht="12.75"/>
    <row r="314" s="12" customFormat="1" ht="12.75"/>
    <row r="315" s="12" customFormat="1" ht="12.75"/>
    <row r="316" s="12" customFormat="1" ht="12.75"/>
    <row r="317" s="12" customFormat="1" ht="12.75"/>
    <row r="318" s="12" customFormat="1" ht="12.75"/>
    <row r="319" s="12" customFormat="1" ht="12.75"/>
    <row r="320" s="12" customFormat="1" ht="12.75"/>
    <row r="321" s="12" customFormat="1" ht="12.75"/>
    <row r="322" s="12" customFormat="1" ht="12.75"/>
    <row r="323" s="12" customFormat="1" ht="12.75"/>
    <row r="324" s="12" customFormat="1" ht="12.75"/>
    <row r="325" s="12" customFormat="1" ht="12.75"/>
    <row r="326" s="12" customFormat="1" ht="12.75"/>
    <row r="327" s="12" customFormat="1" ht="12.75"/>
    <row r="328" s="12" customFormat="1" ht="12.75"/>
    <row r="329" s="12" customFormat="1" ht="12.75"/>
    <row r="330" s="12" customFormat="1" ht="12.75"/>
    <row r="331" s="12" customFormat="1" ht="12.75"/>
    <row r="332" s="12" customFormat="1" ht="12.75"/>
    <row r="333" s="12" customFormat="1" ht="12.75"/>
    <row r="334" s="12" customFormat="1" ht="12.75"/>
    <row r="335" s="12" customFormat="1" ht="12.75"/>
    <row r="336" s="12" customFormat="1" ht="12.75"/>
    <row r="337" s="12" customFormat="1" ht="12.75"/>
    <row r="338" s="12" customFormat="1" ht="12.75"/>
    <row r="339" s="12" customFormat="1" ht="12.75"/>
    <row r="340" s="12" customFormat="1" ht="12.75"/>
    <row r="341" s="12" customFormat="1" ht="12.75"/>
    <row r="342" s="12" customFormat="1" ht="12.75"/>
    <row r="343" s="12" customFormat="1" ht="12.75"/>
    <row r="344" s="12" customFormat="1" ht="12.75"/>
    <row r="345" s="12" customFormat="1" ht="12.75"/>
    <row r="346" s="12" customFormat="1" ht="12.75"/>
    <row r="347" s="12" customFormat="1" ht="12.75"/>
    <row r="348" s="12" customFormat="1" ht="12.75"/>
    <row r="349" s="12" customFormat="1" ht="12.75"/>
    <row r="350" s="12" customFormat="1" ht="12.75"/>
    <row r="351" s="12" customFormat="1" ht="12.75"/>
    <row r="352" s="12" customFormat="1" ht="12.75"/>
    <row r="353" s="12" customFormat="1" ht="12.75"/>
    <row r="354" s="12" customFormat="1" ht="12.75"/>
    <row r="355" s="12" customFormat="1" ht="12.75"/>
    <row r="356" s="12" customFormat="1" ht="12.75"/>
    <row r="357" s="12" customFormat="1" ht="12.75"/>
    <row r="358" s="12" customFormat="1" ht="12.75"/>
    <row r="359" s="12" customFormat="1" ht="12.75"/>
    <row r="360" s="12" customFormat="1" ht="12.75"/>
    <row r="361" s="12" customFormat="1" ht="12.75"/>
    <row r="362" s="12" customFormat="1" ht="12.75"/>
    <row r="363" s="12" customFormat="1" ht="12.75"/>
    <row r="364" s="12" customFormat="1" ht="12.75"/>
    <row r="365" s="12" customFormat="1" ht="12.75"/>
    <row r="366" s="12" customFormat="1" ht="12.75"/>
    <row r="367" s="12" customFormat="1" ht="12.75"/>
    <row r="368" s="12" customFormat="1" ht="12.75"/>
    <row r="369" s="12" customFormat="1" ht="12.75"/>
    <row r="370" s="12" customFormat="1" ht="12.75"/>
    <row r="371" s="12" customFormat="1" ht="12.75"/>
    <row r="372" s="12" customFormat="1" ht="12.75"/>
    <row r="373" s="12" customFormat="1" ht="12.75"/>
    <row r="374" s="12" customFormat="1" ht="12.75"/>
    <row r="375" s="12" customFormat="1" ht="12.75"/>
    <row r="376" s="12" customFormat="1" ht="12.75"/>
    <row r="377" s="12" customFormat="1" ht="12.75"/>
    <row r="378" s="12" customFormat="1" ht="12.75"/>
    <row r="379" s="12" customFormat="1" ht="12.75"/>
    <row r="380" s="12" customFormat="1" ht="12.75"/>
    <row r="381" s="12" customFormat="1" ht="12.75"/>
    <row r="382" s="12" customFormat="1" ht="12.75"/>
    <row r="383" s="12" customFormat="1" ht="12.75"/>
    <row r="384" s="12" customFormat="1" ht="12.75"/>
    <row r="385" s="12" customFormat="1" ht="12.75"/>
    <row r="386" s="12" customFormat="1" ht="12.75"/>
    <row r="387" s="12" customFormat="1" ht="12.75"/>
    <row r="388" s="12" customFormat="1" ht="12.75"/>
    <row r="389" s="12" customFormat="1" ht="12.75"/>
    <row r="390" s="12" customFormat="1" ht="12.75"/>
    <row r="391" s="12" customFormat="1" ht="12.75"/>
    <row r="392" s="12" customFormat="1" ht="12.75"/>
    <row r="393" s="12" customFormat="1" ht="12.75"/>
    <row r="394" s="12" customFormat="1" ht="12.75"/>
    <row r="395" s="12" customFormat="1" ht="12.75"/>
    <row r="396" s="12" customFormat="1" ht="12.75"/>
    <row r="397" s="12" customFormat="1" ht="12.75"/>
    <row r="398" s="12" customFormat="1" ht="12.75"/>
    <row r="399" s="12" customFormat="1" ht="12.75"/>
    <row r="400" s="12" customFormat="1" ht="12.75"/>
    <row r="401" s="12" customFormat="1" ht="12.75"/>
    <row r="402" s="12" customFormat="1" ht="12.75"/>
    <row r="403" s="12" customFormat="1" ht="12.75"/>
    <row r="404" s="12" customFormat="1" ht="12.75"/>
    <row r="405" s="12" customFormat="1" ht="12.75"/>
    <row r="406" s="12" customFormat="1" ht="12.75"/>
    <row r="407" s="12" customFormat="1" ht="12.75"/>
    <row r="408" s="12" customFormat="1" ht="12.75"/>
    <row r="409" s="12" customFormat="1" ht="12.75"/>
    <row r="410" s="12" customFormat="1" ht="12.75"/>
    <row r="411" s="12" customFormat="1" ht="12.75"/>
    <row r="412" s="12" customFormat="1" ht="12.75"/>
    <row r="413" s="12" customFormat="1" ht="12.75"/>
    <row r="414" s="12" customFormat="1" ht="12.75"/>
    <row r="415" s="12" customFormat="1" ht="12.75"/>
    <row r="416" s="12" customFormat="1" ht="12.75"/>
    <row r="417" s="12" customFormat="1" ht="12.75"/>
    <row r="418" s="12" customFormat="1" ht="12.75"/>
    <row r="419" s="12" customFormat="1" ht="12.75"/>
    <row r="420" s="12" customFormat="1" ht="12.75"/>
    <row r="421" s="12" customFormat="1" ht="12.75"/>
    <row r="422" s="12" customFormat="1" ht="12.75"/>
    <row r="423" s="12" customFormat="1" ht="12.75"/>
    <row r="424" s="12" customFormat="1" ht="12.75"/>
    <row r="425" s="12" customFormat="1" ht="12.75"/>
    <row r="426" s="12" customFormat="1" ht="12.75"/>
    <row r="427" s="12" customFormat="1" ht="12.75"/>
    <row r="428" s="12" customFormat="1" ht="12.75"/>
    <row r="429" s="12" customFormat="1" ht="12.75"/>
    <row r="430" s="12" customFormat="1" ht="12.75"/>
    <row r="431" s="12" customFormat="1" ht="12.75"/>
    <row r="432" s="12" customFormat="1" ht="12.75"/>
    <row r="433" s="12" customFormat="1" ht="12.75"/>
    <row r="434" s="12" customFormat="1" ht="12.75"/>
    <row r="435" s="12" customFormat="1" ht="12.75"/>
    <row r="436" s="12" customFormat="1" ht="12.75"/>
    <row r="437" s="12" customFormat="1" ht="12.75"/>
    <row r="438" s="12" customFormat="1" ht="12.75"/>
    <row r="439" s="12" customFormat="1" ht="12.75"/>
    <row r="440" s="12" customFormat="1" ht="12.75"/>
    <row r="441" s="12" customFormat="1" ht="12.75"/>
    <row r="442" s="12" customFormat="1" ht="12.75"/>
    <row r="443" s="12" customFormat="1" ht="12.75"/>
    <row r="444" s="12" customFormat="1" ht="12.75"/>
    <row r="445" s="12" customFormat="1" ht="12.75"/>
    <row r="446" s="12" customFormat="1" ht="12.75"/>
    <row r="447" s="12" customFormat="1" ht="12.75"/>
    <row r="448" s="12" customFormat="1" ht="12.75"/>
    <row r="449" s="12" customFormat="1" ht="12.75"/>
    <row r="450" s="12" customFormat="1" ht="12.75"/>
    <row r="451" s="12" customFormat="1" ht="12.75"/>
    <row r="452" s="12" customFormat="1" ht="12.75"/>
    <row r="453" s="12" customFormat="1" ht="12.75"/>
    <row r="454" s="12" customFormat="1" ht="12.75"/>
    <row r="455" s="12" customFormat="1" ht="12.75"/>
    <row r="456" s="12" customFormat="1" ht="12.75"/>
    <row r="457" s="12" customFormat="1" ht="12.75"/>
    <row r="458" s="12" customFormat="1" ht="12.75"/>
    <row r="459" s="12" customFormat="1" ht="12.75"/>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J11:J23">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PropertyTax_001-20-01-2018</vt:lpstr>
      <vt:lpstr> Propertytax _006_02_02_2018</vt:lpstr>
      <vt:lpstr>Propertytax _006_03_02_2018</vt:lpstr>
      <vt:lpstr>Propertytax _005_02_02_2018</vt:lpstr>
      <vt:lpstr>Propertytax _008_03_02_2018</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2018-05-05T06:28:44Z</dcterms:modified>
</cp:coreProperties>
</file>