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7" i="1"/>
  <c r="Q7"/>
  <c r="N7"/>
  <c r="T6"/>
  <c r="Q6"/>
  <c r="T5"/>
  <c r="Q5"/>
</calcChain>
</file>

<file path=xl/comments1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12"/>
            <color indexed="81"/>
            <rFont val="Garamond"/>
            <family val="1"/>
          </rPr>
          <t xml:space="preserve">Pass: </t>
        </r>
        <r>
          <rPr>
            <sz val="12"/>
            <color indexed="81"/>
            <rFont val="Garamond"/>
            <family val="1"/>
          </rPr>
          <t xml:space="preserve"> Actual result exactly match with Expected result.
</t>
        </r>
        <r>
          <rPr>
            <b/>
            <sz val="12"/>
            <color indexed="81"/>
            <rFont val="Garamond"/>
            <family val="1"/>
          </rPr>
          <t>Fail:</t>
        </r>
        <r>
          <rPr>
            <sz val="12"/>
            <color indexed="81"/>
            <rFont val="Garamond"/>
            <family val="1"/>
          </rPr>
          <t xml:space="preserve">  Actual result does not match with Expected result.
</t>
        </r>
        <r>
          <rPr>
            <b/>
            <sz val="12"/>
            <color indexed="81"/>
            <rFont val="Garamond"/>
            <family val="1"/>
          </rPr>
          <t xml:space="preserve">Skip: </t>
        </r>
        <r>
          <rPr>
            <sz val="12"/>
            <color indexed="81"/>
            <rFont val="Garamond"/>
            <family val="1"/>
          </rPr>
          <t xml:space="preserve"> Item not specific to the customer requirement.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>
      <text>
        <r>
          <rPr>
            <b/>
            <sz val="12"/>
            <color indexed="81"/>
            <rFont val="Garamond"/>
            <family val="1"/>
          </rPr>
          <t>High:</t>
        </r>
        <r>
          <rPr>
            <sz val="12"/>
            <color indexed="81"/>
            <rFont val="Garamond"/>
            <family val="1"/>
          </rPr>
          <t xml:space="preserve"> Bug needs to be resolved immediately.
</t>
        </r>
        <r>
          <rPr>
            <b/>
            <sz val="12"/>
            <color indexed="81"/>
            <rFont val="Garamond"/>
            <family val="1"/>
          </rPr>
          <t>Medium:</t>
        </r>
        <r>
          <rPr>
            <sz val="12"/>
            <color indexed="81"/>
            <rFont val="Garamond"/>
            <family val="1"/>
          </rPr>
          <t xml:space="preserve"> Bug to be resolved after high priority bugs are resolved.
</t>
        </r>
        <r>
          <rPr>
            <b/>
            <sz val="12"/>
            <color indexed="81"/>
            <rFont val="Garamond"/>
            <family val="1"/>
          </rPr>
          <t>Low:</t>
        </r>
        <r>
          <rPr>
            <sz val="12"/>
            <color indexed="81"/>
            <rFont val="Garamond"/>
            <family val="1"/>
          </rPr>
          <t xml:space="preserve"> Bug to be resolved after medium priority bugs are resolved.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<sst xmlns="http://schemas.openxmlformats.org/spreadsheetml/2006/main" count="478" uniqueCount="212">
  <si>
    <t>Centre for Good Governance</t>
  </si>
  <si>
    <t>SD/F/0601       V 1.3</t>
  </si>
  <si>
    <t>Test Cases</t>
  </si>
  <si>
    <t>W. E. F. 03/12/2012</t>
  </si>
  <si>
    <t>Project Name</t>
  </si>
  <si>
    <t xml:space="preserve">GHMC </t>
  </si>
  <si>
    <t>URL</t>
  </si>
  <si>
    <t>Priority</t>
  </si>
  <si>
    <t>Status</t>
  </si>
  <si>
    <t>Retest Status</t>
  </si>
  <si>
    <t>Module</t>
  </si>
  <si>
    <t xml:space="preserve">UID </t>
  </si>
  <si>
    <t>High</t>
  </si>
  <si>
    <t>Pass</t>
  </si>
  <si>
    <t>Build Version</t>
  </si>
  <si>
    <t>PWD</t>
  </si>
  <si>
    <t>Medium</t>
  </si>
  <si>
    <t>Fail</t>
  </si>
  <si>
    <t>Date</t>
  </si>
  <si>
    <t>Low</t>
  </si>
  <si>
    <t>Skip</t>
  </si>
  <si>
    <t>Test Case Module / Name</t>
  </si>
  <si>
    <t>Test Case ID</t>
  </si>
  <si>
    <t>Test case Description</t>
  </si>
  <si>
    <t>Pre-requisites</t>
  </si>
  <si>
    <t>Test Case Validations</t>
  </si>
  <si>
    <t>Test Case Steps</t>
  </si>
  <si>
    <t xml:space="preserve">Test Status </t>
  </si>
  <si>
    <t xml:space="preserve">Priority </t>
  </si>
  <si>
    <t xml:space="preserve">Test Status as on (recheck date) </t>
  </si>
  <si>
    <t>Step</t>
  </si>
  <si>
    <t>Expected Result (ER)</t>
  </si>
  <si>
    <t>Actual Result (AR)</t>
  </si>
  <si>
    <t>Functional</t>
  </si>
  <si>
    <t>1)Fill the text field "userID " with valid data
2)Passoword with valid data
3)click on "Login" button</t>
  </si>
  <si>
    <t>Functional -ve</t>
  </si>
  <si>
    <t>1)Fill the text field "userID " with valid data
2)Passowrd with Invalid data
3)click on "Login" button</t>
  </si>
  <si>
    <t>Application should not navigated to "AEE Logged in page</t>
  </si>
  <si>
    <t>1)Fill the text field "userID " with invalid data
2)Passowrd with valid data
3)click on "Login" button</t>
  </si>
  <si>
    <t>1)Fill the text field "userID " with invalid data
2)Passowrd with invalid data
3)click on "Login" button</t>
  </si>
  <si>
    <t>SportsInven_001</t>
  </si>
  <si>
    <t>Check for the functionality of "  Login"</t>
  </si>
  <si>
    <t>http://testghmc.cgg.gov.in/sports_Inventory/Login.aspx</t>
  </si>
  <si>
    <t>Sports Inventory</t>
  </si>
  <si>
    <t xml:space="preserve"> Login</t>
  </si>
  <si>
    <t xml:space="preserve">1) Enter url http://testghmc.cgg.gov.in/sports_Inventory/Login.aspx
         </t>
  </si>
  <si>
    <t>Application should navigated to Logged in page</t>
  </si>
  <si>
    <t>Application should logout and should navigate to login page</t>
  </si>
  <si>
    <t xml:space="preserve"> Logout</t>
  </si>
  <si>
    <t>SportsInven_002</t>
  </si>
  <si>
    <t>SportsInven_003</t>
  </si>
  <si>
    <t>SportsInven_004</t>
  </si>
  <si>
    <t>SportsInven_005</t>
  </si>
  <si>
    <t>Check for the functionality of "  Logout"</t>
  </si>
  <si>
    <t>1)Login 
2)and click on the button "Logout"</t>
  </si>
  <si>
    <t>Change Password</t>
  </si>
  <si>
    <t>Check for the fields to be present   for  change password</t>
  </si>
  <si>
    <t xml:space="preserve">Functional </t>
  </si>
  <si>
    <t xml:space="preserve">1)click on change password
</t>
  </si>
  <si>
    <t>Application should display the below fields 
old password 
New Password
Retype password</t>
  </si>
  <si>
    <t>check for the fucntionality of change password with invalid input</t>
  </si>
  <si>
    <t xml:space="preserve">Application should display validational alert for old password </t>
  </si>
  <si>
    <t xml:space="preserve">Application should display validational alert for new password </t>
  </si>
  <si>
    <t xml:space="preserve">Application should display validational alert for retype password </t>
  </si>
  <si>
    <t>Application should display validational alert for old password , Retype password</t>
  </si>
  <si>
    <t>Application should display validational alert for old password,Retype password</t>
  </si>
  <si>
    <t>Application should display validational alert for new password,Retype password</t>
  </si>
  <si>
    <t>Application should display validational alert for old,new,retype password</t>
  </si>
  <si>
    <t>Application should change the old password and should display success alert</t>
  </si>
  <si>
    <t>SportsInven_006</t>
  </si>
  <si>
    <t>SportsInven_007</t>
  </si>
  <si>
    <t>SportsInven_008</t>
  </si>
  <si>
    <t>SportsInven_009</t>
  </si>
  <si>
    <t>SportsInven_010</t>
  </si>
  <si>
    <t>SportsInven_011</t>
  </si>
  <si>
    <t>SportsInven_012</t>
  </si>
  <si>
    <t>SportsInven_013</t>
  </si>
  <si>
    <t>SportsInven_014</t>
  </si>
  <si>
    <t>Forgot password</t>
  </si>
  <si>
    <t>SportsInven_015</t>
  </si>
  <si>
    <t>check for the fucntionality of Forgot password</t>
  </si>
  <si>
    <t xml:space="preserve">1)click on forgot password
</t>
  </si>
  <si>
    <t>The system should send the password through OTP when clicked on Forgot Password</t>
  </si>
  <si>
    <t>SportsInven_016</t>
  </si>
  <si>
    <t xml:space="preserve">check for the fucntionality of select supplier drop down </t>
  </si>
  <si>
    <t>1)Login
2)select supplier dropdown</t>
  </si>
  <si>
    <t>The dropdown should show all the suppliers entered from the masters</t>
  </si>
  <si>
    <t>check for the fucntionality of StockIn Date</t>
  </si>
  <si>
    <t>1)Login
2)select supplier dropdown
3)select StockIn Date</t>
  </si>
  <si>
    <t>The user should be able to select the Date</t>
  </si>
  <si>
    <t>check for the fucntionality of upload button Invoice/Bill</t>
  </si>
  <si>
    <t>1)Login
2)select supplier dropdown
3)select StockIn Date
4)click on upload button Invoice/Bill</t>
  </si>
  <si>
    <t xml:space="preserve">The user should be able to upload an pdf file  </t>
  </si>
  <si>
    <t>SportsInven_017</t>
  </si>
  <si>
    <t>check for the fucntionality of select Category</t>
  </si>
  <si>
    <t>1)Login
2)select supplier dropdown
3)select StockIn Date
4)click on upload button Invoice/Bill
5)select Category</t>
  </si>
  <si>
    <t>The dropdown should show all the categories entered from the masters</t>
  </si>
  <si>
    <t>SportsInven_018</t>
  </si>
  <si>
    <t>check for the fucntionality of select Sub Category</t>
  </si>
  <si>
    <t>1)Login
2)select supplier dropdown
3)select StockIn Date
4)click on upload button Invoice/Bill
5)select Category
6)select Sub Category</t>
  </si>
  <si>
    <t xml:space="preserve">The dropdown should show all the sub categories entered from the masters mapped to the selected </t>
  </si>
  <si>
    <t>check for the fucntionality of the drop down item</t>
  </si>
  <si>
    <t>1)Login
2)select supplier dropdown
3)select StockIn Date
4)click on upload button Invoice/Bill
5)select Category
6)select Sub Category
7)select  a value from the drop down item</t>
  </si>
  <si>
    <t>The dropdown should show all the items entered from the masters mapped on the selected sub category</t>
  </si>
  <si>
    <t>SportsInven_019</t>
  </si>
  <si>
    <t xml:space="preserve">check for the fucntionality of The Item Code mapped to the Item </t>
  </si>
  <si>
    <t>The Item Code mapped to the Item in the masters should be displayed here on selection of an item</t>
  </si>
  <si>
    <t>SportsInven_020</t>
  </si>
  <si>
    <t>SportsInven_021</t>
  </si>
  <si>
    <t>SportsInven_022</t>
  </si>
  <si>
    <t>SportsInven_023</t>
  </si>
  <si>
    <t xml:space="preserve">check for the validation of The Item Code mapped to the Item </t>
  </si>
  <si>
    <t>1)Login
2)select supplier dropdown
3)select StockIn Date
4)click on upload button Invoice/Bill
5)select Category
6)select Sub Category
7)select  a value from the drop down item
8)enter quantity as other than numeric</t>
  </si>
  <si>
    <t>1)Login
2)select supplier dropdown
3)select StockIn Date
4)click on upload button Invoice/Bill
5)select Category
6)select Sub Category
7)select  a value from the drop down item
8)enter quantity as  numeric</t>
  </si>
  <si>
    <t>text field quantity  should accept only numbers</t>
  </si>
  <si>
    <t xml:space="preserve">This field should not accept only numbers, application showuld display an alert </t>
  </si>
  <si>
    <t>SportsInven_024</t>
  </si>
  <si>
    <t>SportsInven_025</t>
  </si>
  <si>
    <t xml:space="preserve">check for the functionality of add details </t>
  </si>
  <si>
    <t>1)Login
2)select supplier dropdown
3)select StockIn Date
4)click on upload button Invoice/Bill
5)select Category
6)select Sub Category
7)select  a value from the drop down item
8)enter quantity as other than numeric and click on add button</t>
  </si>
  <si>
    <t xml:space="preserve">On click of this button, the details entered for category, sub category, item, item code, quantity, unit price and amount should be entered in the grid </t>
  </si>
  <si>
    <t xml:space="preserve">check for the functionality of Edit </t>
  </si>
  <si>
    <t>1)Login
2)select supplier dropdown
3)select StockIn Date
4)click on upload button Invoice/Bill
5)select Category
6)select Sub Category
7)select  a value from the drop down item
8)enter quantity as other than numeric and click on Edit  button</t>
  </si>
  <si>
    <t>In the grid against the entered details, when clicked on the Edit Button the user should be able to edit or delete the entry</t>
  </si>
  <si>
    <t xml:space="preserve">check for the functionality of Submit </t>
  </si>
  <si>
    <t>1)Login
2)select supplier dropdown
3)select StockIn Date
4)click on upload button Invoice/Bill
5)select Category
6)select Sub Category
7)select  a value from the drop down item
8)enter quantity as other than numeric and click on submit  button</t>
  </si>
  <si>
    <t>After filling all the details when clicked on this, the details have to be saved in the database</t>
  </si>
  <si>
    <t>SportsInven_026</t>
  </si>
  <si>
    <t>StockIn Screen</t>
  </si>
  <si>
    <t>SportsInven_027</t>
  </si>
  <si>
    <t>check for the functionality of Sports Complex</t>
  </si>
  <si>
    <t>1)select a value from the drop down Sports Complex</t>
  </si>
  <si>
    <t>The dropdown should show all the sports complex entered in the masters</t>
  </si>
  <si>
    <t>SportsInven_028</t>
  </si>
  <si>
    <t>SportsInven_029</t>
  </si>
  <si>
    <t>SportsInven_030</t>
  </si>
  <si>
    <t>SportsInven_031</t>
  </si>
  <si>
    <t>SportsInven_032</t>
  </si>
  <si>
    <t>SportsInven_033</t>
  </si>
  <si>
    <t>SportsInven_034</t>
  </si>
  <si>
    <t>SportsInven_035</t>
  </si>
  <si>
    <t>SportsInven_036</t>
  </si>
  <si>
    <t>Demand Generation Screen Game Incharge Login</t>
  </si>
  <si>
    <t>check for the functionality of Request Stock</t>
  </si>
  <si>
    <t>After filling all the details when clicked on this, the demand have to be forwarded to Assistant Director of Sports (ADS) for Approval</t>
  </si>
  <si>
    <t>1)Login
2)select supplier dropdown
3)select StockIn Date
4)click on upload button Invoice/Bill
5)select Category
6)select Sub Category
7)select  a value from the drop down item
8)enter quantity as other than numeric and click on Request Stock  button</t>
  </si>
  <si>
    <t>SportsInven_037</t>
  </si>
  <si>
    <t xml:space="preserve">check for the functionality of Status Tracking </t>
  </si>
  <si>
    <t>1)Login
2)select supplier dropdown
3)select StockIn Date
4)click on upload button Invoice/Bill
5)select Category
6)select Sub Category
7)select  a value from the drop down item
8)enter quantity as other than numeric and click on Request Stock  button
9)Status Tracking progress bar</t>
  </si>
  <si>
    <t>The Progress bar should show the Demand approval progress at ADS, DC and ZC</t>
  </si>
  <si>
    <t>Assistant Director Login</t>
  </si>
  <si>
    <t>SportsInven_038</t>
  </si>
  <si>
    <t>check for the functionality of Stock Request List</t>
  </si>
  <si>
    <t xml:space="preserve">1. It should show the demand requests from all the mapped Game Incharges with radio buttons 
2. When selected a particular request, its details should open up in a grid for edit and for approval/rejection
</t>
  </si>
  <si>
    <t xml:space="preserve">seelct Stock Request List radio button </t>
  </si>
  <si>
    <t>check for the functionality of Approve</t>
  </si>
  <si>
    <t xml:space="preserve">1)seelct Stock Request List radio button 
2)approve </t>
  </si>
  <si>
    <t xml:space="preserve">When clicked on Approve the demand request should be forwarded to the next level i.e. to Deputy Commissioner (DC)
</t>
  </si>
  <si>
    <t>check for the functionality of Reject</t>
  </si>
  <si>
    <t xml:space="preserve">1)seelct Stock Request List radio button 
2)Reject </t>
  </si>
  <si>
    <t xml:space="preserve">1. When clicked on Reject, a comment box should open up to enter the reason for rejection, 
2. On filling the reason and rejection , that particular rejection process should stop at this level
</t>
  </si>
  <si>
    <t>Zonal Commissioner Login</t>
  </si>
  <si>
    <t>SportsInven_039</t>
  </si>
  <si>
    <t>SportsInven_040</t>
  </si>
  <si>
    <t>SportsInven_041</t>
  </si>
  <si>
    <t>SportsInven_042</t>
  </si>
  <si>
    <t>Stock Request List</t>
  </si>
  <si>
    <t>1)View the radio buttons</t>
  </si>
  <si>
    <t xml:space="preserve">1. It should show the approved demand requests from all the mapped Assistant Directors (ADs) 
2)with radio buttons 
2. When selected a particular request, its details should open up in a grid for edit and for approval/rejection
</t>
  </si>
  <si>
    <t xml:space="preserve">When clicked on Approve the approved demand request should be forwarded to the store in charge
</t>
  </si>
  <si>
    <t xml:space="preserve">1. When clicked on Reject, a comment box should open up to enter the reason for rejection
2. On filling the reason and rejection, that particular rejection process should stop at this level
</t>
  </si>
  <si>
    <t>Raise Requisition Screen</t>
  </si>
  <si>
    <t>view the drop down Sports Complex</t>
  </si>
  <si>
    <t xml:space="preserve">1. The dropdown should show the sports complexes entered in the masters mapped to the logged in Game Incharge
2. On selection of a particular Sports Complex, the approved item for this sports complex should be shown in a grid with entry field for Requisition Quantity
</t>
  </si>
  <si>
    <t>check for the functionality of Requisition Quantity</t>
  </si>
  <si>
    <t>1)view the drop down Sports Complex
2)enter numeric in the etxt field Numeric Entry Field</t>
  </si>
  <si>
    <t xml:space="preserve">This field should allow entry of only numbers
</t>
  </si>
  <si>
    <t>1)view the drop down Sports Complex
2)enter other than numeric in the etxt field Numeric Entry Field</t>
  </si>
  <si>
    <t xml:space="preserve">Application should display validational alert 
</t>
  </si>
  <si>
    <t>SportsInven_043</t>
  </si>
  <si>
    <t>check for the functionality of Raise Requisition</t>
  </si>
  <si>
    <t>1)view the drop down Sports Complex
2)enter other than numeric in the etxt field Numeric Entry Field
3)click on the button "Raise Requisition"</t>
  </si>
  <si>
    <t>When clicked on this button, the requisition raised quantity should be forwarded to the Store Incharge login and should be shown in StockOut Screen for dispatch</t>
  </si>
  <si>
    <t>Stockout Screen</t>
  </si>
  <si>
    <t>SportsInven_044</t>
  </si>
  <si>
    <t>view the dropdown sports complex</t>
  </si>
  <si>
    <t>select a value from the drop down</t>
  </si>
  <si>
    <t xml:space="preserve">On selection of a particular Sports Complex, the requisition raised items for this sports complex against the approved items should be shown in a grid for dispatch of all or </t>
  </si>
  <si>
    <t xml:space="preserve">The dropdown should show the sports complexes entered in the masters mapped </t>
  </si>
  <si>
    <t>check for the functionality of Receivers Name</t>
  </si>
  <si>
    <t xml:space="preserve">1)select a value from the drop down
2)enter characters in the text field Receivers Name
</t>
  </si>
  <si>
    <t>This field should allow entry of only characters</t>
  </si>
  <si>
    <t xml:space="preserve">1)select a value from the drop down
2)enter other than characters in the text field Receivers Name
</t>
  </si>
  <si>
    <t xml:space="preserve">Applciation should display valdiational alert for the text field  </t>
  </si>
  <si>
    <t xml:space="preserve">1)select a value from the drop down
2)enter characters in the text field Receivers Name
3)enter numeric in the text field Receivers Ph. Number
</t>
  </si>
  <si>
    <t>This field should allow entry of only 10 numbers</t>
  </si>
  <si>
    <t>check for the functionality of Receivers Ph. Number</t>
  </si>
  <si>
    <t xml:space="preserve">1)select a value from the drop down
2)enter characters in the text field Receivers Name
3)enter other than  numeric in the text field Receivers Ph. Number
</t>
  </si>
  <si>
    <t>check for the functionality of Dispatch</t>
  </si>
  <si>
    <t xml:space="preserve">1)select a value from the drop down
2)enter characters in the text field Receivers Name
3)enter other than  numeric in the text field Receivers Ph. Number and click on the button dispatch
</t>
  </si>
  <si>
    <t>On click of this button the items quantity should be deducted from the database</t>
  </si>
  <si>
    <t>SportsInven_045</t>
  </si>
  <si>
    <t>SportsInven_046</t>
  </si>
  <si>
    <t>SportsInven_047</t>
  </si>
  <si>
    <t>SportsInven_048</t>
  </si>
  <si>
    <t>SportsInven_049</t>
  </si>
  <si>
    <t>SportsInven_050</t>
  </si>
  <si>
    <t>SportsInven_051</t>
  </si>
  <si>
    <t>SportsInven_052</t>
  </si>
  <si>
    <t>SportsInven_053</t>
  </si>
  <si>
    <t>SportsInven_054</t>
  </si>
  <si>
    <t>SportsInven_055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</si>
</sst>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Garamond"/>
      <family val="1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color indexed="8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b/>
      <sz val="12"/>
      <color indexed="81"/>
      <name val="Garamond"/>
      <family val="1"/>
    </font>
    <font>
      <sz val="12"/>
      <color indexed="81"/>
      <name val="Garamond"/>
      <family val="1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3" fillId="0" borderId="20" xfId="0" applyFont="1" applyBorder="1" applyAlignment="1">
      <alignment horizontal="justify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3" borderId="20" xfId="0" applyFont="1" applyFill="1" applyBorder="1" applyAlignment="1">
      <alignment horizontal="justify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2" fillId="3" borderId="0" xfId="0" applyFont="1" applyFill="1"/>
    <xf numFmtId="0" fontId="3" fillId="0" borderId="21" xfId="0" applyFont="1" applyFill="1" applyBorder="1" applyAlignment="1">
      <alignment horizontal="justify" vertical="center" wrapText="1"/>
    </xf>
    <xf numFmtId="0" fontId="3" fillId="3" borderId="21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0" fontId="3" fillId="0" borderId="20" xfId="0" applyFont="1" applyBorder="1" applyAlignment="1">
      <alignment horizontal="center" wrapText="1"/>
    </xf>
    <xf numFmtId="0" fontId="7" fillId="3" borderId="20" xfId="0" applyFont="1" applyFill="1" applyBorder="1" applyAlignment="1">
      <alignment horizontal="left" wrapText="1"/>
    </xf>
    <xf numFmtId="0" fontId="3" fillId="0" borderId="20" xfId="0" applyFont="1" applyBorder="1" applyAlignment="1">
      <alignment horizontal="justify" wrapText="1"/>
    </xf>
    <xf numFmtId="0" fontId="3" fillId="0" borderId="22" xfId="0" applyFont="1" applyFill="1" applyBorder="1" applyAlignment="1">
      <alignment horizont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1" applyBorder="1" applyAlignment="1" applyProtection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7</xdr:col>
      <xdr:colOff>0</xdr:colOff>
      <xdr:row>2</xdr:row>
      <xdr:rowOff>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48550" y="0"/>
          <a:ext cx="6657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ghmc.cgg.gov.in/sports_Inventory/Login.asp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5"/>
  <sheetViews>
    <sheetView tabSelected="1" workbookViewId="0">
      <selection sqref="A1:B1"/>
    </sheetView>
  </sheetViews>
  <sheetFormatPr defaultRowHeight="15"/>
  <cols>
    <col min="1" max="1" width="25" customWidth="1"/>
    <col min="2" max="2" width="23.42578125" customWidth="1"/>
    <col min="3" max="3" width="29" customWidth="1"/>
    <col min="4" max="4" width="31.42578125" customWidth="1"/>
    <col min="5" max="6" width="26.7109375" customWidth="1"/>
    <col min="7" max="7" width="49.28515625" customWidth="1"/>
  </cols>
  <sheetData>
    <row r="1" spans="1:20" s="1" customFormat="1" ht="21" customHeight="1">
      <c r="A1" s="48" t="s">
        <v>0</v>
      </c>
      <c r="B1" s="48"/>
      <c r="C1" s="49"/>
      <c r="D1" s="49"/>
      <c r="E1" s="49"/>
      <c r="F1" s="49"/>
      <c r="G1" s="49"/>
      <c r="H1" s="49"/>
      <c r="I1" s="49"/>
      <c r="J1" s="50" t="s">
        <v>1</v>
      </c>
      <c r="K1" s="50"/>
    </row>
    <row r="2" spans="1:20" s="1" customFormat="1" ht="16.5" customHeight="1">
      <c r="A2" s="48" t="s">
        <v>2</v>
      </c>
      <c r="B2" s="48"/>
      <c r="C2" s="49"/>
      <c r="D2" s="49"/>
      <c r="E2" s="49"/>
      <c r="F2" s="49"/>
      <c r="G2" s="49"/>
      <c r="H2" s="49"/>
      <c r="I2" s="49"/>
      <c r="J2" s="50" t="s">
        <v>3</v>
      </c>
      <c r="K2" s="50"/>
    </row>
    <row r="3" spans="1:20" s="1" customFormat="1" ht="6.7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20" s="3" customFormat="1" ht="17.25" customHeight="1">
      <c r="A4" s="2" t="s">
        <v>4</v>
      </c>
      <c r="B4" s="37" t="s">
        <v>5</v>
      </c>
      <c r="C4" s="38"/>
      <c r="D4" s="38"/>
      <c r="E4" s="2" t="s">
        <v>6</v>
      </c>
      <c r="F4" s="47" t="s">
        <v>42</v>
      </c>
      <c r="G4" s="38"/>
      <c r="H4" s="39"/>
      <c r="I4" s="40"/>
      <c r="J4" s="40"/>
      <c r="K4" s="40"/>
      <c r="M4" s="3" t="s">
        <v>7</v>
      </c>
      <c r="P4" s="3" t="s">
        <v>8</v>
      </c>
      <c r="S4" s="3" t="s">
        <v>9</v>
      </c>
    </row>
    <row r="5" spans="1:20" s="3" customFormat="1" ht="17.25" customHeight="1">
      <c r="A5" s="2" t="s">
        <v>10</v>
      </c>
      <c r="B5" s="37" t="s">
        <v>43</v>
      </c>
      <c r="C5" s="38"/>
      <c r="D5" s="38"/>
      <c r="E5" s="2" t="s">
        <v>11</v>
      </c>
      <c r="F5" s="37">
        <v>7331186857</v>
      </c>
      <c r="G5" s="38"/>
      <c r="H5" s="39"/>
      <c r="I5" s="40"/>
      <c r="J5" s="40"/>
      <c r="K5" s="40"/>
      <c r="M5" s="4" t="s">
        <v>12</v>
      </c>
      <c r="N5" s="5">
        <v>41</v>
      </c>
      <c r="P5" s="4" t="s">
        <v>13</v>
      </c>
      <c r="Q5" s="5">
        <f>COUNTIF(I23:I96,"PASS")</f>
        <v>0</v>
      </c>
      <c r="S5" s="4" t="s">
        <v>13</v>
      </c>
      <c r="T5" s="5">
        <f>COUNTIF(K14:K116,"PASS")</f>
        <v>0</v>
      </c>
    </row>
    <row r="6" spans="1:20" s="3" customFormat="1" ht="12.75">
      <c r="A6" s="6" t="s">
        <v>14</v>
      </c>
      <c r="B6" s="31"/>
      <c r="C6" s="32"/>
      <c r="D6" s="33"/>
      <c r="E6" s="2" t="s">
        <v>15</v>
      </c>
      <c r="F6" s="37">
        <v>123</v>
      </c>
      <c r="G6" s="38"/>
      <c r="H6" s="39"/>
      <c r="I6" s="40"/>
      <c r="J6" s="40"/>
      <c r="K6" s="40"/>
      <c r="M6" s="4" t="s">
        <v>16</v>
      </c>
      <c r="N6" s="5">
        <v>14</v>
      </c>
      <c r="P6" s="4" t="s">
        <v>17</v>
      </c>
      <c r="Q6" s="5">
        <f>COUNTIF(I23:I96,"FAIL")</f>
        <v>0</v>
      </c>
      <c r="S6" s="4" t="s">
        <v>17</v>
      </c>
      <c r="T6" s="5">
        <f>COUNTIF(K14:K116,"FAIL")</f>
        <v>0</v>
      </c>
    </row>
    <row r="7" spans="1:20" s="3" customFormat="1" ht="15.75" customHeight="1" thickBot="1">
      <c r="B7" s="34"/>
      <c r="C7" s="35"/>
      <c r="D7" s="36"/>
      <c r="E7" s="6" t="s">
        <v>18</v>
      </c>
      <c r="F7" s="41">
        <v>43199</v>
      </c>
      <c r="G7" s="38"/>
      <c r="H7" s="39"/>
      <c r="I7" s="42"/>
      <c r="J7" s="42"/>
      <c r="K7" s="42"/>
      <c r="M7" s="4" t="s">
        <v>19</v>
      </c>
      <c r="N7" s="5">
        <f>COUNTIF(J15:J96,"Low")</f>
        <v>0</v>
      </c>
      <c r="P7" s="4" t="s">
        <v>20</v>
      </c>
      <c r="Q7" s="5">
        <f>COUNTIF(I23:I96,"SKIP")</f>
        <v>0</v>
      </c>
      <c r="S7" s="4" t="s">
        <v>20</v>
      </c>
      <c r="T7" s="5">
        <f>COUNTIF(K14:K116,"SKIP")</f>
        <v>0</v>
      </c>
    </row>
    <row r="8" spans="1:20" s="3" customFormat="1" ht="15.75" customHeight="1">
      <c r="A8" s="43" t="s">
        <v>21</v>
      </c>
      <c r="B8" s="45" t="s">
        <v>22</v>
      </c>
      <c r="C8" s="45" t="s">
        <v>23</v>
      </c>
      <c r="D8" s="45" t="s">
        <v>24</v>
      </c>
      <c r="E8" s="45" t="s">
        <v>25</v>
      </c>
      <c r="F8" s="27" t="s">
        <v>26</v>
      </c>
      <c r="G8" s="27"/>
      <c r="H8" s="27"/>
      <c r="I8" s="27" t="s">
        <v>27</v>
      </c>
      <c r="J8" s="27" t="s">
        <v>28</v>
      </c>
      <c r="K8" s="29" t="s">
        <v>29</v>
      </c>
    </row>
    <row r="9" spans="1:20" s="3" customFormat="1" ht="38.25">
      <c r="A9" s="44"/>
      <c r="B9" s="46"/>
      <c r="C9" s="46"/>
      <c r="D9" s="46"/>
      <c r="E9" s="46"/>
      <c r="F9" s="7" t="s">
        <v>30</v>
      </c>
      <c r="G9" s="7" t="s">
        <v>31</v>
      </c>
      <c r="H9" s="7" t="s">
        <v>32</v>
      </c>
      <c r="I9" s="28"/>
      <c r="J9" s="28"/>
      <c r="K9" s="30"/>
    </row>
    <row r="10" spans="1:20" s="3" customFormat="1" ht="13.5" thickBot="1">
      <c r="A10" s="8">
        <v>1</v>
      </c>
      <c r="B10" s="9">
        <v>2</v>
      </c>
      <c r="C10" s="10">
        <v>3</v>
      </c>
      <c r="D10" s="9"/>
      <c r="E10" s="10">
        <v>5</v>
      </c>
      <c r="F10" s="9">
        <v>6</v>
      </c>
      <c r="G10" s="10">
        <v>7</v>
      </c>
      <c r="H10" s="9">
        <v>8</v>
      </c>
      <c r="I10" s="10">
        <v>9</v>
      </c>
      <c r="J10" s="9">
        <v>10</v>
      </c>
      <c r="K10" s="11">
        <v>11</v>
      </c>
    </row>
    <row r="11" spans="1:20" s="3" customFormat="1" ht="76.5">
      <c r="A11" s="12" t="s">
        <v>44</v>
      </c>
      <c r="B11" s="12" t="s">
        <v>40</v>
      </c>
      <c r="C11" s="13" t="s">
        <v>41</v>
      </c>
      <c r="D11" s="14" t="s">
        <v>45</v>
      </c>
      <c r="E11" s="12" t="s">
        <v>33</v>
      </c>
      <c r="F11" s="12" t="s">
        <v>34</v>
      </c>
      <c r="G11" s="23" t="s">
        <v>46</v>
      </c>
      <c r="H11" s="13"/>
      <c r="I11" s="12"/>
      <c r="J11" s="15" t="s">
        <v>12</v>
      </c>
      <c r="K11" s="12"/>
    </row>
    <row r="12" spans="1:20" s="3" customFormat="1" ht="76.5">
      <c r="A12" s="12" t="s">
        <v>44</v>
      </c>
      <c r="B12" s="12" t="s">
        <v>49</v>
      </c>
      <c r="C12" s="13" t="s">
        <v>41</v>
      </c>
      <c r="D12" s="14" t="s">
        <v>45</v>
      </c>
      <c r="E12" s="12" t="s">
        <v>35</v>
      </c>
      <c r="F12" s="12" t="s">
        <v>36</v>
      </c>
      <c r="G12" s="23" t="s">
        <v>37</v>
      </c>
      <c r="H12" s="13"/>
      <c r="I12" s="12"/>
      <c r="J12" s="15" t="s">
        <v>16</v>
      </c>
      <c r="K12" s="12"/>
    </row>
    <row r="13" spans="1:20" s="3" customFormat="1" ht="76.5">
      <c r="A13" s="12" t="s">
        <v>44</v>
      </c>
      <c r="B13" s="12" t="s">
        <v>50</v>
      </c>
      <c r="C13" s="13" t="s">
        <v>41</v>
      </c>
      <c r="D13" s="14" t="s">
        <v>45</v>
      </c>
      <c r="E13" s="12" t="s">
        <v>35</v>
      </c>
      <c r="F13" s="12" t="s">
        <v>38</v>
      </c>
      <c r="G13" s="23" t="s">
        <v>37</v>
      </c>
      <c r="H13" s="13"/>
      <c r="I13" s="12"/>
      <c r="J13" s="15" t="s">
        <v>16</v>
      </c>
      <c r="K13" s="12"/>
    </row>
    <row r="14" spans="1:20" s="3" customFormat="1" ht="76.5">
      <c r="A14" s="12" t="s">
        <v>44</v>
      </c>
      <c r="B14" s="12" t="s">
        <v>51</v>
      </c>
      <c r="C14" s="13" t="s">
        <v>41</v>
      </c>
      <c r="D14" s="14" t="s">
        <v>45</v>
      </c>
      <c r="E14" s="12" t="s">
        <v>35</v>
      </c>
      <c r="F14" s="12" t="s">
        <v>39</v>
      </c>
      <c r="G14" s="23" t="s">
        <v>37</v>
      </c>
      <c r="H14" s="13"/>
      <c r="I14" s="12"/>
      <c r="J14" s="15" t="s">
        <v>16</v>
      </c>
      <c r="K14" s="12"/>
    </row>
    <row r="15" spans="1:20" s="3" customFormat="1" ht="76.5">
      <c r="A15" s="12" t="s">
        <v>48</v>
      </c>
      <c r="B15" s="12" t="s">
        <v>52</v>
      </c>
      <c r="C15" s="13" t="s">
        <v>53</v>
      </c>
      <c r="D15" s="14" t="s">
        <v>45</v>
      </c>
      <c r="E15" s="12" t="s">
        <v>33</v>
      </c>
      <c r="F15" s="12" t="s">
        <v>54</v>
      </c>
      <c r="G15" s="23" t="s">
        <v>47</v>
      </c>
      <c r="H15" s="13"/>
      <c r="I15" s="12"/>
      <c r="J15" s="15" t="s">
        <v>16</v>
      </c>
      <c r="K15" s="12"/>
    </row>
    <row r="16" spans="1:20" s="19" customFormat="1" ht="76.5">
      <c r="A16" s="16" t="s">
        <v>55</v>
      </c>
      <c r="B16" s="12" t="s">
        <v>69</v>
      </c>
      <c r="C16" s="17" t="s">
        <v>56</v>
      </c>
      <c r="D16" s="14" t="s">
        <v>45</v>
      </c>
      <c r="E16" s="18" t="s">
        <v>57</v>
      </c>
      <c r="F16" s="18" t="s">
        <v>58</v>
      </c>
      <c r="G16" s="24" t="s">
        <v>59</v>
      </c>
      <c r="J16" s="18" t="s">
        <v>16</v>
      </c>
    </row>
    <row r="17" spans="1:10" s="19" customFormat="1" ht="76.5">
      <c r="A17" s="16" t="s">
        <v>55</v>
      </c>
      <c r="B17" s="12" t="s">
        <v>70</v>
      </c>
      <c r="C17" s="16" t="s">
        <v>60</v>
      </c>
      <c r="D17" s="14" t="s">
        <v>45</v>
      </c>
      <c r="E17" s="18" t="s">
        <v>35</v>
      </c>
      <c r="F17" s="18" t="s">
        <v>58</v>
      </c>
      <c r="G17" s="24" t="s">
        <v>61</v>
      </c>
      <c r="J17" s="18" t="s">
        <v>16</v>
      </c>
    </row>
    <row r="18" spans="1:10" s="19" customFormat="1" ht="76.5">
      <c r="A18" s="16" t="s">
        <v>55</v>
      </c>
      <c r="B18" s="12" t="s">
        <v>71</v>
      </c>
      <c r="C18" s="16" t="s">
        <v>60</v>
      </c>
      <c r="D18" s="14" t="s">
        <v>45</v>
      </c>
      <c r="E18" s="18" t="s">
        <v>35</v>
      </c>
      <c r="F18" s="18" t="s">
        <v>58</v>
      </c>
      <c r="G18" s="24" t="s">
        <v>62</v>
      </c>
      <c r="J18" s="18" t="s">
        <v>16</v>
      </c>
    </row>
    <row r="19" spans="1:10" s="19" customFormat="1" ht="76.5">
      <c r="A19" s="16" t="s">
        <v>55</v>
      </c>
      <c r="B19" s="12" t="s">
        <v>72</v>
      </c>
      <c r="C19" s="16" t="s">
        <v>60</v>
      </c>
      <c r="D19" s="14" t="s">
        <v>45</v>
      </c>
      <c r="E19" s="18" t="s">
        <v>35</v>
      </c>
      <c r="F19" s="18" t="s">
        <v>58</v>
      </c>
      <c r="G19" s="24" t="s">
        <v>63</v>
      </c>
      <c r="J19" s="18" t="s">
        <v>16</v>
      </c>
    </row>
    <row r="20" spans="1:10" s="19" customFormat="1" ht="76.5">
      <c r="A20" s="16" t="s">
        <v>55</v>
      </c>
      <c r="B20" s="12" t="s">
        <v>73</v>
      </c>
      <c r="C20" s="16" t="s">
        <v>60</v>
      </c>
      <c r="D20" s="14" t="s">
        <v>45</v>
      </c>
      <c r="E20" s="18" t="s">
        <v>35</v>
      </c>
      <c r="F20" s="18" t="s">
        <v>58</v>
      </c>
      <c r="G20" s="24" t="s">
        <v>64</v>
      </c>
      <c r="J20" s="18" t="s">
        <v>16</v>
      </c>
    </row>
    <row r="21" spans="1:10" s="19" customFormat="1" ht="76.5">
      <c r="A21" s="16" t="s">
        <v>55</v>
      </c>
      <c r="B21" s="12" t="s">
        <v>74</v>
      </c>
      <c r="C21" s="16" t="s">
        <v>60</v>
      </c>
      <c r="D21" s="14" t="s">
        <v>45</v>
      </c>
      <c r="E21" s="18" t="s">
        <v>35</v>
      </c>
      <c r="F21" s="18" t="s">
        <v>58</v>
      </c>
      <c r="G21" s="24" t="s">
        <v>65</v>
      </c>
      <c r="J21" s="18" t="s">
        <v>16</v>
      </c>
    </row>
    <row r="22" spans="1:10" s="19" customFormat="1" ht="76.5">
      <c r="A22" s="16" t="s">
        <v>55</v>
      </c>
      <c r="B22" s="12" t="s">
        <v>75</v>
      </c>
      <c r="C22" s="16" t="s">
        <v>60</v>
      </c>
      <c r="D22" s="14" t="s">
        <v>45</v>
      </c>
      <c r="E22" s="18" t="s">
        <v>35</v>
      </c>
      <c r="F22" s="18" t="s">
        <v>58</v>
      </c>
      <c r="G22" s="24" t="s">
        <v>66</v>
      </c>
      <c r="J22" s="18" t="s">
        <v>16</v>
      </c>
    </row>
    <row r="23" spans="1:10" s="19" customFormat="1" ht="76.5">
      <c r="A23" s="16" t="s">
        <v>55</v>
      </c>
      <c r="B23" s="12" t="s">
        <v>76</v>
      </c>
      <c r="C23" s="16" t="s">
        <v>60</v>
      </c>
      <c r="D23" s="14" t="s">
        <v>45</v>
      </c>
      <c r="E23" s="18" t="s">
        <v>35</v>
      </c>
      <c r="F23" s="18" t="s">
        <v>58</v>
      </c>
      <c r="G23" s="24" t="s">
        <v>67</v>
      </c>
      <c r="J23" s="18" t="s">
        <v>16</v>
      </c>
    </row>
    <row r="24" spans="1:10" s="19" customFormat="1" ht="76.5">
      <c r="A24" s="16" t="s">
        <v>55</v>
      </c>
      <c r="B24" s="12" t="s">
        <v>77</v>
      </c>
      <c r="C24" s="16" t="s">
        <v>60</v>
      </c>
      <c r="D24" s="14" t="s">
        <v>45</v>
      </c>
      <c r="E24" s="18" t="s">
        <v>35</v>
      </c>
      <c r="F24" s="18" t="s">
        <v>58</v>
      </c>
      <c r="G24" s="24" t="s">
        <v>68</v>
      </c>
      <c r="J24" s="18" t="s">
        <v>16</v>
      </c>
    </row>
    <row r="25" spans="1:10" ht="76.5">
      <c r="A25" s="20" t="s">
        <v>78</v>
      </c>
      <c r="B25" s="12" t="s">
        <v>79</v>
      </c>
      <c r="C25" s="16" t="s">
        <v>80</v>
      </c>
      <c r="D25" s="14" t="s">
        <v>45</v>
      </c>
      <c r="E25" s="18" t="s">
        <v>35</v>
      </c>
      <c r="F25" s="18" t="s">
        <v>81</v>
      </c>
      <c r="G25" s="25" t="s">
        <v>82</v>
      </c>
      <c r="J25" s="18" t="s">
        <v>16</v>
      </c>
    </row>
    <row r="26" spans="1:10" ht="76.5">
      <c r="A26" s="16" t="s">
        <v>128</v>
      </c>
      <c r="B26" s="12" t="s">
        <v>83</v>
      </c>
      <c r="C26" s="16" t="s">
        <v>84</v>
      </c>
      <c r="D26" s="14" t="s">
        <v>45</v>
      </c>
      <c r="E26" s="18" t="s">
        <v>57</v>
      </c>
      <c r="F26" s="12" t="s">
        <v>85</v>
      </c>
      <c r="G26" s="26" t="s">
        <v>86</v>
      </c>
      <c r="J26" s="15" t="s">
        <v>12</v>
      </c>
    </row>
    <row r="27" spans="1:10" ht="76.5">
      <c r="A27" s="16" t="s">
        <v>128</v>
      </c>
      <c r="B27" s="12" t="s">
        <v>93</v>
      </c>
      <c r="C27" s="16" t="s">
        <v>87</v>
      </c>
      <c r="D27" s="14" t="s">
        <v>45</v>
      </c>
      <c r="E27" s="18" t="s">
        <v>33</v>
      </c>
      <c r="F27" s="12" t="s">
        <v>88</v>
      </c>
      <c r="G27" s="26" t="s">
        <v>89</v>
      </c>
      <c r="J27" s="15" t="s">
        <v>12</v>
      </c>
    </row>
    <row r="28" spans="1:10" ht="76.5">
      <c r="A28" s="16" t="s">
        <v>128</v>
      </c>
      <c r="B28" s="12" t="s">
        <v>97</v>
      </c>
      <c r="C28" s="16" t="s">
        <v>90</v>
      </c>
      <c r="D28" s="14" t="s">
        <v>45</v>
      </c>
      <c r="E28" s="18" t="s">
        <v>33</v>
      </c>
      <c r="F28" s="12" t="s">
        <v>91</v>
      </c>
      <c r="G28" s="26" t="s">
        <v>92</v>
      </c>
      <c r="J28" s="15" t="s">
        <v>12</v>
      </c>
    </row>
    <row r="29" spans="1:10" ht="89.25">
      <c r="A29" s="16" t="s">
        <v>128</v>
      </c>
      <c r="B29" s="12" t="s">
        <v>104</v>
      </c>
      <c r="C29" s="16" t="s">
        <v>94</v>
      </c>
      <c r="D29" s="14" t="s">
        <v>45</v>
      </c>
      <c r="E29" s="18" t="s">
        <v>33</v>
      </c>
      <c r="F29" s="12" t="s">
        <v>95</v>
      </c>
      <c r="G29" s="26" t="s">
        <v>96</v>
      </c>
      <c r="J29" s="15" t="s">
        <v>12</v>
      </c>
    </row>
    <row r="30" spans="1:10" ht="102">
      <c r="A30" s="16" t="s">
        <v>128</v>
      </c>
      <c r="B30" s="12" t="s">
        <v>107</v>
      </c>
      <c r="C30" s="16" t="s">
        <v>98</v>
      </c>
      <c r="D30" s="14" t="s">
        <v>45</v>
      </c>
      <c r="E30" s="18" t="s">
        <v>33</v>
      </c>
      <c r="F30" s="12" t="s">
        <v>99</v>
      </c>
      <c r="G30" s="26" t="s">
        <v>100</v>
      </c>
      <c r="J30" s="15" t="s">
        <v>12</v>
      </c>
    </row>
    <row r="31" spans="1:10" ht="127.5">
      <c r="A31" s="16" t="s">
        <v>128</v>
      </c>
      <c r="B31" s="12" t="s">
        <v>108</v>
      </c>
      <c r="C31" s="16" t="s">
        <v>101</v>
      </c>
      <c r="D31" s="14" t="s">
        <v>45</v>
      </c>
      <c r="E31" s="18" t="s">
        <v>33</v>
      </c>
      <c r="F31" s="12" t="s">
        <v>102</v>
      </c>
      <c r="G31" s="26" t="s">
        <v>103</v>
      </c>
      <c r="J31" s="15" t="s">
        <v>12</v>
      </c>
    </row>
    <row r="32" spans="1:10" ht="127.5">
      <c r="A32" s="16" t="s">
        <v>128</v>
      </c>
      <c r="B32" s="12" t="s">
        <v>109</v>
      </c>
      <c r="C32" s="16" t="s">
        <v>105</v>
      </c>
      <c r="D32" s="14" t="s">
        <v>45</v>
      </c>
      <c r="E32" s="18" t="s">
        <v>33</v>
      </c>
      <c r="F32" s="12" t="s">
        <v>102</v>
      </c>
      <c r="G32" s="26" t="s">
        <v>106</v>
      </c>
      <c r="J32" s="15" t="s">
        <v>12</v>
      </c>
    </row>
    <row r="33" spans="1:10" ht="153">
      <c r="A33" s="16" t="s">
        <v>128</v>
      </c>
      <c r="B33" s="12" t="s">
        <v>110</v>
      </c>
      <c r="C33" s="16" t="s">
        <v>111</v>
      </c>
      <c r="D33" s="14" t="s">
        <v>45</v>
      </c>
      <c r="E33" s="18" t="s">
        <v>33</v>
      </c>
      <c r="F33" s="12" t="s">
        <v>113</v>
      </c>
      <c r="G33" s="26" t="s">
        <v>114</v>
      </c>
      <c r="J33" s="15" t="s">
        <v>12</v>
      </c>
    </row>
    <row r="34" spans="1:10" ht="153">
      <c r="A34" s="16" t="s">
        <v>128</v>
      </c>
      <c r="B34" s="12" t="s">
        <v>116</v>
      </c>
      <c r="C34" s="16" t="s">
        <v>111</v>
      </c>
      <c r="D34" s="14" t="s">
        <v>45</v>
      </c>
      <c r="E34" s="18" t="s">
        <v>33</v>
      </c>
      <c r="F34" s="12" t="s">
        <v>112</v>
      </c>
      <c r="G34" s="26" t="s">
        <v>115</v>
      </c>
      <c r="J34" s="15" t="s">
        <v>12</v>
      </c>
    </row>
    <row r="35" spans="1:10" ht="165.75">
      <c r="A35" s="16" t="s">
        <v>128</v>
      </c>
      <c r="B35" s="12" t="s">
        <v>117</v>
      </c>
      <c r="C35" s="16" t="s">
        <v>118</v>
      </c>
      <c r="D35" s="14" t="s">
        <v>45</v>
      </c>
      <c r="E35" s="18" t="s">
        <v>33</v>
      </c>
      <c r="F35" s="12" t="s">
        <v>119</v>
      </c>
      <c r="G35" s="25" t="s">
        <v>120</v>
      </c>
      <c r="J35" s="15" t="s">
        <v>12</v>
      </c>
    </row>
    <row r="36" spans="1:10" ht="165.75">
      <c r="A36" s="16" t="s">
        <v>128</v>
      </c>
      <c r="B36" s="12" t="s">
        <v>127</v>
      </c>
      <c r="C36" s="16" t="s">
        <v>121</v>
      </c>
      <c r="D36" s="14" t="s">
        <v>45</v>
      </c>
      <c r="E36" s="18" t="s">
        <v>33</v>
      </c>
      <c r="F36" s="12" t="s">
        <v>122</v>
      </c>
      <c r="G36" s="25" t="s">
        <v>123</v>
      </c>
      <c r="J36" s="15" t="s">
        <v>12</v>
      </c>
    </row>
    <row r="37" spans="1:10" ht="165.75">
      <c r="A37" s="16" t="s">
        <v>128</v>
      </c>
      <c r="B37" s="12" t="s">
        <v>129</v>
      </c>
      <c r="C37" s="16" t="s">
        <v>124</v>
      </c>
      <c r="D37" s="14" t="s">
        <v>45</v>
      </c>
      <c r="E37" s="18" t="s">
        <v>33</v>
      </c>
      <c r="F37" s="12" t="s">
        <v>125</v>
      </c>
      <c r="G37" s="25" t="s">
        <v>126</v>
      </c>
      <c r="J37" s="15" t="s">
        <v>12</v>
      </c>
    </row>
    <row r="38" spans="1:10" ht="76.5">
      <c r="A38" s="16" t="s">
        <v>142</v>
      </c>
      <c r="B38" s="12" t="s">
        <v>133</v>
      </c>
      <c r="C38" s="16" t="s">
        <v>130</v>
      </c>
      <c r="D38" s="14" t="s">
        <v>45</v>
      </c>
      <c r="E38" s="18" t="s">
        <v>33</v>
      </c>
      <c r="F38" s="12" t="s">
        <v>131</v>
      </c>
      <c r="G38" s="25" t="s">
        <v>132</v>
      </c>
      <c r="J38" s="15" t="s">
        <v>12</v>
      </c>
    </row>
    <row r="39" spans="1:10" ht="89.25">
      <c r="A39" s="16" t="s">
        <v>142</v>
      </c>
      <c r="B39" s="12" t="s">
        <v>134</v>
      </c>
      <c r="C39" s="16" t="s">
        <v>94</v>
      </c>
      <c r="D39" s="14" t="s">
        <v>45</v>
      </c>
      <c r="E39" s="18" t="s">
        <v>33</v>
      </c>
      <c r="F39" s="12" t="s">
        <v>95</v>
      </c>
      <c r="G39" s="26" t="s">
        <v>96</v>
      </c>
      <c r="J39" s="15" t="s">
        <v>12</v>
      </c>
    </row>
    <row r="40" spans="1:10" ht="102">
      <c r="A40" s="16" t="s">
        <v>142</v>
      </c>
      <c r="B40" s="12" t="s">
        <v>135</v>
      </c>
      <c r="C40" s="16" t="s">
        <v>98</v>
      </c>
      <c r="D40" s="14" t="s">
        <v>45</v>
      </c>
      <c r="E40" s="18" t="s">
        <v>33</v>
      </c>
      <c r="F40" s="12" t="s">
        <v>99</v>
      </c>
      <c r="G40" s="26" t="s">
        <v>100</v>
      </c>
      <c r="J40" s="15" t="s">
        <v>12</v>
      </c>
    </row>
    <row r="41" spans="1:10" ht="127.5">
      <c r="A41" s="16" t="s">
        <v>142</v>
      </c>
      <c r="B41" s="12" t="s">
        <v>136</v>
      </c>
      <c r="C41" s="16" t="s">
        <v>101</v>
      </c>
      <c r="D41" s="14" t="s">
        <v>45</v>
      </c>
      <c r="E41" s="18" t="s">
        <v>33</v>
      </c>
      <c r="F41" s="12" t="s">
        <v>102</v>
      </c>
      <c r="G41" s="26" t="s">
        <v>103</v>
      </c>
      <c r="J41" s="15" t="s">
        <v>12</v>
      </c>
    </row>
    <row r="42" spans="1:10" ht="127.5">
      <c r="A42" s="16" t="s">
        <v>142</v>
      </c>
      <c r="B42" s="12" t="s">
        <v>137</v>
      </c>
      <c r="C42" s="16" t="s">
        <v>105</v>
      </c>
      <c r="D42" s="14" t="s">
        <v>45</v>
      </c>
      <c r="E42" s="18" t="s">
        <v>33</v>
      </c>
      <c r="F42" s="12" t="s">
        <v>102</v>
      </c>
      <c r="G42" s="26" t="s">
        <v>106</v>
      </c>
      <c r="J42" s="15" t="s">
        <v>12</v>
      </c>
    </row>
    <row r="43" spans="1:10" ht="153">
      <c r="A43" s="16" t="s">
        <v>142</v>
      </c>
      <c r="B43" s="12" t="s">
        <v>138</v>
      </c>
      <c r="C43" s="16" t="s">
        <v>111</v>
      </c>
      <c r="D43" s="14" t="s">
        <v>45</v>
      </c>
      <c r="E43" s="18" t="s">
        <v>33</v>
      </c>
      <c r="F43" s="12" t="s">
        <v>113</v>
      </c>
      <c r="G43" s="26" t="s">
        <v>114</v>
      </c>
      <c r="J43" s="15" t="s">
        <v>12</v>
      </c>
    </row>
    <row r="44" spans="1:10" ht="153">
      <c r="A44" s="16" t="s">
        <v>142</v>
      </c>
      <c r="B44" s="12" t="s">
        <v>139</v>
      </c>
      <c r="C44" s="16" t="s">
        <v>111</v>
      </c>
      <c r="D44" s="14" t="s">
        <v>45</v>
      </c>
      <c r="E44" s="18" t="s">
        <v>33</v>
      </c>
      <c r="F44" s="12" t="s">
        <v>112</v>
      </c>
      <c r="G44" s="26" t="s">
        <v>115</v>
      </c>
      <c r="J44" s="15" t="s">
        <v>12</v>
      </c>
    </row>
    <row r="45" spans="1:10" ht="165.75">
      <c r="A45" s="16" t="s">
        <v>142</v>
      </c>
      <c r="B45" s="12" t="s">
        <v>140</v>
      </c>
      <c r="C45" s="16" t="s">
        <v>118</v>
      </c>
      <c r="D45" s="14" t="s">
        <v>45</v>
      </c>
      <c r="E45" s="18" t="s">
        <v>33</v>
      </c>
      <c r="F45" s="12" t="s">
        <v>119</v>
      </c>
      <c r="G45" s="25" t="s">
        <v>120</v>
      </c>
      <c r="J45" s="15" t="s">
        <v>12</v>
      </c>
    </row>
    <row r="46" spans="1:10" ht="165.75">
      <c r="A46" s="16" t="s">
        <v>142</v>
      </c>
      <c r="B46" s="12" t="s">
        <v>141</v>
      </c>
      <c r="C46" s="16" t="s">
        <v>121</v>
      </c>
      <c r="D46" s="14" t="s">
        <v>45</v>
      </c>
      <c r="E46" s="18" t="s">
        <v>33</v>
      </c>
      <c r="F46" s="12" t="s">
        <v>122</v>
      </c>
      <c r="G46" s="25" t="s">
        <v>123</v>
      </c>
      <c r="J46" s="15" t="s">
        <v>12</v>
      </c>
    </row>
    <row r="47" spans="1:10" ht="165.75">
      <c r="A47" s="16" t="s">
        <v>142</v>
      </c>
      <c r="B47" s="12" t="s">
        <v>146</v>
      </c>
      <c r="C47" s="16" t="s">
        <v>143</v>
      </c>
      <c r="D47" s="14" t="s">
        <v>45</v>
      </c>
      <c r="E47" s="18" t="s">
        <v>33</v>
      </c>
      <c r="F47" s="12" t="s">
        <v>145</v>
      </c>
      <c r="G47" s="26" t="s">
        <v>144</v>
      </c>
      <c r="J47" s="15" t="s">
        <v>12</v>
      </c>
    </row>
    <row r="48" spans="1:10" ht="191.25">
      <c r="A48" s="16" t="s">
        <v>142</v>
      </c>
      <c r="B48" s="12" t="s">
        <v>151</v>
      </c>
      <c r="C48" s="16" t="s">
        <v>147</v>
      </c>
      <c r="D48" s="14" t="s">
        <v>45</v>
      </c>
      <c r="E48" s="18" t="s">
        <v>33</v>
      </c>
      <c r="F48" s="12" t="s">
        <v>148</v>
      </c>
      <c r="G48" s="26" t="s">
        <v>149</v>
      </c>
      <c r="J48" s="15" t="s">
        <v>12</v>
      </c>
    </row>
    <row r="49" spans="1:10" ht="90">
      <c r="A49" s="21" t="s">
        <v>150</v>
      </c>
      <c r="B49" s="12" t="s">
        <v>162</v>
      </c>
      <c r="C49" s="16" t="s">
        <v>152</v>
      </c>
      <c r="D49" s="14" t="s">
        <v>45</v>
      </c>
      <c r="E49" s="18" t="s">
        <v>33</v>
      </c>
      <c r="F49" s="20" t="s">
        <v>154</v>
      </c>
      <c r="G49" s="22" t="s">
        <v>153</v>
      </c>
      <c r="J49" s="15" t="s">
        <v>12</v>
      </c>
    </row>
    <row r="50" spans="1:10" ht="76.5">
      <c r="A50" s="21" t="s">
        <v>150</v>
      </c>
      <c r="B50" s="12" t="s">
        <v>163</v>
      </c>
      <c r="C50" s="16" t="s">
        <v>155</v>
      </c>
      <c r="D50" s="14" t="s">
        <v>45</v>
      </c>
      <c r="E50" s="18" t="s">
        <v>33</v>
      </c>
      <c r="F50" s="20" t="s">
        <v>156</v>
      </c>
      <c r="G50" s="22" t="s">
        <v>157</v>
      </c>
      <c r="J50" s="15" t="s">
        <v>12</v>
      </c>
    </row>
    <row r="51" spans="1:10" ht="90">
      <c r="A51" s="21" t="s">
        <v>150</v>
      </c>
      <c r="B51" s="12" t="s">
        <v>164</v>
      </c>
      <c r="C51" s="16" t="s">
        <v>158</v>
      </c>
      <c r="D51" s="14" t="s">
        <v>45</v>
      </c>
      <c r="E51" s="18" t="s">
        <v>33</v>
      </c>
      <c r="F51" s="20" t="s">
        <v>159</v>
      </c>
      <c r="G51" s="22" t="s">
        <v>160</v>
      </c>
      <c r="J51" s="15" t="s">
        <v>12</v>
      </c>
    </row>
    <row r="52" spans="1:10" ht="105">
      <c r="A52" s="21" t="s">
        <v>161</v>
      </c>
      <c r="B52" s="12" t="s">
        <v>165</v>
      </c>
      <c r="C52" s="21" t="s">
        <v>166</v>
      </c>
      <c r="D52" s="14" t="s">
        <v>45</v>
      </c>
      <c r="E52" s="18" t="s">
        <v>33</v>
      </c>
      <c r="F52" s="20" t="s">
        <v>167</v>
      </c>
      <c r="G52" s="22" t="s">
        <v>168</v>
      </c>
      <c r="J52" s="15" t="s">
        <v>12</v>
      </c>
    </row>
    <row r="53" spans="1:10" ht="76.5">
      <c r="A53" s="21" t="s">
        <v>161</v>
      </c>
      <c r="B53" s="12" t="s">
        <v>179</v>
      </c>
      <c r="C53" s="16" t="s">
        <v>155</v>
      </c>
      <c r="D53" s="14" t="s">
        <v>45</v>
      </c>
      <c r="E53" s="18" t="s">
        <v>33</v>
      </c>
      <c r="F53" s="20" t="s">
        <v>156</v>
      </c>
      <c r="G53" s="22" t="s">
        <v>169</v>
      </c>
      <c r="J53" s="15" t="s">
        <v>12</v>
      </c>
    </row>
    <row r="54" spans="1:10" ht="90">
      <c r="A54" s="21" t="s">
        <v>161</v>
      </c>
      <c r="B54" s="12" t="s">
        <v>184</v>
      </c>
      <c r="C54" s="16" t="s">
        <v>158</v>
      </c>
      <c r="D54" s="14" t="s">
        <v>45</v>
      </c>
      <c r="E54" s="18" t="s">
        <v>33</v>
      </c>
      <c r="F54" s="20" t="s">
        <v>159</v>
      </c>
      <c r="G54" s="22" t="s">
        <v>170</v>
      </c>
      <c r="J54" s="15" t="s">
        <v>12</v>
      </c>
    </row>
    <row r="55" spans="1:10" ht="120">
      <c r="A55" s="21" t="s">
        <v>171</v>
      </c>
      <c r="B55" s="12" t="s">
        <v>201</v>
      </c>
      <c r="C55" s="16" t="s">
        <v>130</v>
      </c>
      <c r="D55" s="14" t="s">
        <v>45</v>
      </c>
      <c r="E55" s="18" t="s">
        <v>33</v>
      </c>
      <c r="F55" s="20" t="s">
        <v>172</v>
      </c>
      <c r="G55" s="22" t="s">
        <v>173</v>
      </c>
      <c r="J55" s="15" t="s">
        <v>12</v>
      </c>
    </row>
    <row r="56" spans="1:10" ht="76.5">
      <c r="A56" s="21" t="s">
        <v>171</v>
      </c>
      <c r="B56" s="12" t="s">
        <v>202</v>
      </c>
      <c r="C56" s="16" t="s">
        <v>174</v>
      </c>
      <c r="D56" s="14" t="s">
        <v>45</v>
      </c>
      <c r="E56" s="18" t="s">
        <v>33</v>
      </c>
      <c r="F56" s="20" t="s">
        <v>175</v>
      </c>
      <c r="G56" s="22" t="s">
        <v>176</v>
      </c>
      <c r="J56" s="15" t="s">
        <v>12</v>
      </c>
    </row>
    <row r="57" spans="1:10" ht="76.5">
      <c r="A57" s="21" t="s">
        <v>171</v>
      </c>
      <c r="B57" s="12" t="s">
        <v>203</v>
      </c>
      <c r="C57" s="16" t="s">
        <v>174</v>
      </c>
      <c r="D57" s="14" t="s">
        <v>45</v>
      </c>
      <c r="E57" s="18" t="s">
        <v>33</v>
      </c>
      <c r="F57" s="20" t="s">
        <v>177</v>
      </c>
      <c r="G57" s="22" t="s">
        <v>178</v>
      </c>
      <c r="J57" s="15" t="s">
        <v>12</v>
      </c>
    </row>
    <row r="58" spans="1:10" ht="89.25">
      <c r="A58" s="21" t="s">
        <v>171</v>
      </c>
      <c r="B58" s="12" t="s">
        <v>204</v>
      </c>
      <c r="C58" s="16" t="s">
        <v>180</v>
      </c>
      <c r="D58" s="14" t="s">
        <v>45</v>
      </c>
      <c r="E58" s="18" t="s">
        <v>33</v>
      </c>
      <c r="F58" s="20" t="s">
        <v>181</v>
      </c>
      <c r="G58" s="22" t="s">
        <v>182</v>
      </c>
      <c r="J58" s="15" t="s">
        <v>12</v>
      </c>
    </row>
    <row r="59" spans="1:10" ht="76.5">
      <c r="A59" s="21" t="s">
        <v>183</v>
      </c>
      <c r="B59" s="12" t="s">
        <v>205</v>
      </c>
      <c r="C59" s="16" t="s">
        <v>130</v>
      </c>
      <c r="D59" s="14" t="s">
        <v>45</v>
      </c>
      <c r="E59" s="18" t="s">
        <v>33</v>
      </c>
      <c r="F59" s="20" t="s">
        <v>185</v>
      </c>
      <c r="G59" s="22" t="s">
        <v>188</v>
      </c>
      <c r="J59" s="15" t="s">
        <v>12</v>
      </c>
    </row>
    <row r="60" spans="1:10" ht="76.5">
      <c r="A60" s="21" t="s">
        <v>183</v>
      </c>
      <c r="B60" s="12" t="s">
        <v>206</v>
      </c>
      <c r="C60" s="16" t="s">
        <v>130</v>
      </c>
      <c r="D60" s="14" t="s">
        <v>45</v>
      </c>
      <c r="E60" s="18" t="s">
        <v>33</v>
      </c>
      <c r="F60" s="20" t="s">
        <v>186</v>
      </c>
      <c r="G60" s="22" t="s">
        <v>187</v>
      </c>
      <c r="J60" s="15" t="s">
        <v>12</v>
      </c>
    </row>
    <row r="61" spans="1:10" ht="76.5">
      <c r="A61" s="21" t="s">
        <v>183</v>
      </c>
      <c r="B61" s="12" t="s">
        <v>207</v>
      </c>
      <c r="C61" s="16" t="s">
        <v>189</v>
      </c>
      <c r="D61" s="14" t="s">
        <v>45</v>
      </c>
      <c r="E61" s="18" t="s">
        <v>33</v>
      </c>
      <c r="F61" s="20" t="s">
        <v>190</v>
      </c>
      <c r="G61" s="22" t="s">
        <v>191</v>
      </c>
      <c r="J61" s="15" t="s">
        <v>12</v>
      </c>
    </row>
    <row r="62" spans="1:10" ht="76.5">
      <c r="A62" s="21" t="s">
        <v>183</v>
      </c>
      <c r="B62" s="12" t="s">
        <v>208</v>
      </c>
      <c r="C62" s="16" t="s">
        <v>189</v>
      </c>
      <c r="D62" s="14" t="s">
        <v>45</v>
      </c>
      <c r="E62" s="18" t="s">
        <v>33</v>
      </c>
      <c r="F62" s="20" t="s">
        <v>192</v>
      </c>
      <c r="G62" s="22" t="s">
        <v>193</v>
      </c>
      <c r="J62" s="15" t="s">
        <v>12</v>
      </c>
    </row>
    <row r="63" spans="1:10" ht="102">
      <c r="A63" s="21" t="s">
        <v>183</v>
      </c>
      <c r="B63" s="12" t="s">
        <v>209</v>
      </c>
      <c r="C63" s="16" t="s">
        <v>196</v>
      </c>
      <c r="D63" s="14" t="s">
        <v>45</v>
      </c>
      <c r="E63" s="18" t="s">
        <v>33</v>
      </c>
      <c r="F63" s="20" t="s">
        <v>194</v>
      </c>
      <c r="G63" s="22" t="s">
        <v>195</v>
      </c>
      <c r="J63" s="15" t="s">
        <v>12</v>
      </c>
    </row>
    <row r="64" spans="1:10" ht="102">
      <c r="A64" s="21" t="s">
        <v>183</v>
      </c>
      <c r="B64" s="12" t="s">
        <v>210</v>
      </c>
      <c r="C64" s="16" t="s">
        <v>189</v>
      </c>
      <c r="D64" s="14" t="s">
        <v>45</v>
      </c>
      <c r="E64" s="18" t="s">
        <v>33</v>
      </c>
      <c r="F64" s="20" t="s">
        <v>197</v>
      </c>
      <c r="G64" s="22" t="s">
        <v>195</v>
      </c>
      <c r="J64" s="15" t="s">
        <v>12</v>
      </c>
    </row>
    <row r="65" spans="1:10" ht="127.5">
      <c r="A65" s="21" t="s">
        <v>183</v>
      </c>
      <c r="B65" s="12" t="s">
        <v>211</v>
      </c>
      <c r="C65" s="16" t="s">
        <v>198</v>
      </c>
      <c r="D65" s="14" t="s">
        <v>45</v>
      </c>
      <c r="E65" s="18" t="s">
        <v>33</v>
      </c>
      <c r="F65" s="20" t="s">
        <v>199</v>
      </c>
      <c r="G65" s="22" t="s">
        <v>200</v>
      </c>
      <c r="J65" s="15" t="s">
        <v>12</v>
      </c>
    </row>
  </sheetData>
  <mergeCells count="26">
    <mergeCell ref="A3:K3"/>
    <mergeCell ref="A1:B1"/>
    <mergeCell ref="C1:I2"/>
    <mergeCell ref="J1:K1"/>
    <mergeCell ref="A2:B2"/>
    <mergeCell ref="J2:K2"/>
    <mergeCell ref="B4:D4"/>
    <mergeCell ref="F4:H4"/>
    <mergeCell ref="I4:K4"/>
    <mergeCell ref="B5:D5"/>
    <mergeCell ref="F5:H5"/>
    <mergeCell ref="I5:K5"/>
    <mergeCell ref="A8:A9"/>
    <mergeCell ref="B8:B9"/>
    <mergeCell ref="C8:C9"/>
    <mergeCell ref="D8:D9"/>
    <mergeCell ref="E8:E9"/>
    <mergeCell ref="F8:H8"/>
    <mergeCell ref="I8:I9"/>
    <mergeCell ref="J8:J9"/>
    <mergeCell ref="K8:K9"/>
    <mergeCell ref="B6:D7"/>
    <mergeCell ref="F6:H6"/>
    <mergeCell ref="I6:K6"/>
    <mergeCell ref="F7:H7"/>
    <mergeCell ref="I7:K7"/>
  </mergeCells>
  <dataValidations count="2">
    <dataValidation type="list" allowBlank="1" showInputMessage="1" showErrorMessage="1" sqref="J11:J15 JF11:JF15 TB11:TB15 ACX11:ACX15 AMT11:AMT15 AWP11:AWP15 BGL11:BGL15 BQH11:BQH15 CAD11:CAD15 CJZ11:CJZ15 CTV11:CTV15 DDR11:DDR15 DNN11:DNN15 DXJ11:DXJ15 EHF11:EHF15 ERB11:ERB15 FAX11:FAX15 FKT11:FKT15 FUP11:FUP15 GEL11:GEL15 GOH11:GOH15 GYD11:GYD15 HHZ11:HHZ15 HRV11:HRV15 IBR11:IBR15 ILN11:ILN15 IVJ11:IVJ15 JFF11:JFF15 JPB11:JPB15 JYX11:JYX15 KIT11:KIT15 KSP11:KSP15 LCL11:LCL15 LMH11:LMH15 LWD11:LWD15 MFZ11:MFZ15 MPV11:MPV15 MZR11:MZR15 NJN11:NJN15 NTJ11:NTJ15 ODF11:ODF15 ONB11:ONB15 OWX11:OWX15 PGT11:PGT15 PQP11:PQP15 QAL11:QAL15 QKH11:QKH15 QUD11:QUD15 RDZ11:RDZ15 RNV11:RNV15 RXR11:RXR15 SHN11:SHN15 SRJ11:SRJ15 TBF11:TBF15 TLB11:TLB15 TUX11:TUX15 UET11:UET15 UOP11:UOP15 UYL11:UYL15 VIH11:VIH15 VSD11:VSD15 WBZ11:WBZ15 WLV11:WLV15 WVR11:WVR15 J26:J65">
      <formula1>"High,Medium,Low"</formula1>
    </dataValidation>
    <dataValidation type="list" allowBlank="1" showInputMessage="1" showErrorMessage="1" sqref="I11:I15 ACW11:ACW15 AMS11:AMS15 AWO11:AWO15 BGK11:BGK15 BQG11:BQG15 CAC11:CAC15 CJY11:CJY15 CTU11:CTU15 DDQ11:DDQ15 DNM11:DNM15 DXI11:DXI15 EHE11:EHE15 ERA11:ERA15 FAW11:FAW15 FKS11:FKS15 FUO11:FUO15 GEK11:GEK15 GOG11:GOG15 GYC11:GYC15 HHY11:HHY15 HRU11:HRU15 IBQ11:IBQ15 ILM11:ILM15 IVI11:IVI15 JFE11:JFE15 JPA11:JPA15 JYW11:JYW15 KIS11:KIS15 KSO11:KSO15 LCK11:LCK15 LMG11:LMG15 LWC11:LWC15 MFY11:MFY15 MPU11:MPU15 MZQ11:MZQ15 NJM11:NJM15 NTI11:NTI15 ODE11:ODE15 ONA11:ONA15 OWW11:OWW15 PGS11:PGS15 PQO11:PQO15 QAK11:QAK15 QKG11:QKG15 QUC11:QUC15 RDY11:RDY15 RNU11:RNU15 RXQ11:RXQ15 SHM11:SHM15 SRI11:SRI15 TBE11:TBE15 TLA11:TLA15 TUW11:TUW15 UES11:UES15 UOO11:UOO15 UYK11:UYK15 VIG11:VIG15 VSC11:VSC15 WBY11:WBY15 WLU11:WLU15 WVQ11:WVQ15 TA11:TA15 JE11:JE15">
      <formula1>"Pass,Fail,Skip"</formula1>
    </dataValidation>
  </dataValidations>
  <hyperlinks>
    <hyperlink ref="F4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2018-05-05T06:11:56Z</dcterms:modified>
</cp:coreProperties>
</file>