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rashi\Dropbox\PC\Desktop\"/>
    </mc:Choice>
  </mc:AlternateContent>
  <xr:revisionPtr revIDLastSave="0" documentId="8_{2761F4FF-95AB-41F1-8891-FCB1E344D326}" xr6:coauthVersionLast="47" xr6:coauthVersionMax="47" xr10:uidLastSave="{00000000-0000-0000-0000-000000000000}"/>
  <bookViews>
    <workbookView xWindow="-108" yWindow="-108" windowWidth="23256" windowHeight="12456" activeTab="2" xr2:uid="{AC3FB5E7-B7E7-42A7-AE1C-3DF0D2475BF1}"/>
  </bookViews>
  <sheets>
    <sheet name="Pivot Report" sheetId="1" r:id="rId1"/>
    <sheet name="Dashboard" sheetId="2" r:id="rId2"/>
    <sheet name="Daily ER No. of Patients" sheetId="3" r:id="rId3"/>
    <sheet name="Average Wait Time Trend" sheetId="4" r:id="rId4"/>
    <sheet name="Average Satisfaction Score Tren"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00b89f5-9e4a-4ccf-bca9-b17758ca574d" name="Hospital Emergency Room Data" connection="Query - Hospital Emergency Room Data"/>
          <x15:modelTable id="Calender_Table_800cacf0-1b61-49cd-9ef4-6426f27ee441"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1" l="1"/>
  <c r="B48" i="1"/>
  <c r="C48" i="1"/>
  <c r="B47" i="1"/>
  <c r="C47"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51DC45-1DD6-48F9-B2F3-C9D197DEB89E}" name="Query - Calender_Table" description="Connection to the 'Calender_Table' query in the workbook." type="100" refreshedVersion="8" minRefreshableVersion="5">
    <extLst>
      <ext xmlns:x15="http://schemas.microsoft.com/office/spreadsheetml/2010/11/main" uri="{DE250136-89BD-433C-8126-D09CA5730AF9}">
        <x15:connection id="a5adac9a-3102-46d0-8c64-e543462559e6"/>
      </ext>
    </extLst>
  </connection>
  <connection id="2" xr16:uid="{E0B9A7E0-4631-4A1E-B1D7-2C312F2AA65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9493143-c0c2-4003-9ad0-4df58b258c52"/>
      </ext>
    </extLst>
  </connection>
  <connection id="3" xr16:uid="{959389CC-B802-49CE-B035-838A056C529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<sst xmlns="http://schemas.openxmlformats.org/spreadsheetml/2006/main" count="157" uniqueCount="74">
  <si>
    <t>Distinct Count of Patient Id</t>
  </si>
  <si>
    <t>No.of Patient</t>
  </si>
  <si>
    <t>Average of Patient Waittime</t>
  </si>
  <si>
    <t>Average of Patient Satisfaction Score</t>
  </si>
  <si>
    <t>Row Labels</t>
  </si>
  <si>
    <t>Grand Total</t>
  </si>
  <si>
    <t>Average Wait Time Trend'!A1</t>
  </si>
  <si>
    <t>Admitted</t>
  </si>
  <si>
    <t>Not Admitted</t>
  </si>
  <si>
    <t>Count of Patient Admission Flag</t>
  </si>
  <si>
    <t>Count of Patient Admission Flag2</t>
  </si>
  <si>
    <t>Addmission Status</t>
  </si>
  <si>
    <t>No. of Patient</t>
  </si>
  <si>
    <t>%Status</t>
  </si>
  <si>
    <t>0-09</t>
  </si>
  <si>
    <t>10-19</t>
  </si>
  <si>
    <t>20-29</t>
  </si>
  <si>
    <t>30-39</t>
  </si>
  <si>
    <t>40-49</t>
  </si>
  <si>
    <t>50-59</t>
  </si>
  <si>
    <t>60-69</t>
  </si>
  <si>
    <t>70-79</t>
  </si>
  <si>
    <t>Count of Age Group</t>
  </si>
  <si>
    <t>Delay</t>
  </si>
  <si>
    <t>Ontime</t>
  </si>
  <si>
    <t>Count of Patient Attend Status</t>
  </si>
  <si>
    <t>F</t>
  </si>
  <si>
    <t>M</t>
  </si>
  <si>
    <t>Count of Patient Gender</t>
  </si>
  <si>
    <t>Gender</t>
  </si>
  <si>
    <t>Attend Status</t>
  </si>
  <si>
    <t>Cardiology</t>
  </si>
  <si>
    <t>Gastroenterology</t>
  </si>
  <si>
    <t>General Practice</t>
  </si>
  <si>
    <t>Neurology</t>
  </si>
  <si>
    <t>None</t>
  </si>
  <si>
    <t>Orthopedics</t>
  </si>
  <si>
    <t>Physiotherapy</t>
  </si>
  <si>
    <t>Renal</t>
  </si>
  <si>
    <t>Count of Department Referral</t>
  </si>
  <si>
    <t>2023</t>
  </si>
  <si>
    <t>2024</t>
  </si>
  <si>
    <t>May</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</si>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</sst>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u/>
      <sz val="11"/>
      <color theme="10"/>
      <name val="Calibri"/>
      <family val="2"/>
      <scheme val="minor"/>
    </font>
    <font>
      <sz val="11"/>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4">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4" borderId="0" xfId="0" applyFill="1"/>
    <xf numFmtId="0" fontId="1" fillId="2" borderId="0" xfId="1" quotePrefix="1" applyFill="1"/>
    <xf numFmtId="1" fontId="0" fillId="0" borderId="0" xfId="0" applyNumberFormat="1"/>
    <xf numFmtId="10" fontId="0" fillId="0" borderId="0" xfId="0" applyNumberFormat="1"/>
    <xf numFmtId="0" fontId="0" fillId="5" borderId="0" xfId="0" applyFill="1"/>
    <xf numFmtId="9" fontId="0" fillId="3" borderId="0" xfId="2" applyFont="1" applyFill="1"/>
    <xf numFmtId="0" fontId="3" fillId="0" borderId="0" xfId="0" applyFont="1"/>
  </cellXfs>
  <cellStyles count="3">
    <cellStyle name="Hyperlink" xfId="1" builtinId="8"/>
    <cellStyle name="Normal" xfId="0" builtinId="0"/>
    <cellStyle name="Percent" xfId="2" builtinId="5"/>
  </cellStyles>
  <dxfs count="17">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1" formatCode="0"/>
    </dxf>
    <dxf>
      <numFmt numFmtId="2" formatCode="0.00"/>
    </dxf>
    <dxf>
      <numFmt numFmtId="1" formatCode="0"/>
    </dxf>
    <dxf>
      <font>
        <sz val="8"/>
      </font>
      <fill>
        <patternFill patternType="solid">
          <bgColor theme="0" tint="-0.14996795556505021"/>
        </patternFill>
      </fill>
    </dxf>
    <dxf>
      <font>
        <b/>
        <color theme="1"/>
      </font>
      <border>
        <bottom style="thin">
          <color theme="5"/>
        </bottom>
        <vertical/>
        <horizontal/>
      </border>
    </dxf>
    <dxf>
      <font>
        <sz val="8"/>
        <color theme="0"/>
      </font>
      <fill>
        <patternFill patternType="none">
          <bgColor auto="1"/>
        </patternFill>
      </fill>
      <border diagonalUp="0" diagonalDown="0">
        <left/>
        <right/>
        <top/>
        <bottom/>
        <vertical/>
        <horizontal/>
      </border>
    </dxf>
    <dxf>
      <font>
        <sz val="8"/>
      </font>
      <fill>
        <patternFill>
          <bgColor theme="0" tint="-4.9989318521683403E-2"/>
        </patternFill>
      </fill>
    </dxf>
  </dxfs>
  <tableStyles count="3" defaultTableStyle="TableStyleMedium2" defaultPivotStyle="PivotStyleLight16">
    <tableStyle name="my style" pivot="0" table="0" count="1" xr9:uid="{F29C1E9B-65FF-4E6D-9BB7-36F75724EB14}">
      <tableStyleElement type="wholeTable" dxfId="16"/>
    </tableStyle>
    <tableStyle name="my style1" pivot="0" table="0" count="10" xr9:uid="{0A4D0DCA-68D6-46DC-9FCA-006357A0E1FA}">
      <tableStyleElement type="wholeTable" dxfId="15"/>
      <tableStyleElement type="headerRow" dxfId="14"/>
    </tableStyle>
    <tableStyle name="Slicer Style 1" pivot="0" table="0" count="1" xr9:uid="{5B9236B1-5105-4034-8909-1DCA25263DD9}">
      <tableStyleElement type="wholeTable"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 name="my 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fld id="{B2EDC624-788A-427B-BC21-EB95898F4EB0}" type="CELLRANGE">
                  <a:rPr lang="en-US"/>
                  <a:pPr>
                    <a:defRPr/>
                  </a:pPr>
                  <a:t>[CELLRANGE]</a:t>
                </a:fld>
                <a:endParaRPr lang="en-IN"/>
              </a:p>
            </c:rich>
          </c:tx>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fld id="{2F6FD47B-882A-4E78-93F0-5B01619B9043}" type="CELLRANGE">
                  <a:rPr lang="en-IN"/>
                  <a:pPr>
                    <a:defRPr/>
                  </a:pPr>
                  <a:t>[CELLRANGE]</a:t>
                </a:fld>
                <a:endParaRPr lang="en-IN"/>
              </a:p>
            </c:rich>
          </c:tx>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36143326213777938"/>
          <c:y val="0.3797177526722203"/>
          <c:w val="0.52454385012218296"/>
          <c:h val="0.60141879118257069"/>
        </c:manualLayout>
      </c:layout>
      <c:barChart>
        <c:barDir val="bar"/>
        <c:grouping val="clustered"/>
        <c:varyColors val="0"/>
        <c:ser>
          <c:idx val="0"/>
          <c:order val="0"/>
          <c:tx>
            <c:strRef>
              <c:f>'Pivot Report'!$C$40:$C$41</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2123-4C89-9E13-7A8209612A89}"/>
              </c:ext>
            </c:extLst>
          </c:dPt>
          <c:dPt>
            <c:idx val="1"/>
            <c:invertIfNegative val="0"/>
            <c:bubble3D val="0"/>
            <c:extLst>
              <c:ext xmlns:c16="http://schemas.microsoft.com/office/drawing/2014/chart" uri="{C3380CC4-5D6E-409C-BE32-E72D297353CC}">
                <c16:uniqueId val="{00000004-2123-4C89-9E13-7A8209612A89}"/>
              </c:ext>
            </c:extLst>
          </c:dPt>
          <c:dLbls>
            <c:dLbl>
              <c:idx val="0"/>
              <c:tx>
                <c:rich>
                  <a:bodyPr/>
                  <a:lstStyle/>
                  <a:p>
                    <a:fld id="{B2EDC624-788A-427B-BC21-EB95898F4EB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123-4C89-9E13-7A8209612A89}"/>
                </c:ext>
              </c:extLst>
            </c:dLbl>
            <c:dLbl>
              <c:idx val="1"/>
              <c:tx>
                <c:rich>
                  <a:bodyPr/>
                  <a:lstStyle/>
                  <a:p>
                    <a:fld id="{2F6FD47B-882A-4E78-93F0-5B01619B904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123-4C89-9E13-7A8209612A89}"/>
                </c:ext>
              </c:extLst>
            </c:dLbl>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Report'!$C$40:$C$41</c:f>
              <c:strCache>
                <c:ptCount val="2"/>
                <c:pt idx="0">
                  <c:v>Admitted</c:v>
                </c:pt>
                <c:pt idx="1">
                  <c:v>Not Admitted</c:v>
                </c:pt>
              </c:strCache>
            </c:strRef>
          </c:cat>
          <c:val>
            <c:numRef>
              <c:f>'Pivot Report'!$C$40:$C$41</c:f>
              <c:numCache>
                <c:formatCode>0</c:formatCode>
                <c:ptCount val="2"/>
                <c:pt idx="0">
                  <c:v>495</c:v>
                </c:pt>
                <c:pt idx="1">
                  <c:v>504</c:v>
                </c:pt>
              </c:numCache>
            </c:numRef>
          </c:val>
          <c:extLst>
            <c:ext xmlns:c15="http://schemas.microsoft.com/office/drawing/2012/chart" uri="{02D57815-91ED-43cb-92C2-25804820EDAC}">
              <c15:datalabelsRange>
                <c15:f>'Pivot Report'!$C$40:$C$41</c15:f>
                <c15:dlblRangeCache>
                  <c:ptCount val="2"/>
                  <c:pt idx="0">
                    <c:v>49.55%</c:v>
                  </c:pt>
                  <c:pt idx="1">
                    <c:v>50.45%</c:v>
                  </c:pt>
                </c15:dlblRangeCache>
              </c15:datalabelsRange>
            </c:ext>
            <c:ext xmlns:c16="http://schemas.microsoft.com/office/drawing/2014/chart" uri="{C3380CC4-5D6E-409C-BE32-E72D297353CC}">
              <c16:uniqueId val="{00000000-2123-4C89-9E13-7A8209612A89}"/>
            </c:ext>
          </c:extLst>
        </c:ser>
        <c:ser>
          <c:idx val="1"/>
          <c:order val="1"/>
          <c:tx>
            <c:strRef>
              <c:f>'Pivot Report'!$C$40:$C$41</c:f>
              <c:strCache>
                <c:ptCount val="1"/>
                <c:pt idx="0">
                  <c:v>Count of Patient Admission Flag2</c:v>
                </c:pt>
              </c:strCache>
            </c:strRef>
          </c:tx>
          <c:spPr>
            <a:solidFill>
              <a:schemeClr val="accent2"/>
            </a:solidFill>
            <a:ln>
              <a:noFill/>
            </a:ln>
            <a:effectLst/>
          </c:spPr>
          <c:invertIfNegative val="0"/>
          <c:cat>
            <c:strRef>
              <c:f>'Pivot Report'!$C$40:$C$41</c:f>
              <c:strCache>
                <c:ptCount val="2"/>
                <c:pt idx="0">
                  <c:v>Admitted</c:v>
                </c:pt>
                <c:pt idx="1">
                  <c:v>Not Admitted</c:v>
                </c:pt>
              </c:strCache>
            </c:strRef>
          </c:cat>
          <c:val>
            <c:numRef>
              <c:f>'Pivot Report'!$C$40:$C$41</c:f>
              <c:numCache>
                <c:formatCode>0.00%</c:formatCode>
                <c:ptCount val="2"/>
                <c:pt idx="0">
                  <c:v>0.49549549549549549</c:v>
                </c:pt>
                <c:pt idx="1">
                  <c:v>0.50450450450450446</c:v>
                </c:pt>
              </c:numCache>
            </c:numRef>
          </c:val>
          <c:extLst>
            <c:ext xmlns:c16="http://schemas.microsoft.com/office/drawing/2014/chart" uri="{C3380CC4-5D6E-409C-BE32-E72D297353CC}">
              <c16:uniqueId val="{00000001-2123-4C89-9E13-7A8209612A89}"/>
            </c:ext>
          </c:extLst>
        </c:ser>
        <c:dLbls>
          <c:showLegendKey val="0"/>
          <c:showVal val="0"/>
          <c:showCatName val="0"/>
          <c:showSerName val="0"/>
          <c:showPercent val="0"/>
          <c:showBubbleSize val="0"/>
        </c:dLbls>
        <c:gapWidth val="0"/>
        <c:axId val="1878351280"/>
        <c:axId val="534333440"/>
      </c:barChart>
      <c:catAx>
        <c:axId val="187835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534333440"/>
        <c:crosses val="autoZero"/>
        <c:auto val="1"/>
        <c:lblAlgn val="ctr"/>
        <c:lblOffset val="100"/>
        <c:noMultiLvlLbl val="0"/>
      </c:catAx>
      <c:valAx>
        <c:axId val="534333440"/>
        <c:scaling>
          <c:orientation val="minMax"/>
        </c:scaling>
        <c:delete val="1"/>
        <c:axPos val="b"/>
        <c:numFmt formatCode="0" sourceLinked="1"/>
        <c:majorTickMark val="none"/>
        <c:minorTickMark val="none"/>
        <c:tickLblPos val="nextTo"/>
        <c:crossAx val="187835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Report!PivotTable4</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039661708953049E-2"/>
          <c:y val="3.6160420775805391E-2"/>
          <c:w val="0.96792067658209391"/>
          <c:h val="0.79060967970719631"/>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Report'!$G$5:$G$37</c:f>
              <c:multiLvlStrCache>
                <c:ptCount val="31"/>
                <c:lvl>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lvl>
                <c:lvl>
                  <c:pt idx="0">
                    <c:v>May</c:v>
                  </c:pt>
                </c:lvl>
              </c:multiLvlStrCache>
            </c:multiLvlStrRef>
          </c:cat>
          <c:val>
            <c:numRef>
              <c:f>'Pivot Report'!$H$5:$H$37</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2662-44C3-8B54-221075BE352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02213920"/>
        <c:axId val="702214400"/>
      </c:areaChart>
      <c:catAx>
        <c:axId val="70221392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02214400"/>
        <c:crosses val="autoZero"/>
        <c:auto val="1"/>
        <c:lblAlgn val="ctr"/>
        <c:lblOffset val="100"/>
        <c:noMultiLvlLbl val="0"/>
      </c:catAx>
      <c:valAx>
        <c:axId val="702214400"/>
        <c:scaling>
          <c:orientation val="minMax"/>
        </c:scaling>
        <c:delete val="1"/>
        <c:axPos val="l"/>
        <c:numFmt formatCode="0.00" sourceLinked="1"/>
        <c:majorTickMark val="out"/>
        <c:minorTickMark val="none"/>
        <c:tickLblPos val="nextTo"/>
        <c:crossAx val="702213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Report!PivotTable6</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09423381548669E-2"/>
          <c:y val="5.6306306306306307E-2"/>
          <c:w val="0.9358128967359256"/>
          <c:h val="0.74875534983802705"/>
        </c:manualLayout>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Report'!$K$5:$K$37</c:f>
              <c:multiLvlStrCache>
                <c:ptCount val="31"/>
                <c:lvl>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lvl>
                <c:lvl>
                  <c:pt idx="0">
                    <c:v>May</c:v>
                  </c:pt>
                </c:lvl>
              </c:multiLvlStrCache>
            </c:multiLvlStrRef>
          </c:cat>
          <c:val>
            <c:numRef>
              <c:f>'Pivot Report'!$L$5:$L$37</c:f>
              <c:numCache>
                <c:formatCode>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0-03B3-427B-9331-72BA079405A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26045008"/>
        <c:axId val="2026047888"/>
      </c:areaChart>
      <c:catAx>
        <c:axId val="20260450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26047888"/>
        <c:crosses val="autoZero"/>
        <c:auto val="1"/>
        <c:lblAlgn val="ctr"/>
        <c:lblOffset val="100"/>
        <c:noMultiLvlLbl val="0"/>
      </c:catAx>
      <c:valAx>
        <c:axId val="2026047888"/>
        <c:scaling>
          <c:orientation val="minMax"/>
        </c:scaling>
        <c:delete val="1"/>
        <c:axPos val="l"/>
        <c:numFmt formatCode="0" sourceLinked="1"/>
        <c:majorTickMark val="out"/>
        <c:minorTickMark val="none"/>
        <c:tickLblPos val="nextTo"/>
        <c:crossAx val="2026045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Report!PivotTable5</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84872944862302E-2"/>
          <c:y val="5.071675287789254E-2"/>
          <c:w val="0.94071512705513771"/>
          <c:h val="0.36637691670120182"/>
        </c:manualLayout>
      </c:layout>
      <c:areaChart>
        <c:grouping val="standard"/>
        <c:varyColors val="0"/>
        <c:ser>
          <c:idx val="0"/>
          <c:order val="0"/>
          <c:tx>
            <c:strRef>
              <c:f>'Pivot Report'!$D$4</c:f>
              <c:strCache>
                <c:ptCount val="1"/>
                <c:pt idx="0">
                  <c:v>Total</c:v>
                </c:pt>
              </c:strCache>
            </c:strRef>
          </c:tx>
          <c:spPr>
            <a:solidFill>
              <a:schemeClr val="accent1"/>
            </a:solidFill>
            <a:ln>
              <a:noFill/>
            </a:ln>
            <a:effectLst/>
          </c:spPr>
          <c:cat>
            <c:multiLvlStrRef>
              <c:f>'Pivot Report'!$C$5:$C$37</c:f>
              <c:multiLvlStrCache>
                <c:ptCount val="31"/>
                <c:lvl>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lvl>
                <c:lvl>
                  <c:pt idx="0">
                    <c:v>May</c:v>
                  </c:pt>
                </c:lvl>
              </c:multiLvlStrCache>
            </c:multiLvlStrRef>
          </c:cat>
          <c:val>
            <c:numRef>
              <c:f>'Pivot Report'!$D$5:$D$37</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A85A-45A5-9A9D-E1D06C0B3952}"/>
            </c:ext>
          </c:extLst>
        </c:ser>
        <c:dLbls>
          <c:showLegendKey val="0"/>
          <c:showVal val="0"/>
          <c:showCatName val="0"/>
          <c:showSerName val="0"/>
          <c:showPercent val="0"/>
          <c:showBubbleSize val="0"/>
        </c:dLbls>
        <c:axId val="26360800"/>
        <c:axId val="26357920"/>
      </c:areaChart>
      <c:catAx>
        <c:axId val="26360800"/>
        <c:scaling>
          <c:orientation val="minMax"/>
        </c:scaling>
        <c:delete val="1"/>
        <c:axPos val="b"/>
        <c:numFmt formatCode="General" sourceLinked="1"/>
        <c:majorTickMark val="out"/>
        <c:minorTickMark val="none"/>
        <c:tickLblPos val="nextTo"/>
        <c:crossAx val="26357920"/>
        <c:crosses val="autoZero"/>
        <c:auto val="1"/>
        <c:lblAlgn val="ctr"/>
        <c:lblOffset val="100"/>
        <c:noMultiLvlLbl val="0"/>
      </c:catAx>
      <c:valAx>
        <c:axId val="26357920"/>
        <c:scaling>
          <c:orientation val="minMax"/>
        </c:scaling>
        <c:delete val="1"/>
        <c:axPos val="l"/>
        <c:numFmt formatCode="General" sourceLinked="1"/>
        <c:majorTickMark val="none"/>
        <c:minorTickMark val="none"/>
        <c:tickLblPos val="nextTo"/>
        <c:crossAx val="263608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185106128652174"/>
          <c:w val="1"/>
          <c:h val="0.89814814814814814"/>
        </c:manualLayout>
      </c:layout>
      <c:areaChart>
        <c:grouping val="standard"/>
        <c:varyColors val="0"/>
        <c:ser>
          <c:idx val="0"/>
          <c:order val="0"/>
          <c:tx>
            <c:strRef>
              <c:f>'Pivot Report'!$H$4</c:f>
              <c:strCache>
                <c:ptCount val="1"/>
                <c:pt idx="0">
                  <c:v>Total</c:v>
                </c:pt>
              </c:strCache>
            </c:strRef>
          </c:tx>
          <c:spPr>
            <a:solidFill>
              <a:schemeClr val="accent1"/>
            </a:solidFill>
            <a:ln>
              <a:noFill/>
            </a:ln>
            <a:effectLst/>
          </c:spPr>
          <c:cat>
            <c:multiLvlStrRef>
              <c:f>'Pivot Report'!$G$5:$G$37</c:f>
              <c:multiLvlStrCache>
                <c:ptCount val="31"/>
                <c:lvl>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lvl>
                <c:lvl>
                  <c:pt idx="0">
                    <c:v>May</c:v>
                  </c:pt>
                </c:lvl>
              </c:multiLvlStrCache>
            </c:multiLvlStrRef>
          </c:cat>
          <c:val>
            <c:numRef>
              <c:f>'Pivot Report'!$H$5:$H$37</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0698-4985-B253-700E1F06A3BC}"/>
            </c:ext>
          </c:extLst>
        </c:ser>
        <c:dLbls>
          <c:showLegendKey val="0"/>
          <c:showVal val="0"/>
          <c:showCatName val="0"/>
          <c:showSerName val="0"/>
          <c:showPercent val="0"/>
          <c:showBubbleSize val="0"/>
        </c:dLbls>
        <c:axId val="702213920"/>
        <c:axId val="702214400"/>
      </c:areaChart>
      <c:catAx>
        <c:axId val="702213920"/>
        <c:scaling>
          <c:orientation val="minMax"/>
        </c:scaling>
        <c:delete val="1"/>
        <c:axPos val="b"/>
        <c:numFmt formatCode="General" sourceLinked="1"/>
        <c:majorTickMark val="out"/>
        <c:minorTickMark val="none"/>
        <c:tickLblPos val="nextTo"/>
        <c:crossAx val="702214400"/>
        <c:crosses val="autoZero"/>
        <c:auto val="1"/>
        <c:lblAlgn val="ctr"/>
        <c:lblOffset val="100"/>
        <c:noMultiLvlLbl val="0"/>
      </c:catAx>
      <c:valAx>
        <c:axId val="702214400"/>
        <c:scaling>
          <c:orientation val="minMax"/>
        </c:scaling>
        <c:delete val="1"/>
        <c:axPos val="l"/>
        <c:numFmt formatCode="0.00" sourceLinked="1"/>
        <c:majorTickMark val="none"/>
        <c:minorTickMark val="none"/>
        <c:tickLblPos val="nextTo"/>
        <c:crossAx val="70221392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Report!PivotTable6</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Report'!$L$4</c:f>
              <c:strCache>
                <c:ptCount val="1"/>
                <c:pt idx="0">
                  <c:v>Total</c:v>
                </c:pt>
              </c:strCache>
            </c:strRef>
          </c:tx>
          <c:spPr>
            <a:solidFill>
              <a:schemeClr val="accent1"/>
            </a:solidFill>
            <a:ln>
              <a:noFill/>
            </a:ln>
            <a:effectLst/>
          </c:spPr>
          <c:cat>
            <c:multiLvlStrRef>
              <c:f>'Pivot Report'!$K$5:$K$37</c:f>
              <c:multiLvlStrCache>
                <c:ptCount val="31"/>
                <c:lvl>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lvl>
                <c:lvl>
                  <c:pt idx="0">
                    <c:v>May</c:v>
                  </c:pt>
                </c:lvl>
              </c:multiLvlStrCache>
            </c:multiLvlStrRef>
          </c:cat>
          <c:val>
            <c:numRef>
              <c:f>'Pivot Report'!$L$5:$L$37</c:f>
              <c:numCache>
                <c:formatCode>0</c:formatCode>
                <c:ptCount val="31"/>
                <c:pt idx="0">
                  <c:v>6.8571428571428568</c:v>
                </c:pt>
                <c:pt idx="1">
                  <c:v>4.3636363636363633</c:v>
                </c:pt>
                <c:pt idx="2">
                  <c:v>6.416666666666667</c:v>
                </c:pt>
                <c:pt idx="3">
                  <c:v>5.5384615384615383</c:v>
                </c:pt>
                <c:pt idx="4">
                  <c:v>5</c:v>
                </c:pt>
                <c:pt idx="5">
                  <c:v>4.9090909090909092</c:v>
                </c:pt>
                <c:pt idx="6">
                  <c:v>3.3</c:v>
                </c:pt>
                <c:pt idx="7">
                  <c:v>4.7</c:v>
                </c:pt>
                <c:pt idx="8">
                  <c:v>4.666666666666667</c:v>
                </c:pt>
                <c:pt idx="9">
                  <c:v>4.875</c:v>
                </c:pt>
                <c:pt idx="10">
                  <c:v>5.333333333333333</c:v>
                </c:pt>
                <c:pt idx="11">
                  <c:v>4.125</c:v>
                </c:pt>
                <c:pt idx="12">
                  <c:v>6</c:v>
                </c:pt>
                <c:pt idx="13">
                  <c:v>4.3</c:v>
                </c:pt>
                <c:pt idx="14">
                  <c:v>4.2</c:v>
                </c:pt>
                <c:pt idx="15">
                  <c:v>6.8666666666666663</c:v>
                </c:pt>
                <c:pt idx="16">
                  <c:v>6.2857142857142856</c:v>
                </c:pt>
                <c:pt idx="17">
                  <c:v>4.0909090909090908</c:v>
                </c:pt>
                <c:pt idx="18">
                  <c:v>4</c:v>
                </c:pt>
                <c:pt idx="19">
                  <c:v>5.4285714285714288</c:v>
                </c:pt>
                <c:pt idx="20">
                  <c:v>5.8</c:v>
                </c:pt>
                <c:pt idx="21">
                  <c:v>4.5625</c:v>
                </c:pt>
                <c:pt idx="22">
                  <c:v>4.5454545454545459</c:v>
                </c:pt>
                <c:pt idx="23">
                  <c:v>5.75</c:v>
                </c:pt>
                <c:pt idx="24">
                  <c:v>5.2</c:v>
                </c:pt>
                <c:pt idx="25">
                  <c:v>7.25</c:v>
                </c:pt>
                <c:pt idx="26">
                  <c:v>4.8</c:v>
                </c:pt>
                <c:pt idx="27">
                  <c:v>4.5384615384615383</c:v>
                </c:pt>
                <c:pt idx="28">
                  <c:v>4.5999999999999996</c:v>
                </c:pt>
                <c:pt idx="29">
                  <c:v>5</c:v>
                </c:pt>
                <c:pt idx="30">
                  <c:v>7</c:v>
                </c:pt>
              </c:numCache>
            </c:numRef>
          </c:val>
          <c:extLst>
            <c:ext xmlns:c16="http://schemas.microsoft.com/office/drawing/2014/chart" uri="{C3380CC4-5D6E-409C-BE32-E72D297353CC}">
              <c16:uniqueId val="{00000000-2B16-4B10-841A-DDB11FC2E682}"/>
            </c:ext>
          </c:extLst>
        </c:ser>
        <c:dLbls>
          <c:showLegendKey val="0"/>
          <c:showVal val="0"/>
          <c:showCatName val="0"/>
          <c:showSerName val="0"/>
          <c:showPercent val="0"/>
          <c:showBubbleSize val="0"/>
        </c:dLbls>
        <c:axId val="2026045008"/>
        <c:axId val="2026047888"/>
      </c:areaChart>
      <c:catAx>
        <c:axId val="2026045008"/>
        <c:scaling>
          <c:orientation val="minMax"/>
        </c:scaling>
        <c:delete val="1"/>
        <c:axPos val="b"/>
        <c:numFmt formatCode="General" sourceLinked="1"/>
        <c:majorTickMark val="out"/>
        <c:minorTickMark val="none"/>
        <c:tickLblPos val="nextTo"/>
        <c:crossAx val="2026047888"/>
        <c:crosses val="autoZero"/>
        <c:auto val="1"/>
        <c:lblAlgn val="ctr"/>
        <c:lblOffset val="100"/>
        <c:noMultiLvlLbl val="0"/>
      </c:catAx>
      <c:valAx>
        <c:axId val="2026047888"/>
        <c:scaling>
          <c:orientation val="minMax"/>
        </c:scaling>
        <c:delete val="1"/>
        <c:axPos val="l"/>
        <c:numFmt formatCode="0" sourceLinked="1"/>
        <c:majorTickMark val="none"/>
        <c:minorTickMark val="none"/>
        <c:tickLblPos val="nextTo"/>
        <c:crossAx val="20260450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17867503404179E-2"/>
          <c:y val="8.8359542224792142E-2"/>
          <c:w val="0.9020771627751627"/>
          <c:h val="0.5357702868955404"/>
        </c:manualLayout>
      </c:layout>
      <c:barChart>
        <c:barDir val="col"/>
        <c:grouping val="clustered"/>
        <c:varyColors val="0"/>
        <c:ser>
          <c:idx val="0"/>
          <c:order val="0"/>
          <c:tx>
            <c:strRef>
              <c:f>'Pivot Report'!$J$39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Report'!$I$40:$I$48</c:f>
              <c:strCache>
                <c:ptCount val="8"/>
                <c:pt idx="0">
                  <c:v>0-09</c:v>
                </c:pt>
                <c:pt idx="1">
                  <c:v>10-19</c:v>
                </c:pt>
                <c:pt idx="2">
                  <c:v>20-29</c:v>
                </c:pt>
                <c:pt idx="3">
                  <c:v>30-39</c:v>
                </c:pt>
                <c:pt idx="4">
                  <c:v>40-49</c:v>
                </c:pt>
                <c:pt idx="5">
                  <c:v>50-59</c:v>
                </c:pt>
                <c:pt idx="6">
                  <c:v>60-69</c:v>
                </c:pt>
                <c:pt idx="7">
                  <c:v>70-79</c:v>
                </c:pt>
              </c:strCache>
            </c:strRef>
          </c:cat>
          <c:val>
            <c:numRef>
              <c:f>'Pivot Report'!$J$40:$J$48</c:f>
              <c:numCache>
                <c:formatCode>0</c:formatCode>
                <c:ptCount val="8"/>
                <c:pt idx="0">
                  <c:v>136</c:v>
                </c:pt>
                <c:pt idx="1">
                  <c:v>113</c:v>
                </c:pt>
                <c:pt idx="2">
                  <c:v>131</c:v>
                </c:pt>
                <c:pt idx="3">
                  <c:v>144</c:v>
                </c:pt>
                <c:pt idx="4">
                  <c:v>121</c:v>
                </c:pt>
                <c:pt idx="5">
                  <c:v>128</c:v>
                </c:pt>
                <c:pt idx="6">
                  <c:v>119</c:v>
                </c:pt>
                <c:pt idx="7">
                  <c:v>107</c:v>
                </c:pt>
              </c:numCache>
            </c:numRef>
          </c:val>
          <c:extLst>
            <c:ext xmlns:c16="http://schemas.microsoft.com/office/drawing/2014/chart" uri="{C3380CC4-5D6E-409C-BE32-E72D297353CC}">
              <c16:uniqueId val="{00000000-7768-4925-914E-17D6543D214F}"/>
            </c:ext>
          </c:extLst>
        </c:ser>
        <c:dLbls>
          <c:showLegendKey val="0"/>
          <c:showVal val="0"/>
          <c:showCatName val="0"/>
          <c:showSerName val="0"/>
          <c:showPercent val="0"/>
          <c:showBubbleSize val="0"/>
        </c:dLbls>
        <c:gapWidth val="219"/>
        <c:overlap val="-27"/>
        <c:axId val="2024138288"/>
        <c:axId val="2024139728"/>
      </c:barChart>
      <c:catAx>
        <c:axId val="20241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2024139728"/>
        <c:crosses val="autoZero"/>
        <c:auto val="1"/>
        <c:lblAlgn val="ctr"/>
        <c:lblOffset val="100"/>
        <c:noMultiLvlLbl val="0"/>
      </c:catAx>
      <c:valAx>
        <c:axId val="2024139728"/>
        <c:scaling>
          <c:orientation val="minMax"/>
        </c:scaling>
        <c:delete val="1"/>
        <c:axPos val="l"/>
        <c:numFmt formatCode="0" sourceLinked="1"/>
        <c:majorTickMark val="none"/>
        <c:minorTickMark val="none"/>
        <c:tickLblPos val="nextTo"/>
        <c:crossAx val="202413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Report!PivotTable11</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7662070800716626"/>
          <c:y val="0.14808963279513979"/>
          <c:w val="0.56609195811211366"/>
          <c:h val="0.81834435115290516"/>
        </c:manualLayout>
      </c:layout>
      <c:pieChart>
        <c:varyColors val="1"/>
        <c:ser>
          <c:idx val="0"/>
          <c:order val="0"/>
          <c:tx>
            <c:strRef>
              <c:f>'Pivot Report'!$N$40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FCBE-407A-86DC-0392823A3E44}"/>
              </c:ext>
            </c:extLst>
          </c:dPt>
          <c:dPt>
            <c:idx val="1"/>
            <c:bubble3D val="0"/>
            <c:spPr>
              <a:solidFill>
                <a:schemeClr val="accent2"/>
              </a:solidFill>
              <a:ln>
                <a:noFill/>
              </a:ln>
              <a:effectLst/>
            </c:spPr>
            <c:extLst>
              <c:ext xmlns:c16="http://schemas.microsoft.com/office/drawing/2014/chart" uri="{C3380CC4-5D6E-409C-BE32-E72D297353CC}">
                <c16:uniqueId val="{00000003-FCBE-407A-86DC-0392823A3E4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Report'!$M$41:$M$43</c:f>
              <c:strCache>
                <c:ptCount val="2"/>
                <c:pt idx="0">
                  <c:v>Delay</c:v>
                </c:pt>
                <c:pt idx="1">
                  <c:v>Ontime</c:v>
                </c:pt>
              </c:strCache>
            </c:strRef>
          </c:cat>
          <c:val>
            <c:numRef>
              <c:f>'Pivot Report'!$N$41:$N$43</c:f>
              <c:numCache>
                <c:formatCode>0</c:formatCode>
                <c:ptCount val="2"/>
                <c:pt idx="0">
                  <c:v>591</c:v>
                </c:pt>
                <c:pt idx="1">
                  <c:v>408</c:v>
                </c:pt>
              </c:numCache>
            </c:numRef>
          </c:val>
          <c:extLst>
            <c:ext xmlns:c16="http://schemas.microsoft.com/office/drawing/2014/chart" uri="{C3380CC4-5D6E-409C-BE32-E72D297353CC}">
              <c16:uniqueId val="{00000004-FCBE-407A-86DC-0392823A3E4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0620491708799785"/>
          <c:y val="1.1266945677986863E-2"/>
          <c:w val="0.73054204086046914"/>
          <c:h val="0.1291042110185268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Report!PivotTable7</c:name>
    <c:fmtId val="1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3719708697943831"/>
          <c:y val="9.0387207254285326E-2"/>
          <c:w val="0.47628106950573029"/>
          <c:h val="0.54071105480251158"/>
        </c:manualLayout>
      </c:layout>
      <c:doughnutChart>
        <c:varyColors val="1"/>
        <c:ser>
          <c:idx val="0"/>
          <c:order val="0"/>
          <c:tx>
            <c:strRef>
              <c:f>'Pivot Report'!$N$45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346-4BE7-ACF3-53F628E0350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346-4BE7-ACF3-53F628E035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Report'!$M$46:$M$48</c:f>
              <c:strCache>
                <c:ptCount val="2"/>
                <c:pt idx="0">
                  <c:v>F</c:v>
                </c:pt>
                <c:pt idx="1">
                  <c:v>M</c:v>
                </c:pt>
              </c:strCache>
            </c:strRef>
          </c:cat>
          <c:val>
            <c:numRef>
              <c:f>'Pivot Report'!$N$46:$N$48</c:f>
              <c:numCache>
                <c:formatCode>0</c:formatCode>
                <c:ptCount val="2"/>
                <c:pt idx="0">
                  <c:v>515</c:v>
                </c:pt>
                <c:pt idx="1">
                  <c:v>484</c:v>
                </c:pt>
              </c:numCache>
            </c:numRef>
          </c:val>
          <c:extLst>
            <c:ext xmlns:c16="http://schemas.microsoft.com/office/drawing/2014/chart" uri="{C3380CC4-5D6E-409C-BE32-E72D297353CC}">
              <c16:uniqueId val="{00000004-B346-4BE7-ACF3-53F628E0350B}"/>
            </c:ext>
          </c:extLst>
        </c:ser>
        <c:dLbls>
          <c:showLegendKey val="0"/>
          <c:showVal val="0"/>
          <c:showCatName val="0"/>
          <c:showSerName val="0"/>
          <c:showPercent val="1"/>
          <c:showBubbleSize val="0"/>
          <c:showLeaderLines val="1"/>
        </c:dLbls>
        <c:firstSliceAng val="0"/>
        <c:holeSize val="42"/>
      </c:doughnutChart>
      <c:spPr>
        <a:noFill/>
        <a:ln>
          <a:noFill/>
        </a:ln>
        <a:effectLst/>
      </c:spPr>
    </c:plotArea>
    <c:legend>
      <c:legendPos val="r"/>
      <c:layout>
        <c:manualLayout>
          <c:xMode val="edge"/>
          <c:yMode val="edge"/>
          <c:x val="0.23891349521073593"/>
          <c:y val="7.624844373348573E-3"/>
          <c:w val="0.64192751667480741"/>
          <c:h val="8.554562844971103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47101578366053"/>
          <c:y val="7.4073808955698719E-2"/>
          <c:w val="0.63952913385826771"/>
          <c:h val="0.73056390678437921"/>
        </c:manualLayout>
      </c:layout>
      <c:barChart>
        <c:barDir val="bar"/>
        <c:grouping val="clustered"/>
        <c:varyColors val="0"/>
        <c:ser>
          <c:idx val="0"/>
          <c:order val="0"/>
          <c:tx>
            <c:strRef>
              <c:f>'Pivot Report'!$S$40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Report'!$R$41:$R$49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Report'!$S$41:$S$49</c:f>
              <c:numCache>
                <c:formatCode>0</c:formatCode>
                <c:ptCount val="8"/>
                <c:pt idx="0">
                  <c:v>9</c:v>
                </c:pt>
                <c:pt idx="1">
                  <c:v>20</c:v>
                </c:pt>
                <c:pt idx="2">
                  <c:v>23</c:v>
                </c:pt>
                <c:pt idx="3">
                  <c:v>27</c:v>
                </c:pt>
                <c:pt idx="4">
                  <c:v>35</c:v>
                </c:pt>
                <c:pt idx="5">
                  <c:v>86</c:v>
                </c:pt>
                <c:pt idx="6">
                  <c:v>195</c:v>
                </c:pt>
                <c:pt idx="7">
                  <c:v>604</c:v>
                </c:pt>
              </c:numCache>
            </c:numRef>
          </c:val>
          <c:extLst>
            <c:ext xmlns:c16="http://schemas.microsoft.com/office/drawing/2014/chart" uri="{C3380CC4-5D6E-409C-BE32-E72D297353CC}">
              <c16:uniqueId val="{00000000-8002-4BB6-9CC4-CB9B75B6BA39}"/>
            </c:ext>
          </c:extLst>
        </c:ser>
        <c:dLbls>
          <c:showLegendKey val="0"/>
          <c:showVal val="0"/>
          <c:showCatName val="0"/>
          <c:showSerName val="0"/>
          <c:showPercent val="0"/>
          <c:showBubbleSize val="0"/>
        </c:dLbls>
        <c:gapWidth val="28"/>
        <c:axId val="968275072"/>
        <c:axId val="968279872"/>
      </c:barChart>
      <c:catAx>
        <c:axId val="968275072"/>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crossAx val="968279872"/>
        <c:crosses val="autoZero"/>
        <c:auto val="1"/>
        <c:lblAlgn val="ctr"/>
        <c:lblOffset val="100"/>
        <c:noMultiLvlLbl val="0"/>
      </c:catAx>
      <c:valAx>
        <c:axId val="968279872"/>
        <c:scaling>
          <c:orientation val="minMax"/>
        </c:scaling>
        <c:delete val="1"/>
        <c:axPos val="b"/>
        <c:numFmt formatCode="0" sourceLinked="1"/>
        <c:majorTickMark val="none"/>
        <c:minorTickMark val="none"/>
        <c:tickLblPos val="nextTo"/>
        <c:crossAx val="96827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 (version 1).xlsb.xlsx]Pivot Report!PivotTable5</c:name>
    <c:fmtId val="14"/>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292682342871354E-2"/>
          <c:y val="0.10883138653469841"/>
          <c:w val="0.89930810632255098"/>
          <c:h val="0.76611902519818609"/>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Report'!$C$5:$C$37</c:f>
              <c:multiLvlStrCache>
                <c:ptCount val="31"/>
                <c:lvl>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lvl>
                <c:lvl>
                  <c:pt idx="0">
                    <c:v>May</c:v>
                  </c:pt>
                </c:lvl>
              </c:multiLvlStrCache>
            </c:multiLvlStrRef>
          </c:cat>
          <c:val>
            <c:numRef>
              <c:f>'Pivot Report'!$D$5:$D$37</c:f>
              <c:numCache>
                <c:formatCode>General</c:formatCode>
                <c:ptCount val="31"/>
                <c:pt idx="0">
                  <c:v>34</c:v>
                </c:pt>
                <c:pt idx="1">
                  <c:v>37</c:v>
                </c:pt>
                <c:pt idx="2">
                  <c:v>41</c:v>
                </c:pt>
                <c:pt idx="3">
                  <c:v>31</c:v>
                </c:pt>
                <c:pt idx="4">
                  <c:v>29</c:v>
                </c:pt>
                <c:pt idx="5">
                  <c:v>33</c:v>
                </c:pt>
                <c:pt idx="6">
                  <c:v>30</c:v>
                </c:pt>
                <c:pt idx="7">
                  <c:v>37</c:v>
                </c:pt>
                <c:pt idx="8">
                  <c:v>33</c:v>
                </c:pt>
                <c:pt idx="9">
                  <c:v>37</c:v>
                </c:pt>
                <c:pt idx="10">
                  <c:v>31</c:v>
                </c:pt>
                <c:pt idx="11">
                  <c:v>25</c:v>
                </c:pt>
                <c:pt idx="12">
                  <c:v>25</c:v>
                </c:pt>
                <c:pt idx="13">
                  <c:v>25</c:v>
                </c:pt>
                <c:pt idx="14">
                  <c:v>23</c:v>
                </c:pt>
                <c:pt idx="15">
                  <c:v>41</c:v>
                </c:pt>
                <c:pt idx="16">
                  <c:v>31</c:v>
                </c:pt>
                <c:pt idx="17">
                  <c:v>34</c:v>
                </c:pt>
                <c:pt idx="18">
                  <c:v>31</c:v>
                </c:pt>
                <c:pt idx="19">
                  <c:v>31</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AD79-4100-8D82-AE566127EDC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6360800"/>
        <c:axId val="26357920"/>
      </c:areaChart>
      <c:catAx>
        <c:axId val="263608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357920"/>
        <c:crosses val="autoZero"/>
        <c:auto val="1"/>
        <c:lblAlgn val="ctr"/>
        <c:lblOffset val="100"/>
        <c:noMultiLvlLbl val="0"/>
      </c:catAx>
      <c:valAx>
        <c:axId val="26357920"/>
        <c:scaling>
          <c:orientation val="minMax"/>
        </c:scaling>
        <c:delete val="1"/>
        <c:axPos val="l"/>
        <c:numFmt formatCode="General" sourceLinked="1"/>
        <c:majorTickMark val="out"/>
        <c:minorTickMark val="none"/>
        <c:tickLblPos val="nextTo"/>
        <c:crossAx val="263608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Average Satisfaction Score Tren'!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hyperlink" Target="#'Average Wait Time Trend'!A1"/><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3.svg"/><Relationship Id="rId9" Type="http://schemas.openxmlformats.org/officeDocument/2006/relationships/hyperlink" Target="#'Daily ER No. of Patients'!A1"/><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2" Type="http://schemas.openxmlformats.org/officeDocument/2006/relationships/image" Target="../media/image15.svg"/><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17</xdr:col>
      <xdr:colOff>335280</xdr:colOff>
      <xdr:row>8</xdr:row>
      <xdr:rowOff>152400</xdr:rowOff>
    </xdr:from>
    <xdr:to>
      <xdr:col>20</xdr:col>
      <xdr:colOff>335280</xdr:colOff>
      <xdr:row>22</xdr:row>
      <xdr:rowOff>59055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58572626-C3D9-EAEB-40F6-CF621106760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689080" y="1615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45</xdr:row>
      <xdr:rowOff>15240</xdr:rowOff>
    </xdr:from>
    <xdr:to>
      <xdr:col>6</xdr:col>
      <xdr:colOff>60960</xdr:colOff>
      <xdr:row>47</xdr:row>
      <xdr:rowOff>175260</xdr:rowOff>
    </xdr:to>
    <xdr:graphicFrame macro="">
      <xdr:nvGraphicFramePr>
        <xdr:cNvPr id="4" name="Chart 3">
          <a:extLst>
            <a:ext uri="{FF2B5EF4-FFF2-40B4-BE49-F238E27FC236}">
              <a16:creationId xmlns:a16="http://schemas.microsoft.com/office/drawing/2014/main" id="{85959D28-4209-BD3D-7251-7CB019508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434340</xdr:colOff>
      <xdr:row>9</xdr:row>
      <xdr:rowOff>30480</xdr:rowOff>
    </xdr:from>
    <xdr:to>
      <xdr:col>14</xdr:col>
      <xdr:colOff>327660</xdr:colOff>
      <xdr:row>17</xdr:row>
      <xdr:rowOff>104775</xdr:rowOff>
    </xdr:to>
    <mc:AlternateContent xmlns:mc="http://schemas.openxmlformats.org/markup-compatibility/2006" xmlns:a14="http://schemas.microsoft.com/office/drawing/2010/main">
      <mc:Choice Requires="a14">
        <xdr:graphicFrame macro="">
          <xdr:nvGraphicFramePr>
            <xdr:cNvPr id="7" name="Date (Month) 1">
              <a:extLst>
                <a:ext uri="{FF2B5EF4-FFF2-40B4-BE49-F238E27FC236}">
                  <a16:creationId xmlns:a16="http://schemas.microsoft.com/office/drawing/2014/main" id="{E00C99D4-BEE3-6FCD-CF06-B5A89DB4A5A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8740140" y="1676400"/>
              <a:ext cx="1112520" cy="1537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42334</xdr:colOff>
      <xdr:row>0</xdr:row>
      <xdr:rowOff>50799</xdr:rowOff>
    </xdr:from>
    <xdr:to>
      <xdr:col>5</xdr:col>
      <xdr:colOff>131233</xdr:colOff>
      <xdr:row>2</xdr:row>
      <xdr:rowOff>131233</xdr:rowOff>
    </xdr:to>
    <xdr:sp macro="" textlink="">
      <xdr:nvSpPr>
        <xdr:cNvPr id="2" name="Rectangle: Rounded Corners 1">
          <a:extLst>
            <a:ext uri="{FF2B5EF4-FFF2-40B4-BE49-F238E27FC236}">
              <a16:creationId xmlns:a16="http://schemas.microsoft.com/office/drawing/2014/main" id="{3EA06A56-0072-EE14-681D-836F81E7AB9C}"/>
            </a:ext>
          </a:extLst>
        </xdr:cNvPr>
        <xdr:cNvSpPr/>
      </xdr:nvSpPr>
      <xdr:spPr>
        <a:xfrm>
          <a:off x="42334" y="50799"/>
          <a:ext cx="3136899" cy="444501"/>
        </a:xfrm>
        <a:prstGeom prst="roundRect">
          <a:avLst>
            <a:gd name="adj" fmla="val 102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198967</xdr:colOff>
      <xdr:row>0</xdr:row>
      <xdr:rowOff>59266</xdr:rowOff>
    </xdr:from>
    <xdr:to>
      <xdr:col>7</xdr:col>
      <xdr:colOff>182033</xdr:colOff>
      <xdr:row>2</xdr:row>
      <xdr:rowOff>131233</xdr:rowOff>
    </xdr:to>
    <xdr:sp macro="" textlink="">
      <xdr:nvSpPr>
        <xdr:cNvPr id="3" name="Rectangle: Rounded Corners 2">
          <a:extLst>
            <a:ext uri="{FF2B5EF4-FFF2-40B4-BE49-F238E27FC236}">
              <a16:creationId xmlns:a16="http://schemas.microsoft.com/office/drawing/2014/main" id="{A6D31E26-971B-4D53-A5F9-3398C4DDADD5}"/>
            </a:ext>
          </a:extLst>
        </xdr:cNvPr>
        <xdr:cNvSpPr/>
      </xdr:nvSpPr>
      <xdr:spPr>
        <a:xfrm>
          <a:off x="3246967" y="59266"/>
          <a:ext cx="1202266" cy="436034"/>
        </a:xfrm>
        <a:prstGeom prst="roundRect">
          <a:avLst>
            <a:gd name="adj" fmla="val 102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321732</xdr:colOff>
      <xdr:row>0</xdr:row>
      <xdr:rowOff>59265</xdr:rowOff>
    </xdr:from>
    <xdr:to>
      <xdr:col>9</xdr:col>
      <xdr:colOff>478366</xdr:colOff>
      <xdr:row>6</xdr:row>
      <xdr:rowOff>156632</xdr:rowOff>
    </xdr:to>
    <xdr:sp macro="" textlink="">
      <xdr:nvSpPr>
        <xdr:cNvPr id="4" name="Rectangle: Rounded Corners 3">
          <a:extLst>
            <a:ext uri="{FF2B5EF4-FFF2-40B4-BE49-F238E27FC236}">
              <a16:creationId xmlns:a16="http://schemas.microsoft.com/office/drawing/2014/main" id="{213AF341-4D17-4B01-BAFB-17B3E06BA777}"/>
            </a:ext>
          </a:extLst>
        </xdr:cNvPr>
        <xdr:cNvSpPr/>
      </xdr:nvSpPr>
      <xdr:spPr>
        <a:xfrm>
          <a:off x="4588932" y="59265"/>
          <a:ext cx="1375834" cy="1189567"/>
        </a:xfrm>
        <a:prstGeom prst="roundRect">
          <a:avLst>
            <a:gd name="adj" fmla="val 102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533400</xdr:colOff>
      <xdr:row>0</xdr:row>
      <xdr:rowOff>50801</xdr:rowOff>
    </xdr:from>
    <xdr:to>
      <xdr:col>12</xdr:col>
      <xdr:colOff>110066</xdr:colOff>
      <xdr:row>6</xdr:row>
      <xdr:rowOff>165100</xdr:rowOff>
    </xdr:to>
    <xdr:sp macro="" textlink="">
      <xdr:nvSpPr>
        <xdr:cNvPr id="5" name="Rectangle: Rounded Corners 4">
          <a:extLst>
            <a:ext uri="{FF2B5EF4-FFF2-40B4-BE49-F238E27FC236}">
              <a16:creationId xmlns:a16="http://schemas.microsoft.com/office/drawing/2014/main" id="{2E6FA28D-A00A-41D3-B79C-02C8AB312A33}"/>
            </a:ext>
          </a:extLst>
        </xdr:cNvPr>
        <xdr:cNvSpPr/>
      </xdr:nvSpPr>
      <xdr:spPr>
        <a:xfrm>
          <a:off x="6019800" y="50801"/>
          <a:ext cx="1405466" cy="1206499"/>
        </a:xfrm>
        <a:prstGeom prst="roundRect">
          <a:avLst>
            <a:gd name="adj" fmla="val 10216"/>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80434</xdr:colOff>
      <xdr:row>2</xdr:row>
      <xdr:rowOff>156634</xdr:rowOff>
    </xdr:from>
    <xdr:to>
      <xdr:col>1</xdr:col>
      <xdr:colOff>122767</xdr:colOff>
      <xdr:row>13</xdr:row>
      <xdr:rowOff>160868</xdr:rowOff>
    </xdr:to>
    <xdr:sp macro="" textlink="">
      <xdr:nvSpPr>
        <xdr:cNvPr id="6" name="Rectangle: Rounded Corners 5">
          <a:extLst>
            <a:ext uri="{FF2B5EF4-FFF2-40B4-BE49-F238E27FC236}">
              <a16:creationId xmlns:a16="http://schemas.microsoft.com/office/drawing/2014/main" id="{32D79B2B-56E1-44E3-BBBB-7FA8FBFB0A4A}"/>
            </a:ext>
          </a:extLst>
        </xdr:cNvPr>
        <xdr:cNvSpPr/>
      </xdr:nvSpPr>
      <xdr:spPr>
        <a:xfrm>
          <a:off x="80434" y="520701"/>
          <a:ext cx="651933" cy="2006600"/>
        </a:xfrm>
        <a:prstGeom prst="roundRect">
          <a:avLst>
            <a:gd name="adj" fmla="val 102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160867</xdr:colOff>
      <xdr:row>2</xdr:row>
      <xdr:rowOff>169333</xdr:rowOff>
    </xdr:from>
    <xdr:to>
      <xdr:col>3</xdr:col>
      <xdr:colOff>105833</xdr:colOff>
      <xdr:row>6</xdr:row>
      <xdr:rowOff>135467</xdr:rowOff>
    </xdr:to>
    <xdr:sp macro="" textlink="">
      <xdr:nvSpPr>
        <xdr:cNvPr id="7" name="Rectangle: Rounded Corners 6">
          <a:extLst>
            <a:ext uri="{FF2B5EF4-FFF2-40B4-BE49-F238E27FC236}">
              <a16:creationId xmlns:a16="http://schemas.microsoft.com/office/drawing/2014/main" id="{40E6CA9F-8AC0-4B98-A8B0-5506AE6A91F0}"/>
            </a:ext>
          </a:extLst>
        </xdr:cNvPr>
        <xdr:cNvSpPr/>
      </xdr:nvSpPr>
      <xdr:spPr>
        <a:xfrm>
          <a:off x="770467" y="533400"/>
          <a:ext cx="1164166" cy="694267"/>
        </a:xfrm>
        <a:prstGeom prst="roundRect">
          <a:avLst>
            <a:gd name="adj" fmla="val 102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131234</xdr:colOff>
      <xdr:row>2</xdr:row>
      <xdr:rowOff>173566</xdr:rowOff>
    </xdr:from>
    <xdr:to>
      <xdr:col>5</xdr:col>
      <xdr:colOff>139701</xdr:colOff>
      <xdr:row>6</xdr:row>
      <xdr:rowOff>105834</xdr:rowOff>
    </xdr:to>
    <xdr:sp macro="" textlink="">
      <xdr:nvSpPr>
        <xdr:cNvPr id="8" name="Rectangle: Rounded Corners 7">
          <a:extLst>
            <a:ext uri="{FF2B5EF4-FFF2-40B4-BE49-F238E27FC236}">
              <a16:creationId xmlns:a16="http://schemas.microsoft.com/office/drawing/2014/main" id="{8A119D0F-232B-4B16-AA69-04D868106FAE}"/>
            </a:ext>
          </a:extLst>
        </xdr:cNvPr>
        <xdr:cNvSpPr/>
      </xdr:nvSpPr>
      <xdr:spPr>
        <a:xfrm>
          <a:off x="1960034" y="537633"/>
          <a:ext cx="1227667" cy="660401"/>
        </a:xfrm>
        <a:prstGeom prst="roundRect">
          <a:avLst>
            <a:gd name="adj" fmla="val 102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160867</xdr:colOff>
      <xdr:row>2</xdr:row>
      <xdr:rowOff>177800</xdr:rowOff>
    </xdr:from>
    <xdr:to>
      <xdr:col>7</xdr:col>
      <xdr:colOff>224366</xdr:colOff>
      <xdr:row>6</xdr:row>
      <xdr:rowOff>110068</xdr:rowOff>
    </xdr:to>
    <xdr:sp macro="" textlink="">
      <xdr:nvSpPr>
        <xdr:cNvPr id="9" name="Rectangle: Rounded Corners 8">
          <a:extLst>
            <a:ext uri="{FF2B5EF4-FFF2-40B4-BE49-F238E27FC236}">
              <a16:creationId xmlns:a16="http://schemas.microsoft.com/office/drawing/2014/main" id="{E317FC8C-1208-41A7-A047-F6CCEB8C0D54}"/>
            </a:ext>
          </a:extLst>
        </xdr:cNvPr>
        <xdr:cNvSpPr/>
      </xdr:nvSpPr>
      <xdr:spPr>
        <a:xfrm>
          <a:off x="3208867" y="541867"/>
          <a:ext cx="1282699" cy="660401"/>
        </a:xfrm>
        <a:prstGeom prst="roundRect">
          <a:avLst>
            <a:gd name="adj" fmla="val 102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182033</xdr:colOff>
      <xdr:row>9</xdr:row>
      <xdr:rowOff>80433</xdr:rowOff>
    </xdr:from>
    <xdr:to>
      <xdr:col>7</xdr:col>
      <xdr:colOff>237068</xdr:colOff>
      <xdr:row>13</xdr:row>
      <xdr:rowOff>127001</xdr:rowOff>
    </xdr:to>
    <xdr:sp macro="" textlink="">
      <xdr:nvSpPr>
        <xdr:cNvPr id="10" name="Rectangle: Rounded Corners 9">
          <a:extLst>
            <a:ext uri="{FF2B5EF4-FFF2-40B4-BE49-F238E27FC236}">
              <a16:creationId xmlns:a16="http://schemas.microsoft.com/office/drawing/2014/main" id="{125CE89D-DE3D-47E2-A73E-8F63B9167CC6}"/>
            </a:ext>
          </a:extLst>
        </xdr:cNvPr>
        <xdr:cNvSpPr/>
      </xdr:nvSpPr>
      <xdr:spPr>
        <a:xfrm>
          <a:off x="791633" y="1718733"/>
          <a:ext cx="3712635" cy="774701"/>
        </a:xfrm>
        <a:prstGeom prst="roundRect">
          <a:avLst>
            <a:gd name="adj" fmla="val 102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xdr:from>
      <xdr:col>7</xdr:col>
      <xdr:colOff>300568</xdr:colOff>
      <xdr:row>7</xdr:row>
      <xdr:rowOff>16934</xdr:rowOff>
    </xdr:from>
    <xdr:to>
      <xdr:col>12</xdr:col>
      <xdr:colOff>156633</xdr:colOff>
      <xdr:row>13</xdr:row>
      <xdr:rowOff>127001</xdr:rowOff>
    </xdr:to>
    <xdr:sp macro="" textlink="">
      <xdr:nvSpPr>
        <xdr:cNvPr id="12" name="Rectangle: Rounded Corners 11">
          <a:extLst>
            <a:ext uri="{FF2B5EF4-FFF2-40B4-BE49-F238E27FC236}">
              <a16:creationId xmlns:a16="http://schemas.microsoft.com/office/drawing/2014/main" id="{19F1D1FC-8347-467C-A883-14C907AAF16F}"/>
            </a:ext>
          </a:extLst>
        </xdr:cNvPr>
        <xdr:cNvSpPr/>
      </xdr:nvSpPr>
      <xdr:spPr>
        <a:xfrm>
          <a:off x="4567768" y="1291167"/>
          <a:ext cx="2904065" cy="1202267"/>
        </a:xfrm>
        <a:prstGeom prst="roundRect">
          <a:avLst>
            <a:gd name="adj" fmla="val 102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139699</xdr:colOff>
      <xdr:row>0</xdr:row>
      <xdr:rowOff>38101</xdr:rowOff>
    </xdr:from>
    <xdr:to>
      <xdr:col>5</xdr:col>
      <xdr:colOff>55032</xdr:colOff>
      <xdr:row>1</xdr:row>
      <xdr:rowOff>97368</xdr:rowOff>
    </xdr:to>
    <xdr:sp macro="" textlink="">
      <xdr:nvSpPr>
        <xdr:cNvPr id="13" name="TextBox 12">
          <a:extLst>
            <a:ext uri="{FF2B5EF4-FFF2-40B4-BE49-F238E27FC236}">
              <a16:creationId xmlns:a16="http://schemas.microsoft.com/office/drawing/2014/main" id="{737394D2-F925-E56D-9368-26A41759ECE8}"/>
            </a:ext>
          </a:extLst>
        </xdr:cNvPr>
        <xdr:cNvSpPr txBox="1"/>
      </xdr:nvSpPr>
      <xdr:spPr>
        <a:xfrm>
          <a:off x="749299" y="38101"/>
          <a:ext cx="2353733"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Hospital</a:t>
          </a:r>
          <a:r>
            <a:rPr lang="en-IN" sz="1100" baseline="0"/>
            <a:t> Emergency Room Dashboard</a:t>
          </a:r>
          <a:endParaRPr lang="en-IN" sz="1100"/>
        </a:p>
      </xdr:txBody>
    </xdr:sp>
    <xdr:clientData/>
  </xdr:twoCellAnchor>
  <xdr:twoCellAnchor editAs="oneCell">
    <xdr:from>
      <xdr:col>0</xdr:col>
      <xdr:colOff>16935</xdr:colOff>
      <xdr:row>0</xdr:row>
      <xdr:rowOff>71968</xdr:rowOff>
    </xdr:from>
    <xdr:to>
      <xdr:col>1</xdr:col>
      <xdr:colOff>135467</xdr:colOff>
      <xdr:row>2</xdr:row>
      <xdr:rowOff>110067</xdr:rowOff>
    </xdr:to>
    <xdr:pic>
      <xdr:nvPicPr>
        <xdr:cNvPr id="15" name="Picture 14">
          <a:extLst>
            <a:ext uri="{FF2B5EF4-FFF2-40B4-BE49-F238E27FC236}">
              <a16:creationId xmlns:a16="http://schemas.microsoft.com/office/drawing/2014/main" id="{76AC926E-EA51-3507-F8AC-AF13F121AC8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53" t="10934" r="9743" b="4405"/>
        <a:stretch/>
      </xdr:blipFill>
      <xdr:spPr>
        <a:xfrm>
          <a:off x="16935" y="71968"/>
          <a:ext cx="728132" cy="402166"/>
        </a:xfrm>
        <a:prstGeom prst="rect">
          <a:avLst/>
        </a:prstGeom>
      </xdr:spPr>
    </xdr:pic>
    <xdr:clientData/>
  </xdr:twoCellAnchor>
  <xdr:twoCellAnchor>
    <xdr:from>
      <xdr:col>1</xdr:col>
      <xdr:colOff>203200</xdr:colOff>
      <xdr:row>1</xdr:row>
      <xdr:rowOff>50800</xdr:rowOff>
    </xdr:from>
    <xdr:to>
      <xdr:col>4</xdr:col>
      <xdr:colOff>533399</xdr:colOff>
      <xdr:row>2</xdr:row>
      <xdr:rowOff>114299</xdr:rowOff>
    </xdr:to>
    <xdr:sp macro="" textlink="">
      <xdr:nvSpPr>
        <xdr:cNvPr id="16" name="TextBox 15">
          <a:extLst>
            <a:ext uri="{FF2B5EF4-FFF2-40B4-BE49-F238E27FC236}">
              <a16:creationId xmlns:a16="http://schemas.microsoft.com/office/drawing/2014/main" id="{B1373FFD-8FD3-FA05-2779-610C62487C8F}"/>
            </a:ext>
          </a:extLst>
        </xdr:cNvPr>
        <xdr:cNvSpPr txBox="1"/>
      </xdr:nvSpPr>
      <xdr:spPr>
        <a:xfrm>
          <a:off x="812800" y="232833"/>
          <a:ext cx="2158999" cy="24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Monthly</a:t>
          </a:r>
          <a:r>
            <a:rPr lang="en-IN" sz="1100" baseline="0"/>
            <a:t> Report</a:t>
          </a:r>
          <a:endParaRPr lang="en-IN" sz="1100"/>
        </a:p>
      </xdr:txBody>
    </xdr:sp>
    <xdr:clientData/>
  </xdr:twoCellAnchor>
  <xdr:twoCellAnchor>
    <xdr:from>
      <xdr:col>1</xdr:col>
      <xdr:colOff>588433</xdr:colOff>
      <xdr:row>3</xdr:row>
      <xdr:rowOff>8466</xdr:rowOff>
    </xdr:from>
    <xdr:to>
      <xdr:col>2</xdr:col>
      <xdr:colOff>499533</xdr:colOff>
      <xdr:row>4</xdr:row>
      <xdr:rowOff>29634</xdr:rowOff>
    </xdr:to>
    <xdr:sp macro="" textlink="'Pivot Report'!A5">
      <xdr:nvSpPr>
        <xdr:cNvPr id="18" name="TextBox 17">
          <a:extLst>
            <a:ext uri="{FF2B5EF4-FFF2-40B4-BE49-F238E27FC236}">
              <a16:creationId xmlns:a16="http://schemas.microsoft.com/office/drawing/2014/main" id="{AFB87E91-4C4F-7ADE-F79F-D7258D634348}"/>
            </a:ext>
          </a:extLst>
        </xdr:cNvPr>
        <xdr:cNvSpPr txBox="1"/>
      </xdr:nvSpPr>
      <xdr:spPr>
        <a:xfrm>
          <a:off x="1198033" y="554566"/>
          <a:ext cx="520700"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CFFCB5-B26D-4D16-B629-0E5E2D9E25B1}" type="TxLink">
            <a:rPr lang="en-US" sz="1100" b="0" i="0" u="none" strike="noStrike">
              <a:solidFill>
                <a:srgbClr val="000000"/>
              </a:solidFill>
              <a:latin typeface="Calibri"/>
              <a:ea typeface="Calibri"/>
              <a:cs typeface="Calibri"/>
            </a:rPr>
            <a:pPr/>
            <a:t>999</a:t>
          </a:fld>
          <a:endParaRPr lang="en-US" sz="1100"/>
        </a:p>
      </xdr:txBody>
    </xdr:sp>
    <xdr:clientData/>
  </xdr:twoCellAnchor>
  <xdr:twoCellAnchor>
    <xdr:from>
      <xdr:col>1</xdr:col>
      <xdr:colOff>173567</xdr:colOff>
      <xdr:row>3</xdr:row>
      <xdr:rowOff>182033</xdr:rowOff>
    </xdr:from>
    <xdr:to>
      <xdr:col>3</xdr:col>
      <xdr:colOff>12700</xdr:colOff>
      <xdr:row>5</xdr:row>
      <xdr:rowOff>55033</xdr:rowOff>
    </xdr:to>
    <xdr:sp macro="" textlink="">
      <xdr:nvSpPr>
        <xdr:cNvPr id="21" name="TextBox 20">
          <a:extLst>
            <a:ext uri="{FF2B5EF4-FFF2-40B4-BE49-F238E27FC236}">
              <a16:creationId xmlns:a16="http://schemas.microsoft.com/office/drawing/2014/main" id="{21380AD0-604A-4B9C-8296-08CA0C565B51}"/>
            </a:ext>
          </a:extLst>
        </xdr:cNvPr>
        <xdr:cNvSpPr txBox="1"/>
      </xdr:nvSpPr>
      <xdr:spPr>
        <a:xfrm>
          <a:off x="783167" y="728133"/>
          <a:ext cx="1058333" cy="237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i="0" u="none" strike="noStrike">
              <a:solidFill>
                <a:srgbClr val="000000"/>
              </a:solidFill>
              <a:latin typeface="Calibri"/>
              <a:ea typeface="Calibri"/>
              <a:cs typeface="Calibri"/>
            </a:rPr>
            <a:t>No.of</a:t>
          </a:r>
          <a:r>
            <a:rPr lang="en-US" sz="900" b="0" i="0" u="none" strike="noStrike" baseline="0">
              <a:solidFill>
                <a:srgbClr val="000000"/>
              </a:solidFill>
              <a:latin typeface="Calibri"/>
              <a:ea typeface="Calibri"/>
              <a:cs typeface="Calibri"/>
            </a:rPr>
            <a:t> </a:t>
          </a:r>
          <a:r>
            <a:rPr lang="en-US" sz="800" b="0" i="0" u="none" strike="noStrike" baseline="0">
              <a:solidFill>
                <a:srgbClr val="000000"/>
              </a:solidFill>
              <a:latin typeface="Calibri"/>
              <a:ea typeface="Calibri"/>
              <a:cs typeface="Calibri"/>
            </a:rPr>
            <a:t>Patients</a:t>
          </a:r>
          <a:endParaRPr lang="en-US" sz="900" b="0" i="0" u="none" strike="noStrike">
            <a:solidFill>
              <a:srgbClr val="000000"/>
            </a:solidFill>
            <a:latin typeface="Calibri"/>
            <a:ea typeface="Calibri"/>
            <a:cs typeface="Calibri"/>
          </a:endParaRPr>
        </a:p>
      </xdr:txBody>
    </xdr:sp>
    <xdr:clientData/>
  </xdr:twoCellAnchor>
  <xdr:twoCellAnchor>
    <xdr:from>
      <xdr:col>3</xdr:col>
      <xdr:colOff>524933</xdr:colOff>
      <xdr:row>2</xdr:row>
      <xdr:rowOff>182032</xdr:rowOff>
    </xdr:from>
    <xdr:to>
      <xdr:col>4</xdr:col>
      <xdr:colOff>440267</xdr:colOff>
      <xdr:row>4</xdr:row>
      <xdr:rowOff>21167</xdr:rowOff>
    </xdr:to>
    <xdr:sp macro="" textlink="'Pivot Report'!A9">
      <xdr:nvSpPr>
        <xdr:cNvPr id="22" name="TextBox 21">
          <a:extLst>
            <a:ext uri="{FF2B5EF4-FFF2-40B4-BE49-F238E27FC236}">
              <a16:creationId xmlns:a16="http://schemas.microsoft.com/office/drawing/2014/main" id="{5CDFF033-994C-45AB-9114-2F1088661193}"/>
            </a:ext>
          </a:extLst>
        </xdr:cNvPr>
        <xdr:cNvSpPr txBox="1"/>
      </xdr:nvSpPr>
      <xdr:spPr>
        <a:xfrm>
          <a:off x="2353733" y="546099"/>
          <a:ext cx="524934"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33E751-98C8-48DF-8838-3EBE042B95E3}" type="TxLink">
            <a:rPr lang="en-US" sz="1100" b="0" i="0" u="none" strike="noStrike">
              <a:solidFill>
                <a:srgbClr val="000000"/>
              </a:solidFill>
              <a:latin typeface="Calibri"/>
              <a:ea typeface="Calibri"/>
              <a:cs typeface="Calibri"/>
            </a:rPr>
            <a:pPr/>
            <a:t>35.15</a:t>
          </a:fld>
          <a:endParaRPr lang="en-US" sz="1100"/>
        </a:p>
      </xdr:txBody>
    </xdr:sp>
    <xdr:clientData/>
  </xdr:twoCellAnchor>
  <xdr:twoCellAnchor>
    <xdr:from>
      <xdr:col>5</xdr:col>
      <xdr:colOff>558800</xdr:colOff>
      <xdr:row>2</xdr:row>
      <xdr:rowOff>173565</xdr:rowOff>
    </xdr:from>
    <xdr:to>
      <xdr:col>6</xdr:col>
      <xdr:colOff>452967</xdr:colOff>
      <xdr:row>4</xdr:row>
      <xdr:rowOff>12700</xdr:rowOff>
    </xdr:to>
    <xdr:sp macro="" textlink="'Pivot Report'!A12">
      <xdr:nvSpPr>
        <xdr:cNvPr id="23" name="TextBox 22">
          <a:extLst>
            <a:ext uri="{FF2B5EF4-FFF2-40B4-BE49-F238E27FC236}">
              <a16:creationId xmlns:a16="http://schemas.microsoft.com/office/drawing/2014/main" id="{5A129EB4-B75C-46A9-ABB4-DAE9962391ED}"/>
            </a:ext>
          </a:extLst>
        </xdr:cNvPr>
        <xdr:cNvSpPr txBox="1"/>
      </xdr:nvSpPr>
      <xdr:spPr>
        <a:xfrm>
          <a:off x="3606800" y="537632"/>
          <a:ext cx="503767"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00B1A0-E33E-4A1C-862E-897AE193D728}" type="TxLink">
            <a:rPr lang="en-US" sz="1100" b="0" i="0" u="none" strike="noStrike">
              <a:solidFill>
                <a:srgbClr val="000000"/>
              </a:solidFill>
              <a:latin typeface="Calibri"/>
              <a:ea typeface="Calibri"/>
              <a:cs typeface="Calibri"/>
            </a:rPr>
            <a:pPr/>
            <a:t>5.15</a:t>
          </a:fld>
          <a:endParaRPr lang="en-US" sz="1100" b="0" i="0" u="none" strike="noStrike">
            <a:solidFill>
              <a:srgbClr val="000000"/>
            </a:solidFill>
            <a:latin typeface="Calibri"/>
            <a:ea typeface="Calibri"/>
            <a:cs typeface="Calibri"/>
          </a:endParaRPr>
        </a:p>
      </xdr:txBody>
    </xdr:sp>
    <xdr:clientData/>
  </xdr:twoCellAnchor>
  <xdr:twoCellAnchor>
    <xdr:from>
      <xdr:col>3</xdr:col>
      <xdr:colOff>97367</xdr:colOff>
      <xdr:row>3</xdr:row>
      <xdr:rowOff>143933</xdr:rowOff>
    </xdr:from>
    <xdr:to>
      <xdr:col>4</xdr:col>
      <xdr:colOff>584200</xdr:colOff>
      <xdr:row>5</xdr:row>
      <xdr:rowOff>143933</xdr:rowOff>
    </xdr:to>
    <xdr:sp macro="" textlink="">
      <xdr:nvSpPr>
        <xdr:cNvPr id="25" name="TextBox 24">
          <a:extLst>
            <a:ext uri="{FF2B5EF4-FFF2-40B4-BE49-F238E27FC236}">
              <a16:creationId xmlns:a16="http://schemas.microsoft.com/office/drawing/2014/main" id="{906C2D5D-9CEF-49C5-B373-EBAEAFF4F331}"/>
            </a:ext>
          </a:extLst>
        </xdr:cNvPr>
        <xdr:cNvSpPr txBox="1"/>
      </xdr:nvSpPr>
      <xdr:spPr>
        <a:xfrm>
          <a:off x="1926167" y="690033"/>
          <a:ext cx="1096433" cy="364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u="none" strike="noStrike">
              <a:solidFill>
                <a:srgbClr val="000000"/>
              </a:solidFill>
              <a:latin typeface="Calibri"/>
              <a:ea typeface="Calibri"/>
              <a:cs typeface="Calibri"/>
            </a:rPr>
            <a:t>Average</a:t>
          </a:r>
          <a:r>
            <a:rPr lang="en-US" sz="900" b="0" i="0" u="none" strike="noStrike" baseline="0">
              <a:solidFill>
                <a:srgbClr val="000000"/>
              </a:solidFill>
              <a:latin typeface="Calibri"/>
              <a:ea typeface="Calibri"/>
              <a:cs typeface="Calibri"/>
            </a:rPr>
            <a:t> Wait </a:t>
          </a:r>
          <a:r>
            <a:rPr lang="en-US" sz="800" b="0" i="0" u="none" strike="noStrike" baseline="0">
              <a:solidFill>
                <a:srgbClr val="000000"/>
              </a:solidFill>
              <a:latin typeface="Calibri"/>
              <a:ea typeface="Calibri"/>
              <a:cs typeface="Calibri"/>
            </a:rPr>
            <a:t>Time</a:t>
          </a:r>
          <a:endParaRPr lang="en-US" sz="900" b="0" i="0" u="none" strike="noStrike">
            <a:solidFill>
              <a:srgbClr val="000000"/>
            </a:solidFill>
            <a:latin typeface="Calibri"/>
            <a:ea typeface="Calibri"/>
            <a:cs typeface="Calibri"/>
          </a:endParaRPr>
        </a:p>
      </xdr:txBody>
    </xdr:sp>
    <xdr:clientData/>
  </xdr:twoCellAnchor>
  <xdr:twoCellAnchor>
    <xdr:from>
      <xdr:col>5</xdr:col>
      <xdr:colOff>304800</xdr:colOff>
      <xdr:row>3</xdr:row>
      <xdr:rowOff>160865</xdr:rowOff>
    </xdr:from>
    <xdr:to>
      <xdr:col>7</xdr:col>
      <xdr:colOff>84666</xdr:colOff>
      <xdr:row>5</xdr:row>
      <xdr:rowOff>173565</xdr:rowOff>
    </xdr:to>
    <xdr:sp macro="" textlink="">
      <xdr:nvSpPr>
        <xdr:cNvPr id="26" name="TextBox 25">
          <a:hlinkClick xmlns:r="http://schemas.openxmlformats.org/officeDocument/2006/relationships" r:id="rId2"/>
          <a:extLst>
            <a:ext uri="{FF2B5EF4-FFF2-40B4-BE49-F238E27FC236}">
              <a16:creationId xmlns:a16="http://schemas.microsoft.com/office/drawing/2014/main" id="{71F19F1C-D60B-46C0-918D-12195C1515C9}"/>
            </a:ext>
          </a:extLst>
        </xdr:cNvPr>
        <xdr:cNvSpPr txBox="1"/>
      </xdr:nvSpPr>
      <xdr:spPr>
        <a:xfrm>
          <a:off x="3352800" y="706965"/>
          <a:ext cx="999066" cy="376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rgbClr val="000000"/>
              </a:solidFill>
              <a:latin typeface="Calibri"/>
              <a:ea typeface="Calibri"/>
              <a:cs typeface="Calibri"/>
            </a:rPr>
            <a:t> Satisfaction</a:t>
          </a:r>
          <a:r>
            <a:rPr lang="en-US" sz="900" b="0" i="0" u="none" strike="noStrike" baseline="0">
              <a:solidFill>
                <a:srgbClr val="000000"/>
              </a:solidFill>
              <a:latin typeface="Calibri"/>
              <a:ea typeface="Calibri"/>
              <a:cs typeface="Calibri"/>
            </a:rPr>
            <a:t> </a:t>
          </a:r>
          <a:r>
            <a:rPr lang="en-US" sz="800" b="0" i="0" u="none" strike="noStrike" baseline="0">
              <a:solidFill>
                <a:srgbClr val="000000"/>
              </a:solidFill>
              <a:latin typeface="Calibri"/>
              <a:ea typeface="Calibri"/>
              <a:cs typeface="Calibri"/>
            </a:rPr>
            <a:t>Score</a:t>
          </a:r>
          <a:endParaRPr lang="en-US" sz="800" b="0" i="0" u="none" strike="noStrike">
            <a:solidFill>
              <a:srgbClr val="000000"/>
            </a:solidFill>
            <a:latin typeface="Calibri"/>
            <a:ea typeface="Calibri"/>
            <a:cs typeface="Calibri"/>
          </a:endParaRPr>
        </a:p>
      </xdr:txBody>
    </xdr:sp>
    <xdr:clientData/>
  </xdr:twoCellAnchor>
  <xdr:twoCellAnchor editAs="oneCell">
    <xdr:from>
      <xdr:col>2</xdr:col>
      <xdr:colOff>410633</xdr:colOff>
      <xdr:row>3</xdr:row>
      <xdr:rowOff>33867</xdr:rowOff>
    </xdr:from>
    <xdr:to>
      <xdr:col>3</xdr:col>
      <xdr:colOff>38100</xdr:colOff>
      <xdr:row>4</xdr:row>
      <xdr:rowOff>88901</xdr:rowOff>
    </xdr:to>
    <xdr:pic>
      <xdr:nvPicPr>
        <xdr:cNvPr id="28" name="Graphic 27" descr="Male profile with solid fill">
          <a:extLst>
            <a:ext uri="{FF2B5EF4-FFF2-40B4-BE49-F238E27FC236}">
              <a16:creationId xmlns:a16="http://schemas.microsoft.com/office/drawing/2014/main" id="{5361970A-C198-9E89-A756-4C9B998C050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29833" y="579967"/>
          <a:ext cx="237067" cy="237067"/>
        </a:xfrm>
        <a:prstGeom prst="rect">
          <a:avLst/>
        </a:prstGeom>
      </xdr:spPr>
    </xdr:pic>
    <xdr:clientData/>
  </xdr:twoCellAnchor>
  <xdr:twoCellAnchor editAs="oneCell">
    <xdr:from>
      <xdr:col>4</xdr:col>
      <xdr:colOff>461433</xdr:colOff>
      <xdr:row>3</xdr:row>
      <xdr:rowOff>38101</xdr:rowOff>
    </xdr:from>
    <xdr:to>
      <xdr:col>5</xdr:col>
      <xdr:colOff>93132</xdr:colOff>
      <xdr:row>4</xdr:row>
      <xdr:rowOff>97367</xdr:rowOff>
    </xdr:to>
    <xdr:pic>
      <xdr:nvPicPr>
        <xdr:cNvPr id="30" name="Graphic 29" descr="Hourglass Finished with solid fill">
          <a:extLst>
            <a:ext uri="{FF2B5EF4-FFF2-40B4-BE49-F238E27FC236}">
              <a16:creationId xmlns:a16="http://schemas.microsoft.com/office/drawing/2014/main" id="{B836517D-145E-4503-3D14-342D85D7071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99833" y="584201"/>
          <a:ext cx="241299" cy="241299"/>
        </a:xfrm>
        <a:prstGeom prst="rect">
          <a:avLst/>
        </a:prstGeom>
      </xdr:spPr>
    </xdr:pic>
    <xdr:clientData/>
  </xdr:twoCellAnchor>
  <xdr:twoCellAnchor editAs="oneCell">
    <xdr:from>
      <xdr:col>6</xdr:col>
      <xdr:colOff>550334</xdr:colOff>
      <xdr:row>3</xdr:row>
      <xdr:rowOff>21168</xdr:rowOff>
    </xdr:from>
    <xdr:to>
      <xdr:col>7</xdr:col>
      <xdr:colOff>165100</xdr:colOff>
      <xdr:row>4</xdr:row>
      <xdr:rowOff>63501</xdr:rowOff>
    </xdr:to>
    <xdr:pic>
      <xdr:nvPicPr>
        <xdr:cNvPr id="32" name="Graphic 31" descr="Star with solid fill">
          <a:extLst>
            <a:ext uri="{FF2B5EF4-FFF2-40B4-BE49-F238E27FC236}">
              <a16:creationId xmlns:a16="http://schemas.microsoft.com/office/drawing/2014/main" id="{11B6DF69-A499-D40B-89AC-8B9BF2B8DCD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07934" y="567268"/>
          <a:ext cx="224366" cy="224366"/>
        </a:xfrm>
        <a:prstGeom prst="rect">
          <a:avLst/>
        </a:prstGeom>
      </xdr:spPr>
    </xdr:pic>
    <xdr:clientData/>
  </xdr:twoCellAnchor>
  <xdr:twoCellAnchor>
    <xdr:from>
      <xdr:col>1</xdr:col>
      <xdr:colOff>63500</xdr:colOff>
      <xdr:row>4</xdr:row>
      <xdr:rowOff>93134</xdr:rowOff>
    </xdr:from>
    <xdr:to>
      <xdr:col>3</xdr:col>
      <xdr:colOff>126999</xdr:colOff>
      <xdr:row>9</xdr:row>
      <xdr:rowOff>182033</xdr:rowOff>
    </xdr:to>
    <xdr:graphicFrame macro="">
      <xdr:nvGraphicFramePr>
        <xdr:cNvPr id="19" name="Chart 18">
          <a:hlinkClick xmlns:r="http://schemas.openxmlformats.org/officeDocument/2006/relationships" r:id="rId9"/>
          <a:extLst>
            <a:ext uri="{FF2B5EF4-FFF2-40B4-BE49-F238E27FC236}">
              <a16:creationId xmlns:a16="http://schemas.microsoft.com/office/drawing/2014/main" id="{44642BD5-5FE0-4DFE-AFC8-4526F478E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105833</xdr:colOff>
      <xdr:row>4</xdr:row>
      <xdr:rowOff>118533</xdr:rowOff>
    </xdr:from>
    <xdr:to>
      <xdr:col>5</xdr:col>
      <xdr:colOff>160867</xdr:colOff>
      <xdr:row>6</xdr:row>
      <xdr:rowOff>126999</xdr:rowOff>
    </xdr:to>
    <xdr:graphicFrame macro="">
      <xdr:nvGraphicFramePr>
        <xdr:cNvPr id="27" name="Chart 26">
          <a:hlinkClick xmlns:r="http://schemas.openxmlformats.org/officeDocument/2006/relationships" r:id="rId11"/>
          <a:extLst>
            <a:ext uri="{FF2B5EF4-FFF2-40B4-BE49-F238E27FC236}">
              <a16:creationId xmlns:a16="http://schemas.microsoft.com/office/drawing/2014/main" id="{D16D8059-7603-4D3B-8519-8B12D883D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135467</xdr:colOff>
      <xdr:row>4</xdr:row>
      <xdr:rowOff>131233</xdr:rowOff>
    </xdr:from>
    <xdr:to>
      <xdr:col>7</xdr:col>
      <xdr:colOff>258233</xdr:colOff>
      <xdr:row>6</xdr:row>
      <xdr:rowOff>127000</xdr:rowOff>
    </xdr:to>
    <xdr:graphicFrame macro="">
      <xdr:nvGraphicFramePr>
        <xdr:cNvPr id="20" name="Chart 19">
          <a:hlinkClick xmlns:r="http://schemas.openxmlformats.org/officeDocument/2006/relationships" r:id="rId2"/>
          <a:extLst>
            <a:ext uri="{FF2B5EF4-FFF2-40B4-BE49-F238E27FC236}">
              <a16:creationId xmlns:a16="http://schemas.microsoft.com/office/drawing/2014/main" id="{F97831E6-6F98-4EBD-BFC4-6D1C70FC5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177799</xdr:colOff>
          <xdr:row>6</xdr:row>
          <xdr:rowOff>160869</xdr:rowOff>
        </xdr:from>
        <xdr:to>
          <xdr:col>7</xdr:col>
          <xdr:colOff>258232</xdr:colOff>
          <xdr:row>9</xdr:row>
          <xdr:rowOff>54188</xdr:rowOff>
        </xdr:to>
        <xdr:pic>
          <xdr:nvPicPr>
            <xdr:cNvPr id="29" name="Picture 28">
              <a:extLst>
                <a:ext uri="{FF2B5EF4-FFF2-40B4-BE49-F238E27FC236}">
                  <a16:creationId xmlns:a16="http://schemas.microsoft.com/office/drawing/2014/main" id="{C868B229-0218-937C-1191-68F1EF075F42}"/>
                </a:ext>
              </a:extLst>
            </xdr:cNvPr>
            <xdr:cNvPicPr>
              <a:picLocks noChangeAspect="1" noChangeArrowheads="1"/>
              <a:extLst>
                <a:ext uri="{84589F7E-364E-4C9E-8A38-B11213B215E9}">
                  <a14:cameraTool cellRange="'Pivot Report'!$A$46:$F$48" spid="_x0000_s2074"/>
                </a:ext>
              </a:extLst>
            </xdr:cNvPicPr>
          </xdr:nvPicPr>
          <xdr:blipFill>
            <a:blip xmlns:r="http://schemas.openxmlformats.org/officeDocument/2006/relationships" r:embed="rId14"/>
            <a:srcRect/>
            <a:stretch>
              <a:fillRect/>
            </a:stretch>
          </xdr:blipFill>
          <xdr:spPr bwMode="auto">
            <a:xfrm>
              <a:off x="787399" y="1253069"/>
              <a:ext cx="3738033" cy="43941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198967</xdr:colOff>
      <xdr:row>9</xdr:row>
      <xdr:rowOff>122767</xdr:rowOff>
    </xdr:from>
    <xdr:to>
      <xdr:col>6</xdr:col>
      <xdr:colOff>529167</xdr:colOff>
      <xdr:row>13</xdr:row>
      <xdr:rowOff>84667</xdr:rowOff>
    </xdr:to>
    <xdr:graphicFrame macro="">
      <xdr:nvGraphicFramePr>
        <xdr:cNvPr id="33" name="Chart 32">
          <a:extLst>
            <a:ext uri="{FF2B5EF4-FFF2-40B4-BE49-F238E27FC236}">
              <a16:creationId xmlns:a16="http://schemas.microsoft.com/office/drawing/2014/main" id="{A4AD0938-A1D0-4807-B56E-CADF67018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16932</xdr:colOff>
      <xdr:row>12</xdr:row>
      <xdr:rowOff>110068</xdr:rowOff>
    </xdr:from>
    <xdr:to>
      <xdr:col>5</xdr:col>
      <xdr:colOff>249767</xdr:colOff>
      <xdr:row>13</xdr:row>
      <xdr:rowOff>169335</xdr:rowOff>
    </xdr:to>
    <xdr:sp macro="" textlink="">
      <xdr:nvSpPr>
        <xdr:cNvPr id="34" name="TextBox 33">
          <a:extLst>
            <a:ext uri="{FF2B5EF4-FFF2-40B4-BE49-F238E27FC236}">
              <a16:creationId xmlns:a16="http://schemas.microsoft.com/office/drawing/2014/main" id="{1793E795-8801-42EE-8502-11AC664DF625}"/>
            </a:ext>
          </a:extLst>
        </xdr:cNvPr>
        <xdr:cNvSpPr txBox="1"/>
      </xdr:nvSpPr>
      <xdr:spPr>
        <a:xfrm>
          <a:off x="1845732" y="2294468"/>
          <a:ext cx="1452035"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i="0" u="none" strike="noStrike">
              <a:solidFill>
                <a:srgbClr val="000000"/>
              </a:solidFill>
              <a:latin typeface="Calibri"/>
              <a:ea typeface="Calibri"/>
              <a:cs typeface="Calibri"/>
            </a:rPr>
            <a:t>No.of</a:t>
          </a:r>
          <a:r>
            <a:rPr lang="en-US" sz="900" b="0" i="0" u="none" strike="noStrike" baseline="0">
              <a:solidFill>
                <a:srgbClr val="000000"/>
              </a:solidFill>
              <a:latin typeface="Calibri"/>
              <a:ea typeface="Calibri"/>
              <a:cs typeface="Calibri"/>
            </a:rPr>
            <a:t> </a:t>
          </a:r>
          <a:r>
            <a:rPr lang="en-US" sz="800" b="0" i="0" u="none" strike="noStrike" baseline="0">
              <a:solidFill>
                <a:srgbClr val="000000"/>
              </a:solidFill>
              <a:latin typeface="Calibri"/>
              <a:ea typeface="Calibri"/>
              <a:cs typeface="Calibri"/>
            </a:rPr>
            <a:t>Patients by Age Group</a:t>
          </a:r>
          <a:endParaRPr lang="en-US" sz="900" b="0" i="0" u="none" strike="noStrike">
            <a:solidFill>
              <a:srgbClr val="000000"/>
            </a:solidFill>
            <a:latin typeface="Calibri"/>
            <a:ea typeface="Calibri"/>
            <a:cs typeface="Calibri"/>
          </a:endParaRPr>
        </a:p>
      </xdr:txBody>
    </xdr:sp>
    <xdr:clientData/>
  </xdr:twoCellAnchor>
  <xdr:twoCellAnchor>
    <xdr:from>
      <xdr:col>7</xdr:col>
      <xdr:colOff>190500</xdr:colOff>
      <xdr:row>0</xdr:row>
      <xdr:rowOff>93132</xdr:rowOff>
    </xdr:from>
    <xdr:to>
      <xdr:col>9</xdr:col>
      <xdr:colOff>376766</xdr:colOff>
      <xdr:row>5</xdr:row>
      <xdr:rowOff>160866</xdr:rowOff>
    </xdr:to>
    <xdr:graphicFrame macro="">
      <xdr:nvGraphicFramePr>
        <xdr:cNvPr id="35" name="Chart 34">
          <a:extLst>
            <a:ext uri="{FF2B5EF4-FFF2-40B4-BE49-F238E27FC236}">
              <a16:creationId xmlns:a16="http://schemas.microsoft.com/office/drawing/2014/main" id="{356A565C-AFF8-4AAD-92F1-AA66E3122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76199</xdr:colOff>
      <xdr:row>5</xdr:row>
      <xdr:rowOff>105832</xdr:rowOff>
    </xdr:from>
    <xdr:to>
      <xdr:col>10</xdr:col>
      <xdr:colOff>88900</xdr:colOff>
      <xdr:row>6</xdr:row>
      <xdr:rowOff>156632</xdr:rowOff>
    </xdr:to>
    <xdr:sp macro="" textlink="">
      <xdr:nvSpPr>
        <xdr:cNvPr id="17" name="TextBox 16">
          <a:extLst>
            <a:ext uri="{FF2B5EF4-FFF2-40B4-BE49-F238E27FC236}">
              <a16:creationId xmlns:a16="http://schemas.microsoft.com/office/drawing/2014/main" id="{6F9501C1-1A50-4ED4-9BC0-D724D4A7F6EA}"/>
            </a:ext>
          </a:extLst>
        </xdr:cNvPr>
        <xdr:cNvSpPr txBox="1"/>
      </xdr:nvSpPr>
      <xdr:spPr>
        <a:xfrm>
          <a:off x="4343399" y="1015999"/>
          <a:ext cx="1841501"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i="0" u="none" strike="noStrike">
              <a:solidFill>
                <a:srgbClr val="000000"/>
              </a:solidFill>
              <a:latin typeface="Calibri"/>
              <a:ea typeface="Calibri"/>
              <a:cs typeface="Calibri"/>
            </a:rPr>
            <a:t>Patient</a:t>
          </a:r>
          <a:r>
            <a:rPr lang="en-US" sz="900" b="0" i="0" u="none" strike="noStrike" baseline="0">
              <a:solidFill>
                <a:srgbClr val="000000"/>
              </a:solidFill>
              <a:latin typeface="Calibri"/>
              <a:ea typeface="Calibri"/>
              <a:cs typeface="Calibri"/>
            </a:rPr>
            <a:t> Attend Status</a:t>
          </a:r>
          <a:endParaRPr lang="en-US" sz="900" b="0" i="0" u="none" strike="noStrike">
            <a:solidFill>
              <a:srgbClr val="000000"/>
            </a:solidFill>
            <a:latin typeface="Calibri"/>
            <a:ea typeface="Calibri"/>
            <a:cs typeface="Calibri"/>
          </a:endParaRPr>
        </a:p>
      </xdr:txBody>
    </xdr:sp>
    <xdr:clientData/>
  </xdr:twoCellAnchor>
  <xdr:twoCellAnchor>
    <xdr:from>
      <xdr:col>9</xdr:col>
      <xdr:colOff>177801</xdr:colOff>
      <xdr:row>0</xdr:row>
      <xdr:rowOff>63499</xdr:rowOff>
    </xdr:from>
    <xdr:to>
      <xdr:col>12</xdr:col>
      <xdr:colOff>160866</xdr:colOff>
      <xdr:row>9</xdr:row>
      <xdr:rowOff>21166</xdr:rowOff>
    </xdr:to>
    <xdr:graphicFrame macro="">
      <xdr:nvGraphicFramePr>
        <xdr:cNvPr id="24" name="Chart 23">
          <a:extLst>
            <a:ext uri="{FF2B5EF4-FFF2-40B4-BE49-F238E27FC236}">
              <a16:creationId xmlns:a16="http://schemas.microsoft.com/office/drawing/2014/main" id="{933986A8-8EA6-4DEF-B72D-DCBDC2547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173567</xdr:colOff>
      <xdr:row>5</xdr:row>
      <xdr:rowOff>135467</xdr:rowOff>
    </xdr:from>
    <xdr:to>
      <xdr:col>12</xdr:col>
      <xdr:colOff>397933</xdr:colOff>
      <xdr:row>6</xdr:row>
      <xdr:rowOff>160867</xdr:rowOff>
    </xdr:to>
    <xdr:sp macro="" textlink="">
      <xdr:nvSpPr>
        <xdr:cNvPr id="37" name="TextBox 36">
          <a:extLst>
            <a:ext uri="{FF2B5EF4-FFF2-40B4-BE49-F238E27FC236}">
              <a16:creationId xmlns:a16="http://schemas.microsoft.com/office/drawing/2014/main" id="{9A2E1B76-17BC-4170-940D-96C14BABE94B}"/>
            </a:ext>
          </a:extLst>
        </xdr:cNvPr>
        <xdr:cNvSpPr txBox="1"/>
      </xdr:nvSpPr>
      <xdr:spPr>
        <a:xfrm>
          <a:off x="5659967" y="1045634"/>
          <a:ext cx="2053166" cy="20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i="0" u="none" strike="noStrike">
              <a:solidFill>
                <a:srgbClr val="000000"/>
              </a:solidFill>
              <a:latin typeface="Calibri"/>
              <a:ea typeface="Calibri"/>
              <a:cs typeface="Calibri"/>
            </a:rPr>
            <a:t>Gender</a:t>
          </a:r>
          <a:r>
            <a:rPr lang="en-US" sz="900" b="0" i="0" u="none" strike="noStrike" baseline="0">
              <a:solidFill>
                <a:srgbClr val="000000"/>
              </a:solidFill>
              <a:latin typeface="Calibri"/>
              <a:ea typeface="Calibri"/>
              <a:cs typeface="Calibri"/>
            </a:rPr>
            <a:t> Wise Analysis</a:t>
          </a:r>
          <a:endParaRPr lang="en-US" sz="900" b="0" i="0" u="none" strike="noStrike">
            <a:solidFill>
              <a:srgbClr val="000000"/>
            </a:solidFill>
            <a:latin typeface="Calibri"/>
            <a:ea typeface="Calibri"/>
            <a:cs typeface="Calibri"/>
          </a:endParaRPr>
        </a:p>
      </xdr:txBody>
    </xdr:sp>
    <xdr:clientData/>
  </xdr:twoCellAnchor>
  <xdr:twoCellAnchor>
    <xdr:from>
      <xdr:col>7</xdr:col>
      <xdr:colOff>71967</xdr:colOff>
      <xdr:row>6</xdr:row>
      <xdr:rowOff>182033</xdr:rowOff>
    </xdr:from>
    <xdr:to>
      <xdr:col>11</xdr:col>
      <xdr:colOff>440267</xdr:colOff>
      <xdr:row>13</xdr:row>
      <xdr:rowOff>165100</xdr:rowOff>
    </xdr:to>
    <xdr:graphicFrame macro="">
      <xdr:nvGraphicFramePr>
        <xdr:cNvPr id="38" name="Chart 37">
          <a:extLst>
            <a:ext uri="{FF2B5EF4-FFF2-40B4-BE49-F238E27FC236}">
              <a16:creationId xmlns:a16="http://schemas.microsoft.com/office/drawing/2014/main" id="{469A90AC-D2E9-4528-931D-013DEB1E5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71967</xdr:colOff>
      <xdr:row>12</xdr:row>
      <xdr:rowOff>63499</xdr:rowOff>
    </xdr:from>
    <xdr:to>
      <xdr:col>12</xdr:col>
      <xdr:colOff>105833</xdr:colOff>
      <xdr:row>13</xdr:row>
      <xdr:rowOff>105833</xdr:rowOff>
    </xdr:to>
    <xdr:sp macro="" textlink="">
      <xdr:nvSpPr>
        <xdr:cNvPr id="40" name="TextBox 39">
          <a:extLst>
            <a:ext uri="{FF2B5EF4-FFF2-40B4-BE49-F238E27FC236}">
              <a16:creationId xmlns:a16="http://schemas.microsoft.com/office/drawing/2014/main" id="{C5D08C5F-EBAB-446B-ADB7-51FF032E6A98}"/>
            </a:ext>
          </a:extLst>
        </xdr:cNvPr>
        <xdr:cNvSpPr txBox="1"/>
      </xdr:nvSpPr>
      <xdr:spPr>
        <a:xfrm>
          <a:off x="4339167" y="2247899"/>
          <a:ext cx="3081866" cy="22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0" i="0" u="none" strike="noStrike">
              <a:solidFill>
                <a:srgbClr val="000000"/>
              </a:solidFill>
              <a:latin typeface="Calibri"/>
              <a:ea typeface="Calibri"/>
              <a:cs typeface="Calibri"/>
            </a:rPr>
            <a:t>No.of</a:t>
          </a:r>
          <a:r>
            <a:rPr lang="en-US" sz="900" b="0" i="0" u="none" strike="noStrike" baseline="0">
              <a:solidFill>
                <a:srgbClr val="000000"/>
              </a:solidFill>
              <a:latin typeface="Calibri"/>
              <a:ea typeface="Calibri"/>
              <a:cs typeface="Calibri"/>
            </a:rPr>
            <a:t> </a:t>
          </a:r>
          <a:r>
            <a:rPr lang="en-US" sz="800" b="0" i="0" u="none" strike="noStrike" baseline="0">
              <a:solidFill>
                <a:srgbClr val="000000"/>
              </a:solidFill>
              <a:latin typeface="Calibri"/>
              <a:ea typeface="Calibri"/>
              <a:cs typeface="Calibri"/>
            </a:rPr>
            <a:t>Patients by Department Referral</a:t>
          </a:r>
          <a:endParaRPr lang="en-US" sz="900" b="0" i="0" u="none" strike="noStrike">
            <a:solidFill>
              <a:srgbClr val="000000"/>
            </a:solidFill>
            <a:latin typeface="Calibri"/>
            <a:ea typeface="Calibri"/>
            <a:cs typeface="Calibri"/>
          </a:endParaRPr>
        </a:p>
      </xdr:txBody>
    </xdr:sp>
    <xdr:clientData/>
  </xdr:twoCellAnchor>
  <xdr:twoCellAnchor editAs="oneCell">
    <xdr:from>
      <xdr:col>5</xdr:col>
      <xdr:colOff>215902</xdr:colOff>
      <xdr:row>0</xdr:row>
      <xdr:rowOff>84666</xdr:rowOff>
    </xdr:from>
    <xdr:to>
      <xdr:col>7</xdr:col>
      <xdr:colOff>148167</xdr:colOff>
      <xdr:row>2</xdr:row>
      <xdr:rowOff>80432</xdr:rowOff>
    </xdr:to>
    <mc:AlternateContent xmlns:mc="http://schemas.openxmlformats.org/markup-compatibility/2006" xmlns:a14="http://schemas.microsoft.com/office/drawing/2010/main">
      <mc:Choice Requires="a14">
        <xdr:graphicFrame macro="">
          <xdr:nvGraphicFramePr>
            <xdr:cNvPr id="41" name="Date (Year) 1">
              <a:extLst>
                <a:ext uri="{FF2B5EF4-FFF2-40B4-BE49-F238E27FC236}">
                  <a16:creationId xmlns:a16="http://schemas.microsoft.com/office/drawing/2014/main" id="{9DFA6659-DAC8-4557-8367-57566EE8D44C}"/>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263902" y="84666"/>
              <a:ext cx="1151465" cy="359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101601</xdr:colOff>
      <xdr:row>3</xdr:row>
      <xdr:rowOff>8467</xdr:rowOff>
    </xdr:from>
    <xdr:to>
      <xdr:col>1</xdr:col>
      <xdr:colOff>104001</xdr:colOff>
      <xdr:row>13</xdr:row>
      <xdr:rowOff>96134</xdr:rowOff>
    </xdr:to>
    <mc:AlternateContent xmlns:mc="http://schemas.openxmlformats.org/markup-compatibility/2006" xmlns:a14="http://schemas.microsoft.com/office/drawing/2010/main">
      <mc:Choice Requires="a14">
        <xdr:graphicFrame macro="">
          <xdr:nvGraphicFramePr>
            <xdr:cNvPr id="43" name="Date (Month) 2">
              <a:extLst>
                <a:ext uri="{FF2B5EF4-FFF2-40B4-BE49-F238E27FC236}">
                  <a16:creationId xmlns:a16="http://schemas.microsoft.com/office/drawing/2014/main" id="{9667CDB0-61F5-4DE4-8CBC-6F9DB7B095C7}"/>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101601" y="554567"/>
              <a:ext cx="612000" cy="19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45720</xdr:colOff>
      <xdr:row>1</xdr:row>
      <xdr:rowOff>121920</xdr:rowOff>
    </xdr:from>
    <xdr:to>
      <xdr:col>17</xdr:col>
      <xdr:colOff>175260</xdr:colOff>
      <xdr:row>21</xdr:row>
      <xdr:rowOff>167640</xdr:rowOff>
    </xdr:to>
    <xdr:graphicFrame macro="">
      <xdr:nvGraphicFramePr>
        <xdr:cNvPr id="2" name="Chart 1">
          <a:extLst>
            <a:ext uri="{FF2B5EF4-FFF2-40B4-BE49-F238E27FC236}">
              <a16:creationId xmlns:a16="http://schemas.microsoft.com/office/drawing/2014/main" id="{E8BED367-90A0-44E1-87D3-DE712703E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22</xdr:row>
      <xdr:rowOff>30480</xdr:rowOff>
    </xdr:from>
    <xdr:to>
      <xdr:col>12</xdr:col>
      <xdr:colOff>419100</xdr:colOff>
      <xdr:row>24</xdr:row>
      <xdr:rowOff>45721</xdr:rowOff>
    </xdr:to>
    <xdr:sp macro="" textlink="">
      <xdr:nvSpPr>
        <xdr:cNvPr id="4" name="TextBox 3">
          <a:extLst>
            <a:ext uri="{FF2B5EF4-FFF2-40B4-BE49-F238E27FC236}">
              <a16:creationId xmlns:a16="http://schemas.microsoft.com/office/drawing/2014/main" id="{A5B3FA0E-B014-4364-A0D9-B25DF7DE6AD2}"/>
            </a:ext>
          </a:extLst>
        </xdr:cNvPr>
        <xdr:cNvSpPr txBox="1"/>
      </xdr:nvSpPr>
      <xdr:spPr>
        <a:xfrm>
          <a:off x="4267200" y="4053840"/>
          <a:ext cx="346710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solidFill>
                <a:schemeClr val="tx1"/>
              </a:solidFill>
              <a:latin typeface="Calibri"/>
              <a:ea typeface="Calibri"/>
              <a:cs typeface="Calibri"/>
            </a:rPr>
            <a:t>Daily</a:t>
          </a:r>
          <a:r>
            <a:rPr lang="en-US" sz="2000" b="1" i="0" u="none" strike="noStrike" baseline="0">
              <a:solidFill>
                <a:schemeClr val="tx1"/>
              </a:solidFill>
              <a:latin typeface="Calibri"/>
              <a:ea typeface="Calibri"/>
              <a:cs typeface="Calibri"/>
            </a:rPr>
            <a:t> Trends of No. of Patients</a:t>
          </a:r>
          <a:endParaRPr lang="en-US" sz="2000" b="1" i="0" u="none" strike="noStrike">
            <a:solidFill>
              <a:schemeClr val="tx1"/>
            </a:solidFill>
            <a:latin typeface="Calibri"/>
            <a:ea typeface="Calibri"/>
            <a:cs typeface="Calibri"/>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0.05243</cdr:x>
      <cdr:y>0.13992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15E6236-6435-2DCB-00A6-ED0E1138BE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18160" cy="51816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76200</xdr:colOff>
      <xdr:row>1</xdr:row>
      <xdr:rowOff>30480</xdr:rowOff>
    </xdr:from>
    <xdr:to>
      <xdr:col>15</xdr:col>
      <xdr:colOff>251460</xdr:colOff>
      <xdr:row>23</xdr:row>
      <xdr:rowOff>7620</xdr:rowOff>
    </xdr:to>
    <xdr:graphicFrame macro="">
      <xdr:nvGraphicFramePr>
        <xdr:cNvPr id="2" name="Chart 1">
          <a:extLst>
            <a:ext uri="{FF2B5EF4-FFF2-40B4-BE49-F238E27FC236}">
              <a16:creationId xmlns:a16="http://schemas.microsoft.com/office/drawing/2014/main" id="{5DB8DE0C-7096-4E4D-A975-7951B5E78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182880</xdr:colOff>
      <xdr:row>3</xdr:row>
      <xdr:rowOff>0</xdr:rowOff>
    </xdr:from>
    <xdr:to>
      <xdr:col>2</xdr:col>
      <xdr:colOff>38100</xdr:colOff>
      <xdr:row>5</xdr:row>
      <xdr:rowOff>76200</xdr:rowOff>
    </xdr:to>
    <xdr:pic>
      <xdr:nvPicPr>
        <xdr:cNvPr id="4" name="Graphic 3" descr="Hourglass Finished with solid fill">
          <a:hlinkClick xmlns:r="http://schemas.openxmlformats.org/officeDocument/2006/relationships" r:id="rId2"/>
          <a:extLst>
            <a:ext uri="{FF2B5EF4-FFF2-40B4-BE49-F238E27FC236}">
              <a16:creationId xmlns:a16="http://schemas.microsoft.com/office/drawing/2014/main" id="{F561EC81-30F0-7757-9B89-6D96089DB9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92480" y="548640"/>
          <a:ext cx="464820" cy="441960"/>
        </a:xfrm>
        <a:prstGeom prst="rect">
          <a:avLst/>
        </a:prstGeom>
      </xdr:spPr>
    </xdr:pic>
    <xdr:clientData/>
  </xdr:twoCellAnchor>
  <xdr:twoCellAnchor>
    <xdr:from>
      <xdr:col>5</xdr:col>
      <xdr:colOff>541020</xdr:colOff>
      <xdr:row>23</xdr:row>
      <xdr:rowOff>0</xdr:rowOff>
    </xdr:from>
    <xdr:to>
      <xdr:col>11</xdr:col>
      <xdr:colOff>99060</xdr:colOff>
      <xdr:row>24</xdr:row>
      <xdr:rowOff>152401</xdr:rowOff>
    </xdr:to>
    <xdr:sp macro="" textlink="">
      <xdr:nvSpPr>
        <xdr:cNvPr id="5" name="TextBox 4">
          <a:extLst>
            <a:ext uri="{FF2B5EF4-FFF2-40B4-BE49-F238E27FC236}">
              <a16:creationId xmlns:a16="http://schemas.microsoft.com/office/drawing/2014/main" id="{84F71D8F-D784-4394-B11D-963E178D851D}"/>
            </a:ext>
          </a:extLst>
        </xdr:cNvPr>
        <xdr:cNvSpPr txBox="1"/>
      </xdr:nvSpPr>
      <xdr:spPr>
        <a:xfrm>
          <a:off x="3589020" y="4206240"/>
          <a:ext cx="3215640" cy="33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rgbClr val="000000"/>
              </a:solidFill>
              <a:latin typeface="Calibri"/>
              <a:ea typeface="Calibri"/>
              <a:cs typeface="Calibri"/>
            </a:rPr>
            <a:t>Average</a:t>
          </a:r>
          <a:r>
            <a:rPr lang="en-US" sz="1800" b="1" i="0" u="none" strike="noStrike" baseline="0">
              <a:solidFill>
                <a:srgbClr val="000000"/>
              </a:solidFill>
              <a:latin typeface="Calibri"/>
              <a:ea typeface="Calibri"/>
              <a:cs typeface="Calibri"/>
            </a:rPr>
            <a:t> Patient Wait </a:t>
          </a:r>
          <a:r>
            <a:rPr lang="en-US" sz="2000" b="1" i="0" u="none" strike="noStrike" baseline="0">
              <a:solidFill>
                <a:srgbClr val="000000"/>
              </a:solidFill>
              <a:latin typeface="Calibri"/>
              <a:ea typeface="Calibri"/>
              <a:cs typeface="Calibri"/>
            </a:rPr>
            <a:t>Time</a:t>
          </a:r>
          <a:endParaRPr lang="en-US" sz="2000" b="1" i="0" u="none" strike="noStrike">
            <a:solidFill>
              <a:srgbClr val="000000"/>
            </a:solidFill>
            <a:latin typeface="Calibri"/>
            <a:ea typeface="Calibri"/>
            <a:cs typeface="Calibri"/>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571500</xdr:colOff>
      <xdr:row>3</xdr:row>
      <xdr:rowOff>53340</xdr:rowOff>
    </xdr:from>
    <xdr:to>
      <xdr:col>13</xdr:col>
      <xdr:colOff>365760</xdr:colOff>
      <xdr:row>24</xdr:row>
      <xdr:rowOff>137160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E7782917-E9E5-4951-A5CB-A1748188C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25</xdr:row>
      <xdr:rowOff>0</xdr:rowOff>
    </xdr:from>
    <xdr:to>
      <xdr:col>11</xdr:col>
      <xdr:colOff>312420</xdr:colOff>
      <xdr:row>26</xdr:row>
      <xdr:rowOff>121920</xdr:rowOff>
    </xdr:to>
    <xdr:sp macro="" textlink="">
      <xdr:nvSpPr>
        <xdr:cNvPr id="5" name="TextBox 4">
          <a:extLst>
            <a:ext uri="{FF2B5EF4-FFF2-40B4-BE49-F238E27FC236}">
              <a16:creationId xmlns:a16="http://schemas.microsoft.com/office/drawing/2014/main" id="{C0CE58F3-7111-4F68-B3AF-AEF66D478992}"/>
            </a:ext>
          </a:extLst>
        </xdr:cNvPr>
        <xdr:cNvSpPr txBox="1"/>
      </xdr:nvSpPr>
      <xdr:spPr>
        <a:xfrm>
          <a:off x="2979420" y="4572000"/>
          <a:ext cx="4038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solidFill>
                <a:srgbClr val="000000"/>
              </a:solidFill>
              <a:latin typeface="Calibri"/>
              <a:ea typeface="Calibri"/>
              <a:cs typeface="Calibri"/>
            </a:rPr>
            <a:t>Patient</a:t>
          </a:r>
          <a:r>
            <a:rPr lang="en-US" sz="2000" b="1" i="0" u="none" strike="noStrike" baseline="0">
              <a:solidFill>
                <a:srgbClr val="000000"/>
              </a:solidFill>
              <a:latin typeface="Calibri"/>
              <a:ea typeface="Calibri"/>
              <a:cs typeface="Calibri"/>
            </a:rPr>
            <a:t> Satisfaction Score</a:t>
          </a:r>
          <a:endParaRPr lang="en-US" sz="2000" b="1" i="0" u="none" strike="noStrike">
            <a:solidFill>
              <a:srgbClr val="000000"/>
            </a:solidFill>
            <a:latin typeface="Calibri"/>
            <a:ea typeface="Calibri"/>
            <a:cs typeface="Calibri"/>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0.07288</cdr:x>
      <cdr:y>0.13204</cdr:y>
    </cdr:to>
    <cdr:pic>
      <cdr:nvPicPr>
        <cdr:cNvPr id="3" name="Graphic 2" descr="Star with solid fill">
          <a:extLst xmlns:a="http://schemas.openxmlformats.org/drawingml/2006/main">
            <a:ext uri="{FF2B5EF4-FFF2-40B4-BE49-F238E27FC236}">
              <a16:creationId xmlns:a16="http://schemas.microsoft.com/office/drawing/2014/main" id="{7CC1AA9F-5561-7492-BC89-62B127B5049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518160" cy="518160"/>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4722225" createdVersion="5" refreshedVersion="8" minRefreshableVersion="3" recordCount="0" supportSubquery="1" supportAdvancedDrill="1" xr:uid="{D1AABA14-6F99-4DC5-BAF2-AE2D7D4941E9}">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unt="1">
        <s v="May"/>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784722" createdVersion="5" refreshedVersion="8" minRefreshableVersion="3" recordCount="0" supportSubquery="1" supportAdvancedDrill="1" xr:uid="{320A6E01-9DB0-4E7C-B465-11C1AC03484C}">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
        <s v="M"/>
      </sharedItems>
    </cacheField>
    <cacheField name="[Measures].[Count of Patient Gender]" caption="Count of Patient Gender" numFmtId="0" hierarchy="32"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8310189" createdVersion="5" refreshedVersion="8" minRefreshableVersion="3" recordCount="0" supportSubquery="1" supportAdvancedDrill="1" xr:uid="{3574F107-C19C-4505-938D-7B893BD3AEE5}">
  <cacheSource type="external" connectionId="3"/>
  <cacheFields count="3">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9004628" createdVersion="5" refreshedVersion="8" minRefreshableVersion="3" recordCount="0" supportSubquery="1" supportAdvancedDrill="1" xr:uid="{AFDF032F-1514-41D0-9BE1-3E6C698AFAB6}">
  <cacheSource type="external" connectionId="3"/>
  <cacheFields count="4">
    <cacheField name="[Calender_Table].[Date (Month)].[Date (Month)]" caption="Date (Month)" numFmtId="0" hierarchy="1" level="1">
      <sharedItems count="1">
        <s v="Oct"/>
      </sharedItems>
    </cacheField>
    <cacheField name="[Calender_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2">
        <s v="2023"/>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682190046296" createdVersion="3" refreshedVersion="8" minRefreshableVersion="3" recordCount="0" supportSubquery="1" supportAdvancedDrill="1" xr:uid="{B4E51E63-358D-4220-AB16-DCCE9AC5692F}">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425334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4953702" createdVersion="5" refreshedVersion="8" minRefreshableVersion="3" recordCount="0" supportSubquery="1" supportAdvancedDrill="1" xr:uid="{8F3C8FC2-3FBA-4390-A77A-322FB3B2AA80}">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5069441" createdVersion="5" refreshedVersion="8" minRefreshableVersion="3" recordCount="0" supportSubquery="1" supportAdvancedDrill="1" xr:uid="{5F1FD11B-9C10-4391-9599-E00730E2F862}">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5300925" createdVersion="5" refreshedVersion="8" minRefreshableVersion="3" recordCount="0" supportSubquery="1" supportAdvancedDrill="1" xr:uid="{A96746CC-00D2-4C8A-962C-2047A6770F14}">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5648149" createdVersion="5" refreshedVersion="8" minRefreshableVersion="3" recordCount="0" supportSubquery="1" supportAdvancedDrill="1" xr:uid="{B8A27DF6-0233-41FE-9B02-164A8C8F0BD2}">
  <cacheSource type="external" connectionId="3"/>
  <cacheFields count="3">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unt="1">
        <s v="May"/>
      </sharedItems>
    </cacheField>
    <cacheField name="[Measures].[Average of Patient Waittime]" caption="Average of Patient Waittime" numFmtId="0" hierarchy="26"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6342595" createdVersion="5" refreshedVersion="8" minRefreshableVersion="3" recordCount="0" supportSubquery="1" supportAdvancedDrill="1" xr:uid="{ED9DB046-6286-413C-8D9F-8956D0E3B703}">
  <cacheSource type="external" connectionId="3"/>
  <cacheFields count="3">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unt="1">
        <s v="May"/>
      </sharedItems>
    </cacheField>
    <cacheField name="[Measures].[Average of Patient Satisfaction Score]" caption="Average of Patient Satisfaction Score" numFmtId="0" hierarchy="28"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6689818" createdVersion="5" refreshedVersion="8" minRefreshableVersion="3" recordCount="0" supportSubquery="1" supportAdvancedDrill="1" xr:uid="{BC0519F1-33D5-4A20-8281-F4540636E1C3}">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7037034" createdVersion="5" refreshedVersion="8" minRefreshableVersion="3" recordCount="0" supportSubquery="1" supportAdvancedDrill="1" xr:uid="{1706BF97-DE56-4655-A4B8-A56F848DFEC1}">
  <cacheSource type="external" connectionId="3"/>
  <cacheFields count="3">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 Gupta" refreshedDate="45696.709787384258" createdVersion="5" refreshedVersion="8" minRefreshableVersion="3" recordCount="0" supportSubquery="1" supportAdvancedDrill="1" xr:uid="{EFB93D9B-F964-4B63-87BE-D47053E80D2A}">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6628D-9517-4713-B317-3C767A075F1A}" name="PivotTable5" cacheId="0"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chartFormat="18">
  <location ref="C4:D37" firstHeaderRow="1" firstDataRow="1" firstDataCol="1"/>
  <pivotFields count="3">
    <pivotField dataField="1" subtotalTop="0" showAll="0" defaultSubtotal="0"/>
    <pivotField axis="axisRow" allDrilled="1" subtotalTop="0" showAll="0" dataSourceSort="1"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s>
  <rowFields count="2">
    <field x="2"/>
    <field x="1"/>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5" format="2"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7D451C-9B6F-4763-8C6A-4ED0459B7680}" name="PivotTable8" cacheId="6"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chartFormat="1">
  <location ref="A39:C42"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0">
      <pivotArea outline="0" collapsedLevelsAreSubtotals="1" fieldPosition="0"/>
    </format>
    <format dxfId="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902F41-729F-4B3C-B49C-3C2405FF5B8C}" name="PivotTable3" cacheId="3"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1">
      <pivotArea outline="0" collapsedLevelsAreSubtotals="1" fieldPosition="0"/>
    </format>
  </formats>
  <pivotHierarchies count="34">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1B8755-5650-4775-B475-0486F7F6405F}" name="PivotTable7" cacheId="9"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chartFormat="22">
  <location ref="M45:N48"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12">
      <pivotArea outline="0" collapsedLevelsAreSubtotals="1"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941927-FD1E-44C8-A529-55300EC27A25}" name="PivotTable10" cacheId="7"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chartFormat="9">
  <location ref="I39:J48"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0">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F127CE-6B72-4BD6-AA27-77443A61FD50}" name="PivotTable2" cacheId="2"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B6CE5E-C28B-480D-9B58-C3DA77B76AB6}" name="PivotTable4" cacheId="4"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chartFormat="25">
  <location ref="G4:H37" firstHeaderRow="1" firstDataRow="1" firstDataCol="1"/>
  <pivotFields count="3">
    <pivotField axis="axisRow" allDrilled="1" subtotalTop="0" showAll="0" dataSourceSort="1"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Waittime" fld="2" subtotal="average" baseField="1" baseItem="0"/>
  </dataFields>
  <formats count="2">
    <format dxfId="2">
      <pivotArea collapsedLevelsAreSubtotals="1" fieldPosition="0">
        <references count="2">
          <reference field="0" count="0"/>
          <reference field="1" count="0" selected="0"/>
        </references>
      </pivotArea>
    </format>
    <format dxfId="1">
      <pivotArea grandRow="1" outline="0" collapsedLevelsAreSubtotals="1" fieldPosition="0"/>
    </format>
  </formats>
  <chartFormats count="2">
    <chartFormat chart="20"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A16D94-600A-4687-A280-434947C137F3}" name="PivotTable6" cacheId="5"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chartFormat="33">
  <location ref="K4:L37" firstHeaderRow="1" firstDataRow="1" firstDataCol="1"/>
  <pivotFields count="3">
    <pivotField axis="axisRow" allDrilled="1" subtotalTop="0" showAll="0" dataSourceSort="1"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Satisfaction Score" fld="2" subtotal="average" baseField="1" baseItem="0"/>
  </dataFields>
  <formats count="2">
    <format dxfId="4">
      <pivotArea collapsedLevelsAreSubtotals="1" fieldPosition="0">
        <references count="2">
          <reference field="0" count="0"/>
          <reference field="1" count="0" selected="0"/>
        </references>
      </pivotArea>
    </format>
    <format dxfId="3">
      <pivotArea grandRow="1"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ED3903-09CA-4BF9-B47A-6B4862D7A11C}" name="PivotTable11" cacheId="8"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chartFormat="16">
  <location ref="M40:N4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5">
      <pivotArea outline="0" collapsedLevelsAreSubtotals="1" fieldPosition="0"/>
    </format>
  </formats>
  <chartFormats count="6">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5833DC-A8C2-43F4-A195-B0F29289478B}" name="PivotTable1" cacheId="1"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4">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DBE6D8-D2CB-4165-9757-41798E130798}" name="PivotTable12" cacheId="11"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chartFormat="9">
  <location ref="A51:A5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7">
      <pivotArea outline="0" collapsedLevelsAreSubtotals="1" fieldPosition="0"/>
    </format>
  </formats>
  <pivotHierarchies count="34">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2639E8-CB45-43F9-AAB7-25FCB548A68B}" name="PivotTable9" cacheId="10" applyNumberFormats="0" applyBorderFormats="0" applyFontFormats="0" applyPatternFormats="0" applyAlignmentFormats="0" applyWidthHeightFormats="1" dataCaption="Values" tag="d048acaf-1650-4726-83a8-dfae721e6de4" updatedVersion="8" minRefreshableVersion="3" subtotalHiddenItems="1" itemPrintTitles="1" createdVersion="5" indent="0" outline="1" outlineData="1" multipleFieldFilters="0" chartFormat="27">
  <location ref="R40:S49"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8">
      <pivotArea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8236C48-528F-49D7-9BAD-081D32889113}" sourceName="[Calender_Table].[Date (Month)]">
  <pivotTables>
    <pivotTable tabId="1" name="PivotTable5"/>
    <pivotTable tabId="1" name="PivotTable1"/>
    <pivotTable tabId="1" name="PivotTable2"/>
    <pivotTable tabId="1" name="PivotTable3"/>
    <pivotTable tabId="1" name="PivotTable4"/>
    <pivotTable tabId="1" name="PivotTable6"/>
    <pivotTable tabId="1" name="PivotTable8"/>
    <pivotTable tabId="1" name="PivotTable10"/>
    <pivotTable tabId="1" name="PivotTable11"/>
    <pivotTable tabId="1" name="PivotTable7"/>
    <pivotTable tabId="1" name="PivotTable9"/>
    <pivotTable tabId="1" name="PivotTable12"/>
  </pivotTables>
  <data>
    <olap pivotCacheId="642533461">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7B5C799-10CD-49B6-84AB-514A08570693}" sourceName="[Calender_Table].[Date (Year)]">
  <pivotTables>
    <pivotTable tabId="1" name="PivotTable12"/>
  </pivotTables>
  <data>
    <olap pivotCacheId="64253346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777629A-6F11-4CCE-A4EC-37954FBE3C06}" cache="Slicer_Date__Month" caption="Date (Month)" level="1" rowHeight="234950"/>
  <slicer name="Date (Month) 1" xr10:uid="{DD20F859-D236-49A7-9E2F-A1E62A223297}"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84AE0AC7-2CBC-46BA-B941-00FC4E74A681}" cache="Slicer_Date__Month" caption="Date (Month)" showCaption="0" level="1" style="SlicerStyleDark2" rowHeight="108000"/>
  <slicer name="Date (Year) 1" xr10:uid="{CFF6206D-1A1A-41D9-9CCA-B052E474C0F8}" cache="Slicer_Date__Year" caption="Date (Year)" columnCount="2" showCaption="0" level="1" style="SlicerStyleDark2" rowHeight="2484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8084B-6929-48C6-B6E6-DAEBB78BBFA4}">
  <dimension ref="A3:S54"/>
  <sheetViews>
    <sheetView topLeftCell="A30" workbookViewId="0">
      <selection activeCell="A46" sqref="A46:F48"/>
    </sheetView>
  </sheetViews>
  <sheetFormatPr defaultRowHeight="14.4" x14ac:dyDescent="0.3"/>
  <cols>
    <col min="1" max="1" width="17.5546875" customWidth="1"/>
    <col min="2" max="2" width="13" customWidth="1"/>
    <col min="3" max="3" width="10.77734375" customWidth="1"/>
    <col min="6" max="6" width="5" customWidth="1"/>
    <col min="7" max="7" width="12.5546875" bestFit="1" customWidth="1"/>
  </cols>
  <sheetData>
    <row r="3" spans="1:12" x14ac:dyDescent="0.3">
      <c r="A3" t="s">
        <v>1</v>
      </c>
    </row>
    <row r="4" spans="1:12" x14ac:dyDescent="0.3">
      <c r="A4" t="s">
        <v>0</v>
      </c>
      <c r="C4" s="3" t="s">
        <v>4</v>
      </c>
      <c r="D4" t="s">
        <v>0</v>
      </c>
      <c r="G4" s="3" t="s">
        <v>4</v>
      </c>
      <c r="H4" t="s">
        <v>2</v>
      </c>
      <c r="K4" s="3" t="s">
        <v>4</v>
      </c>
      <c r="L4" t="s">
        <v>3</v>
      </c>
    </row>
    <row r="5" spans="1:12" x14ac:dyDescent="0.3">
      <c r="A5">
        <v>999</v>
      </c>
      <c r="C5" s="4" t="s">
        <v>42</v>
      </c>
      <c r="G5" s="4" t="s">
        <v>42</v>
      </c>
      <c r="K5" s="4" t="s">
        <v>42</v>
      </c>
    </row>
    <row r="6" spans="1:12" x14ac:dyDescent="0.3">
      <c r="C6" s="5" t="s">
        <v>43</v>
      </c>
      <c r="D6">
        <v>34</v>
      </c>
      <c r="G6" s="5" t="s">
        <v>43</v>
      </c>
      <c r="H6" s="1">
        <v>33.205882352941174</v>
      </c>
      <c r="K6" s="5" t="s">
        <v>43</v>
      </c>
      <c r="L6" s="9">
        <v>6.8571428571428568</v>
      </c>
    </row>
    <row r="7" spans="1:12" x14ac:dyDescent="0.3">
      <c r="C7" s="5" t="s">
        <v>44</v>
      </c>
      <c r="D7">
        <v>37</v>
      </c>
      <c r="G7" s="5" t="s">
        <v>44</v>
      </c>
      <c r="H7" s="1">
        <v>30.135135135135137</v>
      </c>
      <c r="K7" s="5" t="s">
        <v>44</v>
      </c>
      <c r="L7" s="9">
        <v>4.3636363636363633</v>
      </c>
    </row>
    <row r="8" spans="1:12" x14ac:dyDescent="0.3">
      <c r="A8" t="s">
        <v>2</v>
      </c>
      <c r="C8" s="5" t="s">
        <v>45</v>
      </c>
      <c r="D8">
        <v>41</v>
      </c>
      <c r="G8" s="5" t="s">
        <v>45</v>
      </c>
      <c r="H8" s="1">
        <v>38.512195121951223</v>
      </c>
      <c r="K8" s="5" t="s">
        <v>45</v>
      </c>
      <c r="L8" s="9">
        <v>6.416666666666667</v>
      </c>
    </row>
    <row r="9" spans="1:12" x14ac:dyDescent="0.3">
      <c r="A9" s="1">
        <v>35.146146146146144</v>
      </c>
      <c r="C9" s="5" t="s">
        <v>46</v>
      </c>
      <c r="D9">
        <v>31</v>
      </c>
      <c r="G9" s="5" t="s">
        <v>46</v>
      </c>
      <c r="H9" s="1">
        <v>34.806451612903224</v>
      </c>
      <c r="K9" s="5" t="s">
        <v>46</v>
      </c>
      <c r="L9" s="9">
        <v>5.5384615384615383</v>
      </c>
    </row>
    <row r="10" spans="1:12" x14ac:dyDescent="0.3">
      <c r="C10" s="5" t="s">
        <v>47</v>
      </c>
      <c r="D10">
        <v>29</v>
      </c>
      <c r="G10" s="5" t="s">
        <v>47</v>
      </c>
      <c r="H10" s="1">
        <v>34.517241379310342</v>
      </c>
      <c r="K10" s="5" t="s">
        <v>47</v>
      </c>
      <c r="L10" s="9">
        <v>5</v>
      </c>
    </row>
    <row r="11" spans="1:12" x14ac:dyDescent="0.3">
      <c r="A11" t="s">
        <v>3</v>
      </c>
      <c r="C11" s="5" t="s">
        <v>48</v>
      </c>
      <c r="D11">
        <v>33</v>
      </c>
      <c r="G11" s="5" t="s">
        <v>48</v>
      </c>
      <c r="H11" s="1">
        <v>36.575757575757578</v>
      </c>
      <c r="K11" s="5" t="s">
        <v>48</v>
      </c>
      <c r="L11" s="9">
        <v>4.9090909090909092</v>
      </c>
    </row>
    <row r="12" spans="1:12" x14ac:dyDescent="0.3">
      <c r="A12" s="1">
        <v>5.1538461538461542</v>
      </c>
      <c r="C12" s="5" t="s">
        <v>49</v>
      </c>
      <c r="D12">
        <v>30</v>
      </c>
      <c r="G12" s="5" t="s">
        <v>49</v>
      </c>
      <c r="H12" s="1">
        <v>35.833333333333336</v>
      </c>
      <c r="K12" s="5" t="s">
        <v>49</v>
      </c>
      <c r="L12" s="9">
        <v>3.3</v>
      </c>
    </row>
    <row r="13" spans="1:12" x14ac:dyDescent="0.3">
      <c r="C13" s="5" t="s">
        <v>50</v>
      </c>
      <c r="D13">
        <v>37</v>
      </c>
      <c r="G13" s="5" t="s">
        <v>50</v>
      </c>
      <c r="H13" s="1">
        <v>35.567567567567565</v>
      </c>
      <c r="K13" s="5" t="s">
        <v>50</v>
      </c>
      <c r="L13" s="9">
        <v>4.7</v>
      </c>
    </row>
    <row r="14" spans="1:12" x14ac:dyDescent="0.3">
      <c r="C14" s="5" t="s">
        <v>51</v>
      </c>
      <c r="D14">
        <v>33</v>
      </c>
      <c r="G14" s="5" t="s">
        <v>51</v>
      </c>
      <c r="H14" s="1">
        <v>36.333333333333336</v>
      </c>
      <c r="K14" s="5" t="s">
        <v>51</v>
      </c>
      <c r="L14" s="9">
        <v>4.666666666666667</v>
      </c>
    </row>
    <row r="15" spans="1:12" x14ac:dyDescent="0.3">
      <c r="C15" s="5" t="s">
        <v>52</v>
      </c>
      <c r="D15">
        <v>37</v>
      </c>
      <c r="G15" s="5" t="s">
        <v>52</v>
      </c>
      <c r="H15" s="1">
        <v>31.351351351351351</v>
      </c>
      <c r="K15" s="5" t="s">
        <v>52</v>
      </c>
      <c r="L15" s="9">
        <v>4.875</v>
      </c>
    </row>
    <row r="16" spans="1:12" x14ac:dyDescent="0.3">
      <c r="C16" s="5" t="s">
        <v>53</v>
      </c>
      <c r="D16">
        <v>31</v>
      </c>
      <c r="G16" s="5" t="s">
        <v>53</v>
      </c>
      <c r="H16" s="1">
        <v>31.64516129032258</v>
      </c>
      <c r="K16" s="5" t="s">
        <v>53</v>
      </c>
      <c r="L16" s="9">
        <v>5.333333333333333</v>
      </c>
    </row>
    <row r="17" spans="3:12" x14ac:dyDescent="0.3">
      <c r="C17" s="5" t="s">
        <v>54</v>
      </c>
      <c r="D17">
        <v>25</v>
      </c>
      <c r="G17" s="5" t="s">
        <v>54</v>
      </c>
      <c r="H17" s="1">
        <v>40.200000000000003</v>
      </c>
      <c r="K17" s="5" t="s">
        <v>54</v>
      </c>
      <c r="L17" s="9">
        <v>4.125</v>
      </c>
    </row>
    <row r="18" spans="3:12" x14ac:dyDescent="0.3">
      <c r="C18" s="5" t="s">
        <v>55</v>
      </c>
      <c r="D18">
        <v>25</v>
      </c>
      <c r="G18" s="5" t="s">
        <v>55</v>
      </c>
      <c r="H18" s="1">
        <v>38</v>
      </c>
      <c r="K18" s="5" t="s">
        <v>55</v>
      </c>
      <c r="L18" s="9">
        <v>6</v>
      </c>
    </row>
    <row r="19" spans="3:12" x14ac:dyDescent="0.3">
      <c r="C19" s="5" t="s">
        <v>56</v>
      </c>
      <c r="D19">
        <v>25</v>
      </c>
      <c r="G19" s="5" t="s">
        <v>56</v>
      </c>
      <c r="H19" s="1">
        <v>30.56</v>
      </c>
      <c r="K19" s="5" t="s">
        <v>56</v>
      </c>
      <c r="L19" s="9">
        <v>4.3</v>
      </c>
    </row>
    <row r="20" spans="3:12" x14ac:dyDescent="0.3">
      <c r="C20" s="5" t="s">
        <v>57</v>
      </c>
      <c r="D20">
        <v>23</v>
      </c>
      <c r="G20" s="5" t="s">
        <v>57</v>
      </c>
      <c r="H20" s="1">
        <v>34.565217391304351</v>
      </c>
      <c r="K20" s="5" t="s">
        <v>57</v>
      </c>
      <c r="L20" s="9">
        <v>4.2</v>
      </c>
    </row>
    <row r="21" spans="3:12" x14ac:dyDescent="0.3">
      <c r="C21" s="5" t="s">
        <v>58</v>
      </c>
      <c r="D21">
        <v>41</v>
      </c>
      <c r="G21" s="5" t="s">
        <v>58</v>
      </c>
      <c r="H21" s="1">
        <v>32.902439024390247</v>
      </c>
      <c r="K21" s="5" t="s">
        <v>58</v>
      </c>
      <c r="L21" s="9">
        <v>6.8666666666666663</v>
      </c>
    </row>
    <row r="22" spans="3:12" x14ac:dyDescent="0.3">
      <c r="C22" s="5" t="s">
        <v>59</v>
      </c>
      <c r="D22">
        <v>31</v>
      </c>
      <c r="G22" s="5" t="s">
        <v>59</v>
      </c>
      <c r="H22" s="1">
        <v>33.451612903225808</v>
      </c>
      <c r="K22" s="5" t="s">
        <v>59</v>
      </c>
      <c r="L22" s="9">
        <v>6.2857142857142856</v>
      </c>
    </row>
    <row r="23" spans="3:12" x14ac:dyDescent="0.3">
      <c r="C23" s="5" t="s">
        <v>60</v>
      </c>
      <c r="D23">
        <v>34</v>
      </c>
      <c r="G23" s="5" t="s">
        <v>60</v>
      </c>
      <c r="H23" s="1">
        <v>36.117647058823529</v>
      </c>
      <c r="K23" s="5" t="s">
        <v>60</v>
      </c>
      <c r="L23" s="9">
        <v>4.0909090909090908</v>
      </c>
    </row>
    <row r="24" spans="3:12" x14ac:dyDescent="0.3">
      <c r="C24" s="5" t="s">
        <v>61</v>
      </c>
      <c r="D24">
        <v>31</v>
      </c>
      <c r="G24" s="5" t="s">
        <v>61</v>
      </c>
      <c r="H24" s="1">
        <v>36.322580645161288</v>
      </c>
      <c r="K24" s="5" t="s">
        <v>61</v>
      </c>
      <c r="L24" s="9">
        <v>4</v>
      </c>
    </row>
    <row r="25" spans="3:12" x14ac:dyDescent="0.3">
      <c r="C25" s="5" t="s">
        <v>62</v>
      </c>
      <c r="D25">
        <v>31</v>
      </c>
      <c r="G25" s="5" t="s">
        <v>62</v>
      </c>
      <c r="H25" s="1">
        <v>32.806451612903224</v>
      </c>
      <c r="K25" s="5" t="s">
        <v>62</v>
      </c>
      <c r="L25" s="9">
        <v>5.4285714285714288</v>
      </c>
    </row>
    <row r="26" spans="3:12" x14ac:dyDescent="0.3">
      <c r="C26" s="5" t="s">
        <v>63</v>
      </c>
      <c r="D26">
        <v>44</v>
      </c>
      <c r="G26" s="5" t="s">
        <v>63</v>
      </c>
      <c r="H26" s="1">
        <v>37.704545454545453</v>
      </c>
      <c r="K26" s="5" t="s">
        <v>63</v>
      </c>
      <c r="L26" s="9">
        <v>5.8</v>
      </c>
    </row>
    <row r="27" spans="3:12" x14ac:dyDescent="0.3">
      <c r="C27" s="5" t="s">
        <v>64</v>
      </c>
      <c r="D27">
        <v>43</v>
      </c>
      <c r="G27" s="5" t="s">
        <v>64</v>
      </c>
      <c r="H27" s="1">
        <v>36.534883720930232</v>
      </c>
      <c r="K27" s="5" t="s">
        <v>64</v>
      </c>
      <c r="L27" s="9">
        <v>4.5625</v>
      </c>
    </row>
    <row r="28" spans="3:12" x14ac:dyDescent="0.3">
      <c r="C28" s="5" t="s">
        <v>65</v>
      </c>
      <c r="D28">
        <v>33</v>
      </c>
      <c r="G28" s="5" t="s">
        <v>65</v>
      </c>
      <c r="H28" s="1">
        <v>35.303030303030305</v>
      </c>
      <c r="K28" s="5" t="s">
        <v>65</v>
      </c>
      <c r="L28" s="9">
        <v>4.5454545454545459</v>
      </c>
    </row>
    <row r="29" spans="3:12" x14ac:dyDescent="0.3">
      <c r="C29" s="5" t="s">
        <v>66</v>
      </c>
      <c r="D29">
        <v>28</v>
      </c>
      <c r="G29" s="5" t="s">
        <v>66</v>
      </c>
      <c r="H29" s="1">
        <v>41.535714285714285</v>
      </c>
      <c r="K29" s="5" t="s">
        <v>66</v>
      </c>
      <c r="L29" s="9">
        <v>5.75</v>
      </c>
    </row>
    <row r="30" spans="3:12" x14ac:dyDescent="0.3">
      <c r="C30" s="5" t="s">
        <v>67</v>
      </c>
      <c r="D30">
        <v>34</v>
      </c>
      <c r="G30" s="5" t="s">
        <v>67</v>
      </c>
      <c r="H30" s="1">
        <v>38.147058823529413</v>
      </c>
      <c r="K30" s="5" t="s">
        <v>67</v>
      </c>
      <c r="L30" s="9">
        <v>5.2</v>
      </c>
    </row>
    <row r="31" spans="3:12" x14ac:dyDescent="0.3">
      <c r="C31" s="5" t="s">
        <v>68</v>
      </c>
      <c r="D31">
        <v>24</v>
      </c>
      <c r="G31" s="5" t="s">
        <v>68</v>
      </c>
      <c r="H31" s="1">
        <v>37.166666666666664</v>
      </c>
      <c r="K31" s="5" t="s">
        <v>68</v>
      </c>
      <c r="L31" s="9">
        <v>7.25</v>
      </c>
    </row>
    <row r="32" spans="3:12" x14ac:dyDescent="0.3">
      <c r="C32" s="5" t="s">
        <v>69</v>
      </c>
      <c r="D32">
        <v>27</v>
      </c>
      <c r="G32" s="5" t="s">
        <v>69</v>
      </c>
      <c r="H32" s="1">
        <v>33.629629629629626</v>
      </c>
      <c r="K32" s="5" t="s">
        <v>69</v>
      </c>
      <c r="L32" s="9">
        <v>4.8</v>
      </c>
    </row>
    <row r="33" spans="1:19" x14ac:dyDescent="0.3">
      <c r="C33" s="5" t="s">
        <v>70</v>
      </c>
      <c r="D33">
        <v>23</v>
      </c>
      <c r="G33" s="5" t="s">
        <v>70</v>
      </c>
      <c r="H33" s="1">
        <v>33.130434782608695</v>
      </c>
      <c r="K33" s="5" t="s">
        <v>70</v>
      </c>
      <c r="L33" s="9">
        <v>4.5384615384615383</v>
      </c>
    </row>
    <row r="34" spans="1:19" x14ac:dyDescent="0.3">
      <c r="C34" s="5" t="s">
        <v>71</v>
      </c>
      <c r="D34">
        <v>35</v>
      </c>
      <c r="G34" s="5" t="s">
        <v>71</v>
      </c>
      <c r="H34" s="1">
        <v>36.085714285714289</v>
      </c>
      <c r="K34" s="5" t="s">
        <v>71</v>
      </c>
      <c r="L34" s="9">
        <v>4.5999999999999996</v>
      </c>
    </row>
    <row r="35" spans="1:19" x14ac:dyDescent="0.3">
      <c r="C35" s="5" t="s">
        <v>72</v>
      </c>
      <c r="D35">
        <v>39</v>
      </c>
      <c r="G35" s="5" t="s">
        <v>72</v>
      </c>
      <c r="H35" s="1">
        <v>33.512820512820511</v>
      </c>
      <c r="K35" s="5" t="s">
        <v>72</v>
      </c>
      <c r="L35" s="9">
        <v>5</v>
      </c>
    </row>
    <row r="36" spans="1:19" x14ac:dyDescent="0.3">
      <c r="C36" s="5" t="s">
        <v>73</v>
      </c>
      <c r="D36">
        <v>30</v>
      </c>
      <c r="G36" s="5" t="s">
        <v>73</v>
      </c>
      <c r="H36" s="1">
        <v>33.733333333333334</v>
      </c>
      <c r="K36" s="5" t="s">
        <v>73</v>
      </c>
      <c r="L36" s="9">
        <v>7</v>
      </c>
    </row>
    <row r="37" spans="1:19" x14ac:dyDescent="0.3">
      <c r="C37" s="4" t="s">
        <v>5</v>
      </c>
      <c r="D37">
        <v>999</v>
      </c>
      <c r="G37" s="4" t="s">
        <v>5</v>
      </c>
      <c r="H37" s="1">
        <v>35.146146146146144</v>
      </c>
      <c r="K37" s="4" t="s">
        <v>5</v>
      </c>
      <c r="L37" s="9">
        <v>5.1538461538461542</v>
      </c>
    </row>
    <row r="39" spans="1:19" x14ac:dyDescent="0.3">
      <c r="A39" s="3" t="s">
        <v>4</v>
      </c>
      <c r="B39" t="s">
        <v>9</v>
      </c>
      <c r="C39" t="s">
        <v>10</v>
      </c>
      <c r="I39" s="3" t="s">
        <v>4</v>
      </c>
      <c r="J39" t="s">
        <v>22</v>
      </c>
      <c r="M39" t="s">
        <v>30</v>
      </c>
    </row>
    <row r="40" spans="1:19" x14ac:dyDescent="0.3">
      <c r="A40" s="4" t="s">
        <v>7</v>
      </c>
      <c r="B40" s="9">
        <v>495</v>
      </c>
      <c r="C40" s="10">
        <v>0.49549549549549549</v>
      </c>
      <c r="I40" s="4" t="s">
        <v>14</v>
      </c>
      <c r="J40" s="9">
        <v>136</v>
      </c>
      <c r="M40" s="3" t="s">
        <v>4</v>
      </c>
      <c r="N40" t="s">
        <v>25</v>
      </c>
      <c r="R40" s="3" t="s">
        <v>4</v>
      </c>
      <c r="S40" t="s">
        <v>39</v>
      </c>
    </row>
    <row r="41" spans="1:19" x14ac:dyDescent="0.3">
      <c r="A41" s="4" t="s">
        <v>8</v>
      </c>
      <c r="B41" s="9">
        <v>504</v>
      </c>
      <c r="C41" s="10">
        <v>0.50450450450450446</v>
      </c>
      <c r="I41" s="4" t="s">
        <v>15</v>
      </c>
      <c r="J41" s="9">
        <v>113</v>
      </c>
      <c r="M41" s="4" t="s">
        <v>23</v>
      </c>
      <c r="N41" s="9">
        <v>591</v>
      </c>
      <c r="R41" s="4" t="s">
        <v>38</v>
      </c>
      <c r="S41" s="9">
        <v>9</v>
      </c>
    </row>
    <row r="42" spans="1:19" x14ac:dyDescent="0.3">
      <c r="A42" s="4" t="s">
        <v>5</v>
      </c>
      <c r="B42" s="9">
        <v>999</v>
      </c>
      <c r="C42" s="10">
        <v>1</v>
      </c>
      <c r="I42" s="4" t="s">
        <v>16</v>
      </c>
      <c r="J42" s="9">
        <v>131</v>
      </c>
      <c r="M42" s="4" t="s">
        <v>24</v>
      </c>
      <c r="N42" s="9">
        <v>408</v>
      </c>
      <c r="R42" s="4" t="s">
        <v>32</v>
      </c>
      <c r="S42" s="9">
        <v>20</v>
      </c>
    </row>
    <row r="43" spans="1:19" x14ac:dyDescent="0.3">
      <c r="I43" s="4" t="s">
        <v>17</v>
      </c>
      <c r="J43" s="9">
        <v>144</v>
      </c>
      <c r="M43" s="4" t="s">
        <v>5</v>
      </c>
      <c r="N43" s="9">
        <v>999</v>
      </c>
      <c r="R43" s="4" t="s">
        <v>31</v>
      </c>
      <c r="S43" s="9">
        <v>23</v>
      </c>
    </row>
    <row r="44" spans="1:19" x14ac:dyDescent="0.3">
      <c r="I44" s="4" t="s">
        <v>18</v>
      </c>
      <c r="J44" s="9">
        <v>121</v>
      </c>
      <c r="M44" s="4" t="s">
        <v>29</v>
      </c>
      <c r="R44" s="4" t="s">
        <v>34</v>
      </c>
      <c r="S44" s="9">
        <v>27</v>
      </c>
    </row>
    <row r="45" spans="1:19" x14ac:dyDescent="0.3">
      <c r="I45" s="4" t="s">
        <v>19</v>
      </c>
      <c r="J45" s="9">
        <v>128</v>
      </c>
      <c r="M45" s="3" t="s">
        <v>4</v>
      </c>
      <c r="N45" t="s">
        <v>28</v>
      </c>
      <c r="R45" s="4" t="s">
        <v>37</v>
      </c>
      <c r="S45" s="9">
        <v>35</v>
      </c>
    </row>
    <row r="46" spans="1:19" x14ac:dyDescent="0.3">
      <c r="A46" s="11" t="s">
        <v>11</v>
      </c>
      <c r="B46" s="11" t="s">
        <v>12</v>
      </c>
      <c r="C46" s="11" t="s">
        <v>13</v>
      </c>
      <c r="D46" s="11"/>
      <c r="E46" s="11"/>
      <c r="F46" s="11"/>
      <c r="I46" s="4" t="s">
        <v>20</v>
      </c>
      <c r="J46" s="9">
        <v>119</v>
      </c>
      <c r="M46" s="4" t="s">
        <v>26</v>
      </c>
      <c r="N46" s="9">
        <v>515</v>
      </c>
      <c r="R46" s="4" t="s">
        <v>36</v>
      </c>
      <c r="S46" s="9">
        <v>86</v>
      </c>
    </row>
    <row r="47" spans="1:19" x14ac:dyDescent="0.3">
      <c r="A47" s="6" t="str">
        <f t="shared" ref="A47:C48" si="0">A40</f>
        <v>Admitted</v>
      </c>
      <c r="B47" s="6">
        <f t="shared" si="0"/>
        <v>495</v>
      </c>
      <c r="C47" s="12">
        <f t="shared" si="0"/>
        <v>0.49549549549549549</v>
      </c>
      <c r="D47" s="6"/>
      <c r="E47" s="6"/>
      <c r="F47" s="6"/>
      <c r="I47" s="4" t="s">
        <v>21</v>
      </c>
      <c r="J47" s="9">
        <v>107</v>
      </c>
      <c r="M47" s="4" t="s">
        <v>27</v>
      </c>
      <c r="N47" s="9">
        <v>484</v>
      </c>
      <c r="R47" s="4" t="s">
        <v>33</v>
      </c>
      <c r="S47" s="9">
        <v>195</v>
      </c>
    </row>
    <row r="48" spans="1:19" x14ac:dyDescent="0.3">
      <c r="A48" s="6" t="str">
        <f t="shared" si="0"/>
        <v>Not Admitted</v>
      </c>
      <c r="B48" s="6">
        <f t="shared" si="0"/>
        <v>504</v>
      </c>
      <c r="C48" s="12">
        <f t="shared" si="0"/>
        <v>0.50450450450450446</v>
      </c>
      <c r="D48" s="6"/>
      <c r="E48" s="6"/>
      <c r="F48" s="6"/>
      <c r="I48" s="4" t="s">
        <v>5</v>
      </c>
      <c r="J48" s="9">
        <v>999</v>
      </c>
      <c r="M48" s="4" t="s">
        <v>5</v>
      </c>
      <c r="N48" s="9">
        <v>999</v>
      </c>
      <c r="R48" s="4" t="s">
        <v>35</v>
      </c>
      <c r="S48" s="9">
        <v>604</v>
      </c>
    </row>
    <row r="49" spans="1:19" x14ac:dyDescent="0.3">
      <c r="R49" s="4" t="s">
        <v>5</v>
      </c>
      <c r="S49" s="9">
        <v>999</v>
      </c>
    </row>
    <row r="51" spans="1:19" x14ac:dyDescent="0.3">
      <c r="A51" s="3" t="s">
        <v>4</v>
      </c>
    </row>
    <row r="52" spans="1:19" x14ac:dyDescent="0.3">
      <c r="A52" s="4" t="s">
        <v>40</v>
      </c>
    </row>
    <row r="53" spans="1:19" x14ac:dyDescent="0.3">
      <c r="A53" s="4" t="s">
        <v>41</v>
      </c>
    </row>
    <row r="54" spans="1:19" x14ac:dyDescent="0.3">
      <c r="A54" s="4" t="s">
        <v>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AE08-B480-4700-9973-A171D021604D}">
  <dimension ref="A1:M15"/>
  <sheetViews>
    <sheetView zoomScale="180" zoomScaleNormal="180" workbookViewId="0"/>
  </sheetViews>
  <sheetFormatPr defaultRowHeight="14.4" x14ac:dyDescent="0.3"/>
  <sheetData>
    <row r="1" spans="1:13" x14ac:dyDescent="0.3">
      <c r="A1" s="8" t="s">
        <v>6</v>
      </c>
      <c r="B1" s="2"/>
      <c r="C1" s="2"/>
      <c r="D1" s="2"/>
      <c r="E1" s="2"/>
      <c r="F1" s="2"/>
      <c r="G1" s="2"/>
      <c r="H1" s="2"/>
      <c r="I1" s="2"/>
      <c r="J1" s="2"/>
      <c r="K1" s="2"/>
      <c r="L1" s="2"/>
      <c r="M1" s="2"/>
    </row>
    <row r="2" spans="1:13" x14ac:dyDescent="0.3">
      <c r="A2" s="2"/>
      <c r="B2" s="2"/>
      <c r="C2" s="2"/>
      <c r="D2" s="2"/>
      <c r="E2" s="2"/>
      <c r="F2" s="2"/>
      <c r="G2" s="2"/>
      <c r="H2" s="2"/>
      <c r="I2" s="2"/>
      <c r="J2" s="2"/>
      <c r="K2" s="2"/>
      <c r="L2" s="2"/>
      <c r="M2" s="2"/>
    </row>
    <row r="3" spans="1:13" x14ac:dyDescent="0.3">
      <c r="A3" s="2"/>
      <c r="B3" s="2"/>
      <c r="C3" s="2"/>
      <c r="D3" s="2"/>
      <c r="E3" s="2"/>
      <c r="F3" s="2"/>
      <c r="G3" s="2"/>
      <c r="H3" s="2"/>
      <c r="I3" s="2"/>
      <c r="J3" s="2"/>
      <c r="K3" s="2"/>
      <c r="L3" s="2"/>
      <c r="M3" s="2"/>
    </row>
    <row r="4" spans="1:13" x14ac:dyDescent="0.3">
      <c r="A4" s="2"/>
      <c r="B4" s="2"/>
      <c r="C4" s="2"/>
      <c r="D4" s="2"/>
      <c r="E4" s="2"/>
      <c r="F4" s="2"/>
      <c r="G4" s="2"/>
      <c r="H4" s="2"/>
      <c r="I4" s="2"/>
      <c r="J4" s="2"/>
      <c r="K4" s="2"/>
      <c r="L4" s="2"/>
      <c r="M4" s="2"/>
    </row>
    <row r="5" spans="1:13" x14ac:dyDescent="0.3">
      <c r="A5" s="2"/>
      <c r="B5" s="2"/>
      <c r="C5" s="2"/>
      <c r="D5" s="2"/>
      <c r="E5" s="2"/>
      <c r="F5" s="2"/>
      <c r="G5" s="2"/>
      <c r="H5" s="2"/>
      <c r="I5" s="2"/>
      <c r="J5" s="2"/>
      <c r="K5" s="2"/>
      <c r="L5" s="2"/>
      <c r="M5" s="2"/>
    </row>
    <row r="6" spans="1:13" x14ac:dyDescent="0.3">
      <c r="A6" s="2"/>
      <c r="B6" s="2"/>
      <c r="C6" s="2"/>
      <c r="D6" s="2"/>
      <c r="E6" s="2"/>
      <c r="F6" s="2"/>
      <c r="G6" s="2"/>
      <c r="H6" s="2"/>
      <c r="I6" s="2"/>
      <c r="J6" s="2"/>
      <c r="K6" s="2"/>
      <c r="L6" s="2"/>
      <c r="M6" s="2"/>
    </row>
    <row r="7" spans="1:13" x14ac:dyDescent="0.3">
      <c r="A7" s="2"/>
      <c r="B7" s="2"/>
      <c r="C7" s="2"/>
      <c r="D7" s="2"/>
      <c r="E7" s="2"/>
      <c r="F7" s="2"/>
      <c r="G7" s="2"/>
      <c r="H7" s="2"/>
      <c r="I7" s="2"/>
      <c r="J7" s="2"/>
      <c r="K7" s="2"/>
      <c r="L7" s="2"/>
      <c r="M7" s="2"/>
    </row>
    <row r="8" spans="1:13" x14ac:dyDescent="0.3">
      <c r="A8" s="2"/>
      <c r="B8" s="2"/>
      <c r="C8" s="2"/>
      <c r="D8" s="2"/>
      <c r="E8" s="2"/>
      <c r="F8" s="2"/>
      <c r="G8" s="2"/>
      <c r="H8" s="2"/>
      <c r="I8" s="2"/>
      <c r="J8" s="2"/>
      <c r="K8" s="2"/>
      <c r="L8" s="2"/>
      <c r="M8" s="2"/>
    </row>
    <row r="9" spans="1:13" x14ac:dyDescent="0.3">
      <c r="A9" s="2"/>
      <c r="B9" s="2"/>
      <c r="C9" s="2"/>
      <c r="D9" s="2"/>
      <c r="E9" s="2"/>
      <c r="F9" s="2"/>
      <c r="G9" s="2"/>
      <c r="H9" s="2"/>
      <c r="I9" s="2"/>
      <c r="J9" s="2"/>
      <c r="K9" s="2"/>
      <c r="L9" s="2"/>
      <c r="M9" s="2"/>
    </row>
    <row r="10" spans="1:13" x14ac:dyDescent="0.3">
      <c r="A10" s="2"/>
      <c r="B10" s="2"/>
      <c r="C10" s="2"/>
      <c r="D10" s="2"/>
      <c r="E10" s="2"/>
      <c r="F10" s="2"/>
      <c r="G10" s="2"/>
      <c r="H10" s="2"/>
      <c r="I10" s="2"/>
      <c r="J10" s="2"/>
      <c r="K10" s="2"/>
      <c r="L10" s="2"/>
      <c r="M10" s="2"/>
    </row>
    <row r="11" spans="1:13" x14ac:dyDescent="0.3">
      <c r="A11" s="2"/>
      <c r="B11" s="2"/>
      <c r="C11" s="2"/>
      <c r="D11" s="2"/>
      <c r="E11" s="2"/>
      <c r="F11" s="2"/>
      <c r="G11" s="2"/>
      <c r="H11" s="2"/>
      <c r="I11" s="2"/>
      <c r="J11" s="2"/>
      <c r="K11" s="2"/>
      <c r="L11" s="2"/>
      <c r="M11" s="2"/>
    </row>
    <row r="12" spans="1:13" x14ac:dyDescent="0.3">
      <c r="A12" s="2"/>
      <c r="B12" s="2"/>
      <c r="C12" s="2"/>
      <c r="D12" s="2"/>
      <c r="E12" s="2"/>
      <c r="F12" s="2"/>
      <c r="G12" s="2"/>
      <c r="H12" s="2"/>
      <c r="I12" s="2"/>
      <c r="J12" s="2"/>
      <c r="K12" s="2"/>
      <c r="L12" s="2"/>
      <c r="M12" s="2"/>
    </row>
    <row r="13" spans="1:13" x14ac:dyDescent="0.3">
      <c r="A13" s="2"/>
      <c r="B13" s="2"/>
      <c r="C13" s="2"/>
      <c r="D13" s="2"/>
      <c r="E13" s="2"/>
      <c r="F13" s="2"/>
      <c r="G13" s="2"/>
      <c r="H13" s="2"/>
      <c r="I13" s="2"/>
      <c r="J13" s="2"/>
      <c r="K13" s="2"/>
      <c r="L13" s="2"/>
      <c r="M13" s="2"/>
    </row>
    <row r="14" spans="1:13" x14ac:dyDescent="0.3">
      <c r="A14" s="2"/>
      <c r="B14" s="2"/>
      <c r="C14" s="2"/>
      <c r="D14" s="2"/>
      <c r="E14" s="2"/>
      <c r="F14" s="2"/>
      <c r="G14" s="2"/>
      <c r="H14" s="2"/>
      <c r="I14" s="2"/>
      <c r="J14" s="2"/>
      <c r="K14" s="2"/>
      <c r="L14" s="2"/>
      <c r="M14" s="2"/>
    </row>
    <row r="15" spans="1:13" x14ac:dyDescent="0.3">
      <c r="B15" s="13"/>
    </row>
  </sheetData>
  <hyperlinks>
    <hyperlink ref="A1" location="'Average Wait Time Trend'!A1" display="'Average Wait Time Trend'!A1" xr:uid="{A876BA18-0D2B-46F0-A711-54E67E18AE1A}"/>
  </hyperlink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0610-54EF-48D2-9AC7-4848688E1524}">
  <dimension ref="A1:R25"/>
  <sheetViews>
    <sheetView tabSelected="1" workbookViewId="0"/>
  </sheetViews>
  <sheetFormatPr defaultRowHeight="14.4" x14ac:dyDescent="0.3"/>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row r="8" spans="1:18" x14ac:dyDescent="0.3">
      <c r="A8" s="6"/>
      <c r="B8" s="6"/>
      <c r="C8" s="6"/>
      <c r="D8" s="6"/>
      <c r="E8" s="6"/>
      <c r="F8" s="6"/>
      <c r="G8" s="6"/>
      <c r="H8" s="6"/>
      <c r="I8" s="6"/>
      <c r="J8" s="6"/>
      <c r="K8" s="6"/>
      <c r="L8" s="6"/>
      <c r="M8" s="6"/>
      <c r="N8" s="6"/>
      <c r="O8" s="6"/>
      <c r="P8" s="6"/>
      <c r="Q8" s="6"/>
      <c r="R8" s="6"/>
    </row>
    <row r="9" spans="1:18" x14ac:dyDescent="0.3">
      <c r="A9" s="6"/>
      <c r="B9" s="6"/>
      <c r="C9" s="6"/>
      <c r="D9" s="6"/>
      <c r="E9" s="6"/>
      <c r="F9" s="6"/>
      <c r="G9" s="6"/>
      <c r="H9" s="6"/>
      <c r="I9" s="6"/>
      <c r="J9" s="6"/>
      <c r="K9" s="6"/>
      <c r="L9" s="6"/>
      <c r="M9" s="6"/>
      <c r="N9" s="6"/>
      <c r="O9" s="6"/>
      <c r="P9" s="6"/>
      <c r="Q9" s="6"/>
      <c r="R9" s="6"/>
    </row>
    <row r="10" spans="1:18" x14ac:dyDescent="0.3">
      <c r="A10" s="6"/>
      <c r="B10" s="6"/>
      <c r="C10" s="6"/>
      <c r="D10" s="6"/>
      <c r="E10" s="6"/>
      <c r="F10" s="6"/>
      <c r="G10" s="6"/>
      <c r="H10" s="6"/>
      <c r="I10" s="6"/>
      <c r="J10" s="6"/>
      <c r="K10" s="6"/>
      <c r="L10" s="6"/>
      <c r="M10" s="6"/>
      <c r="N10" s="6"/>
      <c r="O10" s="6"/>
      <c r="P10" s="6"/>
      <c r="Q10" s="6"/>
      <c r="R10" s="6"/>
    </row>
    <row r="11" spans="1:18" x14ac:dyDescent="0.3">
      <c r="A11" s="6"/>
      <c r="B11" s="6"/>
      <c r="C11" s="6"/>
      <c r="D11" s="6"/>
      <c r="E11" s="6"/>
      <c r="F11" s="6"/>
      <c r="G11" s="6"/>
      <c r="H11" s="6"/>
      <c r="I11" s="6"/>
      <c r="J11" s="6"/>
      <c r="K11" s="6"/>
      <c r="L11" s="6"/>
      <c r="M11" s="6"/>
      <c r="N11" s="6"/>
      <c r="O11" s="6"/>
      <c r="P11" s="6"/>
      <c r="Q11" s="6"/>
      <c r="R11" s="6"/>
    </row>
    <row r="12" spans="1:18" x14ac:dyDescent="0.3">
      <c r="A12" s="6"/>
      <c r="B12" s="6"/>
      <c r="C12" s="6"/>
      <c r="D12" s="6"/>
      <c r="E12" s="6"/>
      <c r="F12" s="6"/>
      <c r="G12" s="6"/>
      <c r="H12" s="6"/>
      <c r="I12" s="6"/>
      <c r="J12" s="6"/>
      <c r="K12" s="6"/>
      <c r="L12" s="6"/>
      <c r="M12" s="6"/>
      <c r="N12" s="6"/>
      <c r="O12" s="6"/>
      <c r="P12" s="6"/>
      <c r="Q12" s="6"/>
      <c r="R12" s="6"/>
    </row>
    <row r="13" spans="1:18" x14ac:dyDescent="0.3">
      <c r="A13" s="6"/>
      <c r="B13" s="6"/>
      <c r="C13" s="6"/>
      <c r="D13" s="6"/>
      <c r="E13" s="6"/>
      <c r="F13" s="6"/>
      <c r="G13" s="6"/>
      <c r="H13" s="6"/>
      <c r="I13" s="6"/>
      <c r="J13" s="6"/>
      <c r="K13" s="6"/>
      <c r="L13" s="6"/>
      <c r="M13" s="6"/>
      <c r="N13" s="6"/>
      <c r="O13" s="6"/>
      <c r="P13" s="6"/>
      <c r="Q13" s="6"/>
      <c r="R13" s="6"/>
    </row>
    <row r="14" spans="1:18" x14ac:dyDescent="0.3">
      <c r="A14" s="6"/>
      <c r="B14" s="6"/>
      <c r="C14" s="6"/>
      <c r="D14" s="6"/>
      <c r="E14" s="6"/>
      <c r="F14" s="6"/>
      <c r="G14" s="6"/>
      <c r="H14" s="6"/>
      <c r="I14" s="6"/>
      <c r="J14" s="6"/>
      <c r="K14" s="6"/>
      <c r="L14" s="6"/>
      <c r="M14" s="6"/>
      <c r="N14" s="6"/>
      <c r="O14" s="6"/>
      <c r="P14" s="6"/>
      <c r="Q14" s="6"/>
      <c r="R14" s="6"/>
    </row>
    <row r="15" spans="1:18" x14ac:dyDescent="0.3">
      <c r="A15" s="6"/>
      <c r="B15" s="6"/>
      <c r="C15" s="6"/>
      <c r="D15" s="6"/>
      <c r="E15" s="6"/>
      <c r="F15" s="6"/>
      <c r="G15" s="6"/>
      <c r="H15" s="6"/>
      <c r="I15" s="6"/>
      <c r="J15" s="6"/>
      <c r="K15" s="6"/>
      <c r="L15" s="6"/>
      <c r="M15" s="6"/>
      <c r="N15" s="6"/>
      <c r="O15" s="6"/>
      <c r="P15" s="6"/>
      <c r="Q15" s="6"/>
      <c r="R15" s="6"/>
    </row>
    <row r="16" spans="1:18" x14ac:dyDescent="0.3">
      <c r="A16" s="6"/>
      <c r="B16" s="6"/>
      <c r="C16" s="6"/>
      <c r="D16" s="6"/>
      <c r="E16" s="6"/>
      <c r="F16" s="6"/>
      <c r="G16" s="6"/>
      <c r="H16" s="6"/>
      <c r="I16" s="6"/>
      <c r="J16" s="6"/>
      <c r="K16" s="6"/>
      <c r="L16" s="6"/>
      <c r="M16" s="6"/>
      <c r="N16" s="6"/>
      <c r="O16" s="6"/>
      <c r="P16" s="6"/>
      <c r="Q16" s="6"/>
      <c r="R16" s="6"/>
    </row>
    <row r="17" spans="1:18" x14ac:dyDescent="0.3">
      <c r="A17" s="6"/>
      <c r="B17" s="6"/>
      <c r="C17" s="6"/>
      <c r="D17" s="6"/>
      <c r="E17" s="6"/>
      <c r="F17" s="6"/>
      <c r="G17" s="6"/>
      <c r="H17" s="6"/>
      <c r="I17" s="6"/>
      <c r="J17" s="6"/>
      <c r="K17" s="6"/>
      <c r="L17" s="6"/>
      <c r="M17" s="6"/>
      <c r="N17" s="6"/>
      <c r="O17" s="6"/>
      <c r="P17" s="6"/>
      <c r="Q17" s="6"/>
      <c r="R17" s="6"/>
    </row>
    <row r="18" spans="1:18" x14ac:dyDescent="0.3">
      <c r="A18" s="6"/>
      <c r="B18" s="6"/>
      <c r="C18" s="6"/>
      <c r="D18" s="6"/>
      <c r="E18" s="6"/>
      <c r="F18" s="6"/>
      <c r="G18" s="6"/>
      <c r="H18" s="6"/>
      <c r="I18" s="6"/>
      <c r="J18" s="6"/>
      <c r="K18" s="6"/>
      <c r="L18" s="6"/>
      <c r="M18" s="6"/>
      <c r="N18" s="6"/>
      <c r="O18" s="6"/>
      <c r="P18" s="6"/>
      <c r="Q18" s="6"/>
      <c r="R18" s="6"/>
    </row>
    <row r="19" spans="1:18" x14ac:dyDescent="0.3">
      <c r="A19" s="6"/>
      <c r="B19" s="6"/>
      <c r="C19" s="6"/>
      <c r="D19" s="6"/>
      <c r="E19" s="6"/>
      <c r="F19" s="6"/>
      <c r="G19" s="6"/>
      <c r="H19" s="6"/>
      <c r="I19" s="6"/>
      <c r="J19" s="6"/>
      <c r="K19" s="6"/>
      <c r="L19" s="6"/>
      <c r="M19" s="6"/>
      <c r="N19" s="6"/>
      <c r="O19" s="6"/>
      <c r="P19" s="6"/>
      <c r="Q19" s="6"/>
      <c r="R19" s="6"/>
    </row>
    <row r="20" spans="1:18" x14ac:dyDescent="0.3">
      <c r="A20" s="6"/>
      <c r="B20" s="6"/>
      <c r="C20" s="6"/>
      <c r="D20" s="6"/>
      <c r="E20" s="6"/>
      <c r="F20" s="6"/>
      <c r="G20" s="6"/>
      <c r="H20" s="6"/>
      <c r="I20" s="6"/>
      <c r="J20" s="6"/>
      <c r="K20" s="6"/>
      <c r="L20" s="6"/>
      <c r="M20" s="6"/>
      <c r="N20" s="6"/>
      <c r="O20" s="6"/>
      <c r="P20" s="6"/>
      <c r="Q20" s="6"/>
      <c r="R20" s="6"/>
    </row>
    <row r="21" spans="1:18" x14ac:dyDescent="0.3">
      <c r="A21" s="6"/>
      <c r="B21" s="6"/>
      <c r="C21" s="6"/>
      <c r="D21" s="6"/>
      <c r="E21" s="6"/>
      <c r="F21" s="6"/>
      <c r="G21" s="6"/>
      <c r="H21" s="6"/>
      <c r="I21" s="6"/>
      <c r="J21" s="6"/>
      <c r="K21" s="6"/>
      <c r="L21" s="6"/>
      <c r="M21" s="6"/>
      <c r="N21" s="6"/>
      <c r="O21" s="6"/>
      <c r="P21" s="6"/>
      <c r="Q21" s="6"/>
      <c r="R21" s="6"/>
    </row>
    <row r="22" spans="1:18" x14ac:dyDescent="0.3">
      <c r="A22" s="6"/>
      <c r="B22" s="6"/>
      <c r="C22" s="6"/>
      <c r="D22" s="6"/>
      <c r="E22" s="6"/>
      <c r="F22" s="6"/>
      <c r="G22" s="6"/>
      <c r="H22" s="6"/>
      <c r="I22" s="6"/>
      <c r="J22" s="6"/>
      <c r="K22" s="6"/>
      <c r="L22" s="6"/>
      <c r="M22" s="6"/>
      <c r="N22" s="6"/>
      <c r="O22" s="6"/>
      <c r="P22" s="6"/>
      <c r="Q22" s="6"/>
      <c r="R22" s="6"/>
    </row>
    <row r="23" spans="1:18" x14ac:dyDescent="0.3">
      <c r="A23" s="6"/>
      <c r="B23" s="6"/>
      <c r="C23" s="6"/>
      <c r="D23" s="6"/>
      <c r="E23" s="6"/>
      <c r="F23" s="6"/>
      <c r="G23" s="6"/>
      <c r="H23" s="6"/>
      <c r="I23" s="6"/>
      <c r="J23" s="6"/>
      <c r="K23" s="6"/>
      <c r="L23" s="6"/>
      <c r="M23" s="6"/>
      <c r="N23" s="6"/>
      <c r="O23" s="6"/>
      <c r="P23" s="6"/>
      <c r="Q23" s="6"/>
      <c r="R23" s="6"/>
    </row>
    <row r="24" spans="1:18" x14ac:dyDescent="0.3">
      <c r="A24" s="6"/>
      <c r="B24" s="6"/>
      <c r="C24" s="6"/>
      <c r="D24" s="6"/>
      <c r="E24" s="6"/>
      <c r="F24" s="6"/>
      <c r="G24" s="6"/>
      <c r="H24" s="6"/>
      <c r="I24" s="6"/>
      <c r="J24" s="6"/>
      <c r="K24" s="6"/>
      <c r="L24" s="6"/>
      <c r="M24" s="6"/>
      <c r="N24" s="6"/>
      <c r="O24" s="6"/>
      <c r="P24" s="6"/>
      <c r="Q24" s="6"/>
      <c r="R24" s="6"/>
    </row>
    <row r="25" spans="1:18" x14ac:dyDescent="0.3">
      <c r="A25" s="6"/>
      <c r="B25" s="6"/>
      <c r="C25" s="6"/>
      <c r="D25" s="6"/>
      <c r="E25" s="6"/>
      <c r="F25" s="6"/>
      <c r="G25" s="6"/>
      <c r="H25" s="6"/>
      <c r="I25" s="6"/>
      <c r="J25" s="6"/>
      <c r="K25" s="6"/>
      <c r="L25" s="6"/>
      <c r="M25" s="6"/>
      <c r="N25" s="6"/>
      <c r="O25" s="6"/>
      <c r="P25" s="6"/>
      <c r="Q25" s="6"/>
      <c r="R25"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5A0F1-6118-4FDA-B70F-CF570D7CB969}">
  <dimension ref="A1:S25"/>
  <sheetViews>
    <sheetView workbookViewId="0"/>
  </sheetViews>
  <sheetFormatPr defaultRowHeight="14.4" x14ac:dyDescent="0.3"/>
  <sheetData>
    <row r="1" spans="1:19" x14ac:dyDescent="0.3">
      <c r="A1" s="7"/>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row r="10" spans="1:19" x14ac:dyDescent="0.3">
      <c r="A10" s="7"/>
      <c r="B10" s="7"/>
      <c r="C10" s="7"/>
      <c r="D10" s="7"/>
      <c r="E10" s="7"/>
      <c r="F10" s="7"/>
      <c r="G10" s="7"/>
      <c r="H10" s="7"/>
      <c r="I10" s="7"/>
      <c r="J10" s="7"/>
      <c r="K10" s="7"/>
      <c r="L10" s="7"/>
      <c r="M10" s="7"/>
      <c r="N10" s="7"/>
      <c r="O10" s="7"/>
      <c r="P10" s="7"/>
      <c r="Q10" s="7"/>
      <c r="R10" s="7"/>
      <c r="S10" s="7"/>
    </row>
    <row r="11" spans="1:19" x14ac:dyDescent="0.3">
      <c r="A11" s="7"/>
      <c r="B11" s="7"/>
      <c r="C11" s="7"/>
      <c r="D11" s="7"/>
      <c r="E11" s="7"/>
      <c r="F11" s="7"/>
      <c r="G11" s="7"/>
      <c r="H11" s="7"/>
      <c r="I11" s="7"/>
      <c r="J11" s="7"/>
      <c r="K11" s="7"/>
      <c r="L11" s="7"/>
      <c r="M11" s="7"/>
      <c r="N11" s="7"/>
      <c r="O11" s="7"/>
      <c r="P11" s="7"/>
      <c r="Q11" s="7"/>
      <c r="R11" s="7"/>
      <c r="S11" s="7"/>
    </row>
    <row r="12" spans="1:19" x14ac:dyDescent="0.3">
      <c r="A12" s="7"/>
      <c r="B12" s="7"/>
      <c r="C12" s="7"/>
      <c r="D12" s="7"/>
      <c r="E12" s="7"/>
      <c r="F12" s="7"/>
      <c r="G12" s="7"/>
      <c r="H12" s="7"/>
      <c r="I12" s="7"/>
      <c r="J12" s="7"/>
      <c r="K12" s="7"/>
      <c r="L12" s="7"/>
      <c r="M12" s="7"/>
      <c r="N12" s="7"/>
      <c r="O12" s="7"/>
      <c r="P12" s="7"/>
      <c r="Q12" s="7"/>
      <c r="R12" s="7"/>
      <c r="S12" s="7"/>
    </row>
    <row r="13" spans="1:19" x14ac:dyDescent="0.3">
      <c r="A13" s="7"/>
      <c r="B13" s="7"/>
      <c r="C13" s="7"/>
      <c r="D13" s="7"/>
      <c r="E13" s="7"/>
      <c r="F13" s="7"/>
      <c r="G13" s="7"/>
      <c r="H13" s="7"/>
      <c r="I13" s="7"/>
      <c r="J13" s="7"/>
      <c r="K13" s="7"/>
      <c r="L13" s="7"/>
      <c r="M13" s="7"/>
      <c r="N13" s="7"/>
      <c r="O13" s="7"/>
      <c r="P13" s="7"/>
      <c r="Q13" s="7"/>
      <c r="R13" s="7"/>
      <c r="S13" s="7"/>
    </row>
    <row r="14" spans="1:19" x14ac:dyDescent="0.3">
      <c r="A14" s="7"/>
      <c r="B14" s="7"/>
      <c r="C14" s="7"/>
      <c r="D14" s="7"/>
      <c r="E14" s="7"/>
      <c r="F14" s="7"/>
      <c r="G14" s="7"/>
      <c r="H14" s="7"/>
      <c r="I14" s="7"/>
      <c r="J14" s="7"/>
      <c r="K14" s="7"/>
      <c r="L14" s="7"/>
      <c r="M14" s="7"/>
      <c r="N14" s="7"/>
      <c r="O14" s="7"/>
      <c r="P14" s="7"/>
      <c r="Q14" s="7"/>
      <c r="R14" s="7"/>
      <c r="S14" s="7"/>
    </row>
    <row r="15" spans="1:19" x14ac:dyDescent="0.3">
      <c r="A15" s="7"/>
      <c r="B15" s="7"/>
      <c r="C15" s="7"/>
      <c r="D15" s="7"/>
      <c r="E15" s="7"/>
      <c r="F15" s="7"/>
      <c r="G15" s="7"/>
      <c r="H15" s="7"/>
      <c r="I15" s="7"/>
      <c r="J15" s="7"/>
      <c r="K15" s="7"/>
      <c r="L15" s="7"/>
      <c r="M15" s="7"/>
      <c r="N15" s="7"/>
      <c r="O15" s="7"/>
      <c r="P15" s="7"/>
      <c r="Q15" s="7"/>
      <c r="R15" s="7"/>
      <c r="S15" s="7"/>
    </row>
    <row r="16" spans="1:19" x14ac:dyDescent="0.3">
      <c r="A16" s="7"/>
      <c r="B16" s="7"/>
      <c r="C16" s="7"/>
      <c r="D16" s="7"/>
      <c r="E16" s="7"/>
      <c r="F16" s="7"/>
      <c r="G16" s="7"/>
      <c r="H16" s="7"/>
      <c r="I16" s="7"/>
      <c r="J16" s="7"/>
      <c r="K16" s="7"/>
      <c r="L16" s="7"/>
      <c r="M16" s="7"/>
      <c r="N16" s="7"/>
      <c r="O16" s="7"/>
      <c r="P16" s="7"/>
      <c r="Q16" s="7"/>
      <c r="R16" s="7"/>
      <c r="S16" s="7"/>
    </row>
    <row r="17" spans="1:19" x14ac:dyDescent="0.3">
      <c r="A17" s="7"/>
      <c r="B17" s="7"/>
      <c r="C17" s="7"/>
      <c r="D17" s="7"/>
      <c r="E17" s="7"/>
      <c r="F17" s="7"/>
      <c r="G17" s="7"/>
      <c r="H17" s="7"/>
      <c r="I17" s="7"/>
      <c r="J17" s="7"/>
      <c r="K17" s="7"/>
      <c r="L17" s="7"/>
      <c r="M17" s="7"/>
      <c r="N17" s="7"/>
      <c r="O17" s="7"/>
      <c r="P17" s="7"/>
      <c r="Q17" s="7"/>
      <c r="R17" s="7"/>
      <c r="S17" s="7"/>
    </row>
    <row r="18" spans="1:19" x14ac:dyDescent="0.3">
      <c r="A18" s="7"/>
      <c r="B18" s="7"/>
      <c r="C18" s="7"/>
      <c r="D18" s="7"/>
      <c r="E18" s="7"/>
      <c r="F18" s="7"/>
      <c r="G18" s="7"/>
      <c r="H18" s="7"/>
      <c r="I18" s="7"/>
      <c r="J18" s="7"/>
      <c r="K18" s="7"/>
      <c r="L18" s="7"/>
      <c r="M18" s="7"/>
      <c r="N18" s="7"/>
      <c r="O18" s="7"/>
      <c r="P18" s="7"/>
      <c r="Q18" s="7"/>
      <c r="R18" s="7"/>
      <c r="S18" s="7"/>
    </row>
    <row r="19" spans="1:19" x14ac:dyDescent="0.3">
      <c r="A19" s="7"/>
      <c r="B19" s="7"/>
      <c r="C19" s="7"/>
      <c r="D19" s="7"/>
      <c r="E19" s="7"/>
      <c r="F19" s="7"/>
      <c r="G19" s="7"/>
      <c r="H19" s="7"/>
      <c r="I19" s="7"/>
      <c r="J19" s="7"/>
      <c r="K19" s="7"/>
      <c r="L19" s="7"/>
      <c r="M19" s="7"/>
      <c r="N19" s="7"/>
      <c r="O19" s="7"/>
      <c r="P19" s="7"/>
      <c r="Q19" s="7"/>
      <c r="R19" s="7"/>
      <c r="S19" s="7"/>
    </row>
    <row r="20" spans="1:19" x14ac:dyDescent="0.3">
      <c r="A20" s="7"/>
      <c r="B20" s="7"/>
      <c r="C20" s="7"/>
      <c r="D20" s="7"/>
      <c r="E20" s="7"/>
      <c r="F20" s="7"/>
      <c r="G20" s="7"/>
      <c r="H20" s="7"/>
      <c r="I20" s="7"/>
      <c r="J20" s="7"/>
      <c r="K20" s="7"/>
      <c r="L20" s="7"/>
      <c r="M20" s="7"/>
      <c r="N20" s="7"/>
      <c r="O20" s="7"/>
      <c r="P20" s="7"/>
      <c r="Q20" s="7"/>
      <c r="R20" s="7"/>
      <c r="S20" s="7"/>
    </row>
    <row r="21" spans="1:19" x14ac:dyDescent="0.3">
      <c r="A21" s="7"/>
      <c r="B21" s="7"/>
      <c r="C21" s="7"/>
      <c r="D21" s="7"/>
      <c r="E21" s="7"/>
      <c r="F21" s="7"/>
      <c r="G21" s="7"/>
      <c r="H21" s="7"/>
      <c r="I21" s="7"/>
      <c r="J21" s="7"/>
      <c r="K21" s="7"/>
      <c r="L21" s="7"/>
      <c r="M21" s="7"/>
      <c r="N21" s="7"/>
      <c r="O21" s="7"/>
      <c r="P21" s="7"/>
      <c r="Q21" s="7"/>
      <c r="R21" s="7"/>
      <c r="S21" s="7"/>
    </row>
    <row r="22" spans="1:19" x14ac:dyDescent="0.3">
      <c r="A22" s="7"/>
      <c r="B22" s="7"/>
      <c r="C22" s="7"/>
      <c r="D22" s="7"/>
      <c r="E22" s="7"/>
      <c r="F22" s="7"/>
      <c r="G22" s="7"/>
      <c r="H22" s="7"/>
      <c r="I22" s="7"/>
      <c r="J22" s="7"/>
      <c r="K22" s="7"/>
      <c r="L22" s="7"/>
      <c r="M22" s="7"/>
      <c r="N22" s="7"/>
      <c r="O22" s="7"/>
      <c r="P22" s="7"/>
      <c r="Q22" s="7"/>
      <c r="R22" s="7"/>
      <c r="S22" s="7"/>
    </row>
    <row r="23" spans="1:19" x14ac:dyDescent="0.3">
      <c r="A23" s="7"/>
      <c r="B23" s="7"/>
      <c r="C23" s="7"/>
      <c r="D23" s="7"/>
      <c r="E23" s="7"/>
      <c r="F23" s="7"/>
      <c r="G23" s="7"/>
      <c r="H23" s="7"/>
      <c r="I23" s="7"/>
      <c r="J23" s="7"/>
      <c r="K23" s="7"/>
      <c r="L23" s="7"/>
      <c r="M23" s="7"/>
      <c r="N23" s="7"/>
      <c r="O23" s="7"/>
      <c r="P23" s="7"/>
      <c r="Q23" s="7"/>
      <c r="R23" s="7"/>
      <c r="S23" s="7"/>
    </row>
    <row r="24" spans="1:19" x14ac:dyDescent="0.3">
      <c r="A24" s="7"/>
      <c r="B24" s="7"/>
      <c r="C24" s="7"/>
      <c r="D24" s="7"/>
      <c r="E24" s="7"/>
      <c r="F24" s="7"/>
      <c r="G24" s="7"/>
      <c r="H24" s="7"/>
      <c r="I24" s="7"/>
      <c r="J24" s="7"/>
      <c r="K24" s="7"/>
      <c r="L24" s="7"/>
      <c r="M24" s="7"/>
      <c r="N24" s="7"/>
      <c r="O24" s="7"/>
      <c r="P24" s="7"/>
      <c r="Q24" s="7"/>
      <c r="R24" s="7"/>
      <c r="S24" s="7"/>
    </row>
    <row r="25" spans="1:19" x14ac:dyDescent="0.3">
      <c r="A25" s="7"/>
      <c r="B25" s="7"/>
      <c r="C25" s="7"/>
      <c r="D25" s="7"/>
      <c r="E25" s="7"/>
      <c r="F25" s="7"/>
      <c r="G25" s="7"/>
      <c r="H25" s="7"/>
      <c r="I25" s="7"/>
      <c r="J25" s="7"/>
      <c r="K25" s="7"/>
      <c r="L25" s="7"/>
      <c r="M25" s="7"/>
      <c r="N25" s="7"/>
      <c r="O25" s="7"/>
      <c r="P25" s="7"/>
      <c r="Q25" s="7"/>
      <c r="R25" s="7"/>
      <c r="S25"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2911-84DF-4FC4-A909-949C0AA036DA}">
  <dimension ref="A1:S28"/>
  <sheetViews>
    <sheetView topLeftCell="A3" workbookViewId="0">
      <selection activeCell="S12" sqref="S12"/>
    </sheetView>
  </sheetViews>
  <sheetFormatPr defaultRowHeight="14.4" x14ac:dyDescent="0.3"/>
  <sheetData>
    <row r="1" spans="1:19" x14ac:dyDescent="0.3">
      <c r="A1" s="6"/>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row r="5" spans="1:19" x14ac:dyDescent="0.3">
      <c r="A5" s="6"/>
      <c r="B5" s="6"/>
      <c r="C5" s="6"/>
      <c r="D5" s="6"/>
      <c r="E5" s="6"/>
      <c r="F5" s="6"/>
      <c r="G5" s="6"/>
      <c r="H5" s="6"/>
      <c r="I5" s="6"/>
      <c r="J5" s="6"/>
      <c r="K5" s="6"/>
      <c r="L5" s="6"/>
      <c r="M5" s="6"/>
      <c r="N5" s="6"/>
      <c r="O5" s="6"/>
      <c r="P5" s="6"/>
      <c r="Q5" s="6"/>
      <c r="R5" s="6"/>
      <c r="S5" s="6"/>
    </row>
    <row r="6" spans="1:19" x14ac:dyDescent="0.3">
      <c r="A6" s="6"/>
      <c r="B6" s="6"/>
      <c r="C6" s="6"/>
      <c r="D6" s="6"/>
      <c r="E6" s="6"/>
      <c r="F6" s="6"/>
      <c r="G6" s="6"/>
      <c r="H6" s="6"/>
      <c r="I6" s="6"/>
      <c r="J6" s="6"/>
      <c r="K6" s="6"/>
      <c r="L6" s="6"/>
      <c r="M6" s="6"/>
      <c r="N6" s="6"/>
      <c r="O6" s="6"/>
      <c r="P6" s="6"/>
      <c r="Q6" s="6"/>
      <c r="R6" s="6"/>
      <c r="S6" s="6"/>
    </row>
    <row r="7" spans="1:19" x14ac:dyDescent="0.3">
      <c r="A7" s="6"/>
      <c r="B7" s="6"/>
      <c r="C7" s="6"/>
      <c r="D7" s="6"/>
      <c r="E7" s="6"/>
      <c r="F7" s="6"/>
      <c r="G7" s="6"/>
      <c r="H7" s="6"/>
      <c r="I7" s="6"/>
      <c r="J7" s="6"/>
      <c r="K7" s="6"/>
      <c r="L7" s="6"/>
      <c r="M7" s="6"/>
      <c r="N7" s="6"/>
      <c r="O7" s="6"/>
      <c r="P7" s="6"/>
      <c r="Q7" s="6"/>
      <c r="R7" s="6"/>
      <c r="S7" s="6"/>
    </row>
    <row r="8" spans="1:19" x14ac:dyDescent="0.3">
      <c r="A8" s="6"/>
      <c r="B8" s="6"/>
      <c r="C8" s="6"/>
      <c r="D8" s="6"/>
      <c r="E8" s="6"/>
      <c r="F8" s="6"/>
      <c r="G8" s="6"/>
      <c r="H8" s="6"/>
      <c r="I8" s="6"/>
      <c r="J8" s="6"/>
      <c r="K8" s="6"/>
      <c r="L8" s="6"/>
      <c r="M8" s="6"/>
      <c r="N8" s="6"/>
      <c r="O8" s="6"/>
      <c r="P8" s="6"/>
      <c r="Q8" s="6"/>
      <c r="R8" s="6"/>
      <c r="S8" s="6"/>
    </row>
    <row r="9" spans="1:19" x14ac:dyDescent="0.3">
      <c r="A9" s="6"/>
      <c r="B9" s="6"/>
      <c r="C9" s="6"/>
      <c r="D9" s="6"/>
      <c r="E9" s="6"/>
      <c r="F9" s="6"/>
      <c r="G9" s="6"/>
      <c r="H9" s="6"/>
      <c r="I9" s="6"/>
      <c r="J9" s="6"/>
      <c r="K9" s="6"/>
      <c r="L9" s="6"/>
      <c r="M9" s="6"/>
      <c r="N9" s="6"/>
      <c r="O9" s="6"/>
      <c r="P9" s="6"/>
      <c r="Q9" s="6"/>
      <c r="R9" s="6"/>
      <c r="S9" s="6"/>
    </row>
    <row r="10" spans="1:19" x14ac:dyDescent="0.3">
      <c r="A10" s="6"/>
      <c r="B10" s="6"/>
      <c r="C10" s="6"/>
      <c r="D10" s="6"/>
      <c r="E10" s="6"/>
      <c r="F10" s="6"/>
      <c r="G10" s="6"/>
      <c r="H10" s="6"/>
      <c r="I10" s="6"/>
      <c r="J10" s="6"/>
      <c r="K10" s="6"/>
      <c r="L10" s="6"/>
      <c r="M10" s="6"/>
      <c r="N10" s="6"/>
      <c r="O10" s="6"/>
      <c r="P10" s="6"/>
      <c r="Q10" s="6"/>
      <c r="R10" s="6"/>
      <c r="S10" s="6"/>
    </row>
    <row r="11" spans="1:19" x14ac:dyDescent="0.3">
      <c r="A11" s="6"/>
      <c r="B11" s="6"/>
      <c r="C11" s="6"/>
      <c r="D11" s="6"/>
      <c r="E11" s="6"/>
      <c r="F11" s="6"/>
      <c r="G11" s="6"/>
      <c r="H11" s="6"/>
      <c r="I11" s="6"/>
      <c r="J11" s="6"/>
      <c r="K11" s="6"/>
      <c r="L11" s="6"/>
      <c r="M11" s="6"/>
      <c r="N11" s="6"/>
      <c r="O11" s="6"/>
      <c r="P11" s="6"/>
      <c r="Q11" s="6"/>
      <c r="R11" s="6"/>
      <c r="S11" s="6"/>
    </row>
    <row r="12" spans="1:19" x14ac:dyDescent="0.3">
      <c r="A12" s="6"/>
      <c r="B12" s="6"/>
      <c r="C12" s="6"/>
      <c r="D12" s="6"/>
      <c r="E12" s="6"/>
      <c r="F12" s="6"/>
      <c r="G12" s="6"/>
      <c r="H12" s="6"/>
      <c r="I12" s="6"/>
      <c r="J12" s="6"/>
      <c r="K12" s="6"/>
      <c r="L12" s="6"/>
      <c r="M12" s="6"/>
      <c r="N12" s="6"/>
      <c r="O12" s="6"/>
      <c r="P12" s="6"/>
      <c r="Q12" s="6"/>
      <c r="R12" s="6"/>
      <c r="S12" s="6"/>
    </row>
    <row r="13" spans="1:19" x14ac:dyDescent="0.3">
      <c r="A13" s="6"/>
      <c r="B13" s="6"/>
      <c r="C13" s="6"/>
      <c r="D13" s="6"/>
      <c r="E13" s="6"/>
      <c r="F13" s="6"/>
      <c r="G13" s="6"/>
      <c r="H13" s="6"/>
      <c r="I13" s="6"/>
      <c r="J13" s="6"/>
      <c r="K13" s="6"/>
      <c r="L13" s="6"/>
      <c r="M13" s="6"/>
      <c r="N13" s="6"/>
      <c r="O13" s="6"/>
      <c r="P13" s="6"/>
      <c r="Q13" s="6"/>
      <c r="R13" s="6"/>
      <c r="S13" s="6"/>
    </row>
    <row r="14" spans="1:19" x14ac:dyDescent="0.3">
      <c r="A14" s="6"/>
      <c r="B14" s="6"/>
      <c r="C14" s="6"/>
      <c r="D14" s="6"/>
      <c r="E14" s="6"/>
      <c r="F14" s="6"/>
      <c r="G14" s="6"/>
      <c r="H14" s="6"/>
      <c r="I14" s="6"/>
      <c r="J14" s="6"/>
      <c r="K14" s="6"/>
      <c r="L14" s="6"/>
      <c r="M14" s="6"/>
      <c r="N14" s="6"/>
      <c r="O14" s="6"/>
      <c r="P14" s="6"/>
      <c r="Q14" s="6"/>
      <c r="R14" s="6"/>
    </row>
    <row r="15" spans="1:19" x14ac:dyDescent="0.3">
      <c r="A15" s="6"/>
      <c r="B15" s="6"/>
      <c r="C15" s="6"/>
      <c r="D15" s="6"/>
      <c r="E15" s="6"/>
      <c r="F15" s="6"/>
      <c r="G15" s="6"/>
      <c r="H15" s="6"/>
      <c r="I15" s="6"/>
      <c r="J15" s="6"/>
      <c r="K15" s="6"/>
      <c r="L15" s="6"/>
      <c r="M15" s="6"/>
      <c r="N15" s="6"/>
      <c r="O15" s="6"/>
      <c r="P15" s="6"/>
      <c r="Q15" s="6"/>
      <c r="R15" s="6"/>
      <c r="S15" s="6"/>
    </row>
    <row r="16" spans="1:19" x14ac:dyDescent="0.3">
      <c r="A16" s="6"/>
      <c r="B16" s="6"/>
      <c r="C16" s="6"/>
      <c r="D16" s="6"/>
      <c r="E16" s="6"/>
      <c r="F16" s="6"/>
      <c r="G16" s="6"/>
      <c r="H16" s="6"/>
      <c r="I16" s="6"/>
      <c r="J16" s="6"/>
      <c r="K16" s="6"/>
      <c r="L16" s="6"/>
      <c r="M16" s="6"/>
      <c r="N16" s="6"/>
      <c r="O16" s="6"/>
      <c r="P16" s="6"/>
      <c r="Q16" s="6"/>
      <c r="R16" s="6"/>
      <c r="S16" s="6"/>
    </row>
    <row r="17" spans="1:19" x14ac:dyDescent="0.3">
      <c r="A17" s="6"/>
      <c r="B17" s="6"/>
      <c r="C17" s="6"/>
      <c r="D17" s="6"/>
      <c r="E17" s="6"/>
      <c r="F17" s="6"/>
      <c r="G17" s="6"/>
      <c r="H17" s="6"/>
      <c r="I17" s="6"/>
      <c r="J17" s="6"/>
      <c r="K17" s="6"/>
      <c r="L17" s="6"/>
      <c r="M17" s="6"/>
      <c r="N17" s="6"/>
      <c r="O17" s="6"/>
      <c r="P17" s="6"/>
      <c r="Q17" s="6"/>
      <c r="R17" s="6"/>
      <c r="S17" s="6"/>
    </row>
    <row r="18" spans="1:19" x14ac:dyDescent="0.3">
      <c r="A18" s="6"/>
      <c r="B18" s="6"/>
      <c r="C18" s="6"/>
      <c r="D18" s="6"/>
      <c r="E18" s="6"/>
      <c r="F18" s="6"/>
      <c r="G18" s="6"/>
      <c r="H18" s="6"/>
      <c r="I18" s="6"/>
      <c r="J18" s="6"/>
      <c r="K18" s="6"/>
      <c r="L18" s="6"/>
      <c r="M18" s="6"/>
      <c r="N18" s="6"/>
      <c r="O18" s="6"/>
      <c r="P18" s="6"/>
      <c r="Q18" s="6"/>
      <c r="R18" s="6"/>
      <c r="S18" s="6"/>
    </row>
    <row r="19" spans="1:19" x14ac:dyDescent="0.3">
      <c r="A19" s="6"/>
      <c r="B19" s="6"/>
      <c r="C19" s="6"/>
      <c r="D19" s="6"/>
      <c r="E19" s="6"/>
      <c r="F19" s="6"/>
      <c r="G19" s="6"/>
      <c r="H19" s="6"/>
      <c r="I19" s="6"/>
      <c r="J19" s="6"/>
      <c r="K19" s="6"/>
      <c r="L19" s="6"/>
      <c r="M19" s="6"/>
      <c r="N19" s="6"/>
      <c r="O19" s="6"/>
      <c r="P19" s="6"/>
      <c r="Q19" s="6"/>
      <c r="R19" s="6"/>
      <c r="S19" s="6"/>
    </row>
    <row r="20" spans="1:19" x14ac:dyDescent="0.3">
      <c r="A20" s="6"/>
      <c r="B20" s="6"/>
      <c r="C20" s="6"/>
      <c r="D20" s="6"/>
      <c r="E20" s="6"/>
      <c r="F20" s="6"/>
      <c r="G20" s="6"/>
      <c r="H20" s="6"/>
      <c r="I20" s="6"/>
      <c r="J20" s="6"/>
      <c r="K20" s="6"/>
      <c r="L20" s="6"/>
      <c r="M20" s="6"/>
      <c r="N20" s="6"/>
      <c r="O20" s="6"/>
      <c r="P20" s="6"/>
      <c r="Q20" s="6"/>
      <c r="R20" s="6"/>
      <c r="S20" s="6"/>
    </row>
    <row r="21" spans="1:19" x14ac:dyDescent="0.3">
      <c r="A21" s="6"/>
      <c r="B21" s="6"/>
      <c r="C21" s="6"/>
      <c r="D21" s="6"/>
      <c r="E21" s="6"/>
      <c r="F21" s="6"/>
      <c r="G21" s="6"/>
      <c r="H21" s="6"/>
      <c r="I21" s="6"/>
      <c r="J21" s="6"/>
      <c r="K21" s="6"/>
      <c r="L21" s="6"/>
      <c r="M21" s="6"/>
      <c r="N21" s="6"/>
      <c r="O21" s="6"/>
      <c r="P21" s="6"/>
      <c r="Q21" s="6"/>
      <c r="R21" s="6"/>
      <c r="S21" s="6"/>
    </row>
    <row r="22" spans="1:19" x14ac:dyDescent="0.3">
      <c r="A22" s="6"/>
      <c r="B22" s="6"/>
      <c r="C22" s="6"/>
      <c r="D22" s="6"/>
      <c r="E22" s="6"/>
      <c r="F22" s="6"/>
      <c r="G22" s="6"/>
      <c r="H22" s="6"/>
      <c r="I22" s="6"/>
      <c r="J22" s="6"/>
      <c r="K22" s="6"/>
      <c r="L22" s="6"/>
      <c r="M22" s="6"/>
      <c r="N22" s="6"/>
      <c r="O22" s="6"/>
      <c r="P22" s="6"/>
      <c r="Q22" s="6"/>
      <c r="R22" s="6"/>
      <c r="S22" s="6"/>
    </row>
    <row r="23" spans="1:19" x14ac:dyDescent="0.3">
      <c r="A23" s="6"/>
      <c r="B23" s="6"/>
      <c r="C23" s="6"/>
      <c r="D23" s="6"/>
      <c r="E23" s="6"/>
      <c r="F23" s="6"/>
      <c r="G23" s="6"/>
      <c r="H23" s="6"/>
      <c r="I23" s="6"/>
      <c r="J23" s="6"/>
      <c r="K23" s="6"/>
      <c r="L23" s="6"/>
      <c r="M23" s="6"/>
      <c r="N23" s="6"/>
      <c r="O23" s="6"/>
      <c r="P23" s="6"/>
      <c r="Q23" s="6"/>
      <c r="R23" s="6"/>
      <c r="S23" s="6"/>
    </row>
    <row r="24" spans="1:19" x14ac:dyDescent="0.3">
      <c r="A24" s="6"/>
      <c r="B24" s="6"/>
      <c r="C24" s="6"/>
      <c r="D24" s="6"/>
      <c r="E24" s="6"/>
      <c r="F24" s="6"/>
      <c r="G24" s="6"/>
      <c r="H24" s="6"/>
      <c r="I24" s="6"/>
      <c r="J24" s="6"/>
      <c r="K24" s="6"/>
      <c r="L24" s="6"/>
      <c r="M24" s="6"/>
      <c r="N24" s="6"/>
      <c r="O24" s="6"/>
      <c r="P24" s="6"/>
      <c r="Q24" s="6"/>
      <c r="R24" s="6"/>
      <c r="S24" s="6"/>
    </row>
    <row r="25" spans="1:19" x14ac:dyDescent="0.3">
      <c r="A25" s="6"/>
      <c r="B25" s="6"/>
      <c r="C25" s="6"/>
      <c r="D25" s="6"/>
      <c r="E25" s="6"/>
      <c r="F25" s="6"/>
      <c r="G25" s="6"/>
      <c r="H25" s="6"/>
      <c r="I25" s="6"/>
      <c r="J25" s="6"/>
      <c r="K25" s="6"/>
      <c r="L25" s="6"/>
      <c r="M25" s="6"/>
      <c r="N25" s="6"/>
      <c r="O25" s="6"/>
      <c r="P25" s="6"/>
      <c r="Q25" s="6"/>
      <c r="R25" s="6"/>
      <c r="S25" s="6"/>
    </row>
    <row r="26" spans="1:19" x14ac:dyDescent="0.3">
      <c r="A26" s="6"/>
      <c r="B26" s="6"/>
      <c r="C26" s="6"/>
      <c r="D26" s="6"/>
      <c r="E26" s="6"/>
      <c r="F26" s="6"/>
      <c r="G26" s="6"/>
      <c r="H26" s="6"/>
      <c r="I26" s="6"/>
      <c r="J26" s="6"/>
      <c r="K26" s="6"/>
      <c r="L26" s="6"/>
      <c r="M26" s="6"/>
      <c r="N26" s="6"/>
      <c r="O26" s="6"/>
      <c r="P26" s="6"/>
      <c r="Q26" s="6"/>
      <c r="R26" s="6"/>
      <c r="S26" s="6"/>
    </row>
    <row r="27" spans="1:19" x14ac:dyDescent="0.3">
      <c r="A27" s="6"/>
      <c r="B27" s="6"/>
      <c r="C27" s="6"/>
      <c r="D27" s="6"/>
      <c r="E27" s="6"/>
      <c r="F27" s="6"/>
      <c r="G27" s="6"/>
      <c r="H27" s="6"/>
      <c r="I27" s="6"/>
      <c r="J27" s="6"/>
      <c r="K27" s="6"/>
      <c r="L27" s="6"/>
      <c r="M27" s="6"/>
      <c r="N27" s="6"/>
      <c r="O27" s="6"/>
      <c r="P27" s="6"/>
      <c r="Q27" s="6"/>
      <c r="R27" s="6"/>
      <c r="S27" s="6"/>
    </row>
    <row r="28" spans="1:19" x14ac:dyDescent="0.3">
      <c r="A28" s="6"/>
      <c r="B28" s="6"/>
      <c r="C28" s="6"/>
      <c r="D28" s="6"/>
      <c r="E28" s="6"/>
      <c r="F28" s="6"/>
      <c r="G28" s="6"/>
      <c r="H28" s="6"/>
      <c r="I28" s="6"/>
      <c r="J28" s="6"/>
      <c r="K28" s="6"/>
      <c r="L28" s="6"/>
      <c r="M28" s="6"/>
      <c r="N28" s="6"/>
      <c r="O28" s="6"/>
      <c r="P28" s="6"/>
      <c r="Q28" s="6"/>
      <c r="R28" s="6"/>
      <c r="S28"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D 4 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L A 3 T W U w D A A B z C w A A E w A A A E Z v c m 1 1 b G F z L 1 N l Y 3 R p b 2 4 x L m 2 s V l F P 2 z A Q f k f i P 1 j m J Z W 8 i J S N S Z v 6 A C 0 d S K x i t N s e 6 I R M 4 r a W H L u y n Y 4 K 9 b / v n K S k K X G L Y F Q i r e 9 y 9 9 3 d d + c z L L Z c S T Q s n t H X g w M z o 5 o l 6 A h f K j P n l g p 0 k T I 9 Z T J e o l u l U t S j l m L U Q Y L Z w w M E f 0 O V 6 Z j B S d c s w p 6 K s 5 R J G / S 5 Y G F X S Q s / T I C 7 X 8 Y / D d N m r K m Z 8 X F P q / m D e h z f d M c 9 9 V c K R R M z 3 u U x j M 0 C t 8 h d j w m e c s t 0 B x N M U F e J L J W m E 7 U J u p C x S r i c d k 4 / H R 9 H B P 3 I l G V D u x S s U 3 0 N B 0 q y P y 1 S Q D / C N 1 q l I E v Q J a M J 4 H O R j e g D K J a S 8 j w o o i T o r j w / E 2 I Y U 0 G 1 6 V i d b Z r s z q i c g s X R c s 4 q c y N N p Z k o n R a Q n d A E D f 7 J 0 x O + o Z Z D 2 t B V A i F a 0 E S W P d o V Q Z X o L E m 5 M a 5 2 k B 2 2 V k v g u + U p q 6 n 2 u T Z g S 7 r U e u 1 d U 9 A Z 0 J R 5 N b 4 x C Q D 9 g K b u 1 S t p T z + G L r i a 8 J b G L w 3 3 2 J x q m + Z y N m F a 7 4 B X h d s X d L p W E 2 r K o Q Y 1 z S E 8 z Y S W v I 6 V 3 g H r N + X W p c u v U f d 7 H 2 1 7 X l V l / + 4 4 m 6 w Z W R W + q 9 I H L l l 5 H m z x g 3 j r 1 F C a F S m N 6 b X V E S T q f P n c F A E O E d 5 k f k 7 3 F i n B 4 Q r t L Z s L K E q C f l G R b d C 0 P M 9 P g x d B g S E q m H t g U m r q 9 S s O C n l B l 5 X P Z e T 1 u Q W N 4 D 5 L C 6 / 9 N 3 j d z H a 0 t x 2 3 M W 5 2 Y z M H c 6 p 6 o 2 x 7 o 6 z j I t h m j q m Y g h M L 8 2 B v p F t o v A h O X p n n t s O g 8 3 y f / W 8 M H 1 + J 4 Q S c T 6 g w D s R A F f b f D S R V i 6 a 2 L A R V V 2 4 j J j u G w I b 9 4 V x w W 1 p H D 0 v 0 3 I q V p 1 y l 0 A j 2 k K + O F Q b R v o F f s A + G B Z M f r g b Q 3 8 j / Q o 4 D k B W A X k y O r c E B l 3 n L f + G E E f a 6 C t u + / m v v 7 T 9 / O s n T T i z P 1 9 + O W x K A r d P m 7 s g a S y T M 1 0 a W O E H z 7 G 7 v w + Q r x T 6 I D b K R u 6 U A 8 e E B l z 7 Q 1 f L W h X H p 5 u B 9 H k T j r n b N j Q 2 d R 4 j K p S 1 o H 7 d P C K x N x 1 G L f D 6 J y F G S a e o u 0 Q D O 3 K e 1 U V M l F 0 y 7 r c W q I l F V x v q w 0 D j j z w t T n X b n S 2 j s G W x p A b B L Z k K s / 1 8 8 W k 3 z 3 j P h h d Z K v 3 G h a s D m y l Q o 1 Z n y X g J s G c Z F c f c U 6 R 8 A A A D / / w M A U E s B A i 0 A F A A G A A g A A A A h A C r d q k D S A A A A N w E A A B M A A A A A A A A A A A A A A A A A A A A A A F t D b 2 5 0 Z W 5 0 X 1 R 5 c G V z X S 5 4 b W x Q S w E C L Q A U A A I A C A A A A C E A Q j 7 N O K 4 A A A D 4 A A A A E g A A A A A A A A A A A A A A A A A L A w A A Q 2 9 u Z m l n L 1 B h Y 2 t h Z 2 U u e G 1 s U E s B A i 0 A F A A C A A g A A A A h A C w N 0 1 l M A w A A c w s A A B M A A A A A A A A A A A A A A A A A 6 Q M A A E Z v c m 1 1 b G F z L 1 N l Y 3 R p b 2 4 x L m 1 Q S w U G A A A A A A M A A w D C A A A A Z 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h A A A A A A A A B 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i 0 w N l Q x N z o y N z o 0 N C 4 x N z U z M j M 4 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U x Y j M 4 Z W Y w L T E y Y T g t N D B j N S 1 h M m Z i L T I 5 M j U 1 N D B j N 2 R i M 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E i L z 4 8 L 1 N 0 Y W J s Z U V u d H J p Z X M + P C 9 J d G V t P j x J d G V t P j x J d G V t T G 9 j Y X R p b 2 4 + P E l 0 Z W 1 U e X B l P k Z v c m 1 1 b G E 8 L 0 l 0 Z W 1 U e X B l P j x J d G V t U G F 0 a D 5 T Z W N 0 a W 9 u M S 9 D Y W 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i 0 w N l Q x N z o y N z o 0 N C 4 x O D A z M z I 5 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R l M j Z i N D c 0 L T Y z N W M t N G U 0 Y i 1 h Z j l i L T Q 1 Y z E 4 N D k z O T N j M S 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0 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B Y K B v f z Y s S 4 H 6 w E x e i p k A A A A A A A I A A A A A A B B m A A A A A Q A A I A A A A E J 1 2 6 O U S + X 4 q w T x q t F 8 e Q L Z 0 b v z k q h G y Z L t 0 A J T / A r N A A A A A A 6 A A A A A A g A A I A A A A O Y 9 e i V z D O L V I e k b d X O L / U f P v h 4 o 5 f a q H E n C E / q Z X K / T U A A A A H 6 t t U l 4 8 V t s + T w l B c x W B / + 7 l k / w / A X n E t B R y R Y I b i e N k p i i Q m e X s z c G b e M 8 z u 2 Y O r g w r M 6 k j J m a R o 6 N / U 8 u 6 W O 6 l L 7 p m Z z e u R N n s O h r W 7 H 3 Q A A A A P 0 n e / 4 G W Z Z v S 1 q e I U H d g 5 k Y r g x 3 r B e 4 u b 1 M o 8 f b / i o k b c 3 1 x q 0 O c V e G i K 0 + N j l 1 W F M 0 a 1 C b 1 v E T + q 6 L Y E h W Q M I = < / 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 D a t a _ d 0 0 b 8 9 f 5 - 9 e 4 a - 4 c c f - b c a 9 - b 1 7 7 5 8 c a 5 7 4 d < / K e y > < V a l u e   x m l n s : a = " h t t p : / / s c h e m a s . d a t a c o n t r a c t . o r g / 2 0 0 4 / 0 7 / M i c r o s o f t . A n a l y s i s S e r v i c e s . C o m m o n " > < a : H a s F o c u s > f a l s e < / a : H a s F o c u s > < a : S i z e A t D p i 9 6 > 1 2 6 < / a : S i z e A t D p i 9 6 > < a : V i s i b l e > t r u e < / a : V i s i b l e > < / V a l u e > < / K e y V a l u e O f s t r i n g S a n d b o x E d i t o r . M e a s u r e G r i d S t a t e S c d E 3 5 R y > < K e y V a l u e O f s t r i n g S a n d b o x E d i t o r . M e a s u r e G r i d S t a t e S c d E 3 5 R y > < K e y > C a l e n d e r _ T a b l e _ 8 0 0 c a c f 0 - 1 b 6 1 - 4 9 c d - 9 e f 4 - 6 4 2 6 f 2 7 e e 4 4 1 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T a b l e X M L _ C a l e n d e r _ T a b l e _ 8 0 0 c a c f 0 - 1 b 6 1 - 4 9 c d - 9 e f 4 - 6 4 2 6 f 2 7 e e 4 4 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 2 0 2 5 - 0 2 - 0 6 T 2 3 : 3 8 : 0 9 . 1 9 3 6 1 0 5 + 0 5 : 3 0 < / L a s t P r o c e s s e d T i m e > < / D a t a M o d e l i n g S a n d b o x . S e r i a l i z e d S a n d b o x E r r o r C a c h e > ] ] > < / C u s t o m C o n t e n t > < / G e m i n i > 
</file>

<file path=customXml/item15.xml>��< ? x m l   v e r s i o n = " 1 . 0 "   e n c o d i n g = " U T F - 1 6 " ? > < G e m i n i   x m l n s = " h t t p : / / g e m i n i / p i v o t c u s t o m i z a t i o n / M a n u a l C a l c M o d e " > < 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 3 1 3 . 2 0 0 0 0 0 0 0 0 0 0 0 0 5 < / H e i g h t > < I s E x p a n d e d > t r u e < / I s E x p a n d e d > < L a y e d O u t > t r u e < / L a y e d O u t > < W i d t h > 2 7 7 . 6 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 1 6 3 . 5 9 9 9 9 9 9 9 9 9 9 9 2 8 < / H e i g h t > < I s E x p a n d e d > t r u e < / I s E x p a n d e d > < I s F o c u s e d > t r u e < / I s F o c u s e d > < L a y e d O u t > t r u e < / L a y e d O u t > < L e f t > 4 5 3 . 1 0 3 8 1 0 5 6 7 6 6 5 8 5 < / L e f t > < T a b I n d e x > 1 < / T a b I n d e x > < T o p > 1 1 2 < / T o p > < W i d t h > 1 8 7 . 2 0 0 0 0 0 0 0 0 0 0 0 1 < / 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 ( 2 9 3 . 6 , 1 5 6 . 6 ) .   E n d   p o i n t   2 :   ( 4 3 7 . 1 0 3 8 1 0 5 6 7 6 6 6 , 1 9 3 . 8 )   < / A u t o m a t i o n P r o p e r t y H e l p e r T e x t > < L a y e d O u t > t r u e < / L a y e d O u t > < P o i n t s   x m l n s : b = " h t t p : / / s c h e m a s . d a t a c o n t r a c t . o r g / 2 0 0 4 / 0 7 / S y s t e m . W i n d o w s " > < b : P o i n t > < b : _ x > 2 9 3 . 6 < / b : _ x > < b : _ y > 1 5 6 . 6 0 0 0 0 0 0 0 0 0 0 0 0 2 < / b : _ y > < / b : P o i n t > < b : P o i n t > < b : _ x > 3 6 3 . 3 5 1 9 0 5 5 < / b : _ x > < b : _ y > 1 5 6 . 6 < / b : _ y > < / b : P o i n t > < b : P o i n t > < b : _ x > 3 6 5 . 3 5 1 9 0 5 5 < / b : _ x > < b : _ y > 1 5 8 . 6 < / b : _ y > < / b : P o i n t > < b : P o i n t > < b : _ x > 3 6 5 . 3 5 1 9 0 5 5 < / b : _ x > < b : _ y > 1 9 1 . 8 < / b : _ y > < / b : P o i n t > < b : P o i n t > < b : _ x > 3 6 7 . 3 5 1 9 0 5 5 < / b : _ x > < b : _ y > 1 9 3 . 8 < / b : _ y > < / b : P o i n t > < b : P o i n t > < b : _ x > 4 3 7 . 1 0 3 8 1 0 5 6 7 6 6 5 8 5 < / b : _ x > < b : _ y > 1 9 3 . 8 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 2 7 7 . 6 < / b : _ x > < b : _ y > 1 4 8 . 6 0 0 0 0 0 0 0 0 0 0 0 0 2 < / b : _ y > < / L a b e l L o c a t i o n > < L o c a t i o n   x m l n s : b = " h t t p : / / s c h e m a s . d a t a c o n t r a c t . o r g / 2 0 0 4 / 0 7 / S y s t e m . W i n d o w s " > < b : _ x > 2 7 7 . 6 < / b : _ x > < b : _ y > 1 5 6 . 6 < / b : _ y > < / L o c a t i o n > < S h a p e R o t a t e A n g l e > 1 . 1 3 6 8 6 8 3 7 7 2 1 6 1 6 0 3 E - 1 3 < / 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 4 3 7 . 1 0 3 8 1 0 5 6 7 6 6 5 8 5 < / b : _ x > < b : _ y > 1 8 5 . 8 < / b : _ y > < / L a b e l L o c a t i o n > < L o c a t i o n   x m l n s : b = " h t t p : / / s c h e m a s . d a t a c o n t r a c t . o r g / 2 0 0 4 / 0 7 / S y s t e m . W i n d o w s " > < b : _ x > 4 5 3 . 1 0 3 8 1 0 5 6 7 6 6 5 8 5 < / b : _ x > < b : _ y > 1 9 3 . 8 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 2 9 3 . 6 < / b : _ x > < b : _ y > 1 5 6 . 6 0 0 0 0 0 0 0 0 0 0 0 0 2 < / b : _ y > < / b : P o i n t > < b : P o i n t > < b : _ x > 3 6 3 . 3 5 1 9 0 5 5 < / b : _ x > < b : _ y > 1 5 6 . 6 < / b : _ y > < / b : P o i n t > < b : P o i n t > < b : _ x > 3 6 5 . 3 5 1 9 0 5 5 < / b : _ x > < b : _ y > 1 5 8 . 6 < / b : _ y > < / b : P o i n t > < b : P o i n t > < b : _ x > 3 6 5 . 3 5 1 9 0 5 5 < / b : _ x > < b : _ y > 1 9 1 . 8 < / b : _ y > < / b : P o i n t > < b : P o i n t > < b : _ x > 3 6 7 . 3 5 1 9 0 5 5 < / b : _ x > < b : _ y > 1 9 3 . 8 < / b : _ y > < / b : P o i n t > < b : P o i n t > < b : _ x > 4 3 7 . 1 0 3 8 1 0 5 6 7 6 6 5 8 5 < / b : _ x > < b : _ y > 1 9 3 . 8 < / b : _ y > < / b : P o i n t > < / P o i n t s > < / a : V a l u 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C l i e n t W i n d o w X M L " > < C u s t o m C o n t e n t > < ! [ C D A T A [ H o s p i t a l   E m e r g e n c y   R o o m   D a t a _ d 0 0 b 8 9 f 5 - 9 e 4 a - 4 c c f - b c a 9 - b 1 7 7 5 8 c a 5 7 4 d ] ] > < / C u s t o m C o n t e n t > < / G e m i n i > 
</file>

<file path=customXml/item2.xml>��< ? x m l   v e r s i o n = " 1 . 0 "   e n c o d i n g = " U T F - 1 6 " ? > < G e m i n i   x m l n s = " h t t p : / / g e m i n i / p i v o t c u s t o m i z a t i o n / T a b l e O r d e r " > < C u s t o m C o n t e n t > < ! [ C D A T A [ H o s p i t a l   E m e r g e n c y   R o o m   D a t a _ d 0 0 b 8 9 f 5 - 9 e 4 a - 4 c c f - b c a 9 - b 1 7 7 5 8 c a 5 7 4 d , C a l e n d e r _ T a b l e _ 8 0 0 c a c f 0 - 1 b 6 1 - 4 9 c d - 9 e f 4 - 6 4 2 6 f 2 7 e e 4 4 1 ] ] > < / C u s t o m C o n t e n t > < / G e m i n i > 
</file>

<file path=customXml/item3.xml>��< ? x m l   v e r s i o n = " 1 . 0 "   e n c o d i n g = " U T F - 1 6 " ? > < G e m i n i   x m l n s = " h t t p : / / g e m i n i / p i v o t c u s t o m i z a t i o n / S h o w H i d d e n " > < C u s t o m C o n t e n t > < ! [ C D A T A [ T r u 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I s S a n d b o x E m b e d d e d " > < C u s t o m C o n t e n t > < ! [ C D A T A [ y e s ] ] > < / C u s t o m C o n t e n t > < / G e m i n i > 
</file>

<file path=customXml/item8.xml>��< ? x m l   v e r s i o n = " 1 . 0 "   e n c o d i n g = " U T F - 1 6 " ? > < G e m i n i   x m l n s = " h t t p : / / g e m i n i / p i v o t c u s t o m i z a t i o n / S a n d b o x N o n E m p t y " > < C u s t o m C o n t e n t > < ! [ C D A T A [ 1 ] ] > < / C u s t o m C o n t e n t > < / G e m i n i > 
</file>

<file path=customXml/item9.xml>��< ? x m l   v e r s i o n = " 1 . 0 "   e n c o d i n g = " U T F - 1 6 " ? > < G e m i n i   x m l n s = " h t t p : / / g e m i n i / p i v o t c u s t o m i z a t i o n / T a b l e X M L _ H o s p i t a l   E m e r g e n c y   R o o m   D a t a _ d 0 0 b 8 9 f 5 - 9 e 4 a - 4 c c f - b c a 9 - b 1 7 7 5 8 c a 5 7 4 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921CA33-D7CC-4ABE-8F4A-5B11A3DFB451}">
  <ds:schemaRefs>
    <ds:schemaRef ds:uri="http://schemas.microsoft.com/DataMashup"/>
  </ds:schemaRefs>
</ds:datastoreItem>
</file>

<file path=customXml/itemProps10.xml><?xml version="1.0" encoding="utf-8"?>
<ds:datastoreItem xmlns:ds="http://schemas.openxmlformats.org/officeDocument/2006/customXml" ds:itemID="{11319521-8CA2-4187-85C6-38695A5E85F7}">
  <ds:schemaRefs/>
</ds:datastoreItem>
</file>

<file path=customXml/itemProps11.xml><?xml version="1.0" encoding="utf-8"?>
<ds:datastoreItem xmlns:ds="http://schemas.openxmlformats.org/officeDocument/2006/customXml" ds:itemID="{0543C3CF-EC5B-4638-A4ED-0AC60D2D8FDB}">
  <ds:schemaRefs/>
</ds:datastoreItem>
</file>

<file path=customXml/itemProps12.xml><?xml version="1.0" encoding="utf-8"?>
<ds:datastoreItem xmlns:ds="http://schemas.openxmlformats.org/officeDocument/2006/customXml" ds:itemID="{D675473C-3451-4EDE-A341-7AA2C852B6AC}">
  <ds:schemaRefs/>
</ds:datastoreItem>
</file>

<file path=customXml/itemProps13.xml><?xml version="1.0" encoding="utf-8"?>
<ds:datastoreItem xmlns:ds="http://schemas.openxmlformats.org/officeDocument/2006/customXml" ds:itemID="{5469961F-9766-419B-83C8-E135BFE3461A}">
  <ds:schemaRefs/>
</ds:datastoreItem>
</file>

<file path=customXml/itemProps14.xml><?xml version="1.0" encoding="utf-8"?>
<ds:datastoreItem xmlns:ds="http://schemas.openxmlformats.org/officeDocument/2006/customXml" ds:itemID="{E40CE4D6-F1AF-47E8-9A5F-1A6DA165D4E0}">
  <ds:schemaRefs/>
</ds:datastoreItem>
</file>

<file path=customXml/itemProps15.xml><?xml version="1.0" encoding="utf-8"?>
<ds:datastoreItem xmlns:ds="http://schemas.openxmlformats.org/officeDocument/2006/customXml" ds:itemID="{EB06A8B9-1E84-4AE5-A43B-79167CD42985}">
  <ds:schemaRefs/>
</ds:datastoreItem>
</file>

<file path=customXml/itemProps16.xml><?xml version="1.0" encoding="utf-8"?>
<ds:datastoreItem xmlns:ds="http://schemas.openxmlformats.org/officeDocument/2006/customXml" ds:itemID="{40F8BDE9-E2F2-4F40-82C4-3889F1C188F8}">
  <ds:schemaRefs/>
</ds:datastoreItem>
</file>

<file path=customXml/itemProps17.xml><?xml version="1.0" encoding="utf-8"?>
<ds:datastoreItem xmlns:ds="http://schemas.openxmlformats.org/officeDocument/2006/customXml" ds:itemID="{38B2B8D6-193B-4568-91DD-E033864C9D99}">
  <ds:schemaRefs/>
</ds:datastoreItem>
</file>

<file path=customXml/itemProps18.xml><?xml version="1.0" encoding="utf-8"?>
<ds:datastoreItem xmlns:ds="http://schemas.openxmlformats.org/officeDocument/2006/customXml" ds:itemID="{DD046204-D7A2-480A-9AE1-E2537ED22A11}">
  <ds:schemaRefs/>
</ds:datastoreItem>
</file>

<file path=customXml/itemProps2.xml><?xml version="1.0" encoding="utf-8"?>
<ds:datastoreItem xmlns:ds="http://schemas.openxmlformats.org/officeDocument/2006/customXml" ds:itemID="{AF013B3E-8CFE-4CD0-9CD2-E0F377CB05D5}">
  <ds:schemaRefs/>
</ds:datastoreItem>
</file>

<file path=customXml/itemProps3.xml><?xml version="1.0" encoding="utf-8"?>
<ds:datastoreItem xmlns:ds="http://schemas.openxmlformats.org/officeDocument/2006/customXml" ds:itemID="{ED6EB524-7202-458F-ADF3-59E979D4F635}">
  <ds:schemaRefs/>
</ds:datastoreItem>
</file>

<file path=customXml/itemProps4.xml><?xml version="1.0" encoding="utf-8"?>
<ds:datastoreItem xmlns:ds="http://schemas.openxmlformats.org/officeDocument/2006/customXml" ds:itemID="{7191B7D2-99D5-4B6F-A476-DAE345A8B7CB}">
  <ds:schemaRefs/>
</ds:datastoreItem>
</file>

<file path=customXml/itemProps5.xml><?xml version="1.0" encoding="utf-8"?>
<ds:datastoreItem xmlns:ds="http://schemas.openxmlformats.org/officeDocument/2006/customXml" ds:itemID="{F2B756A6-194A-4317-8E35-0C817C319AF0}">
  <ds:schemaRefs/>
</ds:datastoreItem>
</file>

<file path=customXml/itemProps6.xml><?xml version="1.0" encoding="utf-8"?>
<ds:datastoreItem xmlns:ds="http://schemas.openxmlformats.org/officeDocument/2006/customXml" ds:itemID="{3D22D591-41E6-4EB2-A74B-04A2BEB0FE89}">
  <ds:schemaRefs/>
</ds:datastoreItem>
</file>

<file path=customXml/itemProps7.xml><?xml version="1.0" encoding="utf-8"?>
<ds:datastoreItem xmlns:ds="http://schemas.openxmlformats.org/officeDocument/2006/customXml" ds:itemID="{EDF00B49-00E8-4271-A4D7-6E0081FD4ED8}">
  <ds:schemaRefs/>
</ds:datastoreItem>
</file>

<file path=customXml/itemProps8.xml><?xml version="1.0" encoding="utf-8"?>
<ds:datastoreItem xmlns:ds="http://schemas.openxmlformats.org/officeDocument/2006/customXml" ds:itemID="{03EF2CC0-4686-47CD-8326-1CE886A66B55}">
  <ds:schemaRefs/>
</ds:datastoreItem>
</file>

<file path=customXml/itemProps9.xml><?xml version="1.0" encoding="utf-8"?>
<ds:datastoreItem xmlns:ds="http://schemas.openxmlformats.org/officeDocument/2006/customXml" ds:itemID="{60EC702B-3D02-4A01-94FB-E4A097793F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Trend</vt:lpstr>
      <vt:lpstr>Average Satisfaction Score 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 Gupta</dc:creator>
  <cp:lastModifiedBy>Rashi Gupta</cp:lastModifiedBy>
  <dcterms:created xsi:type="dcterms:W3CDTF">2025-02-06T16:31:15Z</dcterms:created>
  <dcterms:modified xsi:type="dcterms:W3CDTF">2025-02-09T09:57:13Z</dcterms:modified>
</cp:coreProperties>
</file>