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shijhawar/Documents/Courses/Spring 2025/IS 597 PR/Project/Project Code/Data/"/>
    </mc:Choice>
  </mc:AlternateContent>
  <xr:revisionPtr revIDLastSave="0" documentId="13_ncr:1_{4817DB17-D488-6241-A243-8D859785B71D}" xr6:coauthVersionLast="47" xr6:coauthVersionMax="47" xr10:uidLastSave="{00000000-0000-0000-0000-000000000000}"/>
  <bookViews>
    <workbookView xWindow="0" yWindow="760" windowWidth="30240" windowHeight="17440" activeTab="2" xr2:uid="{696E756E-08C3-4110-9028-CD2E271FD851}"/>
  </bookViews>
  <sheets>
    <sheet name="food_intake" sheetId="3" r:id="rId1"/>
    <sheet name="food_mp_intake" sheetId="4" r:id="rId2"/>
    <sheet name="mp_concentration" sheetId="5" r:id="rId3"/>
  </sheets>
  <definedNames>
    <definedName name="_xlnm._FilterDatabase" localSheetId="2" hidden="1">mp_concentration!$A$1:$Y$110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5" l="1"/>
  <c r="F3" i="5"/>
  <c r="F2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9" i="5"/>
  <c r="R50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1" i="5"/>
  <c r="R82" i="5"/>
  <c r="R83" i="5"/>
  <c r="R84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2" i="5"/>
  <c r="R104" i="5"/>
  <c r="R105" i="5"/>
  <c r="R106" i="5"/>
  <c r="R107" i="5"/>
  <c r="R108" i="5"/>
  <c r="R109" i="5"/>
  <c r="R110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3" i="5"/>
  <c r="L24" i="5"/>
  <c r="L25" i="5"/>
  <c r="L26" i="5"/>
  <c r="L27" i="5"/>
  <c r="L28" i="5"/>
  <c r="L29" i="5"/>
  <c r="L30" i="5"/>
  <c r="L31" i="5"/>
  <c r="L32" i="5"/>
  <c r="L33" i="5"/>
  <c r="L35" i="5"/>
  <c r="L36" i="5"/>
  <c r="L37" i="5"/>
  <c r="L38" i="5"/>
  <c r="L39" i="5"/>
  <c r="L40" i="5"/>
  <c r="L42" i="5"/>
  <c r="L43" i="5"/>
  <c r="L44" i="5"/>
  <c r="L45" i="5"/>
  <c r="L46" i="5"/>
  <c r="L47" i="5"/>
  <c r="L48" i="5"/>
  <c r="L49" i="5"/>
  <c r="L50" i="5"/>
  <c r="L51" i="5"/>
  <c r="L52" i="5"/>
  <c r="L53" i="5"/>
  <c r="L55" i="5"/>
  <c r="L56" i="5"/>
  <c r="L57" i="5"/>
  <c r="L59" i="5"/>
  <c r="L61" i="5"/>
  <c r="L62" i="5"/>
  <c r="L63" i="5"/>
  <c r="L64" i="5"/>
  <c r="L65" i="5"/>
  <c r="L66" i="5"/>
  <c r="L67" i="5"/>
  <c r="L68" i="5"/>
  <c r="L69" i="5"/>
  <c r="L70" i="5"/>
  <c r="L72" i="5"/>
  <c r="L73" i="5"/>
  <c r="L74" i="5"/>
  <c r="L75" i="5"/>
  <c r="L76" i="5"/>
  <c r="L77" i="5"/>
  <c r="L78" i="5"/>
  <c r="L79" i="5"/>
  <c r="L80" i="5"/>
  <c r="L82" i="5"/>
  <c r="L83" i="5"/>
  <c r="L84" i="5"/>
  <c r="L85" i="5"/>
  <c r="L86" i="5"/>
  <c r="L87" i="5"/>
  <c r="L88" i="5"/>
  <c r="L89" i="5"/>
  <c r="L90" i="5"/>
  <c r="L91" i="5"/>
  <c r="L92" i="5"/>
  <c r="L93" i="5"/>
  <c r="L95" i="5"/>
  <c r="L96" i="5"/>
  <c r="L97" i="5"/>
  <c r="L98" i="5"/>
  <c r="L99" i="5"/>
  <c r="L100" i="5"/>
  <c r="L101" i="5"/>
  <c r="L103" i="5"/>
  <c r="L104" i="5"/>
  <c r="L105" i="5"/>
  <c r="L106" i="5"/>
  <c r="L107" i="5"/>
  <c r="L108" i="5"/>
  <c r="L109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3" i="5"/>
  <c r="E4" i="5"/>
  <c r="E5" i="5"/>
  <c r="F4" i="5"/>
  <c r="F5" i="5"/>
  <c r="G3" i="5"/>
  <c r="G4" i="5"/>
  <c r="G5" i="5"/>
  <c r="H3" i="5"/>
  <c r="H4" i="5"/>
  <c r="H5" i="5"/>
  <c r="I3" i="5"/>
  <c r="I4" i="5"/>
  <c r="I5" i="5"/>
  <c r="J3" i="5"/>
  <c r="J4" i="5"/>
  <c r="J5" i="5"/>
  <c r="K3" i="5"/>
  <c r="K4" i="5"/>
  <c r="K5" i="5"/>
  <c r="L3" i="5"/>
  <c r="L4" i="5"/>
  <c r="L5" i="5"/>
  <c r="M3" i="5"/>
  <c r="M4" i="5"/>
  <c r="M5" i="5"/>
  <c r="N3" i="5"/>
  <c r="N4" i="5"/>
  <c r="N5" i="5"/>
  <c r="O3" i="5"/>
  <c r="O4" i="5"/>
  <c r="O5" i="5"/>
  <c r="P3" i="5"/>
  <c r="P4" i="5"/>
  <c r="P5" i="5"/>
  <c r="Q3" i="5"/>
  <c r="Q4" i="5"/>
  <c r="Q5" i="5"/>
  <c r="S3" i="5"/>
  <c r="S4" i="5"/>
  <c r="S5" i="5"/>
  <c r="R4" i="5"/>
  <c r="R5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2" i="5"/>
  <c r="D2" i="5"/>
  <c r="E2" i="5"/>
  <c r="G2" i="5"/>
  <c r="H2" i="5"/>
  <c r="I2" i="5"/>
  <c r="J2" i="5"/>
  <c r="K2" i="5"/>
  <c r="L2" i="5"/>
  <c r="M2" i="5"/>
  <c r="N2" i="5"/>
  <c r="O2" i="5"/>
  <c r="P2" i="5"/>
  <c r="Q2" i="5"/>
  <c r="S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2" i="5"/>
</calcChain>
</file>

<file path=xl/sharedStrings.xml><?xml version="1.0" encoding="utf-8"?>
<sst xmlns="http://schemas.openxmlformats.org/spreadsheetml/2006/main" count="384" uniqueCount="129">
  <si>
    <t>Angola</t>
  </si>
  <si>
    <t>Benin</t>
  </si>
  <si>
    <t>Burkina Faso</t>
  </si>
  <si>
    <t>Central African Republic</t>
  </si>
  <si>
    <t>Cote d'Ivoire</t>
  </si>
  <si>
    <t>Cameroon</t>
  </si>
  <si>
    <t>Congo</t>
  </si>
  <si>
    <t>Djibouti</t>
  </si>
  <si>
    <t>Algeria</t>
  </si>
  <si>
    <t>Egypt</t>
  </si>
  <si>
    <t>Ethiopia</t>
  </si>
  <si>
    <t>Gabon</t>
  </si>
  <si>
    <t>Ghana</t>
  </si>
  <si>
    <t>Guinea</t>
  </si>
  <si>
    <t>The Gambia</t>
  </si>
  <si>
    <t>Guinea-Bissau</t>
  </si>
  <si>
    <t>Kenya</t>
  </si>
  <si>
    <t>Lesotho</t>
  </si>
  <si>
    <t>Morocco</t>
  </si>
  <si>
    <t>Madagascar</t>
  </si>
  <si>
    <t>Mali</t>
  </si>
  <si>
    <t>Mozambique</t>
  </si>
  <si>
    <t>Mauritania</t>
  </si>
  <si>
    <t>Mauritius</t>
  </si>
  <si>
    <t>Malawi</t>
  </si>
  <si>
    <t>Namibia</t>
  </si>
  <si>
    <t>Niger</t>
  </si>
  <si>
    <t>Nigeria</t>
  </si>
  <si>
    <t>Rwanda</t>
  </si>
  <si>
    <t>Senegal</t>
  </si>
  <si>
    <t>Chad</t>
  </si>
  <si>
    <t>Togo</t>
  </si>
  <si>
    <t>Tunisia</t>
  </si>
  <si>
    <t>Tanzania</t>
  </si>
  <si>
    <t>Uganda</t>
  </si>
  <si>
    <t>South Africa</t>
  </si>
  <si>
    <t>Zambia</t>
  </si>
  <si>
    <t>Zimbabwe</t>
  </si>
  <si>
    <t>Albania</t>
  </si>
  <si>
    <t>Argentina</t>
  </si>
  <si>
    <t>Antigua and Barbuda</t>
  </si>
  <si>
    <t>Australia</t>
  </si>
  <si>
    <t>Austria</t>
  </si>
  <si>
    <t>Belgium</t>
  </si>
  <si>
    <t>Bangladesh</t>
  </si>
  <si>
    <t>Bulgaria</t>
  </si>
  <si>
    <t>Bosnia and Herzegovina</t>
  </si>
  <si>
    <t>Bolivia</t>
  </si>
  <si>
    <t>Brazil</t>
  </si>
  <si>
    <t>Barbados</t>
  </si>
  <si>
    <t>Canada</t>
  </si>
  <si>
    <t>Switzerland</t>
  </si>
  <si>
    <t>China</t>
  </si>
  <si>
    <t>Colombia</t>
  </si>
  <si>
    <t>Cuba</t>
  </si>
  <si>
    <t>Germany</t>
  </si>
  <si>
    <t>Dominica</t>
  </si>
  <si>
    <t>Denmark</t>
  </si>
  <si>
    <t>Dominican Republic</t>
  </si>
  <si>
    <t>Spain</t>
  </si>
  <si>
    <t>France</t>
  </si>
  <si>
    <t>United Kingdom</t>
  </si>
  <si>
    <t>Greece</t>
  </si>
  <si>
    <t>Grenada</t>
  </si>
  <si>
    <t>Croatia</t>
  </si>
  <si>
    <t>Hungary</t>
  </si>
  <si>
    <t>Indonesia</t>
  </si>
  <si>
    <t xml:space="preserve">India </t>
  </si>
  <si>
    <t>Ireland</t>
  </si>
  <si>
    <t>Iran</t>
  </si>
  <si>
    <t>Iraq</t>
  </si>
  <si>
    <t>Iceland</t>
  </si>
  <si>
    <t>Jordan</t>
  </si>
  <si>
    <t>Japan</t>
  </si>
  <si>
    <t>South Korea</t>
  </si>
  <si>
    <t>Kuwait</t>
  </si>
  <si>
    <t>Laos</t>
  </si>
  <si>
    <t>Saint Lucia</t>
  </si>
  <si>
    <t>Sri Lanka</t>
  </si>
  <si>
    <t>Luxembourg</t>
  </si>
  <si>
    <t>Mexico</t>
  </si>
  <si>
    <t>Myanmar</t>
  </si>
  <si>
    <t>Montenegro</t>
  </si>
  <si>
    <t>Mongolia</t>
  </si>
  <si>
    <t>Malaysia</t>
  </si>
  <si>
    <t>Netherlands</t>
  </si>
  <si>
    <t>Norway</t>
  </si>
  <si>
    <t>Pakistan</t>
  </si>
  <si>
    <t>Peru</t>
  </si>
  <si>
    <t>Philippines</t>
  </si>
  <si>
    <t>Portugal</t>
  </si>
  <si>
    <t>Paraguay</t>
  </si>
  <si>
    <t>Romania</t>
  </si>
  <si>
    <t>Russia</t>
  </si>
  <si>
    <t>Saudi Arabia</t>
  </si>
  <si>
    <t>Serbia</t>
  </si>
  <si>
    <t>Slovakia</t>
  </si>
  <si>
    <t>Slovenia</t>
  </si>
  <si>
    <t>Sweden</t>
  </si>
  <si>
    <t>Syria</t>
  </si>
  <si>
    <t>Thailand</t>
  </si>
  <si>
    <t>Trinidad and Tobago</t>
  </si>
  <si>
    <t>Turkey</t>
  </si>
  <si>
    <t>Ukraine</t>
  </si>
  <si>
    <t>Uruguay</t>
  </si>
  <si>
    <t>United States</t>
  </si>
  <si>
    <t>Venezuela</t>
  </si>
  <si>
    <t>Vietnam</t>
  </si>
  <si>
    <t>Cheese</t>
  </si>
  <si>
    <t>Total Milk</t>
  </si>
  <si>
    <t>Fruits</t>
  </si>
  <si>
    <t>Refined Grains</t>
  </si>
  <si>
    <t>Whole Grains</t>
  </si>
  <si>
    <t>Nuts And Seeds</t>
  </si>
  <si>
    <t>Total Processed Meats</t>
  </si>
  <si>
    <t>Unprocessed Red Meats</t>
  </si>
  <si>
    <t>Fish</t>
  </si>
  <si>
    <t>Shellfish</t>
  </si>
  <si>
    <t>Eggs</t>
  </si>
  <si>
    <t>Total Salt</t>
  </si>
  <si>
    <t>Added Sugars</t>
  </si>
  <si>
    <t>Non-Starchy Vegetables</t>
  </si>
  <si>
    <t>Potatoes</t>
  </si>
  <si>
    <t>Other Starchy Vegetables</t>
  </si>
  <si>
    <t>Beans And Legumes</t>
  </si>
  <si>
    <t>Country</t>
  </si>
  <si>
    <t>Cambodia</t>
  </si>
  <si>
    <t>India</t>
  </si>
  <si>
    <t>Yogurt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</si>
</sst>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1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B29B53-9FE2-4422-98D8-726CA55D9B8F}" name="Table1" displayName="Table1" ref="A1:S110" totalsRowShown="0">
  <autoFilter ref="A1:S110" xr:uid="{A8B29B53-9FE2-4422-98D8-726CA55D9B8F}"/>
  <sortState xmlns:xlrd2="http://schemas.microsoft.com/office/spreadsheetml/2017/richdata2" ref="A2:S110">
    <sortCondition ref="A1:A110"/>
  </sortState>
  <tableColumns count="19">
    <tableColumn id="1" xr3:uid="{F2BEE1A3-E450-4E6D-B4BF-7C7F463CC743}" name="Country"/>
    <tableColumn id="2" xr3:uid="{F9EF7CF1-A3D7-4F2F-AB61-C16D06D12B64}" name="Cheese"/>
    <tableColumn id="3" xr3:uid="{D33953CB-C1FB-4E5B-A024-9B0A5D555329}" name="Yogurt"/>
    <tableColumn id="4" xr3:uid="{760E5309-E175-46CA-A957-99909FC34EE2}" name="Total Milk"/>
    <tableColumn id="5" xr3:uid="{8DE3751E-8C47-4A37-BDBF-558B2BBB6D44}" name="Fruits"/>
    <tableColumn id="6" xr3:uid="{655EF433-4BFC-4830-933E-6C3086DD7AAF}" name="Refined Grains"/>
    <tableColumn id="7" xr3:uid="{C53C36D9-DE9B-4C3E-B768-95B55A0A17CB}" name="Whole Grains"/>
    <tableColumn id="8" xr3:uid="{EA9BA2A3-499B-4C49-A22B-D095ABC11677}" name="Nuts And Seeds"/>
    <tableColumn id="9" xr3:uid="{C816A415-1C92-467E-AD06-6975D7A8DFAA}" name="Total Processed Meats"/>
    <tableColumn id="10" xr3:uid="{9AEC2AB7-2B1D-47B4-BD6A-68792DF5F965}" name="Unprocessed Red Meats"/>
    <tableColumn id="11" xr3:uid="{6B3A17AE-259D-4375-871A-57590994C625}" name="Fish"/>
    <tableColumn id="12" xr3:uid="{D49D18FC-4910-419C-B801-4CB71CDB282C}" name="Shellfish"/>
    <tableColumn id="13" xr3:uid="{DB69E79D-D633-499D-81CB-E91705E8CCEF}" name="Eggs"/>
    <tableColumn id="14" xr3:uid="{9A96B731-3B7E-41B4-8222-5E3E0729AE40}" name="Total Salt"/>
    <tableColumn id="15" xr3:uid="{BACE8794-9EC0-4AC1-8C34-F3E985ED8EAA}" name="Added Sugars"/>
    <tableColumn id="16" xr3:uid="{99E9319A-0329-455D-A8F8-87FB3D24C498}" name="Non-Starchy Vegetables"/>
    <tableColumn id="17" xr3:uid="{4D3548B5-3656-418D-A673-72C8D2E3A714}" name="Potatoes"/>
    <tableColumn id="18" xr3:uid="{31356C7C-A742-480A-BEC6-11AD5800C088}" name="Other Starchy Vegetables"/>
    <tableColumn id="19" xr3:uid="{76BCF246-10F5-4FCC-BCFC-FBD1D3289D57}" name="Beans And Legum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65ACB2-BF38-45E6-AC22-9A2F96ECC87A}" name="Table2" displayName="Table2" ref="A1:S110" totalsRowShown="0" tableBorderDxfId="0">
  <autoFilter ref="A1:S110" xr:uid="{DE65ACB2-BF38-45E6-AC22-9A2F96ECC87A}"/>
  <tableColumns count="19">
    <tableColumn id="1" xr3:uid="{A5D2A8D0-9B2A-4614-A660-2EB446444FDB}" name="Country"/>
    <tableColumn id="2" xr3:uid="{2DFFF5DD-1679-494F-AF16-D22F80BAEAC2}" name="Cheese"/>
    <tableColumn id="3" xr3:uid="{1E72BF19-F1FF-43B6-8D44-84650FD54DF8}" name="Yogurt"/>
    <tableColumn id="4" xr3:uid="{58ED0F5E-29C7-4F56-AB1C-0F9034C66156}" name="Total Milk"/>
    <tableColumn id="5" xr3:uid="{665D83E2-6F92-4410-AD7F-9DD8B04F6434}" name="Fruits"/>
    <tableColumn id="6" xr3:uid="{FC7C7AA0-F683-4A71-B32E-4BF89336B3BD}" name="Refined Grains"/>
    <tableColumn id="7" xr3:uid="{C3636FD2-1DCD-46E3-A359-6E43D38839C6}" name="Whole Grains"/>
    <tableColumn id="8" xr3:uid="{1FAB39CA-D016-4895-87C4-F2671AA245B4}" name="Nuts And Seeds"/>
    <tableColumn id="9" xr3:uid="{A5C05E93-7948-4667-B6C5-8F81D69AB8F3}" name="Total Processed Meats"/>
    <tableColumn id="10" xr3:uid="{D2601B0B-2DE4-40EB-93EC-498001525FA0}" name="Unprocessed Red Meats"/>
    <tableColumn id="11" xr3:uid="{E460CEF0-02CA-4019-BA03-AD66630777A5}" name="Fish"/>
    <tableColumn id="12" xr3:uid="{7EFADF63-8B53-4A19-BCE2-D3F11754990A}" name="Shellfish"/>
    <tableColumn id="13" xr3:uid="{B1E7EB5E-0EF8-4919-A5FC-8B2B17A8428B}" name="Eggs"/>
    <tableColumn id="14" xr3:uid="{4CEB0B71-4494-4D0C-9582-0DB59B58505E}" name="Total Salt"/>
    <tableColumn id="15" xr3:uid="{B602508F-8F61-4A7C-AAA5-C1AA0BF8B2DB}" name="Added Sugars"/>
    <tableColumn id="16" xr3:uid="{9FE0022A-D559-4A24-B0F8-633F9B3FBAF9}" name="Non-Starchy Vegetables"/>
    <tableColumn id="17" xr3:uid="{4D241F6C-4C95-4BA8-BD9F-08407FA8ACF6}" name="Potatoes"/>
    <tableColumn id="18" xr3:uid="{8F5D6FA9-CABC-4B32-8EA3-34DF67FC73AA}" name="Other Starchy Vegetables"/>
    <tableColumn id="19" xr3:uid="{E2C1580A-D64D-4481-9169-42208ED04AA1}" name="Beans And Legum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1B0FCB-3EDB-4FB4-91B8-674E54FACC29}" name="Table3" displayName="Table3" ref="A1:S110" totalsRowShown="0">
  <autoFilter ref="A1:S110" xr:uid="{781B0FCB-3EDB-4FB4-91B8-674E54FACC29}"/>
  <tableColumns count="19">
    <tableColumn id="1" xr3:uid="{99EFFC53-F007-431E-AF90-C111D75C6E96}" name="Country"/>
    <tableColumn id="2" xr3:uid="{6834F1A5-5D89-4487-926A-5A586EF36563}" name="Cheese">
      <calculatedColumnFormula>IFERROR(food_mp_intake!B2 / food_intake!B2, "")</calculatedColumnFormula>
    </tableColumn>
    <tableColumn id="3" xr3:uid="{37769F12-05A1-41A8-8C08-E5E4FF636D5E}" name="Yogurt">
      <calculatedColumnFormula>IFERROR(food_mp_intake!C2 / food_intake!C2, "")</calculatedColumnFormula>
    </tableColumn>
    <tableColumn id="4" xr3:uid="{EB768934-2D38-409D-BC4F-E37307051A7C}" name="Total Milk">
      <calculatedColumnFormula>IFERROR(food_mp_intake!D2 / food_intake!D2, "")</calculatedColumnFormula>
    </tableColumn>
    <tableColumn id="5" xr3:uid="{FE4FB660-6BC2-4115-927D-C07A36FC2364}" name="Fruits">
      <calculatedColumnFormula>IFERROR(food_mp_intake!E2 / food_intake!E2, "")</calculatedColumnFormula>
    </tableColumn>
    <tableColumn id="6" xr3:uid="{58206C44-009E-4108-A06D-AF59AF5BF710}" name="Refined Grains">
      <calculatedColumnFormula>IFERROR(food_mp_intake!F2 / food_intake!F2, "")</calculatedColumnFormula>
    </tableColumn>
    <tableColumn id="7" xr3:uid="{B28FE229-70E4-4762-AC82-8D456FC6F372}" name="Whole Grains">
      <calculatedColumnFormula>IFERROR(food_mp_intake!G2 / food_intake!G2, "")</calculatedColumnFormula>
    </tableColumn>
    <tableColumn id="8" xr3:uid="{855B9817-747B-442A-A8D6-8D7AA68F9651}" name="Nuts And Seeds">
      <calculatedColumnFormula>IFERROR(food_mp_intake!H2 / food_intake!H2, "")</calculatedColumnFormula>
    </tableColumn>
    <tableColumn id="9" xr3:uid="{CF21D2ED-46D8-4BF4-8873-DDF0C0B84691}" name="Total Processed Meats">
      <calculatedColumnFormula>IFERROR(food_mp_intake!I2 / food_intake!I2, "")</calculatedColumnFormula>
    </tableColumn>
    <tableColumn id="10" xr3:uid="{363E7FA9-E767-434D-B110-E2214E0494C6}" name="Unprocessed Red Meats">
      <calculatedColumnFormula>IFERROR(food_mp_intake!J2 / food_intake!J2, "")</calculatedColumnFormula>
    </tableColumn>
    <tableColumn id="11" xr3:uid="{83A4E34F-441E-4187-A45C-CC5F893A93A8}" name="Fish">
      <calculatedColumnFormula>IFERROR(food_mp_intake!K2 / food_intake!K2, "")</calculatedColumnFormula>
    </tableColumn>
    <tableColumn id="12" xr3:uid="{EA816E9C-D579-4C35-8310-18A2FD593074}" name="Shellfish"/>
    <tableColumn id="13" xr3:uid="{A16D8A96-14FF-40E7-9BA9-44E463F268CB}" name="Eggs">
      <calculatedColumnFormula>IFERROR(food_mp_intake!M2 / food_intake!M2, "")</calculatedColumnFormula>
    </tableColumn>
    <tableColumn id="14" xr3:uid="{8E56ACE0-C31D-4DAB-A639-4955A3376FCC}" name="Total Salt">
      <calculatedColumnFormula>IFERROR(food_mp_intake!N2 / food_intake!N2, "")</calculatedColumnFormula>
    </tableColumn>
    <tableColumn id="15" xr3:uid="{234C1D64-4C84-4CA8-94EF-67FD23143F63}" name="Added Sugars">
      <calculatedColumnFormula>IFERROR(food_mp_intake!O2 / food_intake!O2, "")</calculatedColumnFormula>
    </tableColumn>
    <tableColumn id="16" xr3:uid="{6F9BE75E-3D17-4FE5-B309-292A282B7D05}" name="Non-Starchy Vegetables">
      <calculatedColumnFormula>IFERROR(food_mp_intake!P2 / food_intake!P2, "")</calculatedColumnFormula>
    </tableColumn>
    <tableColumn id="17" xr3:uid="{4B451481-56D0-427F-9F3F-50EC801D7684}" name="Potatoes">
      <calculatedColumnFormula>IFERROR(food_mp_intake!Q2 / food_intake!Q2, "")</calculatedColumnFormula>
    </tableColumn>
    <tableColumn id="18" xr3:uid="{DD4B9BFB-2E32-438B-BF25-141101086843}" name="Other Starchy Vegetables">
      <calculatedColumnFormula>IFERROR(food_mp_intake!R2 / food_intake!R2, "")</calculatedColumnFormula>
    </tableColumn>
    <tableColumn id="19" xr3:uid="{5F2B21C4-83FA-4EE4-9B6B-4DFC8C3D4989}" name="Beans And Legumes">
      <calculatedColumnFormula>IFERROR(food_mp_intake!S2 / food_intake!S2,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D07B-8F55-4050-8853-2D0CA60DC5E5}">
  <dimension ref="A1:S110"/>
  <sheetViews>
    <sheetView topLeftCell="A51" workbookViewId="0">
      <selection activeCell="A75" sqref="A75:XFD75"/>
    </sheetView>
  </sheetViews>
  <sheetFormatPr baseColWidth="10" defaultColWidth="8.83203125" defaultRowHeight="15" x14ac:dyDescent="0.2"/>
  <cols>
    <col min="1" max="1" width="10.5" customWidth="1"/>
    <col min="2" max="2" width="10.1640625" customWidth="1"/>
    <col min="4" max="4" width="11.6640625" customWidth="1"/>
    <col min="6" max="6" width="16.5" customWidth="1"/>
    <col min="7" max="7" width="15.33203125" customWidth="1"/>
    <col min="8" max="8" width="17.33203125" customWidth="1"/>
    <col min="9" max="9" width="23.33203125" customWidth="1"/>
    <col min="10" max="10" width="24.83203125" customWidth="1"/>
    <col min="12" max="12" width="11.1640625" customWidth="1"/>
    <col min="14" max="14" width="11.5" customWidth="1"/>
    <col min="15" max="15" width="15.33203125" customWidth="1"/>
    <col min="16" max="16" width="24.6640625" customWidth="1"/>
    <col min="17" max="17" width="11.1640625" customWidth="1"/>
    <col min="18" max="18" width="25.83203125" customWidth="1"/>
    <col min="19" max="19" width="21" customWidth="1"/>
  </cols>
  <sheetData>
    <row r="1" spans="1:19" x14ac:dyDescent="0.2">
      <c r="A1" t="s">
        <v>125</v>
      </c>
      <c r="B1" t="s">
        <v>108</v>
      </c>
      <c r="C1" t="s">
        <v>128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</row>
    <row r="2" spans="1:19" x14ac:dyDescent="0.2">
      <c r="A2" t="s">
        <v>38</v>
      </c>
      <c r="B2">
        <v>4.6301369863013697</v>
      </c>
      <c r="C2">
        <v>109.7994788</v>
      </c>
      <c r="D2">
        <v>868.35616438356158</v>
      </c>
      <c r="E2">
        <v>480.1917808219178</v>
      </c>
      <c r="F2">
        <v>343.17572154384317</v>
      </c>
      <c r="G2">
        <v>30.976196264375869</v>
      </c>
      <c r="H2">
        <v>12.493150684931507</v>
      </c>
      <c r="I2">
        <v>63.896862189097526</v>
      </c>
      <c r="J2">
        <v>60.651083016381932</v>
      </c>
      <c r="K2">
        <v>17.561643835616437</v>
      </c>
      <c r="L2">
        <v>6.1095890410958908</v>
      </c>
      <c r="M2">
        <v>41.753424657534246</v>
      </c>
      <c r="N2">
        <v>8.0271589760000008</v>
      </c>
      <c r="O2">
        <v>100.32876712328769</v>
      </c>
      <c r="P2">
        <v>842.43835616438355</v>
      </c>
      <c r="Q2">
        <v>128.82191780821918</v>
      </c>
      <c r="R2">
        <v>0</v>
      </c>
      <c r="S2">
        <v>14.63013698630137</v>
      </c>
    </row>
    <row r="3" spans="1:19" x14ac:dyDescent="0.2">
      <c r="A3" t="s">
        <v>8</v>
      </c>
      <c r="B3">
        <v>1.2054794520547945</v>
      </c>
      <c r="C3">
        <v>5.9982288549999998</v>
      </c>
      <c r="D3">
        <v>190.13698630136989</v>
      </c>
      <c r="E3">
        <v>277.01369863013701</v>
      </c>
      <c r="F3">
        <v>391.26819511059063</v>
      </c>
      <c r="G3">
        <v>191.05975009488881</v>
      </c>
      <c r="H3">
        <v>5.1780821917808222</v>
      </c>
      <c r="I3">
        <v>20.039207876853595</v>
      </c>
      <c r="J3">
        <v>38.481340068351884</v>
      </c>
      <c r="K3">
        <v>11.095890410958907</v>
      </c>
      <c r="L3">
        <v>0.46575342465753422</v>
      </c>
      <c r="M3">
        <v>18.383561643835616</v>
      </c>
      <c r="N3">
        <v>7.1718611939999999</v>
      </c>
      <c r="O3">
        <v>82.602739726027409</v>
      </c>
      <c r="P3">
        <v>536.98630136986299</v>
      </c>
      <c r="Q3">
        <v>183.83561643835617</v>
      </c>
      <c r="R3">
        <v>0</v>
      </c>
      <c r="S3">
        <v>20.082191780821919</v>
      </c>
    </row>
    <row r="4" spans="1:19" x14ac:dyDescent="0.2">
      <c r="A4" t="s">
        <v>0</v>
      </c>
      <c r="B4">
        <v>0.87671232876712324</v>
      </c>
      <c r="C4">
        <v>54.899739400000001</v>
      </c>
      <c r="D4">
        <v>18.575342465753401</v>
      </c>
      <c r="E4">
        <v>177.80821917808214</v>
      </c>
      <c r="F4">
        <v>775.0135102670929</v>
      </c>
      <c r="G4">
        <v>70.899503431537326</v>
      </c>
      <c r="H4">
        <v>10.273972602739725</v>
      </c>
      <c r="I4">
        <v>38.765408252866465</v>
      </c>
      <c r="J4">
        <v>36.796235582749965</v>
      </c>
      <c r="K4">
        <v>43.013698630136993</v>
      </c>
      <c r="L4">
        <v>0.32876712328767121</v>
      </c>
      <c r="M4">
        <v>0.19178082191780821</v>
      </c>
      <c r="N4">
        <v>8.0125589760000011</v>
      </c>
      <c r="O4">
        <v>56.82191780821919</v>
      </c>
      <c r="P4">
        <v>103.78082191780823</v>
      </c>
      <c r="Q4">
        <v>32.520547945205479</v>
      </c>
      <c r="R4">
        <v>100.41095890410959</v>
      </c>
      <c r="S4">
        <v>24.054794520547944</v>
      </c>
    </row>
    <row r="5" spans="1:19" x14ac:dyDescent="0.2">
      <c r="A5" t="s">
        <v>40</v>
      </c>
      <c r="B5">
        <v>9.4246575342465757</v>
      </c>
      <c r="C5">
        <v>18.73189275</v>
      </c>
      <c r="D5">
        <v>121.94520547945204</v>
      </c>
      <c r="E5">
        <v>357.0684931506849</v>
      </c>
      <c r="F5">
        <v>198.73452391575401</v>
      </c>
      <c r="G5">
        <v>17.656571974656956</v>
      </c>
      <c r="H5">
        <v>5.0958904109589032</v>
      </c>
      <c r="I5">
        <v>113.9779717862683</v>
      </c>
      <c r="J5">
        <v>97.03572684386873</v>
      </c>
      <c r="K5">
        <v>112.76712328767125</v>
      </c>
      <c r="L5">
        <v>38.356164383561641</v>
      </c>
      <c r="M5">
        <v>8.4657534246575334</v>
      </c>
      <c r="N5">
        <v>6.5114971149999992</v>
      </c>
      <c r="O5">
        <v>140.65753424657535</v>
      </c>
      <c r="P5">
        <v>197.56164383561645</v>
      </c>
      <c r="Q5">
        <v>31.917808219178081</v>
      </c>
      <c r="R5">
        <v>25.452054794520549</v>
      </c>
      <c r="S5">
        <v>7.8630136986301373</v>
      </c>
    </row>
    <row r="6" spans="1:19" x14ac:dyDescent="0.2">
      <c r="A6" t="s">
        <v>39</v>
      </c>
      <c r="B6">
        <v>1.8904109589041096</v>
      </c>
      <c r="C6">
        <v>56.884923739999991</v>
      </c>
      <c r="D6">
        <v>442.98630136986299</v>
      </c>
      <c r="E6">
        <v>218.10958904109589</v>
      </c>
      <c r="F6">
        <v>322.41174198561532</v>
      </c>
      <c r="G6">
        <v>16.848531986987478</v>
      </c>
      <c r="H6">
        <v>1.178082191780822</v>
      </c>
      <c r="I6">
        <v>65.889993877037597</v>
      </c>
      <c r="J6">
        <v>280.71274584898981</v>
      </c>
      <c r="K6">
        <v>12.383561643835616</v>
      </c>
      <c r="L6">
        <v>7.4246575342465757</v>
      </c>
      <c r="M6">
        <v>44.027397260273972</v>
      </c>
      <c r="N6">
        <v>4.1452970469999997</v>
      </c>
      <c r="O6">
        <v>124.27397260273973</v>
      </c>
      <c r="P6">
        <v>193.86301369863008</v>
      </c>
      <c r="Q6">
        <v>102.63013698630137</v>
      </c>
      <c r="R6">
        <v>19.698630136986303</v>
      </c>
      <c r="S6">
        <v>7.8630136986301356</v>
      </c>
    </row>
    <row r="7" spans="1:19" x14ac:dyDescent="0.2">
      <c r="A7" t="s">
        <v>41</v>
      </c>
      <c r="B7">
        <v>13.58904109589041</v>
      </c>
      <c r="C7">
        <v>70.781235859999995</v>
      </c>
      <c r="D7">
        <v>601.20547945205487</v>
      </c>
      <c r="E7">
        <v>195.34246575342465</v>
      </c>
      <c r="F7">
        <v>149.77535072757985</v>
      </c>
      <c r="G7">
        <v>87.391498587488698</v>
      </c>
      <c r="H7">
        <v>21.150684931506852</v>
      </c>
      <c r="I7">
        <v>75.302546964167831</v>
      </c>
      <c r="J7">
        <v>267.84813796733903</v>
      </c>
      <c r="K7">
        <v>48.547945205479451</v>
      </c>
      <c r="L7">
        <v>23.863013698630137</v>
      </c>
      <c r="M7">
        <v>22.931506849315067</v>
      </c>
      <c r="N7">
        <v>6.8371277089999998</v>
      </c>
      <c r="O7">
        <v>114.38356164383559</v>
      </c>
      <c r="P7">
        <v>249.26027397260273</v>
      </c>
      <c r="Q7">
        <v>126.73972602739725</v>
      </c>
      <c r="R7">
        <v>6.602739726027397</v>
      </c>
      <c r="S7">
        <v>5.8630136986301356</v>
      </c>
    </row>
    <row r="8" spans="1:19" x14ac:dyDescent="0.2">
      <c r="A8" t="s">
        <v>42</v>
      </c>
      <c r="B8">
        <v>38.054794520547944</v>
      </c>
      <c r="C8">
        <v>88.750909629999995</v>
      </c>
      <c r="D8">
        <v>505.42465753424659</v>
      </c>
      <c r="E8">
        <v>262.84931506849313</v>
      </c>
      <c r="F8">
        <v>142.73907345750931</v>
      </c>
      <c r="G8">
        <v>165.12709092605229</v>
      </c>
      <c r="H8">
        <v>21.890410958904109</v>
      </c>
      <c r="I8">
        <v>86.735530299007308</v>
      </c>
      <c r="J8">
        <v>166.99049709825297</v>
      </c>
      <c r="K8">
        <v>31.561643835616437</v>
      </c>
      <c r="L8">
        <v>6.7123287671232879</v>
      </c>
      <c r="M8">
        <v>39.232876712328768</v>
      </c>
      <c r="N8">
        <v>7.8979762210000004</v>
      </c>
      <c r="O8">
        <v>125.04109589041096</v>
      </c>
      <c r="P8">
        <v>243.20547945205479</v>
      </c>
      <c r="Q8">
        <v>156.27397260273972</v>
      </c>
      <c r="R8">
        <v>0.73972602739726023</v>
      </c>
      <c r="S8">
        <v>8.6301369863013715</v>
      </c>
    </row>
    <row r="9" spans="1:19" x14ac:dyDescent="0.2">
      <c r="A9" t="s">
        <v>44</v>
      </c>
      <c r="B9">
        <v>0.52054794520547942</v>
      </c>
      <c r="C9">
        <v>4.4408942509999996</v>
      </c>
      <c r="D9">
        <v>47.972602739726035</v>
      </c>
      <c r="E9">
        <v>83.726027397260282</v>
      </c>
      <c r="F9">
        <v>318.23299767293543</v>
      </c>
      <c r="G9">
        <v>3.344810546242726</v>
      </c>
      <c r="H9">
        <v>2.8767123287671232</v>
      </c>
      <c r="I9">
        <v>0.5574419982272828</v>
      </c>
      <c r="J9">
        <v>12.894612796293265</v>
      </c>
      <c r="K9">
        <v>66.794520547945211</v>
      </c>
      <c r="L9">
        <v>3.6986301369863015</v>
      </c>
      <c r="M9">
        <v>10</v>
      </c>
      <c r="N9">
        <v>10.383614892999999</v>
      </c>
      <c r="O9">
        <v>28.082191780821919</v>
      </c>
      <c r="P9">
        <v>102.24657534246575</v>
      </c>
      <c r="Q9">
        <v>141.50684931506851</v>
      </c>
      <c r="R9">
        <v>6.3561643835616435</v>
      </c>
      <c r="S9">
        <v>20.575342465753426</v>
      </c>
    </row>
    <row r="10" spans="1:19" x14ac:dyDescent="0.2">
      <c r="A10" t="s">
        <v>49</v>
      </c>
      <c r="B10">
        <v>6.7671232876712315</v>
      </c>
      <c r="C10">
        <v>24.097765330000001</v>
      </c>
      <c r="D10">
        <v>61.972602739726035</v>
      </c>
      <c r="E10">
        <v>202.63013698630138</v>
      </c>
      <c r="F10">
        <v>173.80353073959822</v>
      </c>
      <c r="G10">
        <v>74.991674739853835</v>
      </c>
      <c r="H10">
        <v>11.726027397260275</v>
      </c>
      <c r="I10">
        <v>34.4805919257456</v>
      </c>
      <c r="J10">
        <v>172.88927108795301</v>
      </c>
      <c r="K10">
        <v>109.8082191780822</v>
      </c>
      <c r="L10">
        <v>7.7808219178082201</v>
      </c>
      <c r="M10">
        <v>23.945205479452056</v>
      </c>
      <c r="N10">
        <v>6.1314291299999999</v>
      </c>
      <c r="O10">
        <v>166.13698630136983</v>
      </c>
      <c r="P10">
        <v>193.50684931506851</v>
      </c>
      <c r="Q10">
        <v>98.027397260273972</v>
      </c>
      <c r="R10">
        <v>24.19178082191781</v>
      </c>
      <c r="S10">
        <v>16.630136986301366</v>
      </c>
    </row>
    <row r="11" spans="1:19" x14ac:dyDescent="0.2">
      <c r="A11" t="s">
        <v>43</v>
      </c>
      <c r="B11">
        <v>65.643835616438352</v>
      </c>
      <c r="C11">
        <v>38.412955770000003</v>
      </c>
      <c r="D11">
        <v>504.71232876712327</v>
      </c>
      <c r="E11">
        <v>335.39726027397262</v>
      </c>
      <c r="F11">
        <v>161.78738687075867</v>
      </c>
      <c r="G11">
        <v>161.89233915663857</v>
      </c>
      <c r="H11">
        <v>8</v>
      </c>
      <c r="I11">
        <v>63.002241232113221</v>
      </c>
      <c r="J11">
        <v>127.10734780898267</v>
      </c>
      <c r="K11">
        <v>52</v>
      </c>
      <c r="L11">
        <v>10.767123287671232</v>
      </c>
      <c r="M11">
        <v>22.520547945205479</v>
      </c>
      <c r="N11">
        <v>6.9500706880000003</v>
      </c>
      <c r="O11">
        <v>171.42465753424656</v>
      </c>
      <c r="P11">
        <v>304.65753424657532</v>
      </c>
      <c r="Q11">
        <v>235.26027397260273</v>
      </c>
      <c r="R11">
        <v>3.452054794520548</v>
      </c>
      <c r="S11">
        <v>7.7534246575342483</v>
      </c>
    </row>
    <row r="12" spans="1:19" x14ac:dyDescent="0.2">
      <c r="A12" t="s">
        <v>1</v>
      </c>
      <c r="B12">
        <v>8.2191780821917804E-2</v>
      </c>
      <c r="C12">
        <v>9.365946375</v>
      </c>
      <c r="D12">
        <v>31.397260273972606</v>
      </c>
      <c r="E12">
        <v>129.42465753424656</v>
      </c>
      <c r="F12">
        <v>510.36745986802867</v>
      </c>
      <c r="G12">
        <v>39.868841501834297</v>
      </c>
      <c r="H12">
        <v>29.150684931506849</v>
      </c>
      <c r="I12">
        <v>24.728277181881886</v>
      </c>
      <c r="J12">
        <v>21.052544735926336</v>
      </c>
      <c r="K12">
        <v>45.534246575342465</v>
      </c>
      <c r="L12">
        <v>1.3972602739726028</v>
      </c>
      <c r="M12">
        <v>2.6575342465753424</v>
      </c>
      <c r="N12">
        <v>5.8544971149999991</v>
      </c>
      <c r="O12">
        <v>27.835616438356166</v>
      </c>
      <c r="P12">
        <v>152.63013698630138</v>
      </c>
      <c r="Q12">
        <v>0.76712328767123283</v>
      </c>
      <c r="R12">
        <v>438.38356164383572</v>
      </c>
      <c r="S12">
        <v>28.794520547945204</v>
      </c>
    </row>
    <row r="13" spans="1:19" x14ac:dyDescent="0.2">
      <c r="A13" t="s">
        <v>47</v>
      </c>
      <c r="B13">
        <v>0.43835616438356162</v>
      </c>
      <c r="C13">
        <v>15.250534249999999</v>
      </c>
      <c r="D13">
        <v>114</v>
      </c>
      <c r="E13">
        <v>179.83561643835617</v>
      </c>
      <c r="F13">
        <v>307.48180079218264</v>
      </c>
      <c r="G13">
        <v>24.698747153022808</v>
      </c>
      <c r="H13">
        <v>24.246575342465754</v>
      </c>
      <c r="I13">
        <v>25.316067542351792</v>
      </c>
      <c r="J13">
        <v>211.14968588230573</v>
      </c>
      <c r="K13">
        <v>6.8767123287671241</v>
      </c>
      <c r="L13">
        <v>5.4794520547945202E-2</v>
      </c>
      <c r="M13">
        <v>20.301369863013697</v>
      </c>
      <c r="N13">
        <v>5.4301721760000001</v>
      </c>
      <c r="O13">
        <v>228.73972602739727</v>
      </c>
      <c r="P13">
        <v>111.45205479452055</v>
      </c>
      <c r="Q13">
        <v>194.76712328767124</v>
      </c>
      <c r="R13">
        <v>81.06849315068493</v>
      </c>
      <c r="S13">
        <v>11.917808219178083</v>
      </c>
    </row>
    <row r="14" spans="1:19" x14ac:dyDescent="0.2">
      <c r="A14" t="s">
        <v>46</v>
      </c>
      <c r="B14">
        <v>4.7397260273972606</v>
      </c>
      <c r="C14">
        <v>96.936691049999993</v>
      </c>
      <c r="D14">
        <v>531.94520547945206</v>
      </c>
      <c r="E14">
        <v>292.08219178082192</v>
      </c>
      <c r="F14">
        <v>360.08824093839996</v>
      </c>
      <c r="G14">
        <v>95.987649472559013</v>
      </c>
      <c r="H14">
        <v>7.6438356164383565</v>
      </c>
      <c r="I14">
        <v>18.797169982617728</v>
      </c>
      <c r="J14">
        <v>105.03844645573844</v>
      </c>
      <c r="K14">
        <v>15.095890410958907</v>
      </c>
      <c r="L14">
        <v>0.79452054794520566</v>
      </c>
      <c r="M14">
        <v>14.876712328767123</v>
      </c>
      <c r="N14">
        <v>7.0847547280000001</v>
      </c>
      <c r="O14">
        <v>84.465753424657535</v>
      </c>
      <c r="P14">
        <v>697.91780821917803</v>
      </c>
      <c r="Q14">
        <v>227.86301369863014</v>
      </c>
      <c r="R14">
        <v>0.19178082191780818</v>
      </c>
      <c r="S14">
        <v>19.863013698630137</v>
      </c>
    </row>
    <row r="15" spans="1:19" x14ac:dyDescent="0.2">
      <c r="A15" t="s">
        <v>48</v>
      </c>
      <c r="B15">
        <v>1.5068493150684932</v>
      </c>
      <c r="C15">
        <v>16.721362070000001</v>
      </c>
      <c r="D15">
        <v>387.67123287671234</v>
      </c>
      <c r="E15">
        <v>348.41095890410963</v>
      </c>
      <c r="F15">
        <v>359.39908617690821</v>
      </c>
      <c r="G15">
        <v>9.0773521792562448</v>
      </c>
      <c r="H15">
        <v>8.7397260273972588</v>
      </c>
      <c r="I15">
        <v>101.37781072076358</v>
      </c>
      <c r="J15">
        <v>192.62218927923641</v>
      </c>
      <c r="K15">
        <v>22.602739726027398</v>
      </c>
      <c r="L15">
        <v>2.0821917808219181</v>
      </c>
      <c r="M15">
        <v>33.205479452054796</v>
      </c>
      <c r="N15">
        <v>7.530515973</v>
      </c>
      <c r="O15">
        <v>116.49315068493151</v>
      </c>
      <c r="P15">
        <v>142.43835616438355</v>
      </c>
      <c r="Q15">
        <v>51.095890410958901</v>
      </c>
      <c r="R15">
        <v>4.3835616438356162</v>
      </c>
      <c r="S15">
        <v>37.095890410958908</v>
      </c>
    </row>
    <row r="16" spans="1:19" x14ac:dyDescent="0.2">
      <c r="A16" t="s">
        <v>45</v>
      </c>
      <c r="B16">
        <v>2.9315068493150687</v>
      </c>
      <c r="C16">
        <v>679.83423879999998</v>
      </c>
      <c r="D16">
        <v>389.42465753424653</v>
      </c>
      <c r="E16">
        <v>157.01369863013696</v>
      </c>
      <c r="F16">
        <v>261.33646908382826</v>
      </c>
      <c r="G16">
        <v>107.92394187507583</v>
      </c>
      <c r="H16">
        <v>10.739726027397261</v>
      </c>
      <c r="I16">
        <v>58.919887582895839</v>
      </c>
      <c r="J16">
        <v>123.84723570477543</v>
      </c>
      <c r="K16">
        <v>17.753424657534243</v>
      </c>
      <c r="L16">
        <v>2.1095890410958904</v>
      </c>
      <c r="M16">
        <v>22.136986301369863</v>
      </c>
      <c r="N16">
        <v>6.7971946319999992</v>
      </c>
      <c r="O16">
        <v>94.712328767123282</v>
      </c>
      <c r="P16">
        <v>271.91780821917808</v>
      </c>
      <c r="Q16">
        <v>74.191780821917803</v>
      </c>
      <c r="R16">
        <v>3.452054794520548</v>
      </c>
      <c r="S16">
        <v>6.0821917808219181</v>
      </c>
    </row>
    <row r="17" spans="1:19" x14ac:dyDescent="0.2">
      <c r="A17" t="s">
        <v>2</v>
      </c>
      <c r="B17">
        <v>0.21917808219178081</v>
      </c>
      <c r="C17">
        <v>35.390617929999998</v>
      </c>
      <c r="D17">
        <v>47.287671232876711</v>
      </c>
      <c r="E17">
        <v>12.630136986301368</v>
      </c>
      <c r="F17">
        <v>263.30437598528789</v>
      </c>
      <c r="G17">
        <v>151.4728842886847</v>
      </c>
      <c r="H17">
        <v>48.301369863013697</v>
      </c>
      <c r="I17">
        <v>8.6815870511982745</v>
      </c>
      <c r="J17">
        <v>30.880056784418176</v>
      </c>
      <c r="K17">
        <v>24</v>
      </c>
      <c r="L17">
        <v>2.7397260273972601E-2</v>
      </c>
      <c r="M17">
        <v>5.8082191780821919</v>
      </c>
      <c r="N17">
        <v>6.7458777089999993</v>
      </c>
      <c r="O17">
        <v>23.671232876712327</v>
      </c>
      <c r="P17">
        <v>40.821917808219176</v>
      </c>
      <c r="Q17">
        <v>3.3972602739726026</v>
      </c>
      <c r="R17">
        <v>13.506849315068493</v>
      </c>
      <c r="S17">
        <v>52.273972602739725</v>
      </c>
    </row>
    <row r="18" spans="1:19" x14ac:dyDescent="0.2">
      <c r="A18" t="s">
        <v>126</v>
      </c>
      <c r="B18">
        <v>0.87671232876712324</v>
      </c>
      <c r="C18">
        <v>67.516381339999995</v>
      </c>
      <c r="D18">
        <v>8.7123287671232887</v>
      </c>
      <c r="E18">
        <v>71.726027397260268</v>
      </c>
      <c r="F18">
        <v>580.80952229758702</v>
      </c>
      <c r="G18">
        <v>15.518148935289673</v>
      </c>
      <c r="H18">
        <v>7.5342465753424657</v>
      </c>
      <c r="I18">
        <v>10.880519377509199</v>
      </c>
      <c r="J18">
        <v>30.297562814271622</v>
      </c>
      <c r="K18">
        <v>107.94520547945207</v>
      </c>
      <c r="L18">
        <v>7.2876712328767121</v>
      </c>
      <c r="M18">
        <v>3.1506849315068495</v>
      </c>
      <c r="N18">
        <v>6.2036228500000004</v>
      </c>
      <c r="O18">
        <v>102.60273972602738</v>
      </c>
      <c r="P18">
        <v>110.76712328767124</v>
      </c>
      <c r="Q18">
        <v>0.19178082191780821</v>
      </c>
      <c r="R18">
        <v>6.2739726027397262</v>
      </c>
      <c r="S18">
        <v>27.534246575342465</v>
      </c>
    </row>
    <row r="19" spans="1:19" x14ac:dyDescent="0.2">
      <c r="A19" t="s">
        <v>5</v>
      </c>
      <c r="B19">
        <v>2.7397260273972601E-2</v>
      </c>
      <c r="C19">
        <v>339.91711939999999</v>
      </c>
      <c r="D19">
        <v>24.63013698630137</v>
      </c>
      <c r="E19">
        <v>175.58904109589042</v>
      </c>
      <c r="F19">
        <v>384.58268997286262</v>
      </c>
      <c r="G19">
        <v>142.82648810932912</v>
      </c>
      <c r="H19">
        <v>37.342465753424655</v>
      </c>
      <c r="I19">
        <v>11.614398466722831</v>
      </c>
      <c r="J19">
        <v>24.412998793551139</v>
      </c>
      <c r="K19">
        <v>47.506849315068493</v>
      </c>
      <c r="L19">
        <v>4.5753424657534243</v>
      </c>
      <c r="M19">
        <v>1.2054794520547945</v>
      </c>
      <c r="N19">
        <v>7.0855446319999995</v>
      </c>
      <c r="O19">
        <v>30.027397260273968</v>
      </c>
      <c r="P19">
        <v>393.61643835616445</v>
      </c>
      <c r="Q19">
        <v>17.397260273972602</v>
      </c>
      <c r="R19">
        <v>216.30136986301369</v>
      </c>
      <c r="S19">
        <v>62.410958904109577</v>
      </c>
    </row>
    <row r="20" spans="1:19" x14ac:dyDescent="0.2">
      <c r="A20" t="s">
        <v>50</v>
      </c>
      <c r="B20">
        <v>25.342465753424658</v>
      </c>
      <c r="C20">
        <v>11.99645771</v>
      </c>
      <c r="D20">
        <v>455.80821917808225</v>
      </c>
      <c r="E20">
        <v>263.61643835616439</v>
      </c>
      <c r="F20">
        <v>192.25224614250865</v>
      </c>
      <c r="G20">
        <v>88.468164816395458</v>
      </c>
      <c r="H20">
        <v>20.383561643835616</v>
      </c>
      <c r="I20">
        <v>88.065563829599583</v>
      </c>
      <c r="J20">
        <v>169.11251836218128</v>
      </c>
      <c r="K20">
        <v>39.671232876712331</v>
      </c>
      <c r="L20">
        <v>20.657534246575342</v>
      </c>
      <c r="M20">
        <v>41.123287671232873</v>
      </c>
      <c r="N20">
        <v>7.3653111939999993</v>
      </c>
      <c r="O20">
        <v>154.65753424657535</v>
      </c>
      <c r="P20">
        <v>282.60273972602738</v>
      </c>
      <c r="Q20">
        <v>212.9041095890411</v>
      </c>
      <c r="R20">
        <v>5.0958904109589032</v>
      </c>
      <c r="S20">
        <v>34.301369863013697</v>
      </c>
    </row>
    <row r="21" spans="1:19" x14ac:dyDescent="0.2">
      <c r="A21" t="s">
        <v>3</v>
      </c>
      <c r="B21">
        <v>2.7397260273972601E-2</v>
      </c>
      <c r="C21">
        <v>19.206477885000002</v>
      </c>
      <c r="D21">
        <v>40.821917808219176</v>
      </c>
      <c r="E21">
        <v>125.23287671232879</v>
      </c>
      <c r="F21">
        <v>235.71348389355001</v>
      </c>
      <c r="G21">
        <v>244.94459829823083</v>
      </c>
      <c r="H21">
        <v>41.041095890410965</v>
      </c>
      <c r="I21">
        <v>39.177787997776129</v>
      </c>
      <c r="J21">
        <v>79.041390084415639</v>
      </c>
      <c r="K21">
        <v>20.328767123287673</v>
      </c>
      <c r="L21">
        <v>2.7397260273972601E-2</v>
      </c>
      <c r="M21">
        <v>1.2054794520547945</v>
      </c>
      <c r="N21">
        <v>6.5887206880000004</v>
      </c>
      <c r="O21">
        <v>24.465753424657535</v>
      </c>
      <c r="P21">
        <v>131.7808219178082</v>
      </c>
      <c r="Q21">
        <v>0.35616438356164382</v>
      </c>
      <c r="R21">
        <v>270.02739726027397</v>
      </c>
      <c r="S21">
        <v>25.616438356164384</v>
      </c>
    </row>
    <row r="22" spans="1:19" x14ac:dyDescent="0.2">
      <c r="A22" t="s">
        <v>30</v>
      </c>
      <c r="B22">
        <v>8.2191780821917804E-2</v>
      </c>
      <c r="C22">
        <v>6.4209733699999996</v>
      </c>
      <c r="D22">
        <v>55.671232876712331</v>
      </c>
      <c r="E22">
        <v>20.712328767123289</v>
      </c>
      <c r="F22">
        <v>212.43222544286249</v>
      </c>
      <c r="G22">
        <v>90.446267707822471</v>
      </c>
      <c r="H22">
        <v>51.424657534246577</v>
      </c>
      <c r="I22">
        <v>23.980426660802738</v>
      </c>
      <c r="J22">
        <v>122.81409388714248</v>
      </c>
      <c r="K22">
        <v>19.041095890410958</v>
      </c>
      <c r="L22">
        <v>0</v>
      </c>
      <c r="M22">
        <v>0.65753424657534243</v>
      </c>
      <c r="N22">
        <v>6.0345780759999998</v>
      </c>
      <c r="O22">
        <v>25.561643835616437</v>
      </c>
      <c r="P22">
        <v>20.602739726027398</v>
      </c>
      <c r="Q22">
        <v>6</v>
      </c>
      <c r="R22">
        <v>95.178082191780803</v>
      </c>
      <c r="S22">
        <v>25.041095890410958</v>
      </c>
    </row>
    <row r="23" spans="1:19" x14ac:dyDescent="0.2">
      <c r="A23" t="s">
        <v>52</v>
      </c>
      <c r="B23">
        <v>0.63013698630136983</v>
      </c>
      <c r="C23">
        <v>103.5420843</v>
      </c>
      <c r="D23">
        <v>61.561643835616437</v>
      </c>
      <c r="E23">
        <v>263.64383561643837</v>
      </c>
      <c r="F23">
        <v>329.99971661558345</v>
      </c>
      <c r="G23">
        <v>4.0249409186631278</v>
      </c>
      <c r="H23">
        <v>25.287671232876711</v>
      </c>
      <c r="I23">
        <v>7.5931848499026424</v>
      </c>
      <c r="J23">
        <v>178.1876370679056</v>
      </c>
      <c r="K23">
        <v>64.767123287671239</v>
      </c>
      <c r="L23">
        <v>41.12328767123288</v>
      </c>
      <c r="M23">
        <v>54.19178082191781</v>
      </c>
      <c r="N23">
        <v>9.8780785400000006</v>
      </c>
      <c r="O23">
        <v>19.342465753424658</v>
      </c>
      <c r="P23">
        <v>1055.3424657534247</v>
      </c>
      <c r="Q23">
        <v>120.38356164383562</v>
      </c>
      <c r="R23">
        <v>58</v>
      </c>
      <c r="S23">
        <v>17.205479452054796</v>
      </c>
    </row>
    <row r="24" spans="1:19" x14ac:dyDescent="0.2">
      <c r="A24" t="s">
        <v>53</v>
      </c>
      <c r="B24">
        <v>1.2054794520547945</v>
      </c>
      <c r="C24">
        <v>9.0751815849999993</v>
      </c>
      <c r="D24">
        <v>302.38356164383561</v>
      </c>
      <c r="E24">
        <v>255.17808219178082</v>
      </c>
      <c r="F24">
        <v>275.68732048231902</v>
      </c>
      <c r="G24">
        <v>19.621857599872758</v>
      </c>
      <c r="H24">
        <v>2.4931506849315066</v>
      </c>
      <c r="I24">
        <v>73.092909315953591</v>
      </c>
      <c r="J24">
        <v>102.71530986212863</v>
      </c>
      <c r="K24">
        <v>18.246575342465754</v>
      </c>
      <c r="L24">
        <v>0.79452054794520544</v>
      </c>
      <c r="M24">
        <v>37.342465753424655</v>
      </c>
      <c r="N24">
        <v>2.8533797490000001</v>
      </c>
      <c r="O24">
        <v>202.13698630136986</v>
      </c>
      <c r="P24">
        <v>176.52054794520549</v>
      </c>
      <c r="Q24">
        <v>156.65753424657535</v>
      </c>
      <c r="R24">
        <v>94.493150684931507</v>
      </c>
      <c r="S24">
        <v>22.82191780821918</v>
      </c>
    </row>
    <row r="25" spans="1:19" x14ac:dyDescent="0.2">
      <c r="A25" t="s">
        <v>6</v>
      </c>
      <c r="B25">
        <v>0.19178082191780821</v>
      </c>
      <c r="C25">
        <v>7.6252671249999997</v>
      </c>
      <c r="D25">
        <v>3.0684931506849318</v>
      </c>
      <c r="E25">
        <v>94.794520547945226</v>
      </c>
      <c r="F25">
        <v>821.86623140732956</v>
      </c>
      <c r="G25">
        <v>74.808974072122467</v>
      </c>
      <c r="H25">
        <v>8.1095890410958908</v>
      </c>
      <c r="I25">
        <v>12.633101947040803</v>
      </c>
      <c r="J25">
        <v>105.36689805295917</v>
      </c>
      <c r="K25">
        <v>79.287671232876704</v>
      </c>
      <c r="L25">
        <v>0.30136986301369861</v>
      </c>
      <c r="M25">
        <v>0.98630136986301364</v>
      </c>
      <c r="N25">
        <v>5.2841721760000002</v>
      </c>
      <c r="O25">
        <v>38.794520547945204</v>
      </c>
      <c r="P25">
        <v>108.21917808219177</v>
      </c>
      <c r="Q25">
        <v>3.9726027397260273</v>
      </c>
      <c r="R25">
        <v>45.972602739726028</v>
      </c>
      <c r="S25">
        <v>7.6438356164383565</v>
      </c>
    </row>
    <row r="26" spans="1:19" x14ac:dyDescent="0.2">
      <c r="A26" t="s">
        <v>4</v>
      </c>
      <c r="B26">
        <v>0.1095890410958904</v>
      </c>
      <c r="C26">
        <v>2.2204471254999998</v>
      </c>
      <c r="D26">
        <v>3.0958904109589036</v>
      </c>
      <c r="E26">
        <v>26.68493150684931</v>
      </c>
      <c r="F26">
        <v>574.28686380430349</v>
      </c>
      <c r="G26">
        <v>29.969026606655472</v>
      </c>
      <c r="H26">
        <v>13.808219178082192</v>
      </c>
      <c r="I26">
        <v>1.7960758476488012</v>
      </c>
      <c r="J26">
        <v>41.546389905775854</v>
      </c>
      <c r="K26">
        <v>66.794520547945211</v>
      </c>
      <c r="L26">
        <v>0.27397260273972601</v>
      </c>
      <c r="M26">
        <v>4.7397260273972606</v>
      </c>
      <c r="N26">
        <v>9.7339148929999997</v>
      </c>
      <c r="O26">
        <v>35.013698630136986</v>
      </c>
      <c r="P26">
        <v>108.02739726027397</v>
      </c>
      <c r="Q26">
        <v>1.8356164383561644</v>
      </c>
      <c r="R26">
        <v>704.08219178082197</v>
      </c>
      <c r="S26">
        <v>6</v>
      </c>
    </row>
    <row r="27" spans="1:19" x14ac:dyDescent="0.2">
      <c r="A27" t="s">
        <v>64</v>
      </c>
      <c r="B27">
        <v>4.1369863013698627</v>
      </c>
      <c r="C27">
        <v>17.355437510000002</v>
      </c>
      <c r="D27">
        <v>592.16438356164383</v>
      </c>
      <c r="E27">
        <v>222.02739726027397</v>
      </c>
      <c r="F27">
        <v>228.56718040818424</v>
      </c>
      <c r="G27">
        <v>71.878025071267828</v>
      </c>
      <c r="H27">
        <v>9.6986301369863011</v>
      </c>
      <c r="I27">
        <v>76.226816867899586</v>
      </c>
      <c r="J27">
        <v>171.5540050499086</v>
      </c>
      <c r="K27">
        <v>39.671232876712331</v>
      </c>
      <c r="L27">
        <v>12.027397260273972</v>
      </c>
      <c r="M27">
        <v>20.164383561643834</v>
      </c>
      <c r="N27">
        <v>7.5333638740000008</v>
      </c>
      <c r="O27">
        <v>163.50684931506851</v>
      </c>
      <c r="P27">
        <v>835.42465753424642</v>
      </c>
      <c r="Q27">
        <v>107.0958904109589</v>
      </c>
      <c r="R27">
        <v>0.98630136986301364</v>
      </c>
      <c r="S27">
        <v>2.0547945205479454</v>
      </c>
    </row>
    <row r="28" spans="1:19" x14ac:dyDescent="0.2">
      <c r="A28" t="s">
        <v>54</v>
      </c>
      <c r="B28">
        <v>0.57534246575342463</v>
      </c>
      <c r="C28">
        <v>43.024390660000002</v>
      </c>
      <c r="D28">
        <v>234.49315068493152</v>
      </c>
      <c r="E28">
        <v>260.63013698630135</v>
      </c>
      <c r="F28">
        <v>388.80820469473412</v>
      </c>
      <c r="G28">
        <v>39.108370647731611</v>
      </c>
      <c r="H28">
        <v>0.84931506849315064</v>
      </c>
      <c r="I28">
        <v>30.886947679111532</v>
      </c>
      <c r="J28">
        <v>146.8938742386967</v>
      </c>
      <c r="K28">
        <v>13.917808219178083</v>
      </c>
      <c r="L28">
        <v>1.6712328767123288</v>
      </c>
      <c r="M28">
        <v>27.342465753424658</v>
      </c>
      <c r="N28">
        <v>5.709994086</v>
      </c>
      <c r="O28">
        <v>144.76712328767124</v>
      </c>
      <c r="P28">
        <v>382.02739726027397</v>
      </c>
      <c r="Q28">
        <v>33.753424657534246</v>
      </c>
      <c r="R28">
        <v>242.98630136986301</v>
      </c>
      <c r="S28">
        <v>56.164383561643838</v>
      </c>
    </row>
    <row r="29" spans="1:19" x14ac:dyDescent="0.2">
      <c r="A29" t="s">
        <v>57</v>
      </c>
      <c r="B29">
        <v>28.438356164383563</v>
      </c>
      <c r="C29">
        <v>21.333972660000001</v>
      </c>
      <c r="D29">
        <v>677.36986301369859</v>
      </c>
      <c r="E29">
        <v>168.35616438356163</v>
      </c>
      <c r="F29">
        <v>90.718428714033848</v>
      </c>
      <c r="G29">
        <v>216.20211923117162</v>
      </c>
      <c r="H29">
        <v>9.5616438356164366</v>
      </c>
      <c r="I29">
        <v>88.653243961870686</v>
      </c>
      <c r="J29">
        <v>168.82620809292385</v>
      </c>
      <c r="K29">
        <v>50.712328767123289</v>
      </c>
      <c r="L29">
        <v>22.24657534246575</v>
      </c>
      <c r="M29">
        <v>43.506849315068493</v>
      </c>
      <c r="N29">
        <v>7.3540569369999993</v>
      </c>
      <c r="O29">
        <v>153.45205479452054</v>
      </c>
      <c r="P29">
        <v>289.04109589041099</v>
      </c>
      <c r="Q29">
        <v>155.94520547945206</v>
      </c>
      <c r="R29">
        <v>5.4794520547945202E-2</v>
      </c>
      <c r="S29">
        <v>2.547945205479452</v>
      </c>
    </row>
    <row r="30" spans="1:19" x14ac:dyDescent="0.2">
      <c r="A30" t="s">
        <v>7</v>
      </c>
      <c r="B30">
        <v>0.49315068493150682</v>
      </c>
      <c r="C30">
        <v>12.048882665000001</v>
      </c>
      <c r="D30">
        <v>57.835616438356162</v>
      </c>
      <c r="E30">
        <v>81.534246575342465</v>
      </c>
      <c r="F30">
        <v>277.94109857472864</v>
      </c>
      <c r="G30">
        <v>109.51123019239463</v>
      </c>
      <c r="H30">
        <v>1.3698630136986301</v>
      </c>
      <c r="I30">
        <v>8.5005660633427507</v>
      </c>
      <c r="J30">
        <v>42.622721607890128</v>
      </c>
      <c r="K30">
        <v>12.356164383561644</v>
      </c>
      <c r="L30">
        <v>0.27397260273972601</v>
      </c>
      <c r="M30">
        <v>6.9315068493150687</v>
      </c>
      <c r="N30">
        <v>5.8759291300000003</v>
      </c>
      <c r="O30">
        <v>111.06849315068493</v>
      </c>
      <c r="P30">
        <v>224.24657534246575</v>
      </c>
      <c r="Q30">
        <v>44.739726027397253</v>
      </c>
      <c r="R30">
        <v>0</v>
      </c>
      <c r="S30">
        <v>36.219178082191775</v>
      </c>
    </row>
    <row r="31" spans="1:19" x14ac:dyDescent="0.2">
      <c r="A31" t="s">
        <v>56</v>
      </c>
      <c r="B31">
        <v>0.19178082191780821</v>
      </c>
      <c r="C31">
        <v>78.905325469999994</v>
      </c>
      <c r="D31">
        <v>183.34246575342468</v>
      </c>
      <c r="E31">
        <v>1078.9315068493152</v>
      </c>
      <c r="F31">
        <v>127.98155631243415</v>
      </c>
      <c r="G31">
        <v>17.150087523182286</v>
      </c>
      <c r="H31">
        <v>2.904109589041096</v>
      </c>
      <c r="I31">
        <v>47.999121266974434</v>
      </c>
      <c r="J31">
        <v>130.41183763713516</v>
      </c>
      <c r="K31">
        <v>74.68493150684931</v>
      </c>
      <c r="L31">
        <v>1.6164383561643836</v>
      </c>
      <c r="M31">
        <v>9.8082191780821919</v>
      </c>
      <c r="N31">
        <v>6.6550203420000003</v>
      </c>
      <c r="O31">
        <v>184.54794520547946</v>
      </c>
      <c r="P31">
        <v>400.71232876712327</v>
      </c>
      <c r="Q31">
        <v>27.780821917808218</v>
      </c>
      <c r="R31">
        <v>225.28767123287668</v>
      </c>
      <c r="S31">
        <v>12.904109589041095</v>
      </c>
    </row>
    <row r="32" spans="1:19" x14ac:dyDescent="0.2">
      <c r="A32" t="s">
        <v>58</v>
      </c>
      <c r="B32">
        <v>1.6164383561643838</v>
      </c>
      <c r="C32">
        <v>78.167851150000004</v>
      </c>
      <c r="D32">
        <v>231.47945205479451</v>
      </c>
      <c r="E32">
        <v>775.26027397260259</v>
      </c>
      <c r="F32">
        <v>194.97679634926175</v>
      </c>
      <c r="G32">
        <v>4.9770392671766253</v>
      </c>
      <c r="H32">
        <v>1.5342465753424657</v>
      </c>
      <c r="I32">
        <v>55.899651083041988</v>
      </c>
      <c r="J32">
        <v>102.86747220462925</v>
      </c>
      <c r="K32">
        <v>20.63013698630137</v>
      </c>
      <c r="L32">
        <v>2.3561643835616439</v>
      </c>
      <c r="M32">
        <v>29.150684931506849</v>
      </c>
      <c r="N32">
        <v>5.3225559549999995</v>
      </c>
      <c r="O32">
        <v>116.10958904109587</v>
      </c>
      <c r="P32">
        <v>274.30136986301363</v>
      </c>
      <c r="Q32">
        <v>27.945205479452056</v>
      </c>
      <c r="R32">
        <v>206.05479452054797</v>
      </c>
      <c r="S32">
        <v>27.123287671232873</v>
      </c>
    </row>
    <row r="33" spans="1:19" x14ac:dyDescent="0.2">
      <c r="A33" t="s">
        <v>9</v>
      </c>
      <c r="B33">
        <v>3.9726027397260273</v>
      </c>
      <c r="C33">
        <v>22.19903605</v>
      </c>
      <c r="D33">
        <v>84.684931506849324</v>
      </c>
      <c r="E33">
        <v>375.83561643835611</v>
      </c>
      <c r="F33">
        <v>412.05427528789824</v>
      </c>
      <c r="G33">
        <v>194.77243704086894</v>
      </c>
      <c r="H33">
        <v>4.6575342465753424</v>
      </c>
      <c r="I33">
        <v>29.91102753882771</v>
      </c>
      <c r="J33">
        <v>69.40404095432298</v>
      </c>
      <c r="K33">
        <v>69.095890410958901</v>
      </c>
      <c r="L33">
        <v>1.3424657534246576</v>
      </c>
      <c r="M33">
        <v>8.6849315068493151</v>
      </c>
      <c r="N33">
        <v>6.8271770170000003</v>
      </c>
      <c r="O33">
        <v>74.273972602739732</v>
      </c>
      <c r="P33">
        <v>451.17808219178085</v>
      </c>
      <c r="Q33">
        <v>85.945205479452056</v>
      </c>
      <c r="R33">
        <v>8.0273972602739718</v>
      </c>
      <c r="S33">
        <v>13.643835616438356</v>
      </c>
    </row>
    <row r="34" spans="1:19" x14ac:dyDescent="0.2">
      <c r="A34" t="s">
        <v>10</v>
      </c>
      <c r="B34">
        <v>0.38356164383561642</v>
      </c>
      <c r="C34">
        <v>51.77104215</v>
      </c>
      <c r="D34">
        <v>76.383561643835606</v>
      </c>
      <c r="E34">
        <v>23.780821917808218</v>
      </c>
      <c r="F34">
        <v>402.86839930981967</v>
      </c>
      <c r="G34">
        <v>7.8957102792213369</v>
      </c>
      <c r="H34">
        <v>4.5479452054794525</v>
      </c>
      <c r="I34">
        <v>0.94284937968117177</v>
      </c>
      <c r="J34">
        <v>22.125643771003762</v>
      </c>
      <c r="K34">
        <v>1.452054794520548</v>
      </c>
      <c r="L34">
        <v>0</v>
      </c>
      <c r="M34">
        <v>1.0410958904109588</v>
      </c>
      <c r="N34">
        <v>10.834378539999999</v>
      </c>
      <c r="O34">
        <v>26.356164383561644</v>
      </c>
      <c r="P34">
        <v>157.01369863013699</v>
      </c>
      <c r="Q34">
        <v>19.041095890410958</v>
      </c>
      <c r="R34">
        <v>42.301369863013697</v>
      </c>
      <c r="S34">
        <v>63.342465753424655</v>
      </c>
    </row>
    <row r="35" spans="1:19" x14ac:dyDescent="0.2">
      <c r="A35" t="s">
        <v>60</v>
      </c>
      <c r="B35">
        <v>33.06849315068493</v>
      </c>
      <c r="C35">
        <v>66.33785125</v>
      </c>
      <c r="D35">
        <v>495.50684931506856</v>
      </c>
      <c r="E35">
        <v>226.24657534246575</v>
      </c>
      <c r="F35">
        <v>303.58466783174242</v>
      </c>
      <c r="G35">
        <v>70.487249976476733</v>
      </c>
      <c r="H35">
        <v>14.109589041095891</v>
      </c>
      <c r="I35">
        <v>92.285062305818172</v>
      </c>
      <c r="J35">
        <v>143.11219796815436</v>
      </c>
      <c r="K35">
        <v>64.547945205479451</v>
      </c>
      <c r="L35">
        <v>26.767123287671232</v>
      </c>
      <c r="M35">
        <v>32.547945205479451</v>
      </c>
      <c r="N35">
        <v>7.2936895369999997</v>
      </c>
      <c r="O35">
        <v>106.3013698630137</v>
      </c>
      <c r="P35">
        <v>275.78082191780823</v>
      </c>
      <c r="Q35">
        <v>134.73972602739727</v>
      </c>
      <c r="R35">
        <v>1.178082191780822</v>
      </c>
      <c r="S35">
        <v>5.0684931506849304</v>
      </c>
    </row>
    <row r="36" spans="1:19" x14ac:dyDescent="0.2">
      <c r="A36" t="s">
        <v>11</v>
      </c>
      <c r="B36">
        <v>0.71232876712328763</v>
      </c>
      <c r="C36">
        <v>4.5375907924999996</v>
      </c>
      <c r="D36">
        <v>19.397260273972606</v>
      </c>
      <c r="E36">
        <v>73.178082191780817</v>
      </c>
      <c r="F36">
        <v>417.76506711265489</v>
      </c>
      <c r="G36">
        <v>31.948494531180675</v>
      </c>
      <c r="H36">
        <v>37.534246575342465</v>
      </c>
      <c r="I36">
        <v>83.196292604601027</v>
      </c>
      <c r="J36">
        <v>116.91329643649482</v>
      </c>
      <c r="K36">
        <v>81.835616438356169</v>
      </c>
      <c r="L36">
        <v>0.73972602739726023</v>
      </c>
      <c r="M36">
        <v>2.6849315068493151</v>
      </c>
      <c r="N36">
        <v>2.696429749</v>
      </c>
      <c r="O36">
        <v>46.410958904109592</v>
      </c>
      <c r="P36">
        <v>153.09589041095887</v>
      </c>
      <c r="Q36">
        <v>3.452054794520548</v>
      </c>
      <c r="R36">
        <v>480.90410958904107</v>
      </c>
      <c r="S36">
        <v>0.43835616438356162</v>
      </c>
    </row>
    <row r="37" spans="1:19" x14ac:dyDescent="0.2">
      <c r="A37" t="s">
        <v>55</v>
      </c>
      <c r="B37">
        <v>35.150684931506852</v>
      </c>
      <c r="C37">
        <v>21.097273829999999</v>
      </c>
      <c r="D37">
        <v>468.82191780821921</v>
      </c>
      <c r="E37">
        <v>213.34246575342465</v>
      </c>
      <c r="F37">
        <v>229.98122081368604</v>
      </c>
      <c r="G37">
        <v>71.919464117820795</v>
      </c>
      <c r="H37">
        <v>14.082191780821921</v>
      </c>
      <c r="I37">
        <v>127.79021447909886</v>
      </c>
      <c r="J37">
        <v>99.141292370216249</v>
      </c>
      <c r="K37">
        <v>30.602739726027401</v>
      </c>
      <c r="L37">
        <v>4.1643835616438354</v>
      </c>
      <c r="M37">
        <v>36.19178082191781</v>
      </c>
      <c r="N37">
        <v>6.3759038719999994</v>
      </c>
      <c r="O37">
        <v>121.1232876712329</v>
      </c>
      <c r="P37">
        <v>249.78082191780817</v>
      </c>
      <c r="Q37">
        <v>161.34246575342465</v>
      </c>
      <c r="R37">
        <v>0.16438356164383561</v>
      </c>
      <c r="S37">
        <v>4.904109589041096</v>
      </c>
    </row>
    <row r="38" spans="1:19" x14ac:dyDescent="0.2">
      <c r="A38" t="s">
        <v>12</v>
      </c>
      <c r="B38">
        <v>0.16438356164383561</v>
      </c>
      <c r="C38">
        <v>21.512195330000001</v>
      </c>
      <c r="D38">
        <v>5.5616438356164375</v>
      </c>
      <c r="E38">
        <v>179.94520547945203</v>
      </c>
      <c r="F38">
        <v>783.46790271089196</v>
      </c>
      <c r="G38">
        <v>93.738946604176462</v>
      </c>
      <c r="H38">
        <v>23.232876712328761</v>
      </c>
      <c r="I38">
        <v>8.0775389445911951</v>
      </c>
      <c r="J38">
        <v>38.415611740340317</v>
      </c>
      <c r="K38">
        <v>68.958904109589028</v>
      </c>
      <c r="L38">
        <v>5.4794520547945202E-2</v>
      </c>
      <c r="M38">
        <v>2.7397260273972601</v>
      </c>
      <c r="N38">
        <v>5.709994086</v>
      </c>
      <c r="O38">
        <v>35.06849315068493</v>
      </c>
      <c r="P38">
        <v>180.49315068493149</v>
      </c>
      <c r="Q38">
        <v>0.35616438356164382</v>
      </c>
      <c r="R38">
        <v>833.94520547945206</v>
      </c>
      <c r="S38">
        <v>18.356164383561641</v>
      </c>
    </row>
    <row r="39" spans="1:19" x14ac:dyDescent="0.2">
      <c r="A39" t="s">
        <v>62</v>
      </c>
      <c r="B39">
        <v>6.9863013698630141</v>
      </c>
      <c r="C39">
        <v>69.206480459999995</v>
      </c>
      <c r="D39">
        <v>664.57534246575347</v>
      </c>
      <c r="E39">
        <v>337.26027397260276</v>
      </c>
      <c r="F39">
        <v>136.75962271463601</v>
      </c>
      <c r="G39">
        <v>197.49941838125437</v>
      </c>
      <c r="H39">
        <v>41.945205479452056</v>
      </c>
      <c r="I39">
        <v>15.374697057414357</v>
      </c>
      <c r="J39">
        <v>218.10475499738016</v>
      </c>
      <c r="K39">
        <v>37.342465753424655</v>
      </c>
      <c r="L39">
        <v>16.19178082191781</v>
      </c>
      <c r="M39">
        <v>26.602739726027398</v>
      </c>
      <c r="N39">
        <v>4.3847422639999998</v>
      </c>
      <c r="O39">
        <v>89.780821917808197</v>
      </c>
      <c r="P39">
        <v>477.64383561643837</v>
      </c>
      <c r="Q39">
        <v>152.82191780821918</v>
      </c>
      <c r="R39">
        <v>1.8082191780821917</v>
      </c>
      <c r="S39">
        <v>13.04109589041096</v>
      </c>
    </row>
    <row r="40" spans="1:19" x14ac:dyDescent="0.2">
      <c r="A40" t="s">
        <v>63</v>
      </c>
      <c r="B40">
        <v>2.0821917808219177</v>
      </c>
      <c r="C40">
        <v>82.348663909999999</v>
      </c>
      <c r="D40">
        <v>78.547945205479465</v>
      </c>
      <c r="E40">
        <v>319.72602739726028</v>
      </c>
      <c r="F40">
        <v>184.85654530245753</v>
      </c>
      <c r="G40">
        <v>15.603865656446581</v>
      </c>
      <c r="H40">
        <v>2.6301369863013702</v>
      </c>
      <c r="I40">
        <v>41.304622410970275</v>
      </c>
      <c r="J40">
        <v>126.28441868492015</v>
      </c>
      <c r="K40">
        <v>70.38356164383562</v>
      </c>
      <c r="L40">
        <v>3.8356164383561642</v>
      </c>
      <c r="M40">
        <v>28.109589041095891</v>
      </c>
      <c r="N40">
        <v>6.6044690049999994</v>
      </c>
      <c r="O40">
        <v>112.57534246575342</v>
      </c>
      <c r="P40">
        <v>384.63013698630135</v>
      </c>
      <c r="Q40">
        <v>27.589041095890412</v>
      </c>
      <c r="R40">
        <v>74.328767123287676</v>
      </c>
      <c r="S40">
        <v>12.136986301369863</v>
      </c>
    </row>
    <row r="41" spans="1:19" x14ac:dyDescent="0.2">
      <c r="A41" t="s">
        <v>13</v>
      </c>
      <c r="B41">
        <v>0.16438356164383564</v>
      </c>
      <c r="C41">
        <v>10.548636914999999</v>
      </c>
      <c r="D41">
        <v>41.479452054794521</v>
      </c>
      <c r="E41">
        <v>108.84931506849315</v>
      </c>
      <c r="F41">
        <v>518.75032696424887</v>
      </c>
      <c r="G41">
        <v>113.88022098095649</v>
      </c>
      <c r="H41">
        <v>18.904109589041095</v>
      </c>
      <c r="I41">
        <v>23.157444396127893</v>
      </c>
      <c r="J41">
        <v>17.965843275104977</v>
      </c>
      <c r="K41">
        <v>28.136986301369863</v>
      </c>
      <c r="L41">
        <v>0</v>
      </c>
      <c r="M41">
        <v>5.7260273972602738</v>
      </c>
      <c r="N41">
        <v>6.1532538719999996</v>
      </c>
      <c r="O41">
        <v>41.698630136986303</v>
      </c>
      <c r="P41">
        <v>203.972602739726</v>
      </c>
      <c r="Q41">
        <v>13.890410958904109</v>
      </c>
      <c r="R41">
        <v>167.42465753424656</v>
      </c>
      <c r="S41">
        <v>11.068493150684931</v>
      </c>
    </row>
    <row r="42" spans="1:19" x14ac:dyDescent="0.2">
      <c r="A42" t="s">
        <v>15</v>
      </c>
      <c r="B42">
        <v>0.13698630136986301</v>
      </c>
      <c r="C42">
        <v>10.66698633</v>
      </c>
      <c r="D42">
        <v>48</v>
      </c>
      <c r="E42">
        <v>80.794520547945211</v>
      </c>
      <c r="F42">
        <v>172.73412413518946</v>
      </c>
      <c r="G42">
        <v>96.216012851111842</v>
      </c>
      <c r="H42">
        <v>16.054794520547944</v>
      </c>
      <c r="I42">
        <v>16.90430018936712</v>
      </c>
      <c r="J42">
        <v>32.191590221591767</v>
      </c>
      <c r="K42">
        <v>3.287671232876713</v>
      </c>
      <c r="L42">
        <v>8.2191780821917804E-2</v>
      </c>
      <c r="M42">
        <v>3.7808219178082192</v>
      </c>
      <c r="N42">
        <v>6.8722569369999995</v>
      </c>
      <c r="O42">
        <v>19.36986301369863</v>
      </c>
      <c r="P42">
        <v>157.20547945205479</v>
      </c>
      <c r="Q42">
        <v>1.0684931506849316</v>
      </c>
      <c r="R42">
        <v>66.164383561643845</v>
      </c>
      <c r="S42">
        <v>5.5342465753424657</v>
      </c>
    </row>
    <row r="43" spans="1:19" x14ac:dyDescent="0.2">
      <c r="A43" t="s">
        <v>65</v>
      </c>
      <c r="B43">
        <v>31.643835616438356</v>
      </c>
      <c r="C43">
        <v>108.17884900000001</v>
      </c>
      <c r="D43">
        <v>441.28767123287673</v>
      </c>
      <c r="E43">
        <v>169.61643835616439</v>
      </c>
      <c r="F43">
        <v>165.94011840272361</v>
      </c>
      <c r="G43">
        <v>151.06084050138597</v>
      </c>
      <c r="H43">
        <v>2.1369863013698631</v>
      </c>
      <c r="I43">
        <v>88.542789012183604</v>
      </c>
      <c r="J43">
        <v>160.4709096179534</v>
      </c>
      <c r="K43">
        <v>16.410958904109588</v>
      </c>
      <c r="L43">
        <v>0.93150684931506844</v>
      </c>
      <c r="M43">
        <v>37.780821917808218</v>
      </c>
      <c r="N43">
        <v>9.6753167480000002</v>
      </c>
      <c r="O43">
        <v>110.16438356164383</v>
      </c>
      <c r="P43">
        <v>257.97260273972603</v>
      </c>
      <c r="Q43">
        <v>94.082191780821915</v>
      </c>
      <c r="R43">
        <v>4.0273972602739727</v>
      </c>
      <c r="S43">
        <v>5.6438356164383565</v>
      </c>
    </row>
    <row r="44" spans="1:19" x14ac:dyDescent="0.2">
      <c r="A44" t="s">
        <v>71</v>
      </c>
      <c r="B44">
        <v>42.93150684931507</v>
      </c>
      <c r="C44">
        <v>49.80495217</v>
      </c>
      <c r="D44">
        <v>557.91780821917803</v>
      </c>
      <c r="E44">
        <v>220.71232876712332</v>
      </c>
      <c r="F44">
        <v>125.06365129435434</v>
      </c>
      <c r="G44">
        <v>98.929773363179947</v>
      </c>
      <c r="H44">
        <v>9.9452054794520546</v>
      </c>
      <c r="I44">
        <v>76.340573537174151</v>
      </c>
      <c r="J44">
        <v>187.82381002446965</v>
      </c>
      <c r="K44">
        <v>207.31506849315065</v>
      </c>
      <c r="L44">
        <v>43.999999999999993</v>
      </c>
      <c r="M44">
        <v>32.273972602739725</v>
      </c>
      <c r="N44">
        <v>6.7981609469999995</v>
      </c>
      <c r="O44">
        <v>226.05479452054794</v>
      </c>
      <c r="P44">
        <v>204.90410958904107</v>
      </c>
      <c r="Q44">
        <v>91.972602739726028</v>
      </c>
      <c r="R44">
        <v>41.369863013698627</v>
      </c>
      <c r="S44">
        <v>2.7945205479452055</v>
      </c>
    </row>
    <row r="45" spans="1:19" x14ac:dyDescent="0.2">
      <c r="A45" t="s">
        <v>67</v>
      </c>
      <c r="B45">
        <v>9.0684931506849313</v>
      </c>
      <c r="C45">
        <v>2.6224537579999998</v>
      </c>
      <c r="D45">
        <v>205.89041095890411</v>
      </c>
      <c r="E45">
        <v>219.45205479452054</v>
      </c>
      <c r="F45">
        <v>253.97184797856187</v>
      </c>
      <c r="G45">
        <v>69.131576678972294</v>
      </c>
      <c r="H45">
        <v>9.9452054794520528</v>
      </c>
      <c r="I45">
        <v>4.9006380474218982</v>
      </c>
      <c r="J45">
        <v>9.2363482539479644</v>
      </c>
      <c r="K45">
        <v>17.424657534246574</v>
      </c>
      <c r="L45">
        <v>1.3150684931506849</v>
      </c>
      <c r="M45">
        <v>9.0410958904109595</v>
      </c>
      <c r="N45">
        <v>7.2863346709999997</v>
      </c>
      <c r="O45">
        <v>61.123287671232873</v>
      </c>
      <c r="P45">
        <v>246.93150684931507</v>
      </c>
      <c r="Q45">
        <v>71.31506849315069</v>
      </c>
      <c r="R45">
        <v>2.3561643835616439</v>
      </c>
      <c r="S45">
        <v>42.904109589041099</v>
      </c>
    </row>
    <row r="46" spans="1:19" x14ac:dyDescent="0.2">
      <c r="A46" t="s">
        <v>66</v>
      </c>
      <c r="B46">
        <v>0.30136986301369861</v>
      </c>
      <c r="C46">
        <v>116.2496601</v>
      </c>
      <c r="D46">
        <v>12.958904109589042</v>
      </c>
      <c r="E46">
        <v>226.1917808219178</v>
      </c>
      <c r="F46">
        <v>490.62355485707371</v>
      </c>
      <c r="G46">
        <v>25.274801307309982</v>
      </c>
      <c r="H46">
        <v>16.547945205479451</v>
      </c>
      <c r="I46">
        <v>19.805850816724892</v>
      </c>
      <c r="J46">
        <v>15.755793018891543</v>
      </c>
      <c r="K46">
        <v>106.57534246575342</v>
      </c>
      <c r="L46">
        <v>14.465753424657533</v>
      </c>
      <c r="M46">
        <v>41.589041095890408</v>
      </c>
      <c r="N46">
        <v>2.8620357310000002</v>
      </c>
      <c r="O46">
        <v>72.520547945205493</v>
      </c>
      <c r="P46">
        <v>125.97260273972603</v>
      </c>
      <c r="Q46">
        <v>12.301369863013699</v>
      </c>
      <c r="R46">
        <v>18.19178082191781</v>
      </c>
      <c r="S46">
        <v>5.9726027397260273</v>
      </c>
    </row>
    <row r="47" spans="1:19" x14ac:dyDescent="0.2">
      <c r="A47" t="s">
        <v>69</v>
      </c>
      <c r="B47">
        <v>7.4794520547945202</v>
      </c>
      <c r="C47">
        <v>84.350899819999995</v>
      </c>
      <c r="D47">
        <v>54.191780821917817</v>
      </c>
      <c r="E47">
        <v>400.54794520547944</v>
      </c>
      <c r="F47">
        <v>432.32676002318186</v>
      </c>
      <c r="G47">
        <v>45.258719428872979</v>
      </c>
      <c r="H47">
        <v>28.684931506849313</v>
      </c>
      <c r="I47">
        <v>28.172954471674263</v>
      </c>
      <c r="J47">
        <v>80.402387994079163</v>
      </c>
      <c r="K47">
        <v>31.123287671232877</v>
      </c>
      <c r="L47">
        <v>0.65753424657534243</v>
      </c>
      <c r="M47">
        <v>22.712328767123289</v>
      </c>
      <c r="N47">
        <v>6.9454527070000003</v>
      </c>
      <c r="O47">
        <v>89.835616438356169</v>
      </c>
      <c r="P47">
        <v>335.58904109589042</v>
      </c>
      <c r="Q47">
        <v>86.986301369863014</v>
      </c>
      <c r="R47">
        <v>0</v>
      </c>
      <c r="S47">
        <v>12.684931506849315</v>
      </c>
    </row>
    <row r="48" spans="1:19" x14ac:dyDescent="0.2">
      <c r="A48" t="s">
        <v>70</v>
      </c>
      <c r="B48">
        <v>0.73972602739726023</v>
      </c>
      <c r="C48">
        <v>104.22796530000001</v>
      </c>
      <c r="D48">
        <v>79.917808219178085</v>
      </c>
      <c r="E48">
        <v>205.972602739726</v>
      </c>
      <c r="F48">
        <v>421.16319091611905</v>
      </c>
      <c r="G48">
        <v>8.0735214126482138</v>
      </c>
      <c r="H48">
        <v>5.6164383561643838</v>
      </c>
      <c r="I48">
        <v>14.901098596927914</v>
      </c>
      <c r="J48">
        <v>28.139997293483042</v>
      </c>
      <c r="K48">
        <v>10.356164383561644</v>
      </c>
      <c r="L48">
        <v>0.16438356164383564</v>
      </c>
      <c r="M48">
        <v>30.273972602739725</v>
      </c>
      <c r="N48">
        <v>6.3544070039999996</v>
      </c>
      <c r="O48">
        <v>60.821917808219176</v>
      </c>
      <c r="P48">
        <v>279.26027397260276</v>
      </c>
      <c r="Q48">
        <v>43.835616438356162</v>
      </c>
      <c r="R48">
        <v>0</v>
      </c>
      <c r="S48">
        <v>11.726027397260275</v>
      </c>
    </row>
    <row r="49" spans="1:19" x14ac:dyDescent="0.2">
      <c r="A49" t="s">
        <v>68</v>
      </c>
      <c r="B49">
        <v>11.808219178082194</v>
      </c>
      <c r="C49">
        <v>12.163899779999999</v>
      </c>
      <c r="D49">
        <v>881.78082191780823</v>
      </c>
      <c r="E49">
        <v>181.8082191780822</v>
      </c>
      <c r="F49">
        <v>253.38151183782077</v>
      </c>
      <c r="G49">
        <v>82.898077203275051</v>
      </c>
      <c r="H49">
        <v>8.3287671232876708</v>
      </c>
      <c r="I49">
        <v>115.11420258827678</v>
      </c>
      <c r="J49">
        <v>124.36524946651774</v>
      </c>
      <c r="K49">
        <v>59.589041095890408</v>
      </c>
      <c r="L49">
        <v>3.7260273972602733</v>
      </c>
      <c r="M49">
        <v>21.972602739726028</v>
      </c>
      <c r="N49">
        <v>6.3017217529999998</v>
      </c>
      <c r="O49">
        <v>232.79452054794521</v>
      </c>
      <c r="P49">
        <v>248.52054794520552</v>
      </c>
      <c r="Q49">
        <v>188.16438356164383</v>
      </c>
      <c r="R49">
        <v>0.1095890410958904</v>
      </c>
      <c r="S49">
        <v>8.6301369863013679</v>
      </c>
    </row>
    <row r="50" spans="1:19" x14ac:dyDescent="0.2">
      <c r="A50" t="s">
        <v>73</v>
      </c>
      <c r="B50">
        <v>1.6712328767123288</v>
      </c>
      <c r="C50">
        <v>43.997108050000001</v>
      </c>
      <c r="D50">
        <v>130.38356164383563</v>
      </c>
      <c r="E50">
        <v>91.726027397260296</v>
      </c>
      <c r="F50">
        <v>240.37660361814176</v>
      </c>
      <c r="G50">
        <v>2.2924374777486749</v>
      </c>
      <c r="H50">
        <v>6.1917808219178081</v>
      </c>
      <c r="I50">
        <v>18.691994695474577</v>
      </c>
      <c r="J50">
        <v>124.67786831822406</v>
      </c>
      <c r="K50">
        <v>85.095890410958916</v>
      </c>
      <c r="L50">
        <v>40.712328767123289</v>
      </c>
      <c r="M50">
        <v>54.356164383561641</v>
      </c>
      <c r="N50">
        <v>9.8679315729999981</v>
      </c>
      <c r="O50">
        <v>70.794520547945211</v>
      </c>
      <c r="P50">
        <v>264.30136986301369</v>
      </c>
      <c r="Q50">
        <v>50.657534246575345</v>
      </c>
      <c r="R50">
        <v>13.150684931506849</v>
      </c>
      <c r="S50">
        <v>25.835616438356166</v>
      </c>
    </row>
    <row r="51" spans="1:19" x14ac:dyDescent="0.2">
      <c r="A51" t="s">
        <v>72</v>
      </c>
      <c r="B51">
        <v>1.4794520547945205</v>
      </c>
      <c r="C51">
        <v>88.737707729999997</v>
      </c>
      <c r="D51">
        <v>122.13698630136986</v>
      </c>
      <c r="E51">
        <v>116.21917808219176</v>
      </c>
      <c r="F51">
        <v>304.89151111735777</v>
      </c>
      <c r="G51">
        <v>15.903283403190258</v>
      </c>
      <c r="H51">
        <v>12.219178082191782</v>
      </c>
      <c r="I51">
        <v>35.37194037358995</v>
      </c>
      <c r="J51">
        <v>75.532169215451148</v>
      </c>
      <c r="K51">
        <v>14.027397260273972</v>
      </c>
      <c r="L51">
        <v>0.35616438356164382</v>
      </c>
      <c r="M51">
        <v>15.260273972602739</v>
      </c>
      <c r="N51">
        <v>9.9833795529999989</v>
      </c>
      <c r="O51">
        <v>115.26027397260275</v>
      </c>
      <c r="P51">
        <v>316.84931506849313</v>
      </c>
      <c r="Q51">
        <v>52.19178082191781</v>
      </c>
      <c r="R51">
        <v>0</v>
      </c>
      <c r="S51">
        <v>17.671232876712327</v>
      </c>
    </row>
    <row r="52" spans="1:19" x14ac:dyDescent="0.2">
      <c r="A52" t="s">
        <v>16</v>
      </c>
      <c r="B52">
        <v>2.1369863013698631</v>
      </c>
      <c r="C52">
        <v>39.083925575000002</v>
      </c>
      <c r="D52">
        <v>208.21917808219177</v>
      </c>
      <c r="E52">
        <v>194.63013698630132</v>
      </c>
      <c r="F52">
        <v>371.97792755095526</v>
      </c>
      <c r="G52">
        <v>14.581661490140679</v>
      </c>
      <c r="H52">
        <v>4.5205479452054798</v>
      </c>
      <c r="I52">
        <v>17.613936648427032</v>
      </c>
      <c r="J52">
        <v>32.413460611846936</v>
      </c>
      <c r="K52">
        <v>8.1643835616438363</v>
      </c>
      <c r="L52">
        <v>8.2191780821917804E-2</v>
      </c>
      <c r="M52">
        <v>4.0821917808219181</v>
      </c>
      <c r="N52">
        <v>5.2714559549999995</v>
      </c>
      <c r="O52">
        <v>50.657534246575345</v>
      </c>
      <c r="P52">
        <v>138.32876712328766</v>
      </c>
      <c r="Q52">
        <v>85.61643835616438</v>
      </c>
      <c r="R52">
        <v>45.06849315068493</v>
      </c>
      <c r="S52">
        <v>43.698630136986303</v>
      </c>
    </row>
    <row r="53" spans="1:19" x14ac:dyDescent="0.2">
      <c r="A53" t="s">
        <v>75</v>
      </c>
      <c r="B53">
        <v>5.9178082191780819</v>
      </c>
      <c r="C53">
        <v>32.15377926</v>
      </c>
      <c r="D53">
        <v>105.64383561643837</v>
      </c>
      <c r="E53">
        <v>193.39726027397256</v>
      </c>
      <c r="F53">
        <v>323.2013478443198</v>
      </c>
      <c r="G53">
        <v>15.97070695020069</v>
      </c>
      <c r="H53">
        <v>9.5616438356164366</v>
      </c>
      <c r="I53">
        <v>104.18405539877092</v>
      </c>
      <c r="J53">
        <v>96.199506245064669</v>
      </c>
      <c r="K53">
        <v>34.054794520547944</v>
      </c>
      <c r="L53">
        <v>5.4794520547945202</v>
      </c>
      <c r="M53">
        <v>41.452054794520549</v>
      </c>
      <c r="N53">
        <v>8.9379109299999993</v>
      </c>
      <c r="O53">
        <v>105.34246575342466</v>
      </c>
      <c r="P53">
        <v>472</v>
      </c>
      <c r="Q53">
        <v>101.50684931506849</v>
      </c>
      <c r="R53">
        <v>0.60273972602739723</v>
      </c>
      <c r="S53">
        <v>14.904109589041095</v>
      </c>
    </row>
    <row r="54" spans="1:19" x14ac:dyDescent="0.2">
      <c r="A54" t="s">
        <v>76</v>
      </c>
      <c r="B54">
        <v>0.19178082191780821</v>
      </c>
      <c r="C54">
        <v>103.8642957</v>
      </c>
      <c r="D54">
        <v>8.1369863013698644</v>
      </c>
      <c r="E54">
        <v>463.26027397260276</v>
      </c>
      <c r="F54">
        <v>389.27542608660542</v>
      </c>
      <c r="G54">
        <v>0.39251911887408447</v>
      </c>
      <c r="H54">
        <v>14.767123287671232</v>
      </c>
      <c r="I54">
        <v>28.375674238393135</v>
      </c>
      <c r="J54">
        <v>57.32295589859315</v>
      </c>
      <c r="K54">
        <v>68.164383561643831</v>
      </c>
      <c r="L54">
        <v>0</v>
      </c>
      <c r="M54">
        <v>4.9315068493150687</v>
      </c>
      <c r="N54">
        <v>12.343085950000001</v>
      </c>
      <c r="O54">
        <v>110</v>
      </c>
      <c r="P54">
        <v>629.28767123287673</v>
      </c>
      <c r="Q54">
        <v>1.2876712328767124</v>
      </c>
      <c r="R54">
        <v>26</v>
      </c>
      <c r="S54">
        <v>6.3013698630136989</v>
      </c>
    </row>
    <row r="55" spans="1:19" x14ac:dyDescent="0.2">
      <c r="A55" t="s">
        <v>17</v>
      </c>
      <c r="B55">
        <v>8.2191780821917804E-2</v>
      </c>
      <c r="C55">
        <v>60.725101299999992</v>
      </c>
      <c r="D55">
        <v>139.89041095890411</v>
      </c>
      <c r="E55">
        <v>42.986301369863014</v>
      </c>
      <c r="F55">
        <v>302.38438128457909</v>
      </c>
      <c r="G55">
        <v>119.12137214007849</v>
      </c>
      <c r="H55">
        <v>2.493150684931507</v>
      </c>
      <c r="I55">
        <v>40.947118262007344</v>
      </c>
      <c r="J55">
        <v>51.628224203746115</v>
      </c>
      <c r="K55">
        <v>8.6575342465753433</v>
      </c>
      <c r="L55">
        <v>8.2191780821917804E-2</v>
      </c>
      <c r="M55">
        <v>1.3424657534246576</v>
      </c>
      <c r="N55">
        <v>6.6372506400000004</v>
      </c>
      <c r="O55">
        <v>76.547945205479436</v>
      </c>
      <c r="P55">
        <v>73.69863013698631</v>
      </c>
      <c r="Q55">
        <v>155.39726027397259</v>
      </c>
      <c r="R55">
        <v>2.9589041095890409</v>
      </c>
      <c r="S55">
        <v>10.493150684931507</v>
      </c>
    </row>
    <row r="56" spans="1:19" x14ac:dyDescent="0.2">
      <c r="A56" t="s">
        <v>79</v>
      </c>
      <c r="B56">
        <v>44.93150684931507</v>
      </c>
      <c r="C56">
        <v>16.415029669999999</v>
      </c>
      <c r="D56">
        <v>262.35616438356169</v>
      </c>
      <c r="E56">
        <v>239.7534246575342</v>
      </c>
      <c r="F56">
        <v>278.53573891205968</v>
      </c>
      <c r="G56">
        <v>43.391521361912872</v>
      </c>
      <c r="H56">
        <v>8.7397260273972606</v>
      </c>
      <c r="I56">
        <v>116.13564788996437</v>
      </c>
      <c r="J56">
        <v>119.61777676756991</v>
      </c>
      <c r="K56">
        <v>60.794520547945197</v>
      </c>
      <c r="L56">
        <v>25.780821917808218</v>
      </c>
      <c r="M56">
        <v>45.06849315068493</v>
      </c>
      <c r="N56">
        <v>7.9307137240000003</v>
      </c>
      <c r="O56">
        <v>446.43835616438355</v>
      </c>
      <c r="P56">
        <v>260.60273972602738</v>
      </c>
      <c r="Q56">
        <v>89.890410958904113</v>
      </c>
      <c r="R56">
        <v>4</v>
      </c>
      <c r="S56">
        <v>2.4383561643835616</v>
      </c>
    </row>
    <row r="57" spans="1:19" x14ac:dyDescent="0.2">
      <c r="A57" t="s">
        <v>19</v>
      </c>
      <c r="B57">
        <v>2.7397260273972601E-2</v>
      </c>
      <c r="C57">
        <v>41.174331955</v>
      </c>
      <c r="D57">
        <v>54.739726027397261</v>
      </c>
      <c r="E57">
        <v>133.39726027397259</v>
      </c>
      <c r="F57">
        <v>417.19011482638803</v>
      </c>
      <c r="G57">
        <v>24.651118050324385</v>
      </c>
      <c r="H57">
        <v>1.178082191780822</v>
      </c>
      <c r="I57">
        <v>10.182666437100403</v>
      </c>
      <c r="J57">
        <v>31.132402056050282</v>
      </c>
      <c r="K57">
        <v>8.6027397260273979</v>
      </c>
      <c r="L57">
        <v>2.7397260273972601</v>
      </c>
      <c r="M57">
        <v>1.6438356164383561</v>
      </c>
      <c r="N57">
        <v>5.2028690049999993</v>
      </c>
      <c r="O57">
        <v>22.273972602739722</v>
      </c>
      <c r="P57">
        <v>59.205479452054796</v>
      </c>
      <c r="Q57">
        <v>15.945205479452055</v>
      </c>
      <c r="R57">
        <v>52.739726027397261</v>
      </c>
      <c r="S57">
        <v>6.6849315068493151</v>
      </c>
    </row>
    <row r="58" spans="1:19" x14ac:dyDescent="0.2">
      <c r="A58" t="s">
        <v>24</v>
      </c>
      <c r="B58">
        <v>0</v>
      </c>
      <c r="C58">
        <v>6.0819498899999997</v>
      </c>
      <c r="D58">
        <v>27.506849315068493</v>
      </c>
      <c r="E58">
        <v>425.945205479452</v>
      </c>
      <c r="F58">
        <v>521.62611419812583</v>
      </c>
      <c r="G58">
        <v>171.46539265118921</v>
      </c>
      <c r="H58">
        <v>4.3835616438356162</v>
      </c>
      <c r="I58">
        <v>38.099232134525202</v>
      </c>
      <c r="J58">
        <v>41.161041838077544</v>
      </c>
      <c r="K58">
        <v>32.602739726027394</v>
      </c>
      <c r="L58">
        <v>0</v>
      </c>
      <c r="M58">
        <v>2.8493150684931505</v>
      </c>
      <c r="N58">
        <v>6.0170217529999999</v>
      </c>
      <c r="O58">
        <v>26.931506849315067</v>
      </c>
      <c r="P58">
        <v>241.72602739726022</v>
      </c>
      <c r="Q58">
        <v>115.94520547945206</v>
      </c>
      <c r="R58">
        <v>153.23287671232876</v>
      </c>
      <c r="S58">
        <v>50.602739726027409</v>
      </c>
    </row>
    <row r="59" spans="1:19" x14ac:dyDescent="0.2">
      <c r="A59" t="s">
        <v>84</v>
      </c>
      <c r="B59">
        <v>2.0547945205479454</v>
      </c>
      <c r="C59">
        <v>60.561570760000002</v>
      </c>
      <c r="D59">
        <v>13.78082191780822</v>
      </c>
      <c r="E59">
        <v>136.60273972602741</v>
      </c>
      <c r="F59">
        <v>275.5805681857064</v>
      </c>
      <c r="G59">
        <v>4.3561441430607157</v>
      </c>
      <c r="H59">
        <v>7.0684931506849304</v>
      </c>
      <c r="I59">
        <v>67.693998479882652</v>
      </c>
      <c r="J59">
        <v>83.292302889980363</v>
      </c>
      <c r="K59">
        <v>132.7123287671233</v>
      </c>
      <c r="L59">
        <v>23.616438356164384</v>
      </c>
      <c r="M59">
        <v>48.657534246575345</v>
      </c>
      <c r="N59">
        <v>7.1101016499999998</v>
      </c>
      <c r="O59">
        <v>123.3150684931507</v>
      </c>
      <c r="P59">
        <v>195.31506849315068</v>
      </c>
      <c r="Q59">
        <v>39.506849315068493</v>
      </c>
      <c r="R59">
        <v>2.3561643835616439</v>
      </c>
      <c r="S59">
        <v>8.1095890410958908</v>
      </c>
    </row>
    <row r="60" spans="1:19" x14ac:dyDescent="0.2">
      <c r="A60" t="s">
        <v>20</v>
      </c>
      <c r="B60">
        <v>5.4794520547945202E-2</v>
      </c>
      <c r="C60">
        <v>8.6777187550000008</v>
      </c>
      <c r="D60">
        <v>119.31506849315069</v>
      </c>
      <c r="E60">
        <v>183.75342465753428</v>
      </c>
      <c r="F60">
        <v>347.21910502165309</v>
      </c>
      <c r="G60">
        <v>85.989251142730552</v>
      </c>
      <c r="H60">
        <v>18.739726027397257</v>
      </c>
      <c r="I60">
        <v>22.706219000676864</v>
      </c>
      <c r="J60">
        <v>51.102000177405337</v>
      </c>
      <c r="K60">
        <v>24.739726027397264</v>
      </c>
      <c r="L60">
        <v>0.1095890410958904</v>
      </c>
      <c r="M60">
        <v>1.2876712328767124</v>
      </c>
      <c r="N60">
        <v>7.8326638740000005</v>
      </c>
      <c r="O60">
        <v>32.136986301369866</v>
      </c>
      <c r="P60">
        <v>310.21917808219177</v>
      </c>
      <c r="Q60">
        <v>18.054794520547944</v>
      </c>
      <c r="R60">
        <v>58.273972602739732</v>
      </c>
      <c r="S60">
        <v>28.109589041095891</v>
      </c>
    </row>
    <row r="61" spans="1:19" x14ac:dyDescent="0.2">
      <c r="A61" t="s">
        <v>22</v>
      </c>
      <c r="B61">
        <v>0.82191780821917826</v>
      </c>
      <c r="C61">
        <v>58.12483005</v>
      </c>
      <c r="D61">
        <v>221.09589041095893</v>
      </c>
      <c r="E61">
        <v>41.369863013698634</v>
      </c>
      <c r="F61">
        <v>373.7900550537297</v>
      </c>
      <c r="G61">
        <v>26.861314809283975</v>
      </c>
      <c r="H61">
        <v>1.9452054794520548</v>
      </c>
      <c r="I61">
        <v>54.046474262588262</v>
      </c>
      <c r="J61">
        <v>42.994621627822688</v>
      </c>
      <c r="K61">
        <v>20.904109589041099</v>
      </c>
      <c r="L61">
        <v>3.506849315068493</v>
      </c>
      <c r="M61">
        <v>9.0684931506849313</v>
      </c>
      <c r="N61">
        <v>2.2962857310000002</v>
      </c>
      <c r="O61">
        <v>108.71232876712328</v>
      </c>
      <c r="P61">
        <v>140.21917808219177</v>
      </c>
      <c r="Q61">
        <v>22.931506849315067</v>
      </c>
      <c r="R61">
        <v>3.2054794520547945</v>
      </c>
      <c r="S61">
        <v>27.561643835616433</v>
      </c>
    </row>
    <row r="62" spans="1:19" x14ac:dyDescent="0.2">
      <c r="A62" t="s">
        <v>23</v>
      </c>
      <c r="B62">
        <v>6.8219178082191778</v>
      </c>
      <c r="C62">
        <v>1.3112268789999999</v>
      </c>
      <c r="D62">
        <v>46.630136986301366</v>
      </c>
      <c r="E62">
        <v>113.50684931506848</v>
      </c>
      <c r="F62">
        <v>281.57085187497944</v>
      </c>
      <c r="G62">
        <v>101.492298809952</v>
      </c>
      <c r="H62">
        <v>6.6849315068493151</v>
      </c>
      <c r="I62">
        <v>53.204213840421453</v>
      </c>
      <c r="J62">
        <v>100.27523821437306</v>
      </c>
      <c r="K62">
        <v>53.205479452054796</v>
      </c>
      <c r="L62">
        <v>12.739726027397261</v>
      </c>
      <c r="M62">
        <v>18.246575342465754</v>
      </c>
      <c r="N62">
        <v>7.2133346709999993</v>
      </c>
      <c r="O62">
        <v>122.05479452054794</v>
      </c>
      <c r="P62">
        <v>181.78082191780823</v>
      </c>
      <c r="Q62">
        <v>62.328767123287669</v>
      </c>
      <c r="R62">
        <v>1.2602739726027397</v>
      </c>
      <c r="S62">
        <v>26.931506849315067</v>
      </c>
    </row>
    <row r="63" spans="1:19" x14ac:dyDescent="0.2">
      <c r="A63" t="s">
        <v>80</v>
      </c>
      <c r="B63">
        <v>0.87671232876712324</v>
      </c>
      <c r="C63">
        <v>75.349983960000003</v>
      </c>
      <c r="D63">
        <v>251.39726027397262</v>
      </c>
      <c r="E63">
        <v>318.054794520548</v>
      </c>
      <c r="F63">
        <v>398.47267840466674</v>
      </c>
      <c r="G63">
        <v>21.192390088483972</v>
      </c>
      <c r="H63">
        <v>9.7808219178082183</v>
      </c>
      <c r="I63">
        <v>54.745980259177358</v>
      </c>
      <c r="J63">
        <v>155.36360878191851</v>
      </c>
      <c r="K63">
        <v>29.260273972602739</v>
      </c>
      <c r="L63">
        <v>10.520547945205479</v>
      </c>
      <c r="M63">
        <v>54.958904109589042</v>
      </c>
      <c r="N63">
        <v>6.1872509930000001</v>
      </c>
      <c r="O63">
        <v>127.20547945205479</v>
      </c>
      <c r="P63">
        <v>215.0958904109589</v>
      </c>
      <c r="Q63">
        <v>41.534246575342465</v>
      </c>
      <c r="R63">
        <v>0.93150684931506844</v>
      </c>
      <c r="S63">
        <v>28.739726027397261</v>
      </c>
    </row>
    <row r="64" spans="1:19" x14ac:dyDescent="0.2">
      <c r="A64" t="s">
        <v>83</v>
      </c>
      <c r="B64">
        <v>11.04109589041096</v>
      </c>
      <c r="C64">
        <v>132.62772340000001</v>
      </c>
      <c r="D64">
        <v>473.01369863013696</v>
      </c>
      <c r="E64">
        <v>34.410958904109592</v>
      </c>
      <c r="F64">
        <v>233.86493581909113</v>
      </c>
      <c r="G64">
        <v>112.7071189754294</v>
      </c>
      <c r="H64">
        <v>2.2739726027397262</v>
      </c>
      <c r="I64">
        <v>197.80968893455707</v>
      </c>
      <c r="J64">
        <v>133.121817914758</v>
      </c>
      <c r="K64">
        <v>1.5342465753424657</v>
      </c>
      <c r="L64">
        <v>5.4794520547945202E-2</v>
      </c>
      <c r="M64">
        <v>14.136986301369863</v>
      </c>
      <c r="N64">
        <v>8.8959271470000001</v>
      </c>
      <c r="O64">
        <v>177.56164383561645</v>
      </c>
      <c r="P64">
        <v>159.39726027397259</v>
      </c>
      <c r="Q64">
        <v>123.67123287671232</v>
      </c>
      <c r="R64">
        <v>8.2191780821917804E-2</v>
      </c>
      <c r="S64">
        <v>1.3972602739726028</v>
      </c>
    </row>
    <row r="65" spans="1:19" x14ac:dyDescent="0.2">
      <c r="A65" t="s">
        <v>82</v>
      </c>
      <c r="B65">
        <v>5.506849315068493</v>
      </c>
      <c r="C65">
        <v>10.20635867</v>
      </c>
      <c r="D65">
        <v>970.21917808219166</v>
      </c>
      <c r="E65">
        <v>343.06849315068496</v>
      </c>
      <c r="F65">
        <v>114.1062448331682</v>
      </c>
      <c r="G65">
        <v>243.66238530381816</v>
      </c>
      <c r="H65">
        <v>9.1780821917808222</v>
      </c>
      <c r="I65">
        <v>54.516060650700069</v>
      </c>
      <c r="J65">
        <v>173.31955578765613</v>
      </c>
      <c r="K65">
        <v>30.794520547945201</v>
      </c>
      <c r="L65">
        <v>7.8082191780821919</v>
      </c>
      <c r="M65">
        <v>28.410958904109588</v>
      </c>
      <c r="N65">
        <v>8.5231278439999993</v>
      </c>
      <c r="O65">
        <v>339.39726027397262</v>
      </c>
      <c r="P65">
        <v>331.91780821917803</v>
      </c>
      <c r="Q65">
        <v>73.589041095890408</v>
      </c>
      <c r="R65">
        <v>0.98630136986301387</v>
      </c>
      <c r="S65">
        <v>12.383561643835616</v>
      </c>
    </row>
    <row r="66" spans="1:19" x14ac:dyDescent="0.2">
      <c r="A66" t="s">
        <v>18</v>
      </c>
      <c r="B66">
        <v>4.3835616438356162</v>
      </c>
      <c r="C66">
        <v>34.603240229999997</v>
      </c>
      <c r="D66">
        <v>77.06849315068493</v>
      </c>
      <c r="E66">
        <v>273.61643835616439</v>
      </c>
      <c r="F66">
        <v>288.25418254837808</v>
      </c>
      <c r="G66">
        <v>427.91540649271786</v>
      </c>
      <c r="H66">
        <v>10.575342465753424</v>
      </c>
      <c r="I66">
        <v>6.7852893256202069</v>
      </c>
      <c r="J66">
        <v>96.25580656479076</v>
      </c>
      <c r="K66">
        <v>50.301369863013697</v>
      </c>
      <c r="L66">
        <v>1.6164383561643838</v>
      </c>
      <c r="M66">
        <v>23.972602739726028</v>
      </c>
      <c r="N66">
        <v>4.6621422639999999</v>
      </c>
      <c r="O66">
        <v>94.356164383561648</v>
      </c>
      <c r="P66">
        <v>299.64383561643837</v>
      </c>
      <c r="Q66">
        <v>111.91780821917808</v>
      </c>
      <c r="R66">
        <v>1.5342465753424657</v>
      </c>
      <c r="S66">
        <v>20.684931506849313</v>
      </c>
    </row>
    <row r="67" spans="1:19" x14ac:dyDescent="0.2">
      <c r="A67" t="s">
        <v>21</v>
      </c>
      <c r="B67">
        <v>8.2191780821917804E-2</v>
      </c>
      <c r="C67">
        <v>54.089424500000007</v>
      </c>
      <c r="D67">
        <v>16.684931506849317</v>
      </c>
      <c r="E67">
        <v>109.69863013698632</v>
      </c>
      <c r="F67">
        <v>322.47544215479513</v>
      </c>
      <c r="G67">
        <v>271.33620168082138</v>
      </c>
      <c r="H67">
        <v>8.6849315068493151</v>
      </c>
      <c r="I67">
        <v>8.6896432829648802</v>
      </c>
      <c r="J67">
        <v>15.748712881418683</v>
      </c>
      <c r="K67">
        <v>33.424657534246577</v>
      </c>
      <c r="L67">
        <v>1.6164383561643836</v>
      </c>
      <c r="M67">
        <v>5.0410958904109586</v>
      </c>
      <c r="N67">
        <v>9.2774667480000002</v>
      </c>
      <c r="O67">
        <v>33.178082191780824</v>
      </c>
      <c r="P67">
        <v>100.1917808219178</v>
      </c>
      <c r="Q67">
        <v>23.068493150684933</v>
      </c>
      <c r="R67">
        <v>33.726027397260275</v>
      </c>
      <c r="S67">
        <v>25.972602739726028</v>
      </c>
    </row>
    <row r="68" spans="1:19" x14ac:dyDescent="0.2">
      <c r="A68" t="s">
        <v>81</v>
      </c>
      <c r="B68">
        <v>2.5205479452054793</v>
      </c>
      <c r="C68">
        <v>27.178760079999996</v>
      </c>
      <c r="D68">
        <v>46.547945205479444</v>
      </c>
      <c r="E68">
        <v>99.671232876712324</v>
      </c>
      <c r="F68">
        <v>249.15596495786633</v>
      </c>
      <c r="G68">
        <v>2.5123912065171918</v>
      </c>
      <c r="H68">
        <v>29.150684931506845</v>
      </c>
      <c r="I68">
        <v>46.849973704147857</v>
      </c>
      <c r="J68">
        <v>133.50619067941378</v>
      </c>
      <c r="K68">
        <v>124.76712328767121</v>
      </c>
      <c r="L68">
        <v>0.21917808219178081</v>
      </c>
      <c r="M68">
        <v>25.890410958904109</v>
      </c>
      <c r="N68">
        <v>5.7730854709999999</v>
      </c>
      <c r="O68">
        <v>78.301369863013704</v>
      </c>
      <c r="P68">
        <v>240.63013698630141</v>
      </c>
      <c r="Q68">
        <v>20.356164383561644</v>
      </c>
      <c r="R68">
        <v>63.205479452054796</v>
      </c>
      <c r="S68">
        <v>36.657534246575345</v>
      </c>
    </row>
    <row r="69" spans="1:19" x14ac:dyDescent="0.2">
      <c r="A69" t="s">
        <v>25</v>
      </c>
      <c r="B69">
        <v>1.7534246575342465</v>
      </c>
      <c r="C69">
        <v>42.175449909999998</v>
      </c>
      <c r="D69">
        <v>139.28767123287673</v>
      </c>
      <c r="E69">
        <v>77.890410958904098</v>
      </c>
      <c r="F69">
        <v>309.64072836033415</v>
      </c>
      <c r="G69">
        <v>34.893518215008328</v>
      </c>
      <c r="H69">
        <v>1.5890410958904109</v>
      </c>
      <c r="I69">
        <v>25.222720783623597</v>
      </c>
      <c r="J69">
        <v>71.982758668431217</v>
      </c>
      <c r="K69">
        <v>29.095890410958905</v>
      </c>
      <c r="L69">
        <v>4.6575342465753415</v>
      </c>
      <c r="M69">
        <v>3.0684931506849313</v>
      </c>
      <c r="N69">
        <v>7.1498527070000009</v>
      </c>
      <c r="O69">
        <v>106.3013698630137</v>
      </c>
      <c r="P69">
        <v>370.93150684931516</v>
      </c>
      <c r="Q69">
        <v>39.095890410958901</v>
      </c>
      <c r="R69">
        <v>1.8904109589041096</v>
      </c>
      <c r="S69">
        <v>22.547945205479447</v>
      </c>
    </row>
    <row r="70" spans="1:19" x14ac:dyDescent="0.2">
      <c r="A70" t="s">
        <v>85</v>
      </c>
      <c r="B70">
        <v>17.671232876712327</v>
      </c>
      <c r="C70">
        <v>9.7208846199999996</v>
      </c>
      <c r="D70">
        <v>794.90410958904101</v>
      </c>
      <c r="E70">
        <v>266.82191780821921</v>
      </c>
      <c r="F70">
        <v>137.24275237206027</v>
      </c>
      <c r="G70">
        <v>117.65601475122737</v>
      </c>
      <c r="H70">
        <v>10.356164383561644</v>
      </c>
      <c r="I70">
        <v>57.720945382969219</v>
      </c>
      <c r="J70">
        <v>116.4160409184006</v>
      </c>
      <c r="K70">
        <v>47.095890410958901</v>
      </c>
      <c r="L70">
        <v>13.04109589041096</v>
      </c>
      <c r="M70">
        <v>48.301369863013697</v>
      </c>
      <c r="N70">
        <v>5.173221538</v>
      </c>
      <c r="O70">
        <v>103.01369863013699</v>
      </c>
      <c r="P70">
        <v>185.2876712328767</v>
      </c>
      <c r="Q70">
        <v>197.26027397260273</v>
      </c>
      <c r="R70">
        <v>9.0410958904109595</v>
      </c>
      <c r="S70">
        <v>8.5205479452054806</v>
      </c>
    </row>
    <row r="71" spans="1:19" x14ac:dyDescent="0.2">
      <c r="A71" t="s">
        <v>26</v>
      </c>
      <c r="B71">
        <v>2.4657534246575343</v>
      </c>
      <c r="C71">
        <v>52.113982650000004</v>
      </c>
      <c r="D71">
        <v>108.16438356164383</v>
      </c>
      <c r="E71">
        <v>71.780821917808225</v>
      </c>
      <c r="F71">
        <v>407.52567255496001</v>
      </c>
      <c r="G71">
        <v>8.2159712806564684</v>
      </c>
      <c r="H71">
        <v>45.589041095890408</v>
      </c>
      <c r="I71">
        <v>9.2574616362836704</v>
      </c>
      <c r="J71">
        <v>17.482264391113588</v>
      </c>
      <c r="K71">
        <v>5.4794520547945202</v>
      </c>
      <c r="L71">
        <v>0</v>
      </c>
      <c r="M71">
        <v>0.68493150684931503</v>
      </c>
      <c r="N71">
        <v>6.3069570039999991</v>
      </c>
      <c r="O71">
        <v>12.739726027397257</v>
      </c>
      <c r="P71">
        <v>299.42465753424653</v>
      </c>
      <c r="Q71">
        <v>8.493150684931507</v>
      </c>
      <c r="R71">
        <v>12.273972602739724</v>
      </c>
      <c r="S71">
        <v>107.23287671232876</v>
      </c>
    </row>
    <row r="72" spans="1:19" x14ac:dyDescent="0.2">
      <c r="A72" t="s">
        <v>27</v>
      </c>
      <c r="B72">
        <v>0.19178082191780821</v>
      </c>
      <c r="C72">
        <v>24.902476085</v>
      </c>
      <c r="D72">
        <v>3.3424657534246576</v>
      </c>
      <c r="E72">
        <v>61.726027397260268</v>
      </c>
      <c r="F72">
        <v>323.00956692884432</v>
      </c>
      <c r="G72">
        <v>234.28139197526528</v>
      </c>
      <c r="H72">
        <v>35.479452054794521</v>
      </c>
      <c r="I72">
        <v>6.7377959012793207</v>
      </c>
      <c r="J72">
        <v>16.577272591871363</v>
      </c>
      <c r="K72">
        <v>23.671232876712327</v>
      </c>
      <c r="L72">
        <v>0.84931506849315064</v>
      </c>
      <c r="M72">
        <v>7.9726027397260273</v>
      </c>
      <c r="N72">
        <v>6.6850109469999994</v>
      </c>
      <c r="O72">
        <v>29.260273972602736</v>
      </c>
      <c r="P72">
        <v>269.89041095890411</v>
      </c>
      <c r="Q72">
        <v>12.356164383561644</v>
      </c>
      <c r="R72">
        <v>407.78082191780823</v>
      </c>
      <c r="S72">
        <v>31.260273972602736</v>
      </c>
    </row>
    <row r="73" spans="1:19" x14ac:dyDescent="0.2">
      <c r="A73" t="s">
        <v>86</v>
      </c>
      <c r="B73">
        <v>27.260273972602739</v>
      </c>
      <c r="C73">
        <v>227.05937010000002</v>
      </c>
      <c r="D73">
        <v>470.43835616438355</v>
      </c>
      <c r="E73">
        <v>214.13698630136986</v>
      </c>
      <c r="F73">
        <v>106.81947345101638</v>
      </c>
      <c r="G73">
        <v>213.48696490514803</v>
      </c>
      <c r="H73">
        <v>10.219178082191782</v>
      </c>
      <c r="I73">
        <v>48.374853737713757</v>
      </c>
      <c r="J73">
        <v>153.3511736595465</v>
      </c>
      <c r="K73">
        <v>109.20547945205479</v>
      </c>
      <c r="L73">
        <v>30.410958904109595</v>
      </c>
      <c r="M73">
        <v>32.739726027397261</v>
      </c>
      <c r="N73">
        <v>7.3861690569999991</v>
      </c>
      <c r="O73">
        <v>117.04109589041096</v>
      </c>
      <c r="P73">
        <v>197.47945205479451</v>
      </c>
      <c r="Q73">
        <v>142.68493150684932</v>
      </c>
      <c r="R73">
        <v>1.3424657534246576</v>
      </c>
      <c r="S73">
        <v>27.698630136986306</v>
      </c>
    </row>
    <row r="74" spans="1:19" x14ac:dyDescent="0.2">
      <c r="A74" t="s">
        <v>87</v>
      </c>
      <c r="B74">
        <v>14.219178082191778</v>
      </c>
      <c r="C74">
        <v>73.688674809999995</v>
      </c>
      <c r="D74">
        <v>307.01369863013701</v>
      </c>
      <c r="E74">
        <v>113.8356164383562</v>
      </c>
      <c r="F74">
        <v>302.75648572638272</v>
      </c>
      <c r="G74">
        <v>61.156938931151522</v>
      </c>
      <c r="H74">
        <v>2.0273972602739727</v>
      </c>
      <c r="I74">
        <v>6.5788433884458568</v>
      </c>
      <c r="J74">
        <v>45.859512775937702</v>
      </c>
      <c r="K74">
        <v>4.4383561643835616</v>
      </c>
      <c r="L74">
        <v>0.19178082191780818</v>
      </c>
      <c r="M74">
        <v>9.2602739726027394</v>
      </c>
      <c r="N74">
        <v>6.6579918760000005</v>
      </c>
      <c r="O74">
        <v>64.849315068493141</v>
      </c>
      <c r="P74">
        <v>74.767123287671239</v>
      </c>
      <c r="Q74">
        <v>40.027397260273972</v>
      </c>
      <c r="R74">
        <v>0.16438356164383561</v>
      </c>
      <c r="S74">
        <v>13.452054794520548</v>
      </c>
    </row>
    <row r="75" spans="1:19" x14ac:dyDescent="0.2">
      <c r="A75" t="s">
        <v>91</v>
      </c>
      <c r="B75">
        <v>0</v>
      </c>
      <c r="C75">
        <v>116.97760239999999</v>
      </c>
      <c r="D75">
        <v>120.38356164383561</v>
      </c>
      <c r="E75">
        <v>209.42465753424656</v>
      </c>
      <c r="F75">
        <v>601.08103962731036</v>
      </c>
      <c r="G75">
        <v>127.91649461926494</v>
      </c>
      <c r="H75">
        <v>4.4109589041095889</v>
      </c>
      <c r="I75">
        <v>20.208677785518962</v>
      </c>
      <c r="J75">
        <v>112.69543180352217</v>
      </c>
      <c r="K75">
        <v>10.95890410958904</v>
      </c>
      <c r="L75">
        <v>0.27397260273972601</v>
      </c>
      <c r="M75">
        <v>50.821917808219176</v>
      </c>
      <c r="N75">
        <v>4.9439743889999992</v>
      </c>
      <c r="O75">
        <v>74.794520547945211</v>
      </c>
      <c r="P75">
        <v>135.04109589041093</v>
      </c>
      <c r="Q75">
        <v>15.013698630136986</v>
      </c>
      <c r="R75">
        <v>18.63013698630137</v>
      </c>
      <c r="S75">
        <v>26.684931506849313</v>
      </c>
    </row>
    <row r="76" spans="1:19" x14ac:dyDescent="0.2">
      <c r="A76" t="s">
        <v>88</v>
      </c>
      <c r="B76">
        <v>0.57534246575342474</v>
      </c>
      <c r="C76">
        <v>9.1535804990000003</v>
      </c>
      <c r="D76">
        <v>150.87671232876713</v>
      </c>
      <c r="E76">
        <v>335.72602739726017</v>
      </c>
      <c r="F76">
        <v>337.07123270134804</v>
      </c>
      <c r="G76">
        <v>24.379041271254756</v>
      </c>
      <c r="H76">
        <v>2.8493150684931505</v>
      </c>
      <c r="I76">
        <v>27.421169311755239</v>
      </c>
      <c r="J76">
        <v>123.56513205810779</v>
      </c>
      <c r="K76">
        <v>61.479452054794521</v>
      </c>
      <c r="L76">
        <v>6.0273972602739727</v>
      </c>
      <c r="M76">
        <v>28.438356164383563</v>
      </c>
      <c r="N76">
        <v>5.8183990840000002</v>
      </c>
      <c r="O76">
        <v>62.328767123287683</v>
      </c>
      <c r="P76">
        <v>212.46575342465758</v>
      </c>
      <c r="Q76">
        <v>249.45205479452054</v>
      </c>
      <c r="R76">
        <v>17.479452054794521</v>
      </c>
      <c r="S76">
        <v>27.424657534246574</v>
      </c>
    </row>
    <row r="77" spans="1:19" x14ac:dyDescent="0.2">
      <c r="A77" t="s">
        <v>89</v>
      </c>
      <c r="B77">
        <v>0.16438356164383561</v>
      </c>
      <c r="C77">
        <v>13.040874410000001</v>
      </c>
      <c r="D77">
        <v>2.5479452054794525</v>
      </c>
      <c r="E77">
        <v>195.75342465753425</v>
      </c>
      <c r="F77">
        <v>334.21732502389898</v>
      </c>
      <c r="G77">
        <v>25.340894154183268</v>
      </c>
      <c r="H77">
        <v>6.520547945205478</v>
      </c>
      <c r="I77">
        <v>79.744550979813482</v>
      </c>
      <c r="J77">
        <v>47.241750390049532</v>
      </c>
      <c r="K77">
        <v>63.589041095890401</v>
      </c>
      <c r="L77">
        <v>7.1780821917808222</v>
      </c>
      <c r="M77">
        <v>12.547945205479452</v>
      </c>
      <c r="N77">
        <v>4.4488389900000005</v>
      </c>
      <c r="O77">
        <v>59.5068493150685</v>
      </c>
      <c r="P77">
        <v>177.67123287671231</v>
      </c>
      <c r="Q77">
        <v>7.0410958904109586</v>
      </c>
      <c r="R77">
        <v>88.794520547945211</v>
      </c>
      <c r="S77">
        <v>3.6164383561643834</v>
      </c>
    </row>
    <row r="78" spans="1:19" x14ac:dyDescent="0.2">
      <c r="A78" t="s">
        <v>90</v>
      </c>
      <c r="B78">
        <v>12.657534246575343</v>
      </c>
      <c r="C78">
        <v>6.1886349169999999</v>
      </c>
      <c r="D78">
        <v>394.35616438356163</v>
      </c>
      <c r="E78">
        <v>367.97260273972603</v>
      </c>
      <c r="F78">
        <v>280.01928910390893</v>
      </c>
      <c r="G78">
        <v>59.437012265954074</v>
      </c>
      <c r="H78">
        <v>12.821917808219178</v>
      </c>
      <c r="I78">
        <v>56.6713608566643</v>
      </c>
      <c r="J78">
        <v>227.46562544470564</v>
      </c>
      <c r="K78">
        <v>122.43835616438358</v>
      </c>
      <c r="L78">
        <v>33.780821917808218</v>
      </c>
      <c r="M78">
        <v>28.986301369863014</v>
      </c>
      <c r="N78">
        <v>9.070723040999999</v>
      </c>
      <c r="O78">
        <v>104.32876712328768</v>
      </c>
      <c r="P78">
        <v>304.60273972602738</v>
      </c>
      <c r="Q78">
        <v>170.49315068493149</v>
      </c>
      <c r="R78">
        <v>1.5068493150684932</v>
      </c>
      <c r="S78">
        <v>9.9726027397260282</v>
      </c>
    </row>
    <row r="79" spans="1:19" x14ac:dyDescent="0.2">
      <c r="A79" t="s">
        <v>92</v>
      </c>
      <c r="B79">
        <v>3.9178082191780823</v>
      </c>
      <c r="C79">
        <v>13.75146861</v>
      </c>
      <c r="D79">
        <v>647.17808219178085</v>
      </c>
      <c r="E79">
        <v>286.41095890410958</v>
      </c>
      <c r="F79">
        <v>451.17622170705363</v>
      </c>
      <c r="G79">
        <v>7.5733673340423229</v>
      </c>
      <c r="H79">
        <v>8.6027397260273979</v>
      </c>
      <c r="I79">
        <v>85.342132119374327</v>
      </c>
      <c r="J79">
        <v>118.10992267514621</v>
      </c>
      <c r="K79">
        <v>20.328767123287673</v>
      </c>
      <c r="L79">
        <v>2.1369863013698631</v>
      </c>
      <c r="M79">
        <v>36.767123287671232</v>
      </c>
      <c r="N79">
        <v>9.7041721439999993</v>
      </c>
      <c r="O79">
        <v>79.479452054794521</v>
      </c>
      <c r="P79">
        <v>573.83561643835617</v>
      </c>
      <c r="Q79">
        <v>267.67123287671234</v>
      </c>
      <c r="R79">
        <v>8.4657534246575334</v>
      </c>
      <c r="S79">
        <v>6.5205479452054798</v>
      </c>
    </row>
    <row r="80" spans="1:19" x14ac:dyDescent="0.2">
      <c r="A80" t="s">
        <v>93</v>
      </c>
      <c r="B80">
        <v>13.945205479452055</v>
      </c>
      <c r="C80">
        <v>102.63837760000001</v>
      </c>
      <c r="D80">
        <v>378.13698630136986</v>
      </c>
      <c r="E80">
        <v>172.02739726027394</v>
      </c>
      <c r="F80">
        <v>142.02227871046085</v>
      </c>
      <c r="G80">
        <v>258.45443361830627</v>
      </c>
      <c r="H80">
        <v>5.8630136986301373</v>
      </c>
      <c r="I80">
        <v>49.281838542273611</v>
      </c>
      <c r="J80">
        <v>170.74555871800038</v>
      </c>
      <c r="K80">
        <v>50.027397260273972</v>
      </c>
      <c r="L80">
        <v>4.9863013698630141</v>
      </c>
      <c r="M80">
        <v>45.260273972602739</v>
      </c>
      <c r="N80">
        <v>7.5016408889999999</v>
      </c>
      <c r="O80">
        <v>188.41095890410958</v>
      </c>
      <c r="P80">
        <v>285.67123287671239</v>
      </c>
      <c r="Q80">
        <v>259.97260273972603</v>
      </c>
      <c r="R80">
        <v>0</v>
      </c>
      <c r="S80">
        <v>7.0410958904109604</v>
      </c>
    </row>
    <row r="81" spans="1:19" x14ac:dyDescent="0.2">
      <c r="A81" t="s">
        <v>28</v>
      </c>
      <c r="B81">
        <v>0.38356164383561642</v>
      </c>
      <c r="C81">
        <v>44.368853864999998</v>
      </c>
      <c r="D81">
        <v>40.57534246575343</v>
      </c>
      <c r="E81">
        <v>320.05479452054794</v>
      </c>
      <c r="F81">
        <v>326.01380991362186</v>
      </c>
      <c r="G81">
        <v>17.425094195967191</v>
      </c>
      <c r="H81">
        <v>3.3972602739726026</v>
      </c>
      <c r="I81">
        <v>8.9041519863360072</v>
      </c>
      <c r="J81">
        <v>19.013656232842077</v>
      </c>
      <c r="K81">
        <v>13.835616438356164</v>
      </c>
      <c r="L81">
        <v>0</v>
      </c>
      <c r="M81">
        <v>1.1232876712328768</v>
      </c>
      <c r="N81">
        <v>9.9286295529999986</v>
      </c>
      <c r="O81">
        <v>31.863013698630137</v>
      </c>
      <c r="P81">
        <v>155.31506849315068</v>
      </c>
      <c r="Q81">
        <v>312.30136986301369</v>
      </c>
      <c r="R81">
        <v>370.84931506849313</v>
      </c>
      <c r="S81">
        <v>105.34246575342466</v>
      </c>
    </row>
    <row r="82" spans="1:19" x14ac:dyDescent="0.2">
      <c r="A82" t="s">
        <v>77</v>
      </c>
      <c r="B82">
        <v>3.2328767123287672</v>
      </c>
      <c r="C82">
        <v>12.841946739999999</v>
      </c>
      <c r="D82">
        <v>80.876712328767127</v>
      </c>
      <c r="E82">
        <v>211.97260273972603</v>
      </c>
      <c r="F82">
        <v>192.93529949541502</v>
      </c>
      <c r="G82">
        <v>84.222782696365798</v>
      </c>
      <c r="H82">
        <v>5.095890410958904</v>
      </c>
      <c r="I82">
        <v>49.701873472977688</v>
      </c>
      <c r="J82">
        <v>254.54470186948814</v>
      </c>
      <c r="K82">
        <v>78.136986301369859</v>
      </c>
      <c r="L82">
        <v>14.794520547945202</v>
      </c>
      <c r="M82">
        <v>10.520547945205479</v>
      </c>
      <c r="N82">
        <v>6.7134780759999995</v>
      </c>
      <c r="O82">
        <v>109.31506849315069</v>
      </c>
      <c r="P82">
        <v>104.38356164383562</v>
      </c>
      <c r="Q82">
        <v>30.109589041095891</v>
      </c>
      <c r="R82">
        <v>34.657534246575345</v>
      </c>
      <c r="S82">
        <v>16.410958904109588</v>
      </c>
    </row>
    <row r="83" spans="1:19" x14ac:dyDescent="0.2">
      <c r="A83" t="s">
        <v>94</v>
      </c>
      <c r="B83">
        <v>9.9726027397260264</v>
      </c>
      <c r="C83">
        <v>110.35928260000001</v>
      </c>
      <c r="D83">
        <v>111.17808219178082</v>
      </c>
      <c r="E83">
        <v>207.31506849315065</v>
      </c>
      <c r="F83">
        <v>393.93827179551135</v>
      </c>
      <c r="G83">
        <v>18.354056971611932</v>
      </c>
      <c r="H83">
        <v>6.1369863013698627</v>
      </c>
      <c r="I83">
        <v>79.03216441882924</v>
      </c>
      <c r="J83">
        <v>51.597972567472148</v>
      </c>
      <c r="K83">
        <v>28.575342465753426</v>
      </c>
      <c r="L83">
        <v>1.9452054794520548</v>
      </c>
      <c r="M83">
        <v>21.479452054794521</v>
      </c>
      <c r="N83">
        <v>7.8680631659999998</v>
      </c>
      <c r="O83">
        <v>87.095890410958901</v>
      </c>
      <c r="P83">
        <v>175.94520547945206</v>
      </c>
      <c r="Q83">
        <v>44.027397260273972</v>
      </c>
      <c r="R83">
        <v>9.1232876712328768</v>
      </c>
      <c r="S83">
        <v>14.986301369863014</v>
      </c>
    </row>
    <row r="84" spans="1:19" x14ac:dyDescent="0.2">
      <c r="A84" t="s">
        <v>29</v>
      </c>
      <c r="B84">
        <v>0.41095890410958902</v>
      </c>
      <c r="C84">
        <v>33.758190669999998</v>
      </c>
      <c r="D84">
        <v>32</v>
      </c>
      <c r="E84">
        <v>50.684931506849317</v>
      </c>
      <c r="F84">
        <v>432.22468008836233</v>
      </c>
      <c r="G84">
        <v>14.620799363692374</v>
      </c>
      <c r="H84">
        <v>22.904109589041095</v>
      </c>
      <c r="I84">
        <v>14.109203104967021</v>
      </c>
      <c r="J84">
        <v>39.288057169005597</v>
      </c>
      <c r="K84">
        <v>42.493150684931507</v>
      </c>
      <c r="L84">
        <v>2.1917808219178081</v>
      </c>
      <c r="M84">
        <v>5.8356164383561646</v>
      </c>
      <c r="N84">
        <v>6.2036228500000004</v>
      </c>
      <c r="O84">
        <v>47.150684931506852</v>
      </c>
      <c r="P84">
        <v>358.13698630136986</v>
      </c>
      <c r="Q84">
        <v>17.917808219178081</v>
      </c>
      <c r="R84">
        <v>22.356164383561644</v>
      </c>
      <c r="S84">
        <v>14.493150684931507</v>
      </c>
    </row>
    <row r="85" spans="1:19" x14ac:dyDescent="0.2">
      <c r="A85" t="s">
        <v>95</v>
      </c>
      <c r="B85">
        <v>1.095890410958904</v>
      </c>
      <c r="C85">
        <v>85.564572679999998</v>
      </c>
      <c r="D85">
        <v>443.94520547945206</v>
      </c>
      <c r="E85">
        <v>284.95890410958901</v>
      </c>
      <c r="F85">
        <v>258.51836953098439</v>
      </c>
      <c r="G85">
        <v>138.93478115394703</v>
      </c>
      <c r="H85">
        <v>9.3972602739726021</v>
      </c>
      <c r="I85">
        <v>51.369595723072443</v>
      </c>
      <c r="J85">
        <v>121.58930838651661</v>
      </c>
      <c r="K85">
        <v>16.301369863013697</v>
      </c>
      <c r="L85">
        <v>0.65753424657534243</v>
      </c>
      <c r="M85">
        <v>26.301369863013697</v>
      </c>
      <c r="N85">
        <v>5.6299332079999997</v>
      </c>
      <c r="O85">
        <v>70.739726027397253</v>
      </c>
      <c r="P85">
        <v>244.08219178082192</v>
      </c>
      <c r="Q85">
        <v>88.630136986301366</v>
      </c>
      <c r="R85">
        <v>0</v>
      </c>
      <c r="S85">
        <v>7.8356164383561646</v>
      </c>
    </row>
    <row r="86" spans="1:19" x14ac:dyDescent="0.2">
      <c r="A86" t="s">
        <v>96</v>
      </c>
      <c r="B86">
        <v>18.657534246575342</v>
      </c>
      <c r="C86">
        <v>81.626091840000001</v>
      </c>
      <c r="D86">
        <v>454.27397260273972</v>
      </c>
      <c r="E86">
        <v>141.45205479452054</v>
      </c>
      <c r="F86">
        <v>140.61395268430184</v>
      </c>
      <c r="G86">
        <v>112.56056786364339</v>
      </c>
      <c r="H86">
        <v>10.356164383561644</v>
      </c>
      <c r="I86">
        <v>108.49649190068133</v>
      </c>
      <c r="J86">
        <v>63.092549195209052</v>
      </c>
      <c r="K86">
        <v>26.19178082191781</v>
      </c>
      <c r="L86">
        <v>0.35616438356164382</v>
      </c>
      <c r="M86">
        <v>34.712328767123289</v>
      </c>
      <c r="N86">
        <v>7.1902508019999996</v>
      </c>
      <c r="O86">
        <v>229.89041095890411</v>
      </c>
      <c r="P86">
        <v>177.89041095890414</v>
      </c>
      <c r="Q86">
        <v>139.17808219178082</v>
      </c>
      <c r="R86">
        <v>4.6849315068493151</v>
      </c>
      <c r="S86">
        <v>3.5616438356164384</v>
      </c>
    </row>
    <row r="87" spans="1:19" x14ac:dyDescent="0.2">
      <c r="A87" t="s">
        <v>97</v>
      </c>
      <c r="B87">
        <v>34.273972602739725</v>
      </c>
      <c r="C87">
        <v>56.179202930000002</v>
      </c>
      <c r="D87">
        <v>379.99999999999994</v>
      </c>
      <c r="E87">
        <v>350.49315068493149</v>
      </c>
      <c r="F87">
        <v>295.39394910675685</v>
      </c>
      <c r="G87">
        <v>91.318516646667902</v>
      </c>
      <c r="H87">
        <v>10.821917808219176</v>
      </c>
      <c r="I87">
        <v>79.773047227654217</v>
      </c>
      <c r="J87">
        <v>120.3091445531677</v>
      </c>
      <c r="K87">
        <v>24.164383561643834</v>
      </c>
      <c r="L87">
        <v>8.6027397260273979</v>
      </c>
      <c r="M87">
        <v>26.328767123287673</v>
      </c>
      <c r="N87">
        <v>7.332070517</v>
      </c>
      <c r="O87">
        <v>123.36986301369863</v>
      </c>
      <c r="P87">
        <v>253.23287671232876</v>
      </c>
      <c r="Q87">
        <v>109.6986301369863</v>
      </c>
      <c r="R87">
        <v>0.60273972602739723</v>
      </c>
      <c r="S87">
        <v>7.2054794520547958</v>
      </c>
    </row>
    <row r="88" spans="1:19" x14ac:dyDescent="0.2">
      <c r="A88" t="s">
        <v>35</v>
      </c>
      <c r="B88">
        <v>1.5068493150684932</v>
      </c>
      <c r="C88">
        <v>5.1031793350000001</v>
      </c>
      <c r="D88">
        <v>126.43835616438356</v>
      </c>
      <c r="E88">
        <v>64.082191780821901</v>
      </c>
      <c r="F88">
        <v>156.66765566062796</v>
      </c>
      <c r="G88">
        <v>291.70796077772815</v>
      </c>
      <c r="H88">
        <v>2.9863013698630136</v>
      </c>
      <c r="I88">
        <v>44.971161142833388</v>
      </c>
      <c r="J88">
        <v>142.9740443366187</v>
      </c>
      <c r="K88">
        <v>19.452054794520549</v>
      </c>
      <c r="L88">
        <v>1.3150684931506849</v>
      </c>
      <c r="M88">
        <v>16.082191780821919</v>
      </c>
      <c r="N88">
        <v>8.4975778439999985</v>
      </c>
      <c r="O88">
        <v>109.34246575342466</v>
      </c>
      <c r="P88">
        <v>106.54794520547945</v>
      </c>
      <c r="Q88">
        <v>90.630136986301366</v>
      </c>
      <c r="R88">
        <v>3.5616438356164384</v>
      </c>
      <c r="S88">
        <v>4.0273972602739727</v>
      </c>
    </row>
    <row r="89" spans="1:19" x14ac:dyDescent="0.2">
      <c r="A89" t="s">
        <v>74</v>
      </c>
      <c r="B89">
        <v>6.4383561643835616</v>
      </c>
      <c r="C89">
        <v>0.75862763300000002</v>
      </c>
      <c r="D89">
        <v>28.849315068493148</v>
      </c>
      <c r="E89">
        <v>143.7808219178082</v>
      </c>
      <c r="F89">
        <v>267.76055021057789</v>
      </c>
      <c r="G89">
        <v>7.3253402003810351</v>
      </c>
      <c r="H89">
        <v>20.849315068493148</v>
      </c>
      <c r="I89">
        <v>8.8526423640348249</v>
      </c>
      <c r="J89">
        <v>224.07886448528023</v>
      </c>
      <c r="K89">
        <v>101.72602739726027</v>
      </c>
      <c r="L89">
        <v>54.739726027397261</v>
      </c>
      <c r="M89">
        <v>35.178082191780824</v>
      </c>
      <c r="N89">
        <v>10.814842629999999</v>
      </c>
      <c r="O89">
        <v>136.60273972602741</v>
      </c>
      <c r="P89">
        <v>563.94520547945206</v>
      </c>
      <c r="Q89">
        <v>33.041095890410958</v>
      </c>
      <c r="R89">
        <v>11.835616438356164</v>
      </c>
      <c r="S89">
        <v>17.479452054794525</v>
      </c>
    </row>
    <row r="90" spans="1:19" x14ac:dyDescent="0.2">
      <c r="A90" t="s">
        <v>59</v>
      </c>
      <c r="B90">
        <v>8.3013698630137007</v>
      </c>
      <c r="C90">
        <v>7.9474233950000004</v>
      </c>
      <c r="D90">
        <v>425.53424657534242</v>
      </c>
      <c r="E90">
        <v>286.49315068493155</v>
      </c>
      <c r="F90">
        <v>240.99218954255585</v>
      </c>
      <c r="G90">
        <v>50.843152923197536</v>
      </c>
      <c r="H90">
        <v>37.150684931506852</v>
      </c>
      <c r="I90">
        <v>114.1339007512733</v>
      </c>
      <c r="J90">
        <v>193.81130472817867</v>
      </c>
      <c r="K90">
        <v>76.986301369863</v>
      </c>
      <c r="L90">
        <v>39.287671232876711</v>
      </c>
      <c r="M90">
        <v>39.178082191780824</v>
      </c>
      <c r="N90">
        <v>6.6895994979999998</v>
      </c>
      <c r="O90">
        <v>92.301369863013704</v>
      </c>
      <c r="P90">
        <v>331.50684931506851</v>
      </c>
      <c r="Q90">
        <v>163.31506849315068</v>
      </c>
      <c r="R90">
        <v>1.7808219178082192</v>
      </c>
      <c r="S90">
        <v>17.671232876712327</v>
      </c>
    </row>
    <row r="91" spans="1:19" x14ac:dyDescent="0.2">
      <c r="A91" t="s">
        <v>78</v>
      </c>
      <c r="B91">
        <v>0.27397260273972601</v>
      </c>
      <c r="C91">
        <v>18.60297362</v>
      </c>
      <c r="D91">
        <v>44.794520547945204</v>
      </c>
      <c r="E91">
        <v>216.71232876712324</v>
      </c>
      <c r="F91">
        <v>342.55491068833481</v>
      </c>
      <c r="G91">
        <v>11.133308489747375</v>
      </c>
      <c r="H91">
        <v>8.4931506849315053</v>
      </c>
      <c r="I91">
        <v>3.034513264344322</v>
      </c>
      <c r="J91">
        <v>26.691514132915952</v>
      </c>
      <c r="K91">
        <v>78.93150684931507</v>
      </c>
      <c r="L91">
        <v>3.7808219178082196</v>
      </c>
      <c r="M91">
        <v>11.232876712328768</v>
      </c>
      <c r="N91">
        <v>6.7154341539999995</v>
      </c>
      <c r="O91">
        <v>83.589041095890408</v>
      </c>
      <c r="P91">
        <v>155.58904109589042</v>
      </c>
      <c r="Q91">
        <v>26.547945205479451</v>
      </c>
      <c r="R91">
        <v>85.561643835616437</v>
      </c>
      <c r="S91">
        <v>31.698630136986303</v>
      </c>
    </row>
    <row r="92" spans="1:19" x14ac:dyDescent="0.2">
      <c r="A92" t="s">
        <v>98</v>
      </c>
      <c r="B92">
        <v>45.013698630136986</v>
      </c>
      <c r="C92">
        <v>118.41950420000001</v>
      </c>
      <c r="D92">
        <v>484.6301369863013</v>
      </c>
      <c r="E92">
        <v>160.63013698630135</v>
      </c>
      <c r="F92">
        <v>157.45593367191717</v>
      </c>
      <c r="G92">
        <v>134.2509156431513</v>
      </c>
      <c r="H92">
        <v>10.054794520547945</v>
      </c>
      <c r="I92">
        <v>63.910635745099285</v>
      </c>
      <c r="J92">
        <v>137.56881630969519</v>
      </c>
      <c r="K92">
        <v>66.191780821917803</v>
      </c>
      <c r="L92">
        <v>23.095890410958905</v>
      </c>
      <c r="M92">
        <v>39.479452054794521</v>
      </c>
      <c r="N92">
        <v>8.4621047220000012</v>
      </c>
      <c r="O92">
        <v>134.41095890410958</v>
      </c>
      <c r="P92">
        <v>233.61643835616439</v>
      </c>
      <c r="Q92">
        <v>144.68493150684932</v>
      </c>
      <c r="R92">
        <v>1.095890410958904</v>
      </c>
      <c r="S92">
        <v>5.5342465753424657</v>
      </c>
    </row>
    <row r="93" spans="1:19" x14ac:dyDescent="0.2">
      <c r="A93" t="s">
        <v>51</v>
      </c>
      <c r="B93">
        <v>14.328767123287671</v>
      </c>
      <c r="C93">
        <v>44.3980721</v>
      </c>
      <c r="D93">
        <v>789.50684931506851</v>
      </c>
      <c r="E93">
        <v>228.2465753424658</v>
      </c>
      <c r="F93">
        <v>184.49703055905331</v>
      </c>
      <c r="G93">
        <v>96.824887249165826</v>
      </c>
      <c r="H93">
        <v>13.890410958904107</v>
      </c>
      <c r="I93">
        <v>62.198434644878141</v>
      </c>
      <c r="J93">
        <v>144.32211330032735</v>
      </c>
      <c r="K93">
        <v>34.657534246575345</v>
      </c>
      <c r="L93">
        <v>11.479452054794521</v>
      </c>
      <c r="M93">
        <v>27.726027397260275</v>
      </c>
      <c r="N93">
        <v>6.8271770170000003</v>
      </c>
      <c r="O93">
        <v>123.97260273972601</v>
      </c>
      <c r="P93">
        <v>258.46575342465752</v>
      </c>
      <c r="Q93">
        <v>128.10958904109589</v>
      </c>
      <c r="R93">
        <v>0.87671232876712324</v>
      </c>
      <c r="S93">
        <v>5.7260273972602738</v>
      </c>
    </row>
    <row r="94" spans="1:19" x14ac:dyDescent="0.2">
      <c r="A94" t="s">
        <v>99</v>
      </c>
      <c r="B94">
        <v>2.0273972602739727</v>
      </c>
      <c r="C94">
        <v>131.85186630000001</v>
      </c>
      <c r="D94">
        <v>233.67123287671234</v>
      </c>
      <c r="E94">
        <v>305.91780821917803</v>
      </c>
      <c r="F94">
        <v>367.73677132596816</v>
      </c>
      <c r="G94">
        <v>8.3748725096482737</v>
      </c>
      <c r="H94">
        <v>25.972602739726032</v>
      </c>
      <c r="I94">
        <v>16.373303586036247</v>
      </c>
      <c r="J94">
        <v>48.174641619443207</v>
      </c>
      <c r="K94">
        <v>4.3835616438356162</v>
      </c>
      <c r="L94">
        <v>0</v>
      </c>
      <c r="M94">
        <v>15.726027397260275</v>
      </c>
      <c r="N94">
        <v>8.7298844380000009</v>
      </c>
      <c r="O94">
        <v>115.17808219178082</v>
      </c>
      <c r="P94">
        <v>324.54794520547944</v>
      </c>
      <c r="Q94">
        <v>73.013698630136986</v>
      </c>
      <c r="R94">
        <v>0.19178082191780821</v>
      </c>
      <c r="S94">
        <v>24.849315068493151</v>
      </c>
    </row>
    <row r="95" spans="1:19" x14ac:dyDescent="0.2">
      <c r="A95" t="s">
        <v>33</v>
      </c>
      <c r="B95">
        <v>2</v>
      </c>
      <c r="C95">
        <v>37.674991980000001</v>
      </c>
      <c r="D95">
        <v>79.753424657534239</v>
      </c>
      <c r="E95">
        <v>199.69863013698631</v>
      </c>
      <c r="F95">
        <v>462.08457195348706</v>
      </c>
      <c r="G95">
        <v>22.777619827334799</v>
      </c>
      <c r="H95">
        <v>25.671232876712335</v>
      </c>
      <c r="I95">
        <v>8.8090415490709173</v>
      </c>
      <c r="J95">
        <v>24.999177629011271</v>
      </c>
      <c r="K95">
        <v>18.493150684931507</v>
      </c>
      <c r="L95">
        <v>0.21917808219178081</v>
      </c>
      <c r="M95">
        <v>2.9315068493150687</v>
      </c>
      <c r="N95">
        <v>6.0011009930000005</v>
      </c>
      <c r="O95">
        <v>33.589041095890408</v>
      </c>
      <c r="P95">
        <v>153.17808219178085</v>
      </c>
      <c r="Q95">
        <v>35.287671232876711</v>
      </c>
      <c r="R95">
        <v>178.19178082191783</v>
      </c>
      <c r="S95">
        <v>62.273972602739732</v>
      </c>
    </row>
    <row r="96" spans="1:19" x14ac:dyDescent="0.2">
      <c r="A96" t="s">
        <v>100</v>
      </c>
      <c r="B96">
        <v>0.68493150684931503</v>
      </c>
      <c r="C96">
        <v>61.863934659999998</v>
      </c>
      <c r="D96">
        <v>42.821917808219183</v>
      </c>
      <c r="E96">
        <v>351.7534246575342</v>
      </c>
      <c r="F96">
        <v>245.94270093991634</v>
      </c>
      <c r="G96">
        <v>3.1359291970699421</v>
      </c>
      <c r="H96">
        <v>4.1369863013698627</v>
      </c>
      <c r="I96">
        <v>16.55338658349481</v>
      </c>
      <c r="J96">
        <v>69.693188758970933</v>
      </c>
      <c r="K96">
        <v>60.520547945205479</v>
      </c>
      <c r="L96">
        <v>20.109589041095891</v>
      </c>
      <c r="M96">
        <v>33.013698630136986</v>
      </c>
      <c r="N96">
        <v>10.61715532</v>
      </c>
      <c r="O96">
        <v>164.79452054794521</v>
      </c>
      <c r="P96">
        <v>140.54794520547946</v>
      </c>
      <c r="Q96">
        <v>8.712328767123287</v>
      </c>
      <c r="R96">
        <v>0.46575342465753422</v>
      </c>
      <c r="S96">
        <v>11.835616438356164</v>
      </c>
    </row>
    <row r="97" spans="1:19" x14ac:dyDescent="0.2">
      <c r="A97" t="s">
        <v>14</v>
      </c>
      <c r="B97">
        <v>0.32876712328767121</v>
      </c>
      <c r="C97">
        <v>39.452662734999997</v>
      </c>
      <c r="D97">
        <v>69.972602739726028</v>
      </c>
      <c r="E97">
        <v>14.602739726027398</v>
      </c>
      <c r="F97">
        <v>240.61532714498449</v>
      </c>
      <c r="G97">
        <v>22.602207101590885</v>
      </c>
      <c r="H97">
        <v>53.260273972602739</v>
      </c>
      <c r="I97">
        <v>11.387997905017734</v>
      </c>
      <c r="J97">
        <v>30.940769218269931</v>
      </c>
      <c r="K97">
        <v>58.821917808219176</v>
      </c>
      <c r="L97">
        <v>2.1369863013698631</v>
      </c>
      <c r="M97">
        <v>2.6027397260273974</v>
      </c>
      <c r="N97">
        <v>5.866620342</v>
      </c>
      <c r="O97">
        <v>93.452054794520549</v>
      </c>
      <c r="P97">
        <v>54.273972602739732</v>
      </c>
      <c r="Q97">
        <v>5.5342465753424657</v>
      </c>
      <c r="R97">
        <v>8.2191780821917804E-2</v>
      </c>
      <c r="S97">
        <v>2.3561643835616439</v>
      </c>
    </row>
    <row r="98" spans="1:19" x14ac:dyDescent="0.2">
      <c r="A98" t="s">
        <v>31</v>
      </c>
      <c r="B98">
        <v>0.13698630136986301</v>
      </c>
      <c r="C98">
        <v>9.3014868100000001</v>
      </c>
      <c r="D98">
        <v>4.3561643835616444</v>
      </c>
      <c r="E98">
        <v>23.534246575342465</v>
      </c>
      <c r="F98">
        <v>559.43678403603894</v>
      </c>
      <c r="G98">
        <v>34.85527075848173</v>
      </c>
      <c r="H98">
        <v>15.315068493150685</v>
      </c>
      <c r="I98">
        <v>4.4189225416258315</v>
      </c>
      <c r="J98">
        <v>38.868748691250872</v>
      </c>
      <c r="K98">
        <v>33.61643835616438</v>
      </c>
      <c r="L98">
        <v>2.7397260273972601E-2</v>
      </c>
      <c r="M98">
        <v>5.4246575342465757</v>
      </c>
      <c r="N98">
        <v>5.6167841539999994</v>
      </c>
      <c r="O98">
        <v>39.095890410958901</v>
      </c>
      <c r="P98">
        <v>60.410958904109592</v>
      </c>
      <c r="Q98">
        <v>1.1506849315068493</v>
      </c>
      <c r="R98">
        <v>220.08219178082192</v>
      </c>
      <c r="S98">
        <v>29.479452054794521</v>
      </c>
    </row>
    <row r="99" spans="1:19" x14ac:dyDescent="0.2">
      <c r="A99" t="s">
        <v>101</v>
      </c>
      <c r="B99">
        <v>3.1506849315068499</v>
      </c>
      <c r="C99">
        <v>7.4539273550000011</v>
      </c>
      <c r="D99">
        <v>76.246575342465746</v>
      </c>
      <c r="E99">
        <v>143.64383561643837</v>
      </c>
      <c r="F99">
        <v>258.9600831897954</v>
      </c>
      <c r="G99">
        <v>69.824163385547081</v>
      </c>
      <c r="H99">
        <v>8.6849315068493151</v>
      </c>
      <c r="I99">
        <v>74.401584399673226</v>
      </c>
      <c r="J99">
        <v>147.89978546334046</v>
      </c>
      <c r="K99">
        <v>58.246575342465746</v>
      </c>
      <c r="L99">
        <v>6.8493150684931505</v>
      </c>
      <c r="M99">
        <v>9.2328767123287676</v>
      </c>
      <c r="N99">
        <v>5.3201243399999996</v>
      </c>
      <c r="O99">
        <v>181.69863013698634</v>
      </c>
      <c r="P99">
        <v>126.65753424657534</v>
      </c>
      <c r="Q99">
        <v>79.698630136986296</v>
      </c>
      <c r="R99">
        <v>12.027397260273972</v>
      </c>
      <c r="S99">
        <v>24.684931506849313</v>
      </c>
    </row>
    <row r="100" spans="1:19" x14ac:dyDescent="0.2">
      <c r="A100" t="s">
        <v>32</v>
      </c>
      <c r="B100">
        <v>4.8493150684931505</v>
      </c>
      <c r="C100">
        <v>8.2075148349999996</v>
      </c>
      <c r="D100">
        <v>251.2602739726027</v>
      </c>
      <c r="E100">
        <v>229.39726027397259</v>
      </c>
      <c r="F100">
        <v>487.82862069283624</v>
      </c>
      <c r="G100">
        <v>77.026036841410274</v>
      </c>
      <c r="H100">
        <v>19.342465753424658</v>
      </c>
      <c r="I100">
        <v>41.258184264918199</v>
      </c>
      <c r="J100">
        <v>42.495240392616054</v>
      </c>
      <c r="K100">
        <v>33.260273972602739</v>
      </c>
      <c r="L100">
        <v>2.1369863013698631</v>
      </c>
      <c r="M100">
        <v>21.397260273972602</v>
      </c>
      <c r="N100">
        <v>8.0803637239999997</v>
      </c>
      <c r="O100">
        <v>95.095890410958901</v>
      </c>
      <c r="P100">
        <v>735.91780821917803</v>
      </c>
      <c r="Q100">
        <v>84.575342465753423</v>
      </c>
      <c r="R100">
        <v>8.2191780821917804E-2</v>
      </c>
      <c r="S100">
        <v>24.493150684931507</v>
      </c>
    </row>
    <row r="101" spans="1:19" x14ac:dyDescent="0.2">
      <c r="A101" t="s">
        <v>102</v>
      </c>
      <c r="B101">
        <v>7.917808219178081</v>
      </c>
      <c r="C101">
        <v>22.785353520000001</v>
      </c>
      <c r="D101">
        <v>478.7397260273973</v>
      </c>
      <c r="E101">
        <v>352.52054794520546</v>
      </c>
      <c r="F101">
        <v>534.34656865945226</v>
      </c>
      <c r="G101">
        <v>8.4527464090409961</v>
      </c>
      <c r="H101">
        <v>34.547945205479458</v>
      </c>
      <c r="I101">
        <v>8.300230136838703</v>
      </c>
      <c r="J101">
        <v>104.32990684946266</v>
      </c>
      <c r="K101">
        <v>11.780821917808218</v>
      </c>
      <c r="L101">
        <v>1.452054794520548</v>
      </c>
      <c r="M101">
        <v>23.80821917808219</v>
      </c>
      <c r="N101">
        <v>6.8219041919999999</v>
      </c>
      <c r="O101">
        <v>87.06849315068493</v>
      </c>
      <c r="P101">
        <v>634.2465753424658</v>
      </c>
      <c r="Q101">
        <v>128.24657534246575</v>
      </c>
      <c r="R101">
        <v>0</v>
      </c>
      <c r="S101">
        <v>35.698630136986303</v>
      </c>
    </row>
    <row r="102" spans="1:19" x14ac:dyDescent="0.2">
      <c r="A102" t="s">
        <v>34</v>
      </c>
      <c r="B102">
        <v>0.71232876712328763</v>
      </c>
      <c r="C102">
        <v>13.589380039999998</v>
      </c>
      <c r="D102">
        <v>110.27397260273973</v>
      </c>
      <c r="E102">
        <v>9.1506849315068504</v>
      </c>
      <c r="F102">
        <v>392.07385282065593</v>
      </c>
      <c r="G102">
        <v>17.930667727289201</v>
      </c>
      <c r="H102">
        <v>20.684931506849317</v>
      </c>
      <c r="I102">
        <v>8.0064135526608435</v>
      </c>
      <c r="J102">
        <v>22.815504255558334</v>
      </c>
      <c r="K102">
        <v>31.726027397260275</v>
      </c>
      <c r="L102">
        <v>0</v>
      </c>
      <c r="M102">
        <v>2.3561643835616439</v>
      </c>
      <c r="N102">
        <v>5.7767354710000003</v>
      </c>
      <c r="O102">
        <v>39.589041095890408</v>
      </c>
      <c r="P102">
        <v>93.424657534246577</v>
      </c>
      <c r="Q102">
        <v>11.643835616438356</v>
      </c>
      <c r="R102">
        <v>487.69863013698631</v>
      </c>
      <c r="S102">
        <v>42.93150684931507</v>
      </c>
    </row>
    <row r="103" spans="1:19" x14ac:dyDescent="0.2">
      <c r="A103" t="s">
        <v>103</v>
      </c>
      <c r="B103">
        <v>3.095890410958904</v>
      </c>
      <c r="C103">
        <v>197.4675398</v>
      </c>
      <c r="D103">
        <v>434.02739726027397</v>
      </c>
      <c r="E103">
        <v>182.38356164383566</v>
      </c>
      <c r="F103">
        <v>281.85551665659835</v>
      </c>
      <c r="G103">
        <v>110.67941485025098</v>
      </c>
      <c r="H103">
        <v>7.4520547945205466</v>
      </c>
      <c r="I103">
        <v>80.219004676274906</v>
      </c>
      <c r="J103">
        <v>65.589214501807277</v>
      </c>
      <c r="K103">
        <v>29.260273972602739</v>
      </c>
      <c r="L103">
        <v>2.904109589041096</v>
      </c>
      <c r="M103">
        <v>47.534246575342465</v>
      </c>
      <c r="N103">
        <v>7.2939886510000003</v>
      </c>
      <c r="O103">
        <v>165.26027397260273</v>
      </c>
      <c r="P103">
        <v>467.75342465753431</v>
      </c>
      <c r="Q103">
        <v>362.71232876712327</v>
      </c>
      <c r="R103">
        <v>0</v>
      </c>
      <c r="S103">
        <v>4.1643835616438363</v>
      </c>
    </row>
    <row r="104" spans="1:19" x14ac:dyDescent="0.2">
      <c r="A104" t="s">
        <v>61</v>
      </c>
      <c r="B104">
        <v>7.6986301369863002</v>
      </c>
      <c r="C104">
        <v>121.45020259999998</v>
      </c>
      <c r="D104">
        <v>568.84931506849307</v>
      </c>
      <c r="E104">
        <v>211.58904109589037</v>
      </c>
      <c r="F104">
        <v>240.29447176931083</v>
      </c>
      <c r="G104">
        <v>94.191555627949413</v>
      </c>
      <c r="H104">
        <v>10.684931506849315</v>
      </c>
      <c r="I104">
        <v>101.92548437459118</v>
      </c>
      <c r="J104">
        <v>128.51287178979237</v>
      </c>
      <c r="K104">
        <v>39.945205479452056</v>
      </c>
      <c r="L104">
        <v>11.013698630136986</v>
      </c>
      <c r="M104">
        <v>30.547945205479451</v>
      </c>
      <c r="N104">
        <v>6.5788506399999997</v>
      </c>
      <c r="O104">
        <v>104.16438356164382</v>
      </c>
      <c r="P104">
        <v>214.65753424657535</v>
      </c>
      <c r="Q104">
        <v>210.05479452054794</v>
      </c>
      <c r="R104">
        <v>1.452054794520548</v>
      </c>
      <c r="S104">
        <v>8.9041095890410951</v>
      </c>
    </row>
    <row r="105" spans="1:19" x14ac:dyDescent="0.2">
      <c r="A105" t="s">
        <v>105</v>
      </c>
      <c r="B105">
        <v>6.5753424657534243</v>
      </c>
      <c r="C105">
        <v>28.422499250000001</v>
      </c>
      <c r="D105">
        <v>629.78082191780823</v>
      </c>
      <c r="E105">
        <v>285.45205479452056</v>
      </c>
      <c r="F105">
        <v>240.75281748480177</v>
      </c>
      <c r="G105">
        <v>43.196497583691368</v>
      </c>
      <c r="H105">
        <v>24.547945205479447</v>
      </c>
      <c r="I105">
        <v>143.16502094203605</v>
      </c>
      <c r="J105">
        <v>205.21854070179955</v>
      </c>
      <c r="K105">
        <v>33.643835616438359</v>
      </c>
      <c r="L105">
        <v>27.342465753424658</v>
      </c>
      <c r="M105">
        <v>44.410958904109592</v>
      </c>
      <c r="N105">
        <v>8.2562464049999988</v>
      </c>
      <c r="O105">
        <v>176.6849315068493</v>
      </c>
      <c r="P105">
        <v>313.3150684931507</v>
      </c>
      <c r="Q105">
        <v>143.17808219178082</v>
      </c>
      <c r="R105">
        <v>11.561643835616438</v>
      </c>
      <c r="S105">
        <v>10.465753424657533</v>
      </c>
    </row>
    <row r="106" spans="1:19" x14ac:dyDescent="0.2">
      <c r="A106" t="s">
        <v>104</v>
      </c>
      <c r="B106">
        <v>4.8493150684931505</v>
      </c>
      <c r="C106">
        <v>92.114736969999996</v>
      </c>
      <c r="D106">
        <v>526.27397260273983</v>
      </c>
      <c r="E106">
        <v>221.45205479452054</v>
      </c>
      <c r="F106">
        <v>367.07598512859749</v>
      </c>
      <c r="G106">
        <v>39.248261446744976</v>
      </c>
      <c r="H106">
        <v>3.8904109589041096</v>
      </c>
      <c r="I106">
        <v>53.003204206420392</v>
      </c>
      <c r="J106">
        <v>105.13378209494947</v>
      </c>
      <c r="K106">
        <v>21.863013698630137</v>
      </c>
      <c r="L106">
        <v>3.2876712328767121</v>
      </c>
      <c r="M106">
        <v>31.479452054794521</v>
      </c>
      <c r="N106">
        <v>6.4068537150000004</v>
      </c>
      <c r="O106">
        <v>150.84931506849313</v>
      </c>
      <c r="P106">
        <v>164.41095890410961</v>
      </c>
      <c r="Q106">
        <v>77.369863013698634</v>
      </c>
      <c r="R106">
        <v>49.972602739726035</v>
      </c>
      <c r="S106">
        <v>8.1917808219178081</v>
      </c>
    </row>
    <row r="107" spans="1:19" x14ac:dyDescent="0.2">
      <c r="A107" t="s">
        <v>106</v>
      </c>
      <c r="B107">
        <v>0.32876712328767121</v>
      </c>
      <c r="C107">
        <v>23.940505730000002</v>
      </c>
      <c r="D107">
        <v>254.16438356164383</v>
      </c>
      <c r="E107">
        <v>192.7397260273973</v>
      </c>
      <c r="F107">
        <v>257.50283343577479</v>
      </c>
      <c r="G107">
        <v>13.814974783403306</v>
      </c>
      <c r="H107">
        <v>0.19178082191780818</v>
      </c>
      <c r="I107">
        <v>39.370085842402418</v>
      </c>
      <c r="J107">
        <v>68.246352513761948</v>
      </c>
      <c r="K107">
        <v>23.205479452054796</v>
      </c>
      <c r="L107">
        <v>4.1917808219178081</v>
      </c>
      <c r="M107">
        <v>14.547945205479452</v>
      </c>
      <c r="N107">
        <v>5.8432157610000006</v>
      </c>
      <c r="O107">
        <v>83.780821917808225</v>
      </c>
      <c r="P107">
        <v>136.76712328767124</v>
      </c>
      <c r="Q107">
        <v>38.876712328767127</v>
      </c>
      <c r="R107">
        <v>65.671232876712324</v>
      </c>
      <c r="S107">
        <v>13.36986301369863</v>
      </c>
    </row>
    <row r="108" spans="1:19" x14ac:dyDescent="0.2">
      <c r="A108" t="s">
        <v>107</v>
      </c>
      <c r="B108">
        <v>0.38356164383561642</v>
      </c>
      <c r="C108">
        <v>17.581960639999998</v>
      </c>
      <c r="D108">
        <v>20.876712328767123</v>
      </c>
      <c r="E108">
        <v>233.42465753424653</v>
      </c>
      <c r="F108">
        <v>320.17881623585043</v>
      </c>
      <c r="G108">
        <v>6.6776221203139716</v>
      </c>
      <c r="H108">
        <v>32.465753424657535</v>
      </c>
      <c r="I108">
        <v>22.411376270230249</v>
      </c>
      <c r="J108">
        <v>146.41054153798893</v>
      </c>
      <c r="K108">
        <v>74.219178082191775</v>
      </c>
      <c r="L108">
        <v>28.054794520547944</v>
      </c>
      <c r="M108">
        <v>8.493150684931507</v>
      </c>
      <c r="N108">
        <v>3.2895037949999999</v>
      </c>
      <c r="O108">
        <v>29.835616438356166</v>
      </c>
      <c r="P108">
        <v>457.86301369863014</v>
      </c>
      <c r="Q108">
        <v>11.534246575342467</v>
      </c>
      <c r="R108">
        <v>13.342465753424657</v>
      </c>
      <c r="S108">
        <v>22.575342465753426</v>
      </c>
    </row>
    <row r="109" spans="1:19" x14ac:dyDescent="0.2">
      <c r="A109" t="s">
        <v>36</v>
      </c>
      <c r="B109">
        <v>0.24657534246575341</v>
      </c>
      <c r="C109">
        <v>66.313861700000004</v>
      </c>
      <c r="D109">
        <v>19.506849315068493</v>
      </c>
      <c r="E109">
        <v>19.890410958904109</v>
      </c>
      <c r="F109">
        <v>489.09403953070426</v>
      </c>
      <c r="G109">
        <v>243.81596046929579</v>
      </c>
      <c r="H109">
        <v>20.712328767123289</v>
      </c>
      <c r="I109">
        <v>37.256150536146812</v>
      </c>
      <c r="J109">
        <v>25.072616587140864</v>
      </c>
      <c r="K109">
        <v>38.438356164383563</v>
      </c>
      <c r="L109">
        <v>2.7397260273972601E-2</v>
      </c>
      <c r="M109">
        <v>8.9041095890410951</v>
      </c>
      <c r="N109">
        <v>8.939727147000001</v>
      </c>
      <c r="O109">
        <v>36.410958904109592</v>
      </c>
      <c r="P109">
        <v>67.013698630136972</v>
      </c>
      <c r="Q109">
        <v>5.2054794520547949</v>
      </c>
      <c r="R109">
        <v>26.986301369863014</v>
      </c>
      <c r="S109">
        <v>12.547945205479452</v>
      </c>
    </row>
    <row r="110" spans="1:19" x14ac:dyDescent="0.2">
      <c r="A110" t="s">
        <v>37</v>
      </c>
      <c r="B110">
        <v>0.65753424657534254</v>
      </c>
      <c r="C110">
        <v>30.280785380000001</v>
      </c>
      <c r="D110">
        <v>69.561643835616437</v>
      </c>
      <c r="E110">
        <v>48.328767123287669</v>
      </c>
      <c r="F110">
        <v>345.27127633699092</v>
      </c>
      <c r="G110">
        <v>8.8862579095843959</v>
      </c>
      <c r="H110">
        <v>9.0136986301369859</v>
      </c>
      <c r="I110">
        <v>66.097152208355752</v>
      </c>
      <c r="J110">
        <v>81.327505325890826</v>
      </c>
      <c r="K110">
        <v>8.8493150684931514</v>
      </c>
      <c r="L110">
        <v>0</v>
      </c>
      <c r="M110">
        <v>3.8630136986301369</v>
      </c>
      <c r="N110">
        <v>5.8399016500000007</v>
      </c>
      <c r="O110">
        <v>89.123287671232873</v>
      </c>
      <c r="P110">
        <v>42.109589041095894</v>
      </c>
      <c r="Q110">
        <v>4</v>
      </c>
      <c r="R110">
        <v>5.8082191780821919</v>
      </c>
      <c r="S110">
        <v>7.6164383561643847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8F0D2-C75C-4EF6-828A-45C04316CABC}">
  <dimension ref="A1:Z110"/>
  <sheetViews>
    <sheetView workbookViewId="0">
      <selection activeCell="U31" sqref="U31"/>
    </sheetView>
  </sheetViews>
  <sheetFormatPr baseColWidth="10" defaultColWidth="8.83203125" defaultRowHeight="15" x14ac:dyDescent="0.2"/>
  <cols>
    <col min="1" max="1" width="10.5" customWidth="1"/>
    <col min="2" max="3" width="10.1640625" customWidth="1"/>
    <col min="4" max="4" width="11.6640625" customWidth="1"/>
    <col min="6" max="6" width="16.5" customWidth="1"/>
    <col min="7" max="7" width="15.33203125" customWidth="1"/>
    <col min="8" max="8" width="17.33203125" customWidth="1"/>
    <col min="9" max="9" width="23.33203125" customWidth="1"/>
    <col min="10" max="10" width="24.83203125" customWidth="1"/>
    <col min="12" max="12" width="11.1640625" customWidth="1"/>
    <col min="14" max="14" width="11.5" customWidth="1"/>
    <col min="15" max="15" width="15.33203125" customWidth="1"/>
    <col min="16" max="16" width="24.6640625" customWidth="1"/>
    <col min="17" max="17" width="11.1640625" customWidth="1"/>
    <col min="18" max="18" width="25.83203125" customWidth="1"/>
    <col min="19" max="19" width="21" customWidth="1"/>
    <col min="21" max="21" width="10.33203125" customWidth="1"/>
  </cols>
  <sheetData>
    <row r="1" spans="1:26" x14ac:dyDescent="0.2">
      <c r="A1" t="s">
        <v>125</v>
      </c>
      <c r="B1" t="s">
        <v>108</v>
      </c>
      <c r="C1" t="s">
        <v>128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s="1"/>
      <c r="U1" s="1"/>
      <c r="V1" s="1"/>
      <c r="W1" s="1"/>
      <c r="X1" s="1"/>
      <c r="Y1" s="1"/>
      <c r="Z1" s="2"/>
    </row>
    <row r="2" spans="1:26" x14ac:dyDescent="0.2">
      <c r="A2" t="s">
        <v>38</v>
      </c>
      <c r="B2">
        <v>0.1816518493150685</v>
      </c>
      <c r="C2">
        <v>0.54868401889287288</v>
      </c>
      <c r="D2">
        <v>32.067606761883326</v>
      </c>
      <c r="E2">
        <v>2.4387736495145935</v>
      </c>
      <c r="F2">
        <v>10.001591075787797</v>
      </c>
      <c r="G2">
        <v>0.15488098132187936</v>
      </c>
      <c r="H2">
        <v>6.2465753424657537E-2</v>
      </c>
      <c r="I2">
        <v>10.403687101628858</v>
      </c>
      <c r="J2">
        <v>0.7396466181921646</v>
      </c>
      <c r="K2">
        <v>33.693891339619398</v>
      </c>
      <c r="L2">
        <v>3.0575759273657247E-2</v>
      </c>
      <c r="M2">
        <v>1.686250045094703E-3</v>
      </c>
      <c r="N2">
        <v>7.7878760460980939E-2</v>
      </c>
      <c r="O2">
        <v>6.5576770735833637E-2</v>
      </c>
      <c r="P2">
        <v>4.2453624776456325</v>
      </c>
      <c r="Q2">
        <v>0.65070359864806326</v>
      </c>
      <c r="R2">
        <v>0</v>
      </c>
      <c r="S2">
        <v>7.4014769231997776E-2</v>
      </c>
      <c r="Z2" s="3"/>
    </row>
    <row r="3" spans="1:26" x14ac:dyDescent="0.2">
      <c r="A3" t="s">
        <v>8</v>
      </c>
      <c r="B3">
        <v>4.729397260273973E-2</v>
      </c>
      <c r="C3">
        <v>2.9974024925886938E-2</v>
      </c>
      <c r="D3">
        <v>7.0215867148594517</v>
      </c>
      <c r="E3">
        <v>1.4068831157780601</v>
      </c>
      <c r="F3">
        <v>39.44821838561419</v>
      </c>
      <c r="G3">
        <v>0.95529875047444412</v>
      </c>
      <c r="H3">
        <v>2.5890410958904111E-2</v>
      </c>
      <c r="I3">
        <v>3.2627838265093021</v>
      </c>
      <c r="J3">
        <v>0.46928416822122254</v>
      </c>
      <c r="K3">
        <v>24.827514201522074</v>
      </c>
      <c r="L3">
        <v>2.354625110765654E-3</v>
      </c>
      <c r="M3">
        <v>7.4243686368670968E-4</v>
      </c>
      <c r="N3">
        <v>8.976141344803179E-2</v>
      </c>
      <c r="O3">
        <v>0.14310789426108075</v>
      </c>
      <c r="P3">
        <v>2.7060751426665712</v>
      </c>
      <c r="Q3">
        <v>0.92858807888738926</v>
      </c>
      <c r="R3">
        <v>0</v>
      </c>
      <c r="S3">
        <v>0.10159705214804189</v>
      </c>
      <c r="Z3" s="3"/>
    </row>
    <row r="4" spans="1:26" x14ac:dyDescent="0.2">
      <c r="A4" t="s">
        <v>0</v>
      </c>
      <c r="B4">
        <v>3.4395616438356168E-2</v>
      </c>
      <c r="C4">
        <v>0.27434200944643644</v>
      </c>
      <c r="D4">
        <v>0.68597057531335859</v>
      </c>
      <c r="E4">
        <v>0.9030433608346955</v>
      </c>
      <c r="F4">
        <v>78.13796926728584</v>
      </c>
      <c r="G4">
        <v>0.35449751715768663</v>
      </c>
      <c r="H4">
        <v>5.1369863013698627E-2</v>
      </c>
      <c r="I4">
        <v>6.3117837717317178</v>
      </c>
      <c r="J4">
        <v>0.44873413395820272</v>
      </c>
      <c r="K4">
        <v>96.244931596023832</v>
      </c>
      <c r="L4">
        <v>1.6620883134816382E-3</v>
      </c>
      <c r="M4">
        <v>7.7452429892801298E-6</v>
      </c>
      <c r="N4">
        <v>0.10028339918558027</v>
      </c>
      <c r="O4">
        <v>9.8443042354056889E-2</v>
      </c>
      <c r="P4">
        <v>0.52299044083780477</v>
      </c>
      <c r="Q4">
        <v>0.16426736954386453</v>
      </c>
      <c r="R4">
        <v>0.50719453191092123</v>
      </c>
      <c r="S4">
        <v>0.12169469547882779</v>
      </c>
      <c r="Z4" s="3"/>
    </row>
    <row r="5" spans="1:26" x14ac:dyDescent="0.2">
      <c r="A5" t="s">
        <v>40</v>
      </c>
      <c r="B5">
        <v>0.36975287671232882</v>
      </c>
      <c r="C5">
        <v>9.360600166656044E-2</v>
      </c>
      <c r="D5">
        <v>4.5033260040114431</v>
      </c>
      <c r="E5">
        <v>1.8134613438765161</v>
      </c>
      <c r="F5">
        <v>6.7948030724995023</v>
      </c>
      <c r="G5">
        <v>8.8282859873284783E-2</v>
      </c>
      <c r="H5">
        <v>2.5479452054794516E-2</v>
      </c>
      <c r="I5">
        <v>18.557893366240204</v>
      </c>
      <c r="J5">
        <v>1.1833613454932108</v>
      </c>
      <c r="K5">
        <v>105.82235206005132</v>
      </c>
      <c r="L5">
        <v>0.21307563513497038</v>
      </c>
      <c r="M5">
        <v>3.4189715481250859E-4</v>
      </c>
      <c r="N5">
        <v>3.5484068217469335E-2</v>
      </c>
      <c r="O5">
        <v>0.24368687533545225</v>
      </c>
      <c r="P5">
        <v>0.99558713539635957</v>
      </c>
      <c r="Q5">
        <v>0.16122281846554523</v>
      </c>
      <c r="R5">
        <v>0.12856308871630173</v>
      </c>
      <c r="S5">
        <v>3.9779473351279702E-2</v>
      </c>
      <c r="Z5" s="3"/>
    </row>
    <row r="6" spans="1:26" x14ac:dyDescent="0.2">
      <c r="A6" t="s">
        <v>39</v>
      </c>
      <c r="B6">
        <v>7.4165547945205482E-2</v>
      </c>
      <c r="C6">
        <v>0.2842622652966344</v>
      </c>
      <c r="D6">
        <v>16.359082938409575</v>
      </c>
      <c r="E6">
        <v>1.1077239130362115</v>
      </c>
      <c r="F6">
        <v>9.8042945050580048</v>
      </c>
      <c r="G6">
        <v>8.4242659934937389E-2</v>
      </c>
      <c r="H6">
        <v>5.8904109589041102E-3</v>
      </c>
      <c r="I6">
        <v>10.72820880305926</v>
      </c>
      <c r="J6">
        <v>3.4233227639902366</v>
      </c>
      <c r="K6">
        <v>12.700461392568196</v>
      </c>
      <c r="L6">
        <v>3.7180996615051393E-2</v>
      </c>
      <c r="M6">
        <v>1.7780864976818815E-3</v>
      </c>
      <c r="N6">
        <v>3.1338149541925119E-3</v>
      </c>
      <c r="O6">
        <v>0.21530262300771549</v>
      </c>
      <c r="P6">
        <v>0.97694835252595169</v>
      </c>
      <c r="Q6">
        <v>0.51840401542655146</v>
      </c>
      <c r="R6">
        <v>9.9501464786890162E-2</v>
      </c>
      <c r="S6">
        <v>3.9779473351279696E-2</v>
      </c>
      <c r="Z6" s="3"/>
    </row>
    <row r="7" spans="1:26" x14ac:dyDescent="0.2">
      <c r="A7" t="s">
        <v>41</v>
      </c>
      <c r="B7">
        <v>0.53313205479452053</v>
      </c>
      <c r="C7">
        <v>0.35370416488597323</v>
      </c>
      <c r="D7">
        <v>22.201973900702569</v>
      </c>
      <c r="E7">
        <v>0.9920954025811064</v>
      </c>
      <c r="F7">
        <v>6.5313014683885058</v>
      </c>
      <c r="G7">
        <v>0.43695749293744351</v>
      </c>
      <c r="H7">
        <v>0.10575342465753426</v>
      </c>
      <c r="I7">
        <v>12.260760696705805</v>
      </c>
      <c r="J7">
        <v>3.2664374580599009</v>
      </c>
      <c r="K7">
        <v>11.081269497893077</v>
      </c>
      <c r="L7">
        <v>0.12119793336615248</v>
      </c>
      <c r="M7">
        <v>9.2610976886106709E-4</v>
      </c>
      <c r="N7">
        <v>2.153674876940227E-3</v>
      </c>
      <c r="O7">
        <v>0.19816764794030245</v>
      </c>
      <c r="P7">
        <v>1.2561159004071665</v>
      </c>
      <c r="Q7">
        <v>0.64018605855932376</v>
      </c>
      <c r="R7">
        <v>3.3351673176134251E-2</v>
      </c>
      <c r="S7">
        <v>2.9661349467504719E-2</v>
      </c>
      <c r="Z7" s="3"/>
    </row>
    <row r="8" spans="1:26" x14ac:dyDescent="0.2">
      <c r="A8" t="s">
        <v>42</v>
      </c>
      <c r="B8">
        <v>1.4929847260273974</v>
      </c>
      <c r="C8">
        <v>0.44350124707683553</v>
      </c>
      <c r="D8">
        <v>18.664874886992386</v>
      </c>
      <c r="E8">
        <v>1.3349457633047874</v>
      </c>
      <c r="F8">
        <v>4.1505111178770306</v>
      </c>
      <c r="G8">
        <v>0.82563545463026144</v>
      </c>
      <c r="H8">
        <v>0.10945205479452055</v>
      </c>
      <c r="I8">
        <v>14.122279043284369</v>
      </c>
      <c r="J8">
        <v>2.0364674512999219</v>
      </c>
      <c r="K8">
        <v>10.727209712284116</v>
      </c>
      <c r="L8">
        <v>3.5652262123211341E-2</v>
      </c>
      <c r="M8">
        <v>1.5844554229498785E-3</v>
      </c>
      <c r="N8">
        <v>7.6625441215353168E-2</v>
      </c>
      <c r="O8">
        <v>8.1729213991901875E-2</v>
      </c>
      <c r="P8">
        <v>1.225603522523018</v>
      </c>
      <c r="Q8">
        <v>0.78936906139696994</v>
      </c>
      <c r="R8">
        <v>3.7364945052100608E-3</v>
      </c>
      <c r="S8">
        <v>4.3660397580672854E-2</v>
      </c>
      <c r="Z8" s="3"/>
    </row>
    <row r="9" spans="1:26" x14ac:dyDescent="0.2">
      <c r="A9" t="s">
        <v>44</v>
      </c>
      <c r="B9">
        <v>2.0422397260273974E-2</v>
      </c>
      <c r="C9">
        <v>2.2191796643728091E-2</v>
      </c>
      <c r="D9">
        <v>1.7715847748874498</v>
      </c>
      <c r="E9">
        <v>0.42522349933911102</v>
      </c>
      <c r="F9">
        <v>79.794092970846037</v>
      </c>
      <c r="G9">
        <v>1.6724052731213631E-2</v>
      </c>
      <c r="H9">
        <v>1.4383561643835616E-2</v>
      </c>
      <c r="I9">
        <v>9.0762706151366182E-2</v>
      </c>
      <c r="J9">
        <v>0.15725121915959267</v>
      </c>
      <c r="K9">
        <v>89.096789650360563</v>
      </c>
      <c r="L9">
        <v>1.8583501535295751E-2</v>
      </c>
      <c r="M9">
        <v>4.0385909872674966E-4</v>
      </c>
      <c r="N9">
        <v>3.2708077834262501E-2</v>
      </c>
      <c r="O9">
        <v>3.8003797556891143E-2</v>
      </c>
      <c r="P9">
        <v>0.51525879757304305</v>
      </c>
      <c r="Q9">
        <v>0.71477755997814696</v>
      </c>
      <c r="R9">
        <v>3.2106175007730893E-2</v>
      </c>
      <c r="S9">
        <v>0.10409193200979464</v>
      </c>
      <c r="Z9" s="3"/>
    </row>
    <row r="10" spans="1:26" x14ac:dyDescent="0.2">
      <c r="A10" t="s">
        <v>49</v>
      </c>
      <c r="B10">
        <v>0.26549116438356163</v>
      </c>
      <c r="C10">
        <v>0.12042005000484333</v>
      </c>
      <c r="D10">
        <v>2.2885920963994351</v>
      </c>
      <c r="E10">
        <v>1.0291076574319584</v>
      </c>
      <c r="F10">
        <v>7.8549290102927971</v>
      </c>
      <c r="G10">
        <v>0.37495837369926921</v>
      </c>
      <c r="H10">
        <v>5.8630136986301373E-2</v>
      </c>
      <c r="I10">
        <v>5.614129977349898</v>
      </c>
      <c r="J10">
        <v>2.1084036479179291</v>
      </c>
      <c r="K10">
        <v>103.04567226838813</v>
      </c>
      <c r="L10">
        <v>4.3223914555951141E-2</v>
      </c>
      <c r="M10">
        <v>9.6704891037583361E-4</v>
      </c>
      <c r="N10">
        <v>3.3412907304881556E-2</v>
      </c>
      <c r="O10">
        <v>0.28782960888862136</v>
      </c>
      <c r="P10">
        <v>0.9751535067680609</v>
      </c>
      <c r="Q10">
        <v>0.49515471628302216</v>
      </c>
      <c r="R10">
        <v>0.12219720918890682</v>
      </c>
      <c r="S10">
        <v>8.4132893115772725E-2</v>
      </c>
      <c r="Z10" s="3"/>
    </row>
    <row r="11" spans="1:26" x14ac:dyDescent="0.2">
      <c r="A11" t="s">
        <v>43</v>
      </c>
      <c r="B11">
        <v>2.5753717808219179</v>
      </c>
      <c r="C11">
        <v>0.19195514568724681</v>
      </c>
      <c r="D11">
        <v>18.63856923071193</v>
      </c>
      <c r="E11">
        <v>1.7033985860305618</v>
      </c>
      <c r="F11">
        <v>6.0011747758392158</v>
      </c>
      <c r="G11">
        <v>0.80946169578319283</v>
      </c>
      <c r="H11">
        <v>0.04</v>
      </c>
      <c r="I11">
        <v>10.258024917412675</v>
      </c>
      <c r="J11">
        <v>1.5500880656804732</v>
      </c>
      <c r="K11">
        <v>17.673822946106995</v>
      </c>
      <c r="L11">
        <v>5.3995023325867489E-2</v>
      </c>
      <c r="M11">
        <v>9.0951281959832401E-4</v>
      </c>
      <c r="N11">
        <v>6.7428948637485789E-2</v>
      </c>
      <c r="O11">
        <v>6.7497821075801462E-2</v>
      </c>
      <c r="P11">
        <v>1.5352834482883813</v>
      </c>
      <c r="Q11">
        <v>1.1883436413421775</v>
      </c>
      <c r="R11">
        <v>1.7436974357646951E-2</v>
      </c>
      <c r="S11">
        <v>3.9225055604223548E-2</v>
      </c>
      <c r="Z11" s="3"/>
    </row>
    <row r="12" spans="1:26" x14ac:dyDescent="0.2">
      <c r="A12" t="s">
        <v>1</v>
      </c>
      <c r="B12">
        <v>3.2245890410958905E-3</v>
      </c>
      <c r="C12">
        <v>4.680300083328022E-2</v>
      </c>
      <c r="D12">
        <v>1.1594723883615174</v>
      </c>
      <c r="E12">
        <v>0.65731538314069371</v>
      </c>
      <c r="F12">
        <v>51.455976400265897</v>
      </c>
      <c r="G12">
        <v>0.19934420750917148</v>
      </c>
      <c r="H12">
        <v>0.14575342465753424</v>
      </c>
      <c r="I12">
        <v>4.0262580907540082</v>
      </c>
      <c r="J12">
        <v>0.25673809508168727</v>
      </c>
      <c r="K12">
        <v>101.88476198254241</v>
      </c>
      <c r="L12">
        <v>7.0638753322969632E-3</v>
      </c>
      <c r="M12">
        <v>1.0732693856573896E-4</v>
      </c>
      <c r="N12">
        <v>7.3273578762158106E-2</v>
      </c>
      <c r="O12">
        <v>4.8224749774214933E-2</v>
      </c>
      <c r="P12">
        <v>0.76916043978548321</v>
      </c>
      <c r="Q12">
        <v>3.8748831905882114E-3</v>
      </c>
      <c r="R12">
        <v>2.2143573547357853</v>
      </c>
      <c r="S12">
        <v>0.14567326303900685</v>
      </c>
      <c r="Z12" s="3"/>
    </row>
    <row r="13" spans="1:26" x14ac:dyDescent="0.2">
      <c r="A13" t="s">
        <v>47</v>
      </c>
      <c r="B13">
        <v>1.7197808219178084E-2</v>
      </c>
      <c r="C13">
        <v>7.6209145198177425E-2</v>
      </c>
      <c r="D13">
        <v>4.2099167608833108</v>
      </c>
      <c r="E13">
        <v>0.91334000316162456</v>
      </c>
      <c r="F13">
        <v>17.169692261163284</v>
      </c>
      <c r="G13">
        <v>0.12349373576511403</v>
      </c>
      <c r="H13">
        <v>0.12123287671232877</v>
      </c>
      <c r="I13">
        <v>4.1219621172457188</v>
      </c>
      <c r="J13">
        <v>2.5749936081603342</v>
      </c>
      <c r="K13">
        <v>1.8620674893676117</v>
      </c>
      <c r="L13">
        <v>2.7498664146435279E-4</v>
      </c>
      <c r="M13">
        <v>8.1988929357951104E-4</v>
      </c>
      <c r="N13">
        <v>4.1051713727739744E-3</v>
      </c>
      <c r="O13">
        <v>0.39628783057570915</v>
      </c>
      <c r="P13">
        <v>0.56164865716161283</v>
      </c>
      <c r="Q13">
        <v>0.98380516435327137</v>
      </c>
      <c r="R13">
        <v>0.40949212003394708</v>
      </c>
      <c r="S13">
        <v>6.029292999235774E-2</v>
      </c>
      <c r="Z13" s="3"/>
    </row>
    <row r="14" spans="1:26" x14ac:dyDescent="0.2">
      <c r="A14" t="s">
        <v>46</v>
      </c>
      <c r="B14">
        <v>0.18595130136986304</v>
      </c>
      <c r="C14">
        <v>0.48440679140537751</v>
      </c>
      <c r="D14">
        <v>19.644254705433877</v>
      </c>
      <c r="E14">
        <v>1.4834122141538817</v>
      </c>
      <c r="F14">
        <v>7.4541239671826691</v>
      </c>
      <c r="G14">
        <v>0.47993824736279506</v>
      </c>
      <c r="H14">
        <v>3.8219178082191781E-2</v>
      </c>
      <c r="I14">
        <v>3.0605552165698184</v>
      </c>
      <c r="J14">
        <v>1.2809553900325434</v>
      </c>
      <c r="K14">
        <v>28.963079763073775</v>
      </c>
      <c r="L14">
        <v>3.9843655889316987E-3</v>
      </c>
      <c r="M14">
        <v>6.0080956331130158E-4</v>
      </c>
      <c r="N14">
        <v>6.8735640845829712E-2</v>
      </c>
      <c r="O14">
        <v>5.5208406384100239E-2</v>
      </c>
      <c r="P14">
        <v>3.5170692951167464</v>
      </c>
      <c r="Q14">
        <v>1.150978696290077</v>
      </c>
      <c r="R14">
        <v>9.6872079764705275E-4</v>
      </c>
      <c r="S14">
        <v>0.10048821665392957</v>
      </c>
      <c r="Z14" s="3"/>
    </row>
    <row r="15" spans="1:26" x14ac:dyDescent="0.2">
      <c r="A15" t="s">
        <v>48</v>
      </c>
      <c r="B15">
        <v>5.9117465753424664E-2</v>
      </c>
      <c r="C15">
        <v>8.3559086456523754E-2</v>
      </c>
      <c r="D15">
        <v>14.316347552631303</v>
      </c>
      <c r="E15">
        <v>1.7694918982642263</v>
      </c>
      <c r="F15">
        <v>18.457210177934847</v>
      </c>
      <c r="G15">
        <v>4.5386760896281228E-2</v>
      </c>
      <c r="H15">
        <v>4.3698630136986293E-2</v>
      </c>
      <c r="I15">
        <v>16.506335141554725</v>
      </c>
      <c r="J15">
        <v>2.3490487523640144</v>
      </c>
      <c r="K15">
        <v>15.732065590930931</v>
      </c>
      <c r="L15">
        <v>1.0457199069952572E-2</v>
      </c>
      <c r="M15">
        <v>1.3410335004296458E-3</v>
      </c>
      <c r="N15">
        <v>4.7441802323213537E-2</v>
      </c>
      <c r="O15">
        <v>0.20182247641728532</v>
      </c>
      <c r="P15">
        <v>0.71780023809813787</v>
      </c>
      <c r="Q15">
        <v>0.2580948982302505</v>
      </c>
      <c r="R15">
        <v>2.2142189660504064E-2</v>
      </c>
      <c r="S15">
        <v>0.18767040737851123</v>
      </c>
      <c r="Z15" s="3"/>
    </row>
    <row r="16" spans="1:26" x14ac:dyDescent="0.2">
      <c r="A16" t="s">
        <v>45</v>
      </c>
      <c r="B16">
        <v>0.11501034246575344</v>
      </c>
      <c r="C16">
        <v>3.3972309012978759</v>
      </c>
      <c r="D16">
        <v>14.381099937321647</v>
      </c>
      <c r="E16">
        <v>0.79743320507606175</v>
      </c>
      <c r="F16">
        <v>5.7433496557315538</v>
      </c>
      <c r="G16">
        <v>0.53961970937537918</v>
      </c>
      <c r="H16">
        <v>5.3698630136986301E-2</v>
      </c>
      <c r="I16">
        <v>9.5933360962470999</v>
      </c>
      <c r="J16">
        <v>1.5103306405384866</v>
      </c>
      <c r="K16">
        <v>34.061843351128495</v>
      </c>
      <c r="L16">
        <v>1.0579177598197957E-2</v>
      </c>
      <c r="M16">
        <v>8.9402233361976372E-4</v>
      </c>
      <c r="N16">
        <v>2.5693152918600318E-3</v>
      </c>
      <c r="O16">
        <v>6.190576090490902E-2</v>
      </c>
      <c r="P16">
        <v>1.3702957036207</v>
      </c>
      <c r="Q16">
        <v>0.37475656000403129</v>
      </c>
      <c r="R16">
        <v>1.7436974357646951E-2</v>
      </c>
      <c r="S16">
        <v>3.0770184961617052E-2</v>
      </c>
      <c r="Z16" s="3"/>
    </row>
    <row r="17" spans="1:26" x14ac:dyDescent="0.2">
      <c r="A17" t="s">
        <v>2</v>
      </c>
      <c r="B17">
        <v>8.5989041095890419E-3</v>
      </c>
      <c r="C17">
        <v>0.17685208244298661</v>
      </c>
      <c r="D17">
        <v>1.7462908746177828</v>
      </c>
      <c r="E17">
        <v>6.4145298820461438E-2</v>
      </c>
      <c r="F17">
        <v>26.546723335945277</v>
      </c>
      <c r="G17">
        <v>0.75736442144342353</v>
      </c>
      <c r="H17">
        <v>0.24150684931506849</v>
      </c>
      <c r="I17">
        <v>1.4135360036761029</v>
      </c>
      <c r="J17">
        <v>0.37658568378750484</v>
      </c>
      <c r="K17">
        <v>53.700993680329212</v>
      </c>
      <c r="L17">
        <v>1.385073594568032E-4</v>
      </c>
      <c r="M17">
        <v>2.3457021624676968E-4</v>
      </c>
      <c r="N17">
        <v>8.4429899258785135E-2</v>
      </c>
      <c r="O17">
        <v>4.1010023430041044E-2</v>
      </c>
      <c r="P17">
        <v>0.20571693686597914</v>
      </c>
      <c r="Q17">
        <v>1.7160196986890652E-2</v>
      </c>
      <c r="R17">
        <v>6.8225621891428154E-2</v>
      </c>
      <c r="S17">
        <v>0.26445726534578978</v>
      </c>
      <c r="Z17" s="3"/>
    </row>
    <row r="18" spans="1:26" x14ac:dyDescent="0.2">
      <c r="A18" t="s">
        <v>126</v>
      </c>
      <c r="B18">
        <v>3.4395616438356168E-2</v>
      </c>
      <c r="C18">
        <v>0.33738921040065051</v>
      </c>
      <c r="D18">
        <v>0.32173841143015935</v>
      </c>
      <c r="E18">
        <v>0.36427850826891117</v>
      </c>
      <c r="F18">
        <v>79.486132299061239</v>
      </c>
      <c r="G18">
        <v>7.7590744676448373E-2</v>
      </c>
      <c r="H18">
        <v>3.7671232876712327E-2</v>
      </c>
      <c r="I18">
        <v>1.7715661650460477</v>
      </c>
      <c r="J18">
        <v>0.36948210585106706</v>
      </c>
      <c r="K18">
        <v>201.36650979879866</v>
      </c>
      <c r="L18">
        <v>3.6486908338518691E-2</v>
      </c>
      <c r="M18">
        <v>1.2724327768103073E-4</v>
      </c>
      <c r="N18">
        <v>3.0875139166324127E-2</v>
      </c>
      <c r="O18">
        <v>0.17775756683507371</v>
      </c>
      <c r="P18">
        <v>0.55819703070413007</v>
      </c>
      <c r="Q18">
        <v>9.6872079764705285E-4</v>
      </c>
      <c r="R18">
        <v>3.1691008951596447E-2</v>
      </c>
      <c r="S18">
        <v>0.13929745894786097</v>
      </c>
      <c r="Z18" s="3"/>
    </row>
    <row r="19" spans="1:26" x14ac:dyDescent="0.2">
      <c r="A19" t="s">
        <v>5</v>
      </c>
      <c r="B19">
        <v>1.0748630136986302E-3</v>
      </c>
      <c r="C19">
        <v>1.6986154506489379</v>
      </c>
      <c r="D19">
        <v>0.90956865369721129</v>
      </c>
      <c r="E19">
        <v>0.8917727118011658</v>
      </c>
      <c r="F19">
        <v>38.77417620690683</v>
      </c>
      <c r="G19">
        <v>0.7141324405466456</v>
      </c>
      <c r="H19">
        <v>0.18671232876712329</v>
      </c>
      <c r="I19">
        <v>1.8910563583518112</v>
      </c>
      <c r="J19">
        <v>0.29771920136532892</v>
      </c>
      <c r="K19">
        <v>106.29854228503524</v>
      </c>
      <c r="L19">
        <v>2.3130729029286128E-2</v>
      </c>
      <c r="M19">
        <v>4.8684384504046539E-5</v>
      </c>
      <c r="N19">
        <v>8.8681094629873877E-2</v>
      </c>
      <c r="O19">
        <v>5.2021974165885394E-2</v>
      </c>
      <c r="P19">
        <v>1.9835806925862569</v>
      </c>
      <c r="Q19">
        <v>8.7876815215125512E-2</v>
      </c>
      <c r="R19">
        <v>1.0925786710604974</v>
      </c>
      <c r="S19">
        <v>0.31574090694848483</v>
      </c>
      <c r="Z19" s="3"/>
    </row>
    <row r="20" spans="1:26" x14ac:dyDescent="0.2">
      <c r="A20" t="s">
        <v>50</v>
      </c>
      <c r="B20">
        <v>0.99424828767123297</v>
      </c>
      <c r="C20">
        <v>5.9948049851773884E-2</v>
      </c>
      <c r="D20">
        <v>16.832584751457738</v>
      </c>
      <c r="E20">
        <v>1.3388417901311931</v>
      </c>
      <c r="F20">
        <v>7.0842429279863151</v>
      </c>
      <c r="G20">
        <v>0.44234082408197728</v>
      </c>
      <c r="H20">
        <v>0.10191780821917808</v>
      </c>
      <c r="I20">
        <v>14.338835102735404</v>
      </c>
      <c r="J20">
        <v>2.0623457336575921</v>
      </c>
      <c r="K20">
        <v>14.959634484230728</v>
      </c>
      <c r="L20">
        <v>0.10711059722471963</v>
      </c>
      <c r="M20">
        <v>1.6608013895584967E-3</v>
      </c>
      <c r="N20">
        <v>2.6216577458523821E-2</v>
      </c>
      <c r="O20">
        <v>0.26794164613724736</v>
      </c>
      <c r="P20">
        <v>1.4241410763574327</v>
      </c>
      <c r="Q20">
        <v>1.0754184740736068</v>
      </c>
      <c r="R20">
        <v>2.5740295480335972E-2</v>
      </c>
      <c r="S20">
        <v>0.17353275482857905</v>
      </c>
      <c r="Z20" s="3"/>
    </row>
    <row r="21" spans="1:26" x14ac:dyDescent="0.2">
      <c r="A21" t="s">
        <v>3</v>
      </c>
      <c r="B21">
        <v>1.0748630136986302E-3</v>
      </c>
      <c r="C21">
        <v>9.5977572843623418E-2</v>
      </c>
      <c r="D21">
        <v>1.5075164560721299</v>
      </c>
      <c r="E21">
        <v>0.63602637941069262</v>
      </c>
      <c r="F21">
        <v>23.764970179696132</v>
      </c>
      <c r="G21">
        <v>1.2247229914911542</v>
      </c>
      <c r="H21">
        <v>0.20520547945205483</v>
      </c>
      <c r="I21">
        <v>6.3789274417979094</v>
      </c>
      <c r="J21">
        <v>0.96391843254233189</v>
      </c>
      <c r="K21">
        <v>45.486458117356484</v>
      </c>
      <c r="L21">
        <v>1.385073594568032E-4</v>
      </c>
      <c r="M21">
        <v>4.8684384504046539E-5</v>
      </c>
      <c r="N21">
        <v>8.2462957072279408E-2</v>
      </c>
      <c r="O21">
        <v>4.2386517272021591E-2</v>
      </c>
      <c r="P21">
        <v>0.66409293041970441</v>
      </c>
      <c r="Q21">
        <v>1.7990529099159553E-3</v>
      </c>
      <c r="R21">
        <v>1.3639588830870504</v>
      </c>
      <c r="S21">
        <v>0.12959514837437813</v>
      </c>
      <c r="Z21" s="3"/>
    </row>
    <row r="22" spans="1:26" x14ac:dyDescent="0.2">
      <c r="A22" t="s">
        <v>30</v>
      </c>
      <c r="B22">
        <v>3.2245890410958905E-3</v>
      </c>
      <c r="C22">
        <v>3.2086540959570684E-2</v>
      </c>
      <c r="D22">
        <v>2.0558882139185024</v>
      </c>
      <c r="E22">
        <v>0.10519272431294761</v>
      </c>
      <c r="F22">
        <v>21.417720443757172</v>
      </c>
      <c r="G22">
        <v>0.45223133853911235</v>
      </c>
      <c r="H22">
        <v>0.25712328767123288</v>
      </c>
      <c r="I22">
        <v>3.9044930689119015</v>
      </c>
      <c r="J22">
        <v>1.497731362611022</v>
      </c>
      <c r="K22">
        <v>42.605240419895893</v>
      </c>
      <c r="L22">
        <v>0</v>
      </c>
      <c r="M22">
        <v>2.655511882038902E-5</v>
      </c>
      <c r="N22">
        <v>7.552743186349295E-2</v>
      </c>
      <c r="O22">
        <v>4.4285129467856822E-2</v>
      </c>
      <c r="P22">
        <v>0.10382492384108478</v>
      </c>
      <c r="Q22">
        <v>3.0307122097814942E-2</v>
      </c>
      <c r="R22">
        <v>0.48076229300369444</v>
      </c>
      <c r="S22">
        <v>0.12668445520233326</v>
      </c>
      <c r="Z22" s="3"/>
    </row>
    <row r="23" spans="1:26" x14ac:dyDescent="0.2">
      <c r="A23" t="s">
        <v>52</v>
      </c>
      <c r="B23">
        <v>2.4721849315068493E-2</v>
      </c>
      <c r="C23">
        <v>0.51741490541819068</v>
      </c>
      <c r="D23">
        <v>2.2734157562376351</v>
      </c>
      <c r="E23">
        <v>1.3389809339464218</v>
      </c>
      <c r="F23">
        <v>41.046746249222387</v>
      </c>
      <c r="G23">
        <v>2.012470459331564E-2</v>
      </c>
      <c r="H23">
        <v>0.12643835616438356</v>
      </c>
      <c r="I23">
        <v>1.2363223572611481</v>
      </c>
      <c r="J23">
        <v>2.1730178029192149</v>
      </c>
      <c r="K23">
        <v>206.88852749559402</v>
      </c>
      <c r="L23">
        <v>0.20633181225522687</v>
      </c>
      <c r="M23">
        <v>2.1885843761137286E-3</v>
      </c>
      <c r="N23">
        <v>1.6180139752456111E-2</v>
      </c>
      <c r="O23">
        <v>3.3510505256491872E-2</v>
      </c>
      <c r="P23">
        <v>5.3182660456896089</v>
      </c>
      <c r="Q23">
        <v>0.60807988355159293</v>
      </c>
      <c r="R23">
        <v>0.29296884694554443</v>
      </c>
      <c r="S23">
        <v>8.7043586287817609E-2</v>
      </c>
      <c r="Z23" s="3"/>
    </row>
    <row r="24" spans="1:26" x14ac:dyDescent="0.2">
      <c r="A24" t="s">
        <v>53</v>
      </c>
      <c r="B24">
        <v>4.729397260273973E-2</v>
      </c>
      <c r="C24">
        <v>4.5350006745572921E-2</v>
      </c>
      <c r="D24">
        <v>11.166751091052415</v>
      </c>
      <c r="E24">
        <v>1.2959854950407328</v>
      </c>
      <c r="F24">
        <v>19.741430891856407</v>
      </c>
      <c r="G24">
        <v>9.810928799936379E-2</v>
      </c>
      <c r="H24">
        <v>1.2465753424657533E-2</v>
      </c>
      <c r="I24">
        <v>11.900987494823562</v>
      </c>
      <c r="J24">
        <v>1.2526244841425722</v>
      </c>
      <c r="K24">
        <v>4.9407846530630648</v>
      </c>
      <c r="L24">
        <v>3.9873063012331152E-3</v>
      </c>
      <c r="M24">
        <v>1.5081094563412596E-3</v>
      </c>
      <c r="N24">
        <v>2.1571347061551793E-3</v>
      </c>
      <c r="O24">
        <v>0.35019901952180882</v>
      </c>
      <c r="P24">
        <v>0.88955317062248573</v>
      </c>
      <c r="Q24">
        <v>0.79130650299226413</v>
      </c>
      <c r="R24">
        <v>0.4773025758692408</v>
      </c>
      <c r="S24">
        <v>0.11545749582444598</v>
      </c>
      <c r="Z24" s="3"/>
    </row>
    <row r="25" spans="1:26" x14ac:dyDescent="0.2">
      <c r="A25" t="s">
        <v>6</v>
      </c>
      <c r="B25">
        <v>7.5240410958904115E-3</v>
      </c>
      <c r="C25">
        <v>3.8104572599088705E-2</v>
      </c>
      <c r="D25">
        <v>0.11331667320810643</v>
      </c>
      <c r="E25">
        <v>0.48143760069153285</v>
      </c>
      <c r="F25">
        <v>82.861727545103264</v>
      </c>
      <c r="G25">
        <v>0.37404487036061235</v>
      </c>
      <c r="H25">
        <v>4.0547945205479455E-2</v>
      </c>
      <c r="I25">
        <v>2.0569216590171835</v>
      </c>
      <c r="J25">
        <v>1.2849608933317758</v>
      </c>
      <c r="K25">
        <v>177.40944715853053</v>
      </c>
      <c r="L25">
        <v>1.5235809540248351E-3</v>
      </c>
      <c r="M25">
        <v>3.9832678230583526E-5</v>
      </c>
      <c r="N25">
        <v>6.6135519161655693E-2</v>
      </c>
      <c r="O25">
        <v>6.7210871732567262E-2</v>
      </c>
      <c r="P25">
        <v>0.54535698028229362</v>
      </c>
      <c r="Q25">
        <v>2.0066359379831811E-2</v>
      </c>
      <c r="R25">
        <v>0.23221621406453641</v>
      </c>
      <c r="S25">
        <v>3.867063785716738E-2</v>
      </c>
      <c r="Z25" s="3"/>
    </row>
    <row r="26" spans="1:26" x14ac:dyDescent="0.2">
      <c r="A26" t="s">
        <v>4</v>
      </c>
      <c r="B26">
        <v>4.299452054794521E-3</v>
      </c>
      <c r="C26">
        <v>1.1095898321864046E-2</v>
      </c>
      <c r="D26">
        <v>0.11432842921889307</v>
      </c>
      <c r="E26">
        <v>0.13552607603281872</v>
      </c>
      <c r="F26">
        <v>57.900422018555318</v>
      </c>
      <c r="G26">
        <v>0.14984513303327737</v>
      </c>
      <c r="H26">
        <v>6.9041095890410964E-2</v>
      </c>
      <c r="I26">
        <v>0.29243706951417781</v>
      </c>
      <c r="J26">
        <v>0.50666278759771</v>
      </c>
      <c r="K26">
        <v>149.45550524274273</v>
      </c>
      <c r="L26">
        <v>1.3850735945680319E-3</v>
      </c>
      <c r="M26">
        <v>1.9141814816363756E-4</v>
      </c>
      <c r="N26">
        <v>0.12182750551690713</v>
      </c>
      <c r="O26">
        <v>6.0660659656935713E-2</v>
      </c>
      <c r="P26">
        <v>0.54439052487419848</v>
      </c>
      <c r="Q26">
        <v>9.2720419203360781E-3</v>
      </c>
      <c r="R26">
        <v>3.5564508255330876</v>
      </c>
      <c r="S26">
        <v>3.035437165132493E-2</v>
      </c>
      <c r="Z26" s="3"/>
    </row>
    <row r="27" spans="1:26" x14ac:dyDescent="0.2">
      <c r="A27" t="s">
        <v>64</v>
      </c>
      <c r="B27">
        <v>0.16230431506849316</v>
      </c>
      <c r="C27">
        <v>8.6727653962515111E-2</v>
      </c>
      <c r="D27">
        <v>21.868094417142967</v>
      </c>
      <c r="E27">
        <v>1.1276214786139251</v>
      </c>
      <c r="F27">
        <v>4.8995932830548217</v>
      </c>
      <c r="G27">
        <v>0.35939012535633913</v>
      </c>
      <c r="H27">
        <v>4.8493150684931506E-2</v>
      </c>
      <c r="I27">
        <v>12.41125032243141</v>
      </c>
      <c r="J27">
        <v>2.0921199319427397</v>
      </c>
      <c r="K27">
        <v>76.113501809311842</v>
      </c>
      <c r="L27">
        <v>6.0203760751386538E-2</v>
      </c>
      <c r="M27">
        <v>8.1435697715859657E-4</v>
      </c>
      <c r="N27">
        <v>1.66109103754903</v>
      </c>
      <c r="O27">
        <v>0.10687115449247818</v>
      </c>
      <c r="P27">
        <v>4.2100178227210074</v>
      </c>
      <c r="Q27">
        <v>0.54096137114318998</v>
      </c>
      <c r="R27">
        <v>4.9819926736134144E-3</v>
      </c>
      <c r="S27">
        <v>1.0395332757303059E-2</v>
      </c>
      <c r="Z27" s="3"/>
    </row>
    <row r="28" spans="1:26" x14ac:dyDescent="0.2">
      <c r="A28" t="s">
        <v>54</v>
      </c>
      <c r="B28">
        <v>2.2572123287671234E-2</v>
      </c>
      <c r="C28">
        <v>0.21499915879150586</v>
      </c>
      <c r="D28">
        <v>8.6596196963230607</v>
      </c>
      <c r="E28">
        <v>1.3236751142712573</v>
      </c>
      <c r="F28">
        <v>28.614101186257237</v>
      </c>
      <c r="G28">
        <v>0.19554185323865805</v>
      </c>
      <c r="H28">
        <v>4.2465753424657535E-3</v>
      </c>
      <c r="I28">
        <v>5.0290128211129392</v>
      </c>
      <c r="J28">
        <v>1.7913869284815698</v>
      </c>
      <c r="K28">
        <v>13.060679020045203</v>
      </c>
      <c r="L28">
        <v>9.2840098165951398E-3</v>
      </c>
      <c r="M28">
        <v>1.10425035761451E-3</v>
      </c>
      <c r="N28">
        <v>3.1116318734477469E-2</v>
      </c>
      <c r="O28">
        <v>0.2508066710698344</v>
      </c>
      <c r="P28">
        <v>1.9251791729256464</v>
      </c>
      <c r="Q28">
        <v>0.1704948603858813</v>
      </c>
      <c r="R28">
        <v>1.2273692506188161</v>
      </c>
      <c r="S28">
        <v>0.28413909536628362</v>
      </c>
      <c r="Z28" s="3"/>
    </row>
    <row r="29" spans="1:26" x14ac:dyDescent="0.2">
      <c r="A29" t="s">
        <v>57</v>
      </c>
      <c r="B29">
        <v>1.1157078082191783</v>
      </c>
      <c r="C29">
        <v>0.10660897470525582</v>
      </c>
      <c r="D29">
        <v>25.014655610689491</v>
      </c>
      <c r="E29">
        <v>0.85503874458077123</v>
      </c>
      <c r="F29">
        <v>2.8859499299394491</v>
      </c>
      <c r="G29">
        <v>1.081010596155858</v>
      </c>
      <c r="H29">
        <v>4.7808219178082187E-2</v>
      </c>
      <c r="I29">
        <v>14.434521181871784</v>
      </c>
      <c r="J29">
        <v>2.058854148480906</v>
      </c>
      <c r="K29">
        <v>17.236167688748182</v>
      </c>
      <c r="L29">
        <v>0.11137779501454262</v>
      </c>
      <c r="M29">
        <v>1.7570636952824068E-3</v>
      </c>
      <c r="N29">
        <v>7.1348386188114551E-2</v>
      </c>
      <c r="O29">
        <v>0.10029915152687169</v>
      </c>
      <c r="P29">
        <v>1.4565863650577719</v>
      </c>
      <c r="Q29">
        <v>0.78770839717243213</v>
      </c>
      <c r="R29">
        <v>2.7677737075630079E-4</v>
      </c>
      <c r="S29">
        <v>1.2890212619055793E-2</v>
      </c>
      <c r="Z29" s="3"/>
    </row>
    <row r="30" spans="1:26" x14ac:dyDescent="0.2">
      <c r="A30" t="s">
        <v>7</v>
      </c>
      <c r="B30">
        <v>1.9347534246575343E-2</v>
      </c>
      <c r="C30">
        <v>6.0210025002421667E-2</v>
      </c>
      <c r="D30">
        <v>2.1358169387706485</v>
      </c>
      <c r="E30">
        <v>0.41409199412080966</v>
      </c>
      <c r="F30">
        <v>28.022418617016392</v>
      </c>
      <c r="G30">
        <v>0.54755615096197319</v>
      </c>
      <c r="H30">
        <v>6.8493150684931503E-3</v>
      </c>
      <c r="I30">
        <v>1.3840621664334667</v>
      </c>
      <c r="J30">
        <v>0.5197887709096124</v>
      </c>
      <c r="K30">
        <v>27.647429394781369</v>
      </c>
      <c r="L30">
        <v>1.3850735945680319E-3</v>
      </c>
      <c r="M30">
        <v>2.7993521089826764E-4</v>
      </c>
      <c r="N30">
        <v>7.3541817076788196E-2</v>
      </c>
      <c r="O30">
        <v>0.19242434604790093</v>
      </c>
      <c r="P30">
        <v>1.130062502179892</v>
      </c>
      <c r="Q30">
        <v>0.22598872322251959</v>
      </c>
      <c r="R30">
        <v>0</v>
      </c>
      <c r="S30">
        <v>0.18323506540206186</v>
      </c>
      <c r="Z30" s="3"/>
    </row>
    <row r="31" spans="1:26" x14ac:dyDescent="0.2">
      <c r="A31" t="s">
        <v>56</v>
      </c>
      <c r="B31">
        <v>7.5240410958904115E-3</v>
      </c>
      <c r="C31">
        <v>0.39430142623709574</v>
      </c>
      <c r="D31">
        <v>6.7706712241843592</v>
      </c>
      <c r="E31">
        <v>5.4796225875240614</v>
      </c>
      <c r="F31">
        <v>5.0002190702544134</v>
      </c>
      <c r="G31">
        <v>8.5750437615911432E-2</v>
      </c>
      <c r="H31">
        <v>1.452054794520548E-2</v>
      </c>
      <c r="I31">
        <v>7.8152169246887766</v>
      </c>
      <c r="J31">
        <v>1.5903866820396111</v>
      </c>
      <c r="K31">
        <v>70.085454741423661</v>
      </c>
      <c r="L31">
        <v>8.9796160521166089E-3</v>
      </c>
      <c r="M31">
        <v>3.9611385573746962E-4</v>
      </c>
      <c r="N31">
        <v>3.6266190652251271E-2</v>
      </c>
      <c r="O31">
        <v>0.31972629377865336</v>
      </c>
      <c r="P31">
        <v>2.019339542685779</v>
      </c>
      <c r="Q31">
        <v>0.14032612697344451</v>
      </c>
      <c r="R31">
        <v>1.1379701598645307</v>
      </c>
      <c r="S31">
        <v>6.5282689715863207E-2</v>
      </c>
      <c r="Z31" s="3"/>
    </row>
    <row r="32" spans="1:26" x14ac:dyDescent="0.2">
      <c r="A32" t="s">
        <v>58</v>
      </c>
      <c r="B32">
        <v>6.3416917808219189E-2</v>
      </c>
      <c r="C32">
        <v>0.3906161594384715</v>
      </c>
      <c r="D32">
        <v>8.5483265351365265</v>
      </c>
      <c r="E32">
        <v>3.9373525395284101</v>
      </c>
      <c r="F32">
        <v>24.116610868192865</v>
      </c>
      <c r="G32">
        <v>2.4885196335883125E-2</v>
      </c>
      <c r="H32">
        <v>7.6712328767123287E-3</v>
      </c>
      <c r="I32">
        <v>9.1015811893408962</v>
      </c>
      <c r="J32">
        <v>1.2544801206201002</v>
      </c>
      <c r="K32">
        <v>19.35962854742921</v>
      </c>
      <c r="L32">
        <v>1.3088931872576754E-2</v>
      </c>
      <c r="M32">
        <v>1.1772769343705799E-3</v>
      </c>
      <c r="N32">
        <v>2.9004994590789684E-2</v>
      </c>
      <c r="O32">
        <v>0.20115796214874296</v>
      </c>
      <c r="P32">
        <v>1.3823073636927401</v>
      </c>
      <c r="Q32">
        <v>0.14115645908571342</v>
      </c>
      <c r="R32">
        <v>1.0408213027290694</v>
      </c>
      <c r="S32">
        <v>0.13721839239640035</v>
      </c>
      <c r="Z32" s="3"/>
    </row>
    <row r="33" spans="1:26" x14ac:dyDescent="0.2">
      <c r="A33" t="s">
        <v>9</v>
      </c>
      <c r="B33">
        <v>0.15585513698630138</v>
      </c>
      <c r="C33">
        <v>0.11093182270608158</v>
      </c>
      <c r="D33">
        <v>3.1273378293415801</v>
      </c>
      <c r="E33">
        <v>1.9087748573082211</v>
      </c>
      <c r="F33">
        <v>41.543900683490598</v>
      </c>
      <c r="G33">
        <v>0.97386218520434475</v>
      </c>
      <c r="H33">
        <v>2.3287671232876714E-2</v>
      </c>
      <c r="I33">
        <v>4.8701135038719272</v>
      </c>
      <c r="J33">
        <v>0.8463899015104146</v>
      </c>
      <c r="K33">
        <v>330.90141404547518</v>
      </c>
      <c r="L33">
        <v>7.2092077421904051E-3</v>
      </c>
      <c r="M33">
        <v>3.5074886108597163E-4</v>
      </c>
      <c r="N33">
        <v>8.5447423246077597E-2</v>
      </c>
      <c r="O33">
        <v>0.12867844157273298</v>
      </c>
      <c r="P33">
        <v>2.2736553800731172</v>
      </c>
      <c r="Q33">
        <v>0.43412530603125787</v>
      </c>
      <c r="R33">
        <v>4.0547884815798067E-2</v>
      </c>
      <c r="S33">
        <v>6.9025009508492302E-2</v>
      </c>
      <c r="Z33" s="3"/>
    </row>
    <row r="34" spans="1:26" x14ac:dyDescent="0.2">
      <c r="A34" t="s">
        <v>10</v>
      </c>
      <c r="B34">
        <v>1.5048082191780823E-2</v>
      </c>
      <c r="C34">
        <v>0.25870745270909529</v>
      </c>
      <c r="D34">
        <v>2.82077575807322</v>
      </c>
      <c r="E34">
        <v>0.12077683161856947</v>
      </c>
      <c r="F34">
        <v>40.617767544700747</v>
      </c>
      <c r="G34">
        <v>3.9478551396106683E-2</v>
      </c>
      <c r="H34">
        <v>2.2739726027397263E-2</v>
      </c>
      <c r="I34">
        <v>0.15351473599968837</v>
      </c>
      <c r="J34">
        <v>0.26982465566405822</v>
      </c>
      <c r="K34">
        <v>1.5509614400181824</v>
      </c>
      <c r="L34">
        <v>0</v>
      </c>
      <c r="M34">
        <v>4.2045604798949279E-5</v>
      </c>
      <c r="N34">
        <v>0.13560066282306565</v>
      </c>
      <c r="O34">
        <v>4.5661623309837369E-2</v>
      </c>
      <c r="P34">
        <v>0.79125084911337351</v>
      </c>
      <c r="Q34">
        <v>9.6180136337814526E-2</v>
      </c>
      <c r="R34">
        <v>0.21367213022386422</v>
      </c>
      <c r="S34">
        <v>0.32045345779846224</v>
      </c>
      <c r="Z34" s="3"/>
    </row>
    <row r="35" spans="1:26" x14ac:dyDescent="0.2">
      <c r="A35" t="s">
        <v>60</v>
      </c>
      <c r="B35">
        <v>1.2973596575342465</v>
      </c>
      <c r="C35">
        <v>0.33149992355489749</v>
      </c>
      <c r="D35">
        <v>18.298619211087615</v>
      </c>
      <c r="E35">
        <v>1.1490496261591552</v>
      </c>
      <c r="F35">
        <v>7.5930904585062562</v>
      </c>
      <c r="G35">
        <v>0.35243624988238365</v>
      </c>
      <c r="H35">
        <v>7.0547945205479454E-2</v>
      </c>
      <c r="I35">
        <v>15.025853844633314</v>
      </c>
      <c r="J35">
        <v>1.745268971052043</v>
      </c>
      <c r="K35">
        <v>10.616022595470941</v>
      </c>
      <c r="L35">
        <v>0.13407933253351043</v>
      </c>
      <c r="M35">
        <v>1.3144783816092566E-3</v>
      </c>
      <c r="N35">
        <v>1.6082433456307825E-3</v>
      </c>
      <c r="O35">
        <v>4.1855768862731291E-2</v>
      </c>
      <c r="P35">
        <v>1.3897628768409034</v>
      </c>
      <c r="Q35">
        <v>0.68059555468974375</v>
      </c>
      <c r="R35">
        <v>5.950713471260468E-3</v>
      </c>
      <c r="S35">
        <v>2.5641820801347536E-2</v>
      </c>
      <c r="Z35" s="3"/>
    </row>
    <row r="36" spans="1:26" x14ac:dyDescent="0.2">
      <c r="A36" t="s">
        <v>11</v>
      </c>
      <c r="B36">
        <v>2.7946438356164383E-2</v>
      </c>
      <c r="C36">
        <v>2.2675003372786461E-2</v>
      </c>
      <c r="D36">
        <v>0.71632325563695853</v>
      </c>
      <c r="E36">
        <v>0.37165313047603576</v>
      </c>
      <c r="F36">
        <v>42.119670873536599</v>
      </c>
      <c r="G36">
        <v>0.15974247265590338</v>
      </c>
      <c r="H36">
        <v>0.18767123287671234</v>
      </c>
      <c r="I36">
        <v>13.546020361881139</v>
      </c>
      <c r="J36">
        <v>1.4257704896645385</v>
      </c>
      <c r="K36">
        <v>183.11058004925042</v>
      </c>
      <c r="L36">
        <v>3.7396987053336861E-3</v>
      </c>
      <c r="M36">
        <v>1.0843340184992184E-4</v>
      </c>
      <c r="N36">
        <v>3.3747912708635391E-2</v>
      </c>
      <c r="O36">
        <v>8.040622649362214E-2</v>
      </c>
      <c r="P36">
        <v>0.77150754577657132</v>
      </c>
      <c r="Q36">
        <v>1.7436974357646951E-2</v>
      </c>
      <c r="R36">
        <v>2.4291365944426739</v>
      </c>
      <c r="S36">
        <v>2.2176709882246524E-3</v>
      </c>
      <c r="Z36" s="3"/>
    </row>
    <row r="37" spans="1:26" x14ac:dyDescent="0.2">
      <c r="A37" t="s">
        <v>55</v>
      </c>
      <c r="B37">
        <v>1.3790492465753428</v>
      </c>
      <c r="C37">
        <v>0.10542615610965751</v>
      </c>
      <c r="D37">
        <v>17.313168856581402</v>
      </c>
      <c r="E37">
        <v>1.0835128891864061</v>
      </c>
      <c r="F37">
        <v>5.5471346142011457</v>
      </c>
      <c r="G37">
        <v>0.35959732058910399</v>
      </c>
      <c r="H37">
        <v>7.0410958904109602E-2</v>
      </c>
      <c r="I37">
        <v>20.806802721486875</v>
      </c>
      <c r="J37">
        <v>1.2090389483238857</v>
      </c>
      <c r="K37">
        <v>10.4012962227616</v>
      </c>
      <c r="L37">
        <v>2.0828545565323341E-2</v>
      </c>
      <c r="M37">
        <v>1.4616379984055789E-3</v>
      </c>
      <c r="N37">
        <v>4.016781482328259E-4</v>
      </c>
      <c r="O37">
        <v>4.7691843851065743E-2</v>
      </c>
      <c r="P37">
        <v>1.2587391365148533</v>
      </c>
      <c r="Q37">
        <v>0.81497096819192771</v>
      </c>
      <c r="R37">
        <v>8.3033211226890243E-4</v>
      </c>
      <c r="S37">
        <v>2.4810194180763297E-2</v>
      </c>
      <c r="Z37" s="3"/>
    </row>
    <row r="38" spans="1:26" x14ac:dyDescent="0.2">
      <c r="A38" t="s">
        <v>12</v>
      </c>
      <c r="B38">
        <v>6.449178082191781E-3</v>
      </c>
      <c r="C38">
        <v>0.10749957939575293</v>
      </c>
      <c r="D38">
        <v>0.20538647018969286</v>
      </c>
      <c r="E38">
        <v>0.91389657842253946</v>
      </c>
      <c r="F38">
        <v>78.990353191173142</v>
      </c>
      <c r="G38">
        <v>0.46869473302088233</v>
      </c>
      <c r="H38">
        <v>0.11616438356164381</v>
      </c>
      <c r="I38">
        <v>1.3151848909583383</v>
      </c>
      <c r="J38">
        <v>0.46848260404272218</v>
      </c>
      <c r="K38">
        <v>183.62289994209149</v>
      </c>
      <c r="L38">
        <v>2.7701471891360639E-4</v>
      </c>
      <c r="M38">
        <v>1.1064632841828758E-4</v>
      </c>
      <c r="N38">
        <v>7.1465011114277069E-2</v>
      </c>
      <c r="O38">
        <v>6.0755590266727472E-2</v>
      </c>
      <c r="P38">
        <v>0.90957260407588625</v>
      </c>
      <c r="Q38">
        <v>1.7990529099159553E-3</v>
      </c>
      <c r="R38">
        <v>4.2124131942255207</v>
      </c>
      <c r="S38">
        <v>9.2864972631907308E-2</v>
      </c>
      <c r="Z38" s="3"/>
    </row>
    <row r="39" spans="1:26" x14ac:dyDescent="0.2">
      <c r="A39" t="s">
        <v>62</v>
      </c>
      <c r="B39">
        <v>0.27409006849315071</v>
      </c>
      <c r="C39">
        <v>0.34583488234393944</v>
      </c>
      <c r="D39">
        <v>24.542165553652122</v>
      </c>
      <c r="E39">
        <v>1.7128603654661181</v>
      </c>
      <c r="F39">
        <v>3.8083728957822407</v>
      </c>
      <c r="G39">
        <v>0.98749709190627188</v>
      </c>
      <c r="H39">
        <v>0.20972602739726029</v>
      </c>
      <c r="I39">
        <v>2.5033081748882053</v>
      </c>
      <c r="J39">
        <v>2.6598114398364494</v>
      </c>
      <c r="K39">
        <v>71.645513098129854</v>
      </c>
      <c r="L39">
        <v>8.1072770517977399E-2</v>
      </c>
      <c r="M39">
        <v>1.0743758489415724E-3</v>
      </c>
      <c r="N39">
        <v>4.2540367455305678E-2</v>
      </c>
      <c r="O39">
        <v>0.15554380414380148</v>
      </c>
      <c r="P39">
        <v>2.4070262263902555</v>
      </c>
      <c r="Q39">
        <v>0.77193208703932303</v>
      </c>
      <c r="R39">
        <v>9.1336532349579266E-3</v>
      </c>
      <c r="S39">
        <v>6.5975711899683417E-2</v>
      </c>
      <c r="Z39" s="3"/>
    </row>
    <row r="40" spans="1:26" x14ac:dyDescent="0.2">
      <c r="A40" t="s">
        <v>63</v>
      </c>
      <c r="B40">
        <v>8.1689589041095897E-2</v>
      </c>
      <c r="C40">
        <v>0.41150829091729052</v>
      </c>
      <c r="D40">
        <v>2.9007044829253674</v>
      </c>
      <c r="E40">
        <v>1.6238083237197072</v>
      </c>
      <c r="F40">
        <v>7.428680217800637</v>
      </c>
      <c r="G40">
        <v>7.8019328282232903E-2</v>
      </c>
      <c r="H40">
        <v>1.3150684931506852E-2</v>
      </c>
      <c r="I40">
        <v>6.7252186209541795</v>
      </c>
      <c r="J40">
        <v>1.5400523546370237</v>
      </c>
      <c r="K40">
        <v>66.048985044283725</v>
      </c>
      <c r="L40">
        <v>2.1307563513497042E-2</v>
      </c>
      <c r="M40">
        <v>1.1352313295716306E-3</v>
      </c>
      <c r="N40">
        <v>3.5990713744420019E-2</v>
      </c>
      <c r="O40">
        <v>0.19503493781717438</v>
      </c>
      <c r="P40">
        <v>1.9382953534640812</v>
      </c>
      <c r="Q40">
        <v>0.13935740617579748</v>
      </c>
      <c r="R40">
        <v>0.37544850343092212</v>
      </c>
      <c r="S40">
        <v>6.1401765486470063E-2</v>
      </c>
      <c r="Z40" s="3"/>
    </row>
    <row r="41" spans="1:26" x14ac:dyDescent="0.2">
      <c r="A41" t="s">
        <v>13</v>
      </c>
      <c r="B41">
        <v>6.4491780821917819E-3</v>
      </c>
      <c r="C41">
        <v>5.2713078054828749E-2</v>
      </c>
      <c r="D41">
        <v>1.53179860033101</v>
      </c>
      <c r="E41">
        <v>0.5528183779038901</v>
      </c>
      <c r="F41">
        <v>52.301149036431234</v>
      </c>
      <c r="G41">
        <v>0.56940110490478246</v>
      </c>
      <c r="H41">
        <v>9.452054794520548E-2</v>
      </c>
      <c r="I41">
        <v>3.7704950965775432</v>
      </c>
      <c r="J41">
        <v>0.2190954317800497</v>
      </c>
      <c r="K41">
        <v>7.6188976556993504</v>
      </c>
      <c r="L41">
        <v>0</v>
      </c>
      <c r="M41">
        <v>2.3125082639422105E-4</v>
      </c>
      <c r="N41">
        <v>7.7012751629572954E-2</v>
      </c>
      <c r="O41">
        <v>7.2242194051530637E-2</v>
      </c>
      <c r="P41">
        <v>1.0278943590383991</v>
      </c>
      <c r="Q41">
        <v>7.0163063486722257E-2</v>
      </c>
      <c r="R41">
        <v>0.84569325634587711</v>
      </c>
      <c r="S41">
        <v>5.5996192452672469E-2</v>
      </c>
      <c r="Z41" s="3"/>
    </row>
    <row r="42" spans="1:26" x14ac:dyDescent="0.2">
      <c r="A42" t="s">
        <v>15</v>
      </c>
      <c r="B42">
        <v>5.3743150684931506E-3</v>
      </c>
      <c r="C42">
        <v>5.3304487352627911E-2</v>
      </c>
      <c r="D42">
        <v>1.7725965308982361</v>
      </c>
      <c r="E42">
        <v>0.410335111109633</v>
      </c>
      <c r="F42">
        <v>17.415301158344281</v>
      </c>
      <c r="G42">
        <v>0.48108006425555921</v>
      </c>
      <c r="H42">
        <v>8.0273972602739718E-2</v>
      </c>
      <c r="I42">
        <v>2.7523581568327544</v>
      </c>
      <c r="J42">
        <v>0.39257997808871914</v>
      </c>
      <c r="K42">
        <v>7.3563005041546887</v>
      </c>
      <c r="L42">
        <v>4.1278417381391722E-4</v>
      </c>
      <c r="M42">
        <v>1.5269193321723688E-4</v>
      </c>
      <c r="N42">
        <v>8.6011633459837644E-2</v>
      </c>
      <c r="O42">
        <v>3.3557970561387755E-2</v>
      </c>
      <c r="P42">
        <v>0.79221730452146866</v>
      </c>
      <c r="Q42">
        <v>5.3971587297478663E-3</v>
      </c>
      <c r="R42">
        <v>0.33420867518823327</v>
      </c>
      <c r="S42">
        <v>2.7998096226336235E-2</v>
      </c>
      <c r="Z42" s="3"/>
    </row>
    <row r="43" spans="1:26" x14ac:dyDescent="0.2">
      <c r="A43" t="s">
        <v>65</v>
      </c>
      <c r="B43">
        <v>1.241466780821918</v>
      </c>
      <c r="C43">
        <v>0.54058549527946609</v>
      </c>
      <c r="D43">
        <v>16.296354065740804</v>
      </c>
      <c r="E43">
        <v>0.86143936008129463</v>
      </c>
      <c r="F43">
        <v>4.8760763486685503</v>
      </c>
      <c r="G43">
        <v>0.75530420250692987</v>
      </c>
      <c r="H43">
        <v>1.0684931506849316E-2</v>
      </c>
      <c r="I43">
        <v>14.416536906963733</v>
      </c>
      <c r="J43">
        <v>1.9569603659852361</v>
      </c>
      <c r="K43">
        <v>31.486179270564772</v>
      </c>
      <c r="L43">
        <v>4.6589133392408348E-3</v>
      </c>
      <c r="M43">
        <v>1.5258128688881857E-3</v>
      </c>
      <c r="N43">
        <v>3.6572351712858644E-3</v>
      </c>
      <c r="O43">
        <v>7.2005514781208896E-2</v>
      </c>
      <c r="P43">
        <v>1.3000205889463488</v>
      </c>
      <c r="Q43">
        <v>0.47522674558856853</v>
      </c>
      <c r="R43">
        <v>2.034313675058811E-2</v>
      </c>
      <c r="S43">
        <v>2.8552513973392403E-2</v>
      </c>
      <c r="Z43" s="3"/>
    </row>
    <row r="44" spans="1:26" x14ac:dyDescent="0.2">
      <c r="A44" t="s">
        <v>71</v>
      </c>
      <c r="B44">
        <v>1.6843103424657537</v>
      </c>
      <c r="C44">
        <v>0.24888261416230792</v>
      </c>
      <c r="D44">
        <v>20.603399403659633</v>
      </c>
      <c r="E44">
        <v>1.1209425754829445</v>
      </c>
      <c r="F44">
        <v>3.4742171402737272</v>
      </c>
      <c r="G44">
        <v>0.49464886681589976</v>
      </c>
      <c r="H44">
        <v>4.9726027397260272E-2</v>
      </c>
      <c r="I44">
        <v>12.429772183322696</v>
      </c>
      <c r="J44">
        <v>2.290531990385781</v>
      </c>
      <c r="K44">
        <v>12.056562817434525</v>
      </c>
      <c r="L44">
        <v>0.22028662412974812</v>
      </c>
      <c r="M44">
        <v>1.3034137487674276E-3</v>
      </c>
      <c r="N44">
        <v>6.5955134257279752E-2</v>
      </c>
      <c r="O44">
        <v>0.147753668853458</v>
      </c>
      <c r="P44">
        <v>1.0325885710205758</v>
      </c>
      <c r="Q44">
        <v>0.46457081681445095</v>
      </c>
      <c r="R44">
        <v>0.20896691492100711</v>
      </c>
      <c r="S44">
        <v>1.4137652549932159E-2</v>
      </c>
      <c r="Z44" s="3"/>
    </row>
    <row r="45" spans="1:26" x14ac:dyDescent="0.2">
      <c r="A45" t="s">
        <v>127</v>
      </c>
      <c r="B45">
        <v>0.35577965753424662</v>
      </c>
      <c r="C45">
        <v>1.3104784130361074E-2</v>
      </c>
      <c r="D45">
        <v>7.6033464210617838</v>
      </c>
      <c r="E45">
        <v>1.1145419599824211</v>
      </c>
      <c r="F45">
        <v>32.119623462775479</v>
      </c>
      <c r="G45">
        <v>0.34565788339486148</v>
      </c>
      <c r="H45">
        <v>4.9726027397260265E-2</v>
      </c>
      <c r="I45">
        <v>0.79792188688123344</v>
      </c>
      <c r="J45">
        <v>0.11263828130871931</v>
      </c>
      <c r="K45">
        <v>24.094763822012087</v>
      </c>
      <c r="L45">
        <v>6.5841037603342001E-3</v>
      </c>
      <c r="M45">
        <v>3.6513288378034909E-4</v>
      </c>
      <c r="N45">
        <v>3.2132432260050581E-2</v>
      </c>
      <c r="O45">
        <v>8.2718509609194274E-2</v>
      </c>
      <c r="P45">
        <v>1.2443803704517249</v>
      </c>
      <c r="Q45">
        <v>0.36022574803932556</v>
      </c>
      <c r="R45">
        <v>1.1901426942520936E-2</v>
      </c>
      <c r="S45">
        <v>0.21705454797248785</v>
      </c>
      <c r="Z45" s="3"/>
    </row>
    <row r="46" spans="1:26" x14ac:dyDescent="0.2">
      <c r="A46" t="s">
        <v>66</v>
      </c>
      <c r="B46">
        <v>1.1823493150684932E-2</v>
      </c>
      <c r="C46">
        <v>0.58091651614104423</v>
      </c>
      <c r="D46">
        <v>0.47856059310209231</v>
      </c>
      <c r="E46">
        <v>1.1487713385286977</v>
      </c>
      <c r="F46">
        <v>64.130228280244737</v>
      </c>
      <c r="G46">
        <v>0.1263740065365499</v>
      </c>
      <c r="H46">
        <v>8.2739726027397251E-2</v>
      </c>
      <c r="I46">
        <v>3.2247886299791468</v>
      </c>
      <c r="J46">
        <v>0.19214362619396527</v>
      </c>
      <c r="K46">
        <v>357.20706997775659</v>
      </c>
      <c r="L46">
        <v>7.2604504533288192E-2</v>
      </c>
      <c r="M46">
        <v>1.6796112653896054E-3</v>
      </c>
      <c r="N46">
        <v>1.2621458305809661E-2</v>
      </c>
      <c r="O46">
        <v>0.12564066205939661</v>
      </c>
      <c r="P46">
        <v>0.6348231380602497</v>
      </c>
      <c r="Q46">
        <v>6.2136519734789536E-2</v>
      </c>
      <c r="R46">
        <v>9.1890087091091879E-2</v>
      </c>
      <c r="S46">
        <v>3.0215767214560887E-2</v>
      </c>
      <c r="Z46" s="3"/>
    </row>
    <row r="47" spans="1:26" x14ac:dyDescent="0.2">
      <c r="A47" t="s">
        <v>69</v>
      </c>
      <c r="B47">
        <v>0.29343760273972602</v>
      </c>
      <c r="C47">
        <v>0.42151375595115936</v>
      </c>
      <c r="D47">
        <v>2.0012533893360227</v>
      </c>
      <c r="E47">
        <v>2.0342825786445689</v>
      </c>
      <c r="F47">
        <v>19.667576931150965</v>
      </c>
      <c r="G47">
        <v>0.22629359714436489</v>
      </c>
      <c r="H47">
        <v>0.14342465753424657</v>
      </c>
      <c r="I47">
        <v>4.5871204470780036</v>
      </c>
      <c r="J47">
        <v>0.98051595151783533</v>
      </c>
      <c r="K47">
        <v>23.052258156137722</v>
      </c>
      <c r="L47">
        <v>3.3067027116605078E-3</v>
      </c>
      <c r="M47">
        <v>9.1725806258760416E-4</v>
      </c>
      <c r="N47">
        <v>0</v>
      </c>
      <c r="O47">
        <v>0.15563873475359327</v>
      </c>
      <c r="P47">
        <v>1.6911588991083077</v>
      </c>
      <c r="Q47">
        <v>0.43938407607562757</v>
      </c>
      <c r="R47">
        <v>0</v>
      </c>
      <c r="S47">
        <v>6.4173854221750884E-2</v>
      </c>
      <c r="Z47" s="3"/>
    </row>
    <row r="48" spans="1:26" x14ac:dyDescent="0.2">
      <c r="A48" t="s">
        <v>70</v>
      </c>
      <c r="B48">
        <v>2.9021301369863015E-2</v>
      </c>
      <c r="C48">
        <v>0.52084235286762481</v>
      </c>
      <c r="D48">
        <v>2.9512922834647002</v>
      </c>
      <c r="E48">
        <v>1.0460832028898679</v>
      </c>
      <c r="F48">
        <v>21.66626150004047</v>
      </c>
      <c r="G48">
        <v>4.0367607063241072E-2</v>
      </c>
      <c r="H48">
        <v>2.808219178082192E-2</v>
      </c>
      <c r="I48">
        <v>2.4261968735518029</v>
      </c>
      <c r="J48">
        <v>0.34317035737745366</v>
      </c>
      <c r="K48">
        <v>11.061574043903263</v>
      </c>
      <c r="L48">
        <v>8.2667567791512705E-4</v>
      </c>
      <c r="M48">
        <v>1.2226419290220778E-3</v>
      </c>
      <c r="N48">
        <v>3.4027527959439044E-2</v>
      </c>
      <c r="O48">
        <v>0.10537297686885547</v>
      </c>
      <c r="P48">
        <v>1.4072971392449165</v>
      </c>
      <c r="Q48">
        <v>0.22142189660504066</v>
      </c>
      <c r="R48">
        <v>0</v>
      </c>
      <c r="S48">
        <v>5.9322698935009452E-2</v>
      </c>
      <c r="Z48" s="3"/>
    </row>
    <row r="49" spans="1:26" x14ac:dyDescent="0.2">
      <c r="A49" t="s">
        <v>68</v>
      </c>
      <c r="B49">
        <v>0.46326595890410971</v>
      </c>
      <c r="C49">
        <v>6.0784782310829434E-2</v>
      </c>
      <c r="D49">
        <v>32.563367207168795</v>
      </c>
      <c r="E49">
        <v>0.92335835785809572</v>
      </c>
      <c r="F49">
        <v>5.8178386035105554</v>
      </c>
      <c r="G49">
        <v>0.41449038601637528</v>
      </c>
      <c r="H49">
        <v>4.1643835616438356E-2</v>
      </c>
      <c r="I49">
        <v>18.742894465423223</v>
      </c>
      <c r="J49">
        <v>1.516647875252106</v>
      </c>
      <c r="K49">
        <v>4.4156952498132975</v>
      </c>
      <c r="L49">
        <v>1.8654409017214036E-2</v>
      </c>
      <c r="M49">
        <v>8.8738355391466647E-4</v>
      </c>
      <c r="N49">
        <v>6.1138726710280603E-2</v>
      </c>
      <c r="O49">
        <v>0.15215888065056754</v>
      </c>
      <c r="P49">
        <v>1.2523881438330853</v>
      </c>
      <c r="Q49">
        <v>0.95045349117713707</v>
      </c>
      <c r="R49">
        <v>5.5355474151260158E-4</v>
      </c>
      <c r="S49">
        <v>4.3660397580672833E-2</v>
      </c>
      <c r="Z49" s="3"/>
    </row>
    <row r="50" spans="1:26" x14ac:dyDescent="0.2">
      <c r="A50" t="s">
        <v>73</v>
      </c>
      <c r="B50">
        <v>6.5566643835616445E-2</v>
      </c>
      <c r="C50">
        <v>0.2198599695405655</v>
      </c>
      <c r="D50">
        <v>4.8149468553337371</v>
      </c>
      <c r="E50">
        <v>0.46585349338591098</v>
      </c>
      <c r="F50">
        <v>26.822672876803747</v>
      </c>
      <c r="G50">
        <v>1.1462187388743375E-2</v>
      </c>
      <c r="H50">
        <v>3.0958904109589042E-2</v>
      </c>
      <c r="I50">
        <v>3.0434305763171703</v>
      </c>
      <c r="J50">
        <v>1.5204602964810103</v>
      </c>
      <c r="K50">
        <v>113.50887147416732</v>
      </c>
      <c r="L50">
        <v>0.20488768199503637</v>
      </c>
      <c r="M50">
        <v>2.1952231558188253E-3</v>
      </c>
      <c r="N50">
        <v>3.1083690726092521E-3</v>
      </c>
      <c r="O50">
        <v>0.1226503478509561</v>
      </c>
      <c r="P50">
        <v>1.3319136174134905</v>
      </c>
      <c r="Q50">
        <v>0.25588067926420011</v>
      </c>
      <c r="R50">
        <v>6.6426568981512196E-2</v>
      </c>
      <c r="S50">
        <v>0.13070398386849044</v>
      </c>
      <c r="Z50" s="3"/>
    </row>
    <row r="51" spans="1:26" x14ac:dyDescent="0.2">
      <c r="A51" t="s">
        <v>72</v>
      </c>
      <c r="B51">
        <v>5.8042602739726029E-2</v>
      </c>
      <c r="C51">
        <v>0.44343527525594723</v>
      </c>
      <c r="D51">
        <v>4.5104082960869496</v>
      </c>
      <c r="E51">
        <v>0.59024806420042819</v>
      </c>
      <c r="F51">
        <v>10.790959138188526</v>
      </c>
      <c r="G51">
        <v>7.9516417015951288E-2</v>
      </c>
      <c r="H51">
        <v>6.1095890410958913E-2</v>
      </c>
      <c r="I51">
        <v>5.7592593316279155</v>
      </c>
      <c r="J51">
        <v>0.92112309865657283</v>
      </c>
      <c r="K51">
        <v>14.982872779043571</v>
      </c>
      <c r="L51">
        <v>1.7911306354827751E-3</v>
      </c>
      <c r="M51">
        <v>6.1630004928986187E-4</v>
      </c>
      <c r="N51">
        <v>5.3460492325335403E-2</v>
      </c>
      <c r="O51">
        <v>0.1996865376969707</v>
      </c>
      <c r="P51">
        <v>1.5967223992315762</v>
      </c>
      <c r="Q51">
        <v>0.26363044564537652</v>
      </c>
      <c r="R51">
        <v>0</v>
      </c>
      <c r="S51">
        <v>8.9399861712806297E-2</v>
      </c>
      <c r="Z51" s="3"/>
    </row>
    <row r="52" spans="1:26" x14ac:dyDescent="0.2">
      <c r="A52" t="s">
        <v>16</v>
      </c>
      <c r="B52">
        <v>8.3839315068493167E-2</v>
      </c>
      <c r="C52">
        <v>0.19530807971923575</v>
      </c>
      <c r="D52">
        <v>7.6893456819786499</v>
      </c>
      <c r="E52">
        <v>0.9884776633851583</v>
      </c>
      <c r="F52">
        <v>37.50334605272667</v>
      </c>
      <c r="G52">
        <v>7.2908307450703397E-2</v>
      </c>
      <c r="H52">
        <v>2.2602739726027398E-2</v>
      </c>
      <c r="I52">
        <v>2.8679011650968893</v>
      </c>
      <c r="J52">
        <v>0.39528571186407296</v>
      </c>
      <c r="K52">
        <v>0.30121226543930374</v>
      </c>
      <c r="L52">
        <v>4.2099788748339406E-4</v>
      </c>
      <c r="M52">
        <v>1.6486302934324852E-4</v>
      </c>
      <c r="N52">
        <v>6.5976365778760815E-2</v>
      </c>
      <c r="O52">
        <v>8.7763348752483678E-2</v>
      </c>
      <c r="P52">
        <v>0.69709047935324064</v>
      </c>
      <c r="Q52">
        <v>0.43246464180672001</v>
      </c>
      <c r="R52">
        <v>0.22764938744705743</v>
      </c>
      <c r="S52">
        <v>0.22107407663864503</v>
      </c>
      <c r="Z52" s="3"/>
    </row>
    <row r="53" spans="1:26" x14ac:dyDescent="0.2">
      <c r="A53" t="s">
        <v>75</v>
      </c>
      <c r="B53">
        <v>0.23217041095890412</v>
      </c>
      <c r="C53">
        <v>0.16067712724854119</v>
      </c>
      <c r="D53">
        <v>3.9013311775933786</v>
      </c>
      <c r="E53">
        <v>0.98221619169986385</v>
      </c>
      <c r="F53">
        <v>20.237970025861152</v>
      </c>
      <c r="G53">
        <v>7.9853534751003444E-2</v>
      </c>
      <c r="H53">
        <v>4.7808219178082187E-2</v>
      </c>
      <c r="I53">
        <v>16.963247900027881</v>
      </c>
      <c r="J53">
        <v>1.1731635434555951</v>
      </c>
      <c r="K53">
        <v>36.37443528193586</v>
      </c>
      <c r="L53">
        <v>2.755585593050423E-2</v>
      </c>
      <c r="M53">
        <v>1.6740789489686915E-3</v>
      </c>
      <c r="N53">
        <v>4.786206075218389E-2</v>
      </c>
      <c r="O53">
        <v>0.18250409732466183</v>
      </c>
      <c r="P53">
        <v>2.3785848243805963</v>
      </c>
      <c r="Q53">
        <v>0.51273007932604731</v>
      </c>
      <c r="R53">
        <v>3.0445510783193089E-3</v>
      </c>
      <c r="S53">
        <v>7.5400813599638183E-2</v>
      </c>
      <c r="Z53" s="3"/>
    </row>
    <row r="54" spans="1:26" x14ac:dyDescent="0.2">
      <c r="A54" t="s">
        <v>76</v>
      </c>
      <c r="B54">
        <v>7.5240410958904115E-3</v>
      </c>
      <c r="C54">
        <v>0.51902504280515516</v>
      </c>
      <c r="D54">
        <v>0.30049153520363941</v>
      </c>
      <c r="E54">
        <v>2.3527827717032159</v>
      </c>
      <c r="F54">
        <v>74.323815576271926</v>
      </c>
      <c r="G54">
        <v>1.9625955943704224E-3</v>
      </c>
      <c r="H54">
        <v>7.3835616438356164E-2</v>
      </c>
      <c r="I54">
        <v>4.6201272794951702</v>
      </c>
      <c r="J54">
        <v>0.69905974249002389</v>
      </c>
      <c r="K54">
        <v>235.85719226959228</v>
      </c>
      <c r="L54">
        <v>0</v>
      </c>
      <c r="M54">
        <v>1.9916339115291768E-4</v>
      </c>
      <c r="N54">
        <v>3.1881889737320541E-2</v>
      </c>
      <c r="O54">
        <v>0.19057319915696158</v>
      </c>
      <c r="P54">
        <v>3.1712163240769633</v>
      </c>
      <c r="Q54">
        <v>6.5042682127730697E-3</v>
      </c>
      <c r="R54">
        <v>0.13133086242386474</v>
      </c>
      <c r="S54">
        <v>3.1879020455729379E-2</v>
      </c>
      <c r="Z54" s="3"/>
    </row>
    <row r="55" spans="1:26" x14ac:dyDescent="0.2">
      <c r="A55" t="s">
        <v>17</v>
      </c>
      <c r="B55">
        <v>3.2245890410958905E-3</v>
      </c>
      <c r="C55">
        <v>0.30345219297125486</v>
      </c>
      <c r="D55">
        <v>5.1660261910767087</v>
      </c>
      <c r="E55">
        <v>0.21831664609393492</v>
      </c>
      <c r="F55">
        <v>30.486825298798816</v>
      </c>
      <c r="G55">
        <v>0.59560686070039248</v>
      </c>
      <c r="H55">
        <v>1.2465753424657536E-2</v>
      </c>
      <c r="I55">
        <v>6.6670097954200358</v>
      </c>
      <c r="J55">
        <v>0.62961186406602854</v>
      </c>
      <c r="K55">
        <v>19.371591327607344</v>
      </c>
      <c r="L55">
        <v>4.1552207837040954E-4</v>
      </c>
      <c r="M55">
        <v>5.4216700924960919E-5</v>
      </c>
      <c r="N55">
        <v>8.3070347116265403E-2</v>
      </c>
      <c r="O55">
        <v>0.13261806187909103</v>
      </c>
      <c r="P55">
        <v>0.37139500682515703</v>
      </c>
      <c r="Q55">
        <v>0.78494062346486915</v>
      </c>
      <c r="R55">
        <v>1.4945978020840243E-2</v>
      </c>
      <c r="S55">
        <v>5.308549928062762E-2</v>
      </c>
      <c r="Z55" s="3"/>
    </row>
    <row r="56" spans="1:26" x14ac:dyDescent="0.2">
      <c r="A56" t="s">
        <v>79</v>
      </c>
      <c r="B56">
        <v>1.7627753424657537</v>
      </c>
      <c r="C56">
        <v>8.2028298749823828E-2</v>
      </c>
      <c r="D56">
        <v>9.6885755592931009</v>
      </c>
      <c r="E56">
        <v>1.2176475270669369</v>
      </c>
      <c r="F56">
        <v>6.3804908085371466</v>
      </c>
      <c r="G56">
        <v>0.21695760680956436</v>
      </c>
      <c r="H56">
        <v>4.3698630136986306E-2</v>
      </c>
      <c r="I56">
        <v>18.909206189443999</v>
      </c>
      <c r="J56">
        <v>1.4587519243127312</v>
      </c>
      <c r="K56">
        <v>20.662915235727827</v>
      </c>
      <c r="L56">
        <v>0.12907205062645891</v>
      </c>
      <c r="M56">
        <v>1.8201321024808306E-3</v>
      </c>
      <c r="N56">
        <v>7.6943057468108395E-2</v>
      </c>
      <c r="O56">
        <v>0.29180051314593364</v>
      </c>
      <c r="P56">
        <v>1.3132748345430829</v>
      </c>
      <c r="Q56">
        <v>0.45405327672571155</v>
      </c>
      <c r="R56">
        <v>2.0204748065209961E-2</v>
      </c>
      <c r="S56">
        <v>1.2335794871999629E-2</v>
      </c>
      <c r="Z56" s="3"/>
    </row>
    <row r="57" spans="1:26" x14ac:dyDescent="0.2">
      <c r="A57" t="s">
        <v>19</v>
      </c>
      <c r="B57">
        <v>1.0748630136986302E-3</v>
      </c>
      <c r="C57">
        <v>0.20575414545864526</v>
      </c>
      <c r="D57">
        <v>2.0214885095517556</v>
      </c>
      <c r="E57">
        <v>0.67749123634886499</v>
      </c>
      <c r="F57">
        <v>42.061703362674763</v>
      </c>
      <c r="G57">
        <v>0.12325559025162193</v>
      </c>
      <c r="H57">
        <v>5.8904109589041102E-3</v>
      </c>
      <c r="I57">
        <v>1.6579417492886876</v>
      </c>
      <c r="J57">
        <v>0.37966306208805484</v>
      </c>
      <c r="K57">
        <v>19.248986319204768</v>
      </c>
      <c r="L57">
        <v>1.3850735945680316E-2</v>
      </c>
      <c r="M57">
        <v>6.6387797050972545E-5</v>
      </c>
      <c r="N57">
        <v>6.5117946825917719E-2</v>
      </c>
      <c r="O57">
        <v>3.8589292880351116E-2</v>
      </c>
      <c r="P57">
        <v>0.29835859098481943</v>
      </c>
      <c r="Q57">
        <v>8.0542214890083536E-2</v>
      </c>
      <c r="R57">
        <v>0.26639821935293956</v>
      </c>
      <c r="S57">
        <v>3.3819482570425947E-2</v>
      </c>
      <c r="Z57" s="3"/>
    </row>
    <row r="58" spans="1:26" x14ac:dyDescent="0.2">
      <c r="A58" t="s">
        <v>24</v>
      </c>
      <c r="B58">
        <v>0</v>
      </c>
      <c r="C58">
        <v>3.0392391155414717E-2</v>
      </c>
      <c r="D58">
        <v>1.015803034829811</v>
      </c>
      <c r="E58">
        <v>2.1632688953616355</v>
      </c>
      <c r="F58">
        <v>52.591090013618192</v>
      </c>
      <c r="G58">
        <v>0.85732696325594604</v>
      </c>
      <c r="H58">
        <v>2.1917808219178082E-2</v>
      </c>
      <c r="I58">
        <v>6.2033169761433928</v>
      </c>
      <c r="J58">
        <v>0.50196342559253437</v>
      </c>
      <c r="K58">
        <v>72.949979999533966</v>
      </c>
      <c r="L58">
        <v>0</v>
      </c>
      <c r="M58">
        <v>1.1507218155501908E-4</v>
      </c>
      <c r="N58">
        <v>7.5307700844612024E-2</v>
      </c>
      <c r="O58">
        <v>4.6658394712650861E-2</v>
      </c>
      <c r="P58">
        <v>1.2181480093748547</v>
      </c>
      <c r="Q58">
        <v>0.58566091652033259</v>
      </c>
      <c r="R58">
        <v>0.77400791731999519</v>
      </c>
      <c r="S58">
        <v>0.25600239470318337</v>
      </c>
      <c r="Z58" s="3"/>
    </row>
    <row r="59" spans="1:26" x14ac:dyDescent="0.2">
      <c r="A59" t="s">
        <v>84</v>
      </c>
      <c r="B59">
        <v>8.0614726027397277E-2</v>
      </c>
      <c r="C59">
        <v>0.30263500699842938</v>
      </c>
      <c r="D59">
        <v>0.50891327342569226</v>
      </c>
      <c r="E59">
        <v>0.69377106273063072</v>
      </c>
      <c r="F59">
        <v>34.647225335865947</v>
      </c>
      <c r="G59">
        <v>2.178072071530358E-2</v>
      </c>
      <c r="H59">
        <v>3.5342465753424653E-2</v>
      </c>
      <c r="I59">
        <v>11.021936832494493</v>
      </c>
      <c r="J59">
        <v>1.0157587810488289</v>
      </c>
      <c r="K59">
        <v>452.14663776910584</v>
      </c>
      <c r="L59">
        <v>0.11991780468014131</v>
      </c>
      <c r="M59">
        <v>1.9650787927087874E-3</v>
      </c>
      <c r="N59">
        <v>2.9115591125672699E-3</v>
      </c>
      <c r="O59">
        <v>0.2136413373363597</v>
      </c>
      <c r="P59">
        <v>0.98426580061581559</v>
      </c>
      <c r="Q59">
        <v>0.19955648431529291</v>
      </c>
      <c r="R59">
        <v>1.1901426942520936E-2</v>
      </c>
      <c r="S59">
        <v>4.1026913282156074E-2</v>
      </c>
      <c r="Z59" s="3"/>
    </row>
    <row r="60" spans="1:26" x14ac:dyDescent="0.2">
      <c r="A60" t="s">
        <v>20</v>
      </c>
      <c r="B60">
        <v>2.1497260273972605E-3</v>
      </c>
      <c r="C60">
        <v>4.3363826981257556E-2</v>
      </c>
      <c r="D60">
        <v>4.4061974269759236</v>
      </c>
      <c r="E60">
        <v>0.93323756873933839</v>
      </c>
      <c r="F60">
        <v>35.007126195575957</v>
      </c>
      <c r="G60">
        <v>0.42994625571365275</v>
      </c>
      <c r="H60">
        <v>9.3698630136986288E-2</v>
      </c>
      <c r="I60">
        <v>3.6970265776902069</v>
      </c>
      <c r="J60">
        <v>0.62319450427396528</v>
      </c>
      <c r="K60">
        <v>55.356161293764032</v>
      </c>
      <c r="L60">
        <v>5.5402943782721279E-4</v>
      </c>
      <c r="M60">
        <v>5.2003774356595166E-5</v>
      </c>
      <c r="N60">
        <v>9.8031872253992833E-2</v>
      </c>
      <c r="O60">
        <v>5.5676802642868228E-2</v>
      </c>
      <c r="P60">
        <v>1.5633106551231422</v>
      </c>
      <c r="Q60">
        <v>9.119814366420112E-2</v>
      </c>
      <c r="R60">
        <v>0.29435273379932597</v>
      </c>
      <c r="S60">
        <v>0.14220815211990584</v>
      </c>
      <c r="Z60" s="3"/>
    </row>
    <row r="61" spans="1:26" x14ac:dyDescent="0.2">
      <c r="A61" t="s">
        <v>22</v>
      </c>
      <c r="B61">
        <v>3.2245890410958912E-2</v>
      </c>
      <c r="C61">
        <v>0.29045825807052211</v>
      </c>
      <c r="D61">
        <v>8.164871007048383</v>
      </c>
      <c r="E61">
        <v>0.21010716099543772</v>
      </c>
      <c r="F61">
        <v>37.686047336309962</v>
      </c>
      <c r="G61">
        <v>0.13430657404641988</v>
      </c>
      <c r="H61">
        <v>9.726027397260275E-3</v>
      </c>
      <c r="I61">
        <v>8.7998469394346213</v>
      </c>
      <c r="J61">
        <v>0.52432413249539678</v>
      </c>
      <c r="K61">
        <v>13.438603450127589</v>
      </c>
      <c r="L61">
        <v>1.7923637445599144E-2</v>
      </c>
      <c r="M61">
        <v>3.6623934706453187E-4</v>
      </c>
      <c r="N61">
        <v>2.8739799519202316E-2</v>
      </c>
      <c r="O61">
        <v>0.18834232982685517</v>
      </c>
      <c r="P61">
        <v>0.70661696837589338</v>
      </c>
      <c r="Q61">
        <v>0.11583132966151188</v>
      </c>
      <c r="R61">
        <v>1.61914761892436E-2</v>
      </c>
      <c r="S61">
        <v>0.139436063384625</v>
      </c>
      <c r="Z61" s="3"/>
    </row>
    <row r="62" spans="1:26" x14ac:dyDescent="0.2">
      <c r="A62" t="s">
        <v>23</v>
      </c>
      <c r="B62">
        <v>0.2676408904109589</v>
      </c>
      <c r="C62">
        <v>6.5523920651805369E-3</v>
      </c>
      <c r="D62">
        <v>1.7220087303589027</v>
      </c>
      <c r="E62">
        <v>0.57647282649278031</v>
      </c>
      <c r="F62">
        <v>28.388375530109535</v>
      </c>
      <c r="G62">
        <v>0.50746149404976004</v>
      </c>
      <c r="H62">
        <v>3.3424657534246574E-2</v>
      </c>
      <c r="I62">
        <v>8.6627100974974205</v>
      </c>
      <c r="J62">
        <v>1.2228675424252822</v>
      </c>
      <c r="K62">
        <v>119.04946315890335</v>
      </c>
      <c r="L62">
        <v>6.4405922147413489E-2</v>
      </c>
      <c r="M62">
        <v>7.3690454726579532E-4</v>
      </c>
      <c r="N62">
        <v>9.0280486226411674E-2</v>
      </c>
      <c r="O62">
        <v>0.21145793331114915</v>
      </c>
      <c r="P62">
        <v>0.91606166181595416</v>
      </c>
      <c r="Q62">
        <v>0.31483425923529218</v>
      </c>
      <c r="R62">
        <v>6.365879527394919E-3</v>
      </c>
      <c r="S62">
        <v>0.13624816133905207</v>
      </c>
      <c r="Z62" s="3"/>
    </row>
    <row r="63" spans="1:26" x14ac:dyDescent="0.2">
      <c r="A63" t="s">
        <v>80</v>
      </c>
      <c r="B63">
        <v>3.4395616438356168E-2</v>
      </c>
      <c r="C63">
        <v>0.37653486587120577</v>
      </c>
      <c r="D63">
        <v>9.2838731549784335</v>
      </c>
      <c r="E63">
        <v>1.6153205509907527</v>
      </c>
      <c r="F63">
        <v>9.6442865044773267</v>
      </c>
      <c r="G63">
        <v>0.10596195044241986</v>
      </c>
      <c r="H63">
        <v>4.8904109589041095E-2</v>
      </c>
      <c r="I63">
        <v>8.9137405057992574</v>
      </c>
      <c r="J63">
        <v>1.8946762713971332</v>
      </c>
      <c r="K63">
        <v>37.47474315107084</v>
      </c>
      <c r="L63">
        <v>5.2614421452135102E-2</v>
      </c>
      <c r="M63">
        <v>2.2195653480708492E-3</v>
      </c>
      <c r="N63">
        <v>6.2366900666345646E-3</v>
      </c>
      <c r="O63">
        <v>5.0086684234448807E-2</v>
      </c>
      <c r="P63">
        <v>1.0839487727079209</v>
      </c>
      <c r="Q63">
        <v>0.20979724703327601</v>
      </c>
      <c r="R63">
        <v>4.705215302857114E-3</v>
      </c>
      <c r="S63">
        <v>0.14539605416547877</v>
      </c>
      <c r="Z63" s="3"/>
    </row>
    <row r="64" spans="1:26" x14ac:dyDescent="0.2">
      <c r="A64" t="s">
        <v>83</v>
      </c>
      <c r="B64">
        <v>0.43316979452054799</v>
      </c>
      <c r="C64">
        <v>0.6627600885453776</v>
      </c>
      <c r="D64">
        <v>17.46796752623176</v>
      </c>
      <c r="E64">
        <v>0.17476463192733097</v>
      </c>
      <c r="F64">
        <v>6.8257476439484286</v>
      </c>
      <c r="G64">
        <v>0.56353559487714699</v>
      </c>
      <c r="H64">
        <v>1.1369863013698632E-2</v>
      </c>
      <c r="I64">
        <v>32.207373552324583</v>
      </c>
      <c r="J64">
        <v>1.6234351891399674</v>
      </c>
      <c r="K64">
        <v>0.52146158323603342</v>
      </c>
      <c r="L64">
        <v>2.7427681435711408E-4</v>
      </c>
      <c r="M64">
        <v>5.7093505463836399E-4</v>
      </c>
      <c r="N64">
        <v>0.11133943798486697</v>
      </c>
      <c r="O64">
        <v>0.30762264103020376</v>
      </c>
      <c r="P64">
        <v>0.80326250918541386</v>
      </c>
      <c r="Q64">
        <v>0.62468652579697093</v>
      </c>
      <c r="R64">
        <v>4.1516605613445122E-4</v>
      </c>
      <c r="S64">
        <v>7.0688262749660797E-3</v>
      </c>
      <c r="Z64" s="3"/>
    </row>
    <row r="65" spans="1:26" x14ac:dyDescent="0.2">
      <c r="A65" t="s">
        <v>82</v>
      </c>
      <c r="B65">
        <v>0.21604746575342468</v>
      </c>
      <c r="C65">
        <v>5.1002663714991299E-2</v>
      </c>
      <c r="D65">
        <v>35.829315609988143</v>
      </c>
      <c r="E65">
        <v>1.7423588542946167</v>
      </c>
      <c r="F65">
        <v>2.6730337845011993</v>
      </c>
      <c r="G65">
        <v>1.2183119265190907</v>
      </c>
      <c r="H65">
        <v>4.5890410958904108E-2</v>
      </c>
      <c r="I65">
        <v>8.8763049951469846</v>
      </c>
      <c r="J65">
        <v>2.1136510170854224</v>
      </c>
      <c r="K65">
        <v>59.082580133747577</v>
      </c>
      <c r="L65">
        <v>3.908444604588876E-2</v>
      </c>
      <c r="M65">
        <v>1.1474024256976423E-3</v>
      </c>
      <c r="N65">
        <v>8.2690604948247245E-2</v>
      </c>
      <c r="O65">
        <v>0.58800019705017192</v>
      </c>
      <c r="P65">
        <v>1.6726581812961994</v>
      </c>
      <c r="Q65">
        <v>0.37171200892571199</v>
      </c>
      <c r="R65">
        <v>4.9819926736134161E-3</v>
      </c>
      <c r="S65">
        <v>6.2649205417346435E-2</v>
      </c>
      <c r="Z65" s="3"/>
    </row>
    <row r="66" spans="1:26" x14ac:dyDescent="0.2">
      <c r="A66" t="s">
        <v>18</v>
      </c>
      <c r="B66">
        <v>0.17197808219178082</v>
      </c>
      <c r="C66">
        <v>0.17291744117196969</v>
      </c>
      <c r="D66">
        <v>2.8460696583428868</v>
      </c>
      <c r="E66">
        <v>1.389629282689693</v>
      </c>
      <c r="F66">
        <v>29.062198476216835</v>
      </c>
      <c r="G66">
        <v>2.1395770324635892</v>
      </c>
      <c r="H66">
        <v>5.2876712328767124E-2</v>
      </c>
      <c r="I66">
        <v>1.1047808079974821</v>
      </c>
      <c r="J66">
        <v>1.173850132037654</v>
      </c>
      <c r="K66">
        <v>10.946734550672367</v>
      </c>
      <c r="L66">
        <v>8.3514190622103277E-3</v>
      </c>
      <c r="M66">
        <v>9.681553736600164E-4</v>
      </c>
      <c r="N66">
        <v>5.8350331663215814E-2</v>
      </c>
      <c r="O66">
        <v>0.16347051006141361</v>
      </c>
      <c r="P66">
        <v>1.5100175426196067</v>
      </c>
      <c r="Q66">
        <v>0.5653177797697444</v>
      </c>
      <c r="R66">
        <v>7.7497663811764228E-3</v>
      </c>
      <c r="S66">
        <v>0.10464634975685078</v>
      </c>
      <c r="Z66" s="3"/>
    </row>
    <row r="67" spans="1:26" x14ac:dyDescent="0.2">
      <c r="A67" t="s">
        <v>21</v>
      </c>
      <c r="B67">
        <v>3.2245890410958905E-3</v>
      </c>
      <c r="C67">
        <v>0.2702927476397331</v>
      </c>
      <c r="D67">
        <v>0.61615941056907875</v>
      </c>
      <c r="E67">
        <v>0.55713183617598194</v>
      </c>
      <c r="F67">
        <v>32.512434757249522</v>
      </c>
      <c r="G67">
        <v>1.356681008404107</v>
      </c>
      <c r="H67">
        <v>4.3424657534246576E-2</v>
      </c>
      <c r="I67">
        <v>1.4148477193323417</v>
      </c>
      <c r="J67">
        <v>0.19205728313993073</v>
      </c>
      <c r="K67">
        <v>74.789055125572659</v>
      </c>
      <c r="L67">
        <v>8.1719342079513875E-3</v>
      </c>
      <c r="M67">
        <v>2.0358924428964914E-4</v>
      </c>
      <c r="N67">
        <v>0.11611470244492228</v>
      </c>
      <c r="O67">
        <v>5.74804842289117E-2</v>
      </c>
      <c r="P67">
        <v>0.50490391820059444</v>
      </c>
      <c r="Q67">
        <v>0.11652327308840266</v>
      </c>
      <c r="R67">
        <v>0.17035647170050316</v>
      </c>
      <c r="S67">
        <v>0.13139700605231067</v>
      </c>
      <c r="Z67" s="3"/>
    </row>
    <row r="68" spans="1:26" x14ac:dyDescent="0.2">
      <c r="A68" t="s">
        <v>81</v>
      </c>
      <c r="B68">
        <v>9.8887397260273971E-2</v>
      </c>
      <c r="C68">
        <v>0.13581623038833202</v>
      </c>
      <c r="D68">
        <v>1.7189734623265425</v>
      </c>
      <c r="E68">
        <v>0.5062051998022532</v>
      </c>
      <c r="F68">
        <v>58.515209648245644</v>
      </c>
      <c r="G68">
        <v>1.2561956032585959E-2</v>
      </c>
      <c r="H68">
        <v>0.14575342465753424</v>
      </c>
      <c r="I68">
        <v>7.628112718509354</v>
      </c>
      <c r="J68">
        <v>1.6281226572174299</v>
      </c>
      <c r="K68">
        <v>192.95443768716993</v>
      </c>
      <c r="L68">
        <v>1.1818808948072543E-3</v>
      </c>
      <c r="M68">
        <v>1.0456078035528176E-3</v>
      </c>
      <c r="N68">
        <v>1.4911738861427049E-2</v>
      </c>
      <c r="O68">
        <v>0.13565584139242745</v>
      </c>
      <c r="P68">
        <v>1.2126254070428826</v>
      </c>
      <c r="Q68">
        <v>0.10282279323596576</v>
      </c>
      <c r="R68">
        <v>0.31926269716739303</v>
      </c>
      <c r="S68">
        <v>0.18545273639028656</v>
      </c>
      <c r="Z68" s="3"/>
    </row>
    <row r="69" spans="1:26" x14ac:dyDescent="0.2">
      <c r="A69" t="s">
        <v>25</v>
      </c>
      <c r="B69">
        <v>6.8791232876712335E-2</v>
      </c>
      <c r="C69">
        <v>0.21075687797557968</v>
      </c>
      <c r="D69">
        <v>5.1437675588394027</v>
      </c>
      <c r="E69">
        <v>0.39558586669538365</v>
      </c>
      <c r="F69">
        <v>31.218420577186549</v>
      </c>
      <c r="G69">
        <v>0.17446759107504164</v>
      </c>
      <c r="H69">
        <v>7.9452054794520548E-3</v>
      </c>
      <c r="I69">
        <v>4.1067633979895941</v>
      </c>
      <c r="J69">
        <v>0.87783764723322733</v>
      </c>
      <c r="K69">
        <v>65.103259461768985</v>
      </c>
      <c r="L69">
        <v>2.3546251107656537E-2</v>
      </c>
      <c r="M69">
        <v>1.2392388782848208E-4</v>
      </c>
      <c r="N69">
        <v>8.9485960138558196E-2</v>
      </c>
      <c r="O69">
        <v>0.18416538299601767</v>
      </c>
      <c r="P69">
        <v>1.8692628243144245</v>
      </c>
      <c r="Q69">
        <v>0.19748065403462062</v>
      </c>
      <c r="R69">
        <v>9.5488192910923794E-3</v>
      </c>
      <c r="S69">
        <v>0.11407145145680553</v>
      </c>
      <c r="Z69" s="3"/>
    </row>
    <row r="70" spans="1:26" x14ac:dyDescent="0.2">
      <c r="A70" t="s">
        <v>85</v>
      </c>
      <c r="B70">
        <v>0.69328664383561645</v>
      </c>
      <c r="C70">
        <v>4.8576679040625063E-2</v>
      </c>
      <c r="D70">
        <v>29.355088896964279</v>
      </c>
      <c r="E70">
        <v>1.3551216165129589</v>
      </c>
      <c r="F70">
        <v>3.7896473577712078</v>
      </c>
      <c r="G70">
        <v>0.58828007375613689</v>
      </c>
      <c r="H70">
        <v>5.1780821917808223E-2</v>
      </c>
      <c r="I70">
        <v>9.3981243272550472</v>
      </c>
      <c r="J70">
        <v>1.4197064040119138</v>
      </c>
      <c r="K70">
        <v>16.007008242548956</v>
      </c>
      <c r="L70">
        <v>6.7136209183744161E-2</v>
      </c>
      <c r="M70">
        <v>1.9506947700144101E-3</v>
      </c>
      <c r="N70">
        <v>5.0190121084440001E-2</v>
      </c>
      <c r="O70">
        <v>0.17846954640851195</v>
      </c>
      <c r="P70">
        <v>0.93373398927826634</v>
      </c>
      <c r="Q70">
        <v>0.99639853472268292</v>
      </c>
      <c r="R70">
        <v>4.566826617478964E-2</v>
      </c>
      <c r="S70">
        <v>4.3105979833616685E-2</v>
      </c>
      <c r="Z70" s="3"/>
    </row>
    <row r="71" spans="1:26" x14ac:dyDescent="0.2">
      <c r="A71" t="s">
        <v>26</v>
      </c>
      <c r="B71">
        <v>9.6737671232876729E-2</v>
      </c>
      <c r="C71">
        <v>0.26042117643381241</v>
      </c>
      <c r="D71">
        <v>3.9944127305857511</v>
      </c>
      <c r="E71">
        <v>0.36455679589936874</v>
      </c>
      <c r="F71">
        <v>41.087320486523289</v>
      </c>
      <c r="G71">
        <v>4.1079856403282343E-2</v>
      </c>
      <c r="H71">
        <v>0.22794520547945205</v>
      </c>
      <c r="I71">
        <v>1.5072999036197072</v>
      </c>
      <c r="J71">
        <v>0.21319813418230091</v>
      </c>
      <c r="K71">
        <v>12.260500840257812</v>
      </c>
      <c r="L71">
        <v>0</v>
      </c>
      <c r="M71">
        <v>2.7661582104571896E-5</v>
      </c>
      <c r="N71">
        <v>7.8936465712501888E-2</v>
      </c>
      <c r="O71">
        <v>2.2071366776584583E-2</v>
      </c>
      <c r="P71">
        <v>1.5089130221532119</v>
      </c>
      <c r="Q71">
        <v>4.2900492467226631E-2</v>
      </c>
      <c r="R71">
        <v>6.1998131049411376E-2</v>
      </c>
      <c r="S71">
        <v>0.54249776549445561</v>
      </c>
      <c r="Z71" s="3"/>
    </row>
    <row r="72" spans="1:26" x14ac:dyDescent="0.2">
      <c r="A72" t="s">
        <v>27</v>
      </c>
      <c r="B72">
        <v>7.5240410958904115E-3</v>
      </c>
      <c r="C72">
        <v>0.12444130708115395</v>
      </c>
      <c r="D72">
        <v>0.12343423331597306</v>
      </c>
      <c r="E72">
        <v>0.31349101571041132</v>
      </c>
      <c r="F72">
        <v>32.566285980004558</v>
      </c>
      <c r="G72">
        <v>1.1714069598763264</v>
      </c>
      <c r="H72">
        <v>0.1773972602739726</v>
      </c>
      <c r="I72">
        <v>1.0970479286462989</v>
      </c>
      <c r="J72">
        <v>0.20216165980276912</v>
      </c>
      <c r="K72">
        <v>125.94456441564589</v>
      </c>
      <c r="L72">
        <v>4.3723161443194724E-3</v>
      </c>
      <c r="M72">
        <v>3.2198081569721689E-4</v>
      </c>
      <c r="N72">
        <v>8.3668104455269454E-2</v>
      </c>
      <c r="O72">
        <v>5.069294562880073E-2</v>
      </c>
      <c r="P72">
        <v>1.3600788893065507</v>
      </c>
      <c r="Q72">
        <v>6.2413297105545842E-2</v>
      </c>
      <c r="R72">
        <v>2.0597771931683906</v>
      </c>
      <c r="S72">
        <v>0.1581476623477705</v>
      </c>
      <c r="Z72" s="3"/>
    </row>
    <row r="73" spans="1:26" x14ac:dyDescent="0.2">
      <c r="A73" t="s">
        <v>86</v>
      </c>
      <c r="B73">
        <v>1.0694886986301371</v>
      </c>
      <c r="C73">
        <v>1.1346488077660366</v>
      </c>
      <c r="D73">
        <v>17.372862461217814</v>
      </c>
      <c r="E73">
        <v>1.0875480598280405</v>
      </c>
      <c r="F73">
        <v>3.2625533173660748</v>
      </c>
      <c r="G73">
        <v>1.0674348245257401</v>
      </c>
      <c r="H73">
        <v>5.1095890410958911E-2</v>
      </c>
      <c r="I73">
        <v>7.8763936855745538</v>
      </c>
      <c r="J73">
        <v>1.8701344040706827</v>
      </c>
      <c r="K73">
        <v>6.3509263103335574</v>
      </c>
      <c r="L73">
        <v>0.15458060273739729</v>
      </c>
      <c r="M73">
        <v>1.3222236245985367E-3</v>
      </c>
      <c r="N73">
        <v>7.1659935032338445E-2</v>
      </c>
      <c r="O73">
        <v>0.20277178251520295</v>
      </c>
      <c r="P73">
        <v>0.99517294022146141</v>
      </c>
      <c r="Q73">
        <v>0.72072827344940738</v>
      </c>
      <c r="R73">
        <v>6.7810455835293701E-3</v>
      </c>
      <c r="S73">
        <v>0.14012908556844525</v>
      </c>
      <c r="Z73" s="3"/>
    </row>
    <row r="74" spans="1:26" x14ac:dyDescent="0.2">
      <c r="A74" t="s">
        <v>87</v>
      </c>
      <c r="B74">
        <v>0.55785390410958902</v>
      </c>
      <c r="C74">
        <v>0.36823306160940356</v>
      </c>
      <c r="D74">
        <v>11.337737856875362</v>
      </c>
      <c r="E74">
        <v>0.5781425522755258</v>
      </c>
      <c r="F74">
        <v>11.143879707798945</v>
      </c>
      <c r="G74">
        <v>0.30578469465575764</v>
      </c>
      <c r="H74">
        <v>1.0136986301369864E-2</v>
      </c>
      <c r="I74">
        <v>1.0711672805067542</v>
      </c>
      <c r="J74">
        <v>0.55926179467398629</v>
      </c>
      <c r="K74">
        <v>3.796978028359788</v>
      </c>
      <c r="L74">
        <v>9.7026134330486082E-4</v>
      </c>
      <c r="M74">
        <v>3.7398459005381202E-4</v>
      </c>
      <c r="N74">
        <v>2.0972476227609595E-2</v>
      </c>
      <c r="O74">
        <v>8.7760964699669569E-2</v>
      </c>
      <c r="P74">
        <v>0.3767795440988303</v>
      </c>
      <c r="Q74">
        <v>0.20218586933747776</v>
      </c>
      <c r="R74">
        <v>8.3033211226890243E-4</v>
      </c>
      <c r="S74">
        <v>6.8054778451144021E-2</v>
      </c>
      <c r="Z74" s="3"/>
    </row>
    <row r="75" spans="1:26" x14ac:dyDescent="0.2">
      <c r="A75" t="s">
        <v>91</v>
      </c>
      <c r="B75">
        <v>0</v>
      </c>
      <c r="C75">
        <v>0.58455415004469546</v>
      </c>
      <c r="D75">
        <v>4.445655911396603</v>
      </c>
      <c r="E75">
        <v>1.0636153236086925</v>
      </c>
      <c r="F75">
        <v>12.267639105465735</v>
      </c>
      <c r="G75">
        <v>0.63958247309632466</v>
      </c>
      <c r="H75">
        <v>2.2054794520547944E-2</v>
      </c>
      <c r="I75">
        <v>3.2903769170381971</v>
      </c>
      <c r="J75">
        <v>1.3743331672522097</v>
      </c>
      <c r="K75">
        <v>2.9674382300679065</v>
      </c>
      <c r="L75">
        <v>1.374933207321764E-3</v>
      </c>
      <c r="M75">
        <v>2.0524893921592346E-3</v>
      </c>
      <c r="N75">
        <v>3.7376093191212466E-3</v>
      </c>
      <c r="O75">
        <v>0.1295802823657547</v>
      </c>
      <c r="P75">
        <v>0.68052267235732278</v>
      </c>
      <c r="Q75">
        <v>7.5836999587226422E-2</v>
      </c>
      <c r="R75">
        <v>9.4104306057142276E-2</v>
      </c>
      <c r="S75">
        <v>0.13500072140817571</v>
      </c>
      <c r="Z75" s="3"/>
    </row>
    <row r="76" spans="1:26" x14ac:dyDescent="0.2">
      <c r="A76" t="s">
        <v>88</v>
      </c>
      <c r="B76">
        <v>2.2572123287671237E-2</v>
      </c>
      <c r="C76">
        <v>4.574177755979246E-2</v>
      </c>
      <c r="D76">
        <v>5.5717403514021608</v>
      </c>
      <c r="E76">
        <v>1.7050683118133065</v>
      </c>
      <c r="F76">
        <v>27.252561251897617</v>
      </c>
      <c r="G76">
        <v>0.12189520635627378</v>
      </c>
      <c r="H76">
        <v>1.4246575342465753E-2</v>
      </c>
      <c r="I76">
        <v>4.4647147873399877</v>
      </c>
      <c r="J76">
        <v>1.5068903555862618</v>
      </c>
      <c r="K76">
        <v>16.647328470680957</v>
      </c>
      <c r="L76">
        <v>3.0248530561078811E-2</v>
      </c>
      <c r="M76">
        <v>1.1485088889818253E-3</v>
      </c>
      <c r="N76">
        <v>4.3986681417910014E-3</v>
      </c>
      <c r="O76">
        <v>0.10798356863812893</v>
      </c>
      <c r="P76">
        <v>1.070694527111187</v>
      </c>
      <c r="Q76">
        <v>1.2600289803680595</v>
      </c>
      <c r="R76">
        <v>8.8291981271259964E-2</v>
      </c>
      <c r="S76">
        <v>0.1387430412008048</v>
      </c>
      <c r="Z76" s="3"/>
    </row>
    <row r="77" spans="1:26" x14ac:dyDescent="0.2">
      <c r="A77" t="s">
        <v>89</v>
      </c>
      <c r="B77">
        <v>6.449178082191781E-3</v>
      </c>
      <c r="C77">
        <v>6.5167152516174068E-2</v>
      </c>
      <c r="D77">
        <v>9.4093309003159806E-2</v>
      </c>
      <c r="E77">
        <v>0.99418255980953796</v>
      </c>
      <c r="F77">
        <v>56.358116494080029</v>
      </c>
      <c r="G77">
        <v>0.12670447077091634</v>
      </c>
      <c r="H77">
        <v>3.260273972602739E-2</v>
      </c>
      <c r="I77">
        <v>12.98400779053323</v>
      </c>
      <c r="J77">
        <v>0.57611833417781799</v>
      </c>
      <c r="K77">
        <v>297.76877139649599</v>
      </c>
      <c r="L77">
        <v>3.6421767250608542E-2</v>
      </c>
      <c r="M77">
        <v>5.0676018415575714E-4</v>
      </c>
      <c r="N77">
        <v>1.681645247322696E-2</v>
      </c>
      <c r="O77">
        <v>0.1030946422338532</v>
      </c>
      <c r="P77">
        <v>0.89535190307105683</v>
      </c>
      <c r="Q77">
        <v>3.5565892142184655E-2</v>
      </c>
      <c r="R77">
        <v>0.44851772931058553</v>
      </c>
      <c r="S77">
        <v>1.8295785652853381E-2</v>
      </c>
      <c r="Z77" s="3"/>
    </row>
    <row r="78" spans="1:26" x14ac:dyDescent="0.2">
      <c r="A78" t="s">
        <v>90</v>
      </c>
      <c r="B78">
        <v>0.49658671232876722</v>
      </c>
      <c r="C78">
        <v>3.0925511804162774E-2</v>
      </c>
      <c r="D78">
        <v>14.563216019263248</v>
      </c>
      <c r="E78">
        <v>1.8688405823375653</v>
      </c>
      <c r="F78">
        <v>9.7059139148097522</v>
      </c>
      <c r="G78">
        <v>0.29718506132977035</v>
      </c>
      <c r="H78">
        <v>6.4109589041095885E-2</v>
      </c>
      <c r="I78">
        <v>9.2272309746820813</v>
      </c>
      <c r="J78">
        <v>2.7739682829686512</v>
      </c>
      <c r="K78">
        <v>9.7238150973132136</v>
      </c>
      <c r="L78">
        <v>0.16912291379484745</v>
      </c>
      <c r="M78">
        <v>1.1706381546654826E-3</v>
      </c>
      <c r="N78">
        <v>2.2858006064001759E-3</v>
      </c>
      <c r="O78">
        <v>6.8191246030053096E-2</v>
      </c>
      <c r="P78">
        <v>1.5350073181717825</v>
      </c>
      <c r="Q78">
        <v>0.86119278910822994</v>
      </c>
      <c r="R78">
        <v>7.6113776957982731E-3</v>
      </c>
      <c r="S78">
        <v>5.0452014982110847E-2</v>
      </c>
      <c r="Z78" s="3"/>
    </row>
    <row r="79" spans="1:26" x14ac:dyDescent="0.2">
      <c r="A79" t="s">
        <v>92</v>
      </c>
      <c r="B79">
        <v>0.15370541095890414</v>
      </c>
      <c r="C79">
        <v>6.8718095432471107E-2</v>
      </c>
      <c r="D79">
        <v>23.899700486802587</v>
      </c>
      <c r="E79">
        <v>1.454609444401527</v>
      </c>
      <c r="F79">
        <v>9.5900278791846869</v>
      </c>
      <c r="G79">
        <v>3.7866836670211616E-2</v>
      </c>
      <c r="H79">
        <v>4.3013698630136987E-2</v>
      </c>
      <c r="I79">
        <v>13.895405951676528</v>
      </c>
      <c r="J79">
        <v>1.4403634780604662</v>
      </c>
      <c r="K79">
        <v>39.002913219965052</v>
      </c>
      <c r="L79">
        <v>1.0696795759927449E-2</v>
      </c>
      <c r="M79">
        <v>1.4848737273734194E-3</v>
      </c>
      <c r="N79">
        <v>9.4148988469553857E-2</v>
      </c>
      <c r="O79">
        <v>5.1949265948840348E-2</v>
      </c>
      <c r="P79">
        <v>2.8917726460791497</v>
      </c>
      <c r="Q79">
        <v>1.3520574561445295</v>
      </c>
      <c r="R79">
        <v>4.2762103781848471E-2</v>
      </c>
      <c r="S79">
        <v>3.2987855949841709E-2</v>
      </c>
      <c r="Z79" s="3"/>
    </row>
    <row r="80" spans="1:26" x14ac:dyDescent="0.2">
      <c r="A80" t="s">
        <v>93</v>
      </c>
      <c r="B80">
        <v>0.54710527397260278</v>
      </c>
      <c r="C80">
        <v>0.51289895115797413</v>
      </c>
      <c r="D80">
        <v>13.964256460877543</v>
      </c>
      <c r="E80">
        <v>0.87368401582142585</v>
      </c>
      <c r="F80">
        <v>4.7146176960184665</v>
      </c>
      <c r="G80">
        <v>1.2922721680915314</v>
      </c>
      <c r="H80">
        <v>2.9315068493150687E-2</v>
      </c>
      <c r="I80">
        <v>8.024068951452989</v>
      </c>
      <c r="J80">
        <v>2.0822608401401372</v>
      </c>
      <c r="K80">
        <v>17.003372339089239</v>
      </c>
      <c r="L80">
        <v>2.4959190106497386E-2</v>
      </c>
      <c r="M80">
        <v>1.827877345470111E-3</v>
      </c>
      <c r="N80">
        <v>7.2780232160027811E-2</v>
      </c>
      <c r="O80">
        <v>0.12314894930374871</v>
      </c>
      <c r="P80">
        <v>1.4396043628869564</v>
      </c>
      <c r="Q80">
        <v>1.3131702355532693</v>
      </c>
      <c r="R80">
        <v>0</v>
      </c>
      <c r="S80">
        <v>3.5621340248358488E-2</v>
      </c>
      <c r="Z80" s="3"/>
    </row>
    <row r="81" spans="1:26" x14ac:dyDescent="0.2">
      <c r="A81" t="s">
        <v>28</v>
      </c>
      <c r="B81">
        <v>1.5048082191780823E-2</v>
      </c>
      <c r="C81">
        <v>0.22171763762797361</v>
      </c>
      <c r="D81">
        <v>1.4984106519750502</v>
      </c>
      <c r="E81">
        <v>1.6254780495024523</v>
      </c>
      <c r="F81">
        <v>32.869178049505521</v>
      </c>
      <c r="G81">
        <v>8.7125470979835959E-2</v>
      </c>
      <c r="H81">
        <v>1.6986301369863014E-2</v>
      </c>
      <c r="I81">
        <v>1.4497740264152286</v>
      </c>
      <c r="J81">
        <v>0.23187362587229443</v>
      </c>
      <c r="K81">
        <v>30.95776462165097</v>
      </c>
      <c r="L81">
        <v>0</v>
      </c>
      <c r="M81">
        <v>4.5364994651497913E-5</v>
      </c>
      <c r="N81">
        <v>0.12426451072767095</v>
      </c>
      <c r="O81">
        <v>5.5202149593909421E-2</v>
      </c>
      <c r="P81">
        <v>0.78269081549881592</v>
      </c>
      <c r="Q81">
        <v>1.5774926246255365</v>
      </c>
      <c r="R81">
        <v>1.8732292452786439</v>
      </c>
      <c r="S81">
        <v>0.53293405935773674</v>
      </c>
      <c r="Z81" s="3"/>
    </row>
    <row r="82" spans="1:26" x14ac:dyDescent="0.2">
      <c r="A82" t="s">
        <v>77</v>
      </c>
      <c r="B82">
        <v>0.12683383561643838</v>
      </c>
      <c r="C82">
        <v>6.4173081919141367E-2</v>
      </c>
      <c r="D82">
        <v>2.9867037438422335</v>
      </c>
      <c r="E82">
        <v>1.0765556984249678</v>
      </c>
      <c r="F82">
        <v>5.7571392725085246</v>
      </c>
      <c r="G82">
        <v>0.42111391348182897</v>
      </c>
      <c r="H82">
        <v>2.5479452054794519E-2</v>
      </c>
      <c r="I82">
        <v>8.092459038870226</v>
      </c>
      <c r="J82">
        <v>3.1042005938401274</v>
      </c>
      <c r="K82">
        <v>73.324914498364009</v>
      </c>
      <c r="L82">
        <v>8.2186316409202848E-2</v>
      </c>
      <c r="M82">
        <v>4.2488190112622437E-4</v>
      </c>
      <c r="N82">
        <v>3.6584753063392671E-2</v>
      </c>
      <c r="O82">
        <v>0.18938656653456457</v>
      </c>
      <c r="P82">
        <v>0.52602787212038959</v>
      </c>
      <c r="Q82">
        <v>0.1520891652305873</v>
      </c>
      <c r="R82">
        <v>0.17506168700336028</v>
      </c>
      <c r="S82">
        <v>8.3024057621660416E-2</v>
      </c>
      <c r="Z82" s="3"/>
    </row>
    <row r="83" spans="1:26" x14ac:dyDescent="0.2">
      <c r="A83" t="s">
        <v>94</v>
      </c>
      <c r="B83">
        <v>0.39125013698630134</v>
      </c>
      <c r="C83">
        <v>0.55148144017512668</v>
      </c>
      <c r="D83">
        <v>4.105705891772284</v>
      </c>
      <c r="E83">
        <v>1.0529012498360772</v>
      </c>
      <c r="F83">
        <v>22.606802617604231</v>
      </c>
      <c r="G83">
        <v>9.1770284858059659E-2</v>
      </c>
      <c r="H83">
        <v>3.0684931506849315E-2</v>
      </c>
      <c r="I83">
        <v>12.868017010673777</v>
      </c>
      <c r="J83">
        <v>0.62924294203938025</v>
      </c>
      <c r="K83">
        <v>30.521750602621967</v>
      </c>
      <c r="L83">
        <v>9.7823288553290019E-3</v>
      </c>
      <c r="M83">
        <v>8.6746721479937471E-4</v>
      </c>
      <c r="N83">
        <v>4.2133080112615573E-2</v>
      </c>
      <c r="O83">
        <v>0.15089220426400518</v>
      </c>
      <c r="P83">
        <v>0.88665380439820007</v>
      </c>
      <c r="Q83">
        <v>0.2223906174026877</v>
      </c>
      <c r="R83">
        <v>4.6083432230924086E-2</v>
      </c>
      <c r="S83">
        <v>7.581662690993031E-2</v>
      </c>
      <c r="Z83" s="3"/>
    </row>
    <row r="84" spans="1:26" x14ac:dyDescent="0.2">
      <c r="A84" t="s">
        <v>29</v>
      </c>
      <c r="B84">
        <v>1.6122945205479453E-2</v>
      </c>
      <c r="C84">
        <v>0.16869460520032525</v>
      </c>
      <c r="D84">
        <v>1.1817310205988241</v>
      </c>
      <c r="E84">
        <v>0.25741605817321839</v>
      </c>
      <c r="F84">
        <v>43.577509710337388</v>
      </c>
      <c r="G84">
        <v>7.3103996818461872E-2</v>
      </c>
      <c r="H84">
        <v>0.11452054794520548</v>
      </c>
      <c r="I84">
        <v>2.2972604495507301</v>
      </c>
      <c r="J84">
        <v>0.47912217185876915</v>
      </c>
      <c r="K84">
        <v>95.080184016199325</v>
      </c>
      <c r="L84">
        <v>1.1080588756544255E-2</v>
      </c>
      <c r="M84">
        <v>2.3567667953095257E-4</v>
      </c>
      <c r="N84">
        <v>7.7643158512376992E-2</v>
      </c>
      <c r="O84">
        <v>8.1687789725810936E-2</v>
      </c>
      <c r="P84">
        <v>1.8047864420886439</v>
      </c>
      <c r="Q84">
        <v>9.0506200237310361E-2</v>
      </c>
      <c r="R84">
        <v>0.11292516726857074</v>
      </c>
      <c r="S84">
        <v>7.3321747048177566E-2</v>
      </c>
      <c r="Z84" s="3"/>
    </row>
    <row r="85" spans="1:26" x14ac:dyDescent="0.2">
      <c r="A85" t="s">
        <v>95</v>
      </c>
      <c r="B85">
        <v>4.2994520547945204E-2</v>
      </c>
      <c r="C85">
        <v>0.42757865634708009</v>
      </c>
      <c r="D85">
        <v>16.39449439878711</v>
      </c>
      <c r="E85">
        <v>1.4472348221944022</v>
      </c>
      <c r="F85">
        <v>5.0257570592692034</v>
      </c>
      <c r="G85">
        <v>0.6946739057697352</v>
      </c>
      <c r="H85">
        <v>4.6986301369863009E-2</v>
      </c>
      <c r="I85">
        <v>8.3639975756306555</v>
      </c>
      <c r="J85">
        <v>1.4827949689228164</v>
      </c>
      <c r="K85">
        <v>5.5405293218828557</v>
      </c>
      <c r="L85">
        <v>3.2913217722853692E-3</v>
      </c>
      <c r="M85">
        <v>1.0622047528155607E-3</v>
      </c>
      <c r="N85">
        <v>5.4621095835782028E-2</v>
      </c>
      <c r="O85">
        <v>0.12255541724116431</v>
      </c>
      <c r="P85">
        <v>1.2300216043885961</v>
      </c>
      <c r="Q85">
        <v>0.44768739719831657</v>
      </c>
      <c r="R85">
        <v>0</v>
      </c>
      <c r="S85">
        <v>3.964086891451566E-2</v>
      </c>
      <c r="Z85" s="3"/>
    </row>
    <row r="86" spans="1:26" x14ac:dyDescent="0.2">
      <c r="A86" t="s">
        <v>96</v>
      </c>
      <c r="B86">
        <v>0.73198171232876719</v>
      </c>
      <c r="C86">
        <v>0.40789749283664117</v>
      </c>
      <c r="D86">
        <v>16.775926414853682</v>
      </c>
      <c r="E86">
        <v>0.71839951802612234</v>
      </c>
      <c r="F86">
        <v>3.2467990112706069</v>
      </c>
      <c r="G86">
        <v>0.56280283931821695</v>
      </c>
      <c r="H86">
        <v>5.1780821917808223E-2</v>
      </c>
      <c r="I86">
        <v>17.665398811268933</v>
      </c>
      <c r="J86">
        <v>0.7694205663690219</v>
      </c>
      <c r="K86">
        <v>8.9020941709580015</v>
      </c>
      <c r="L86">
        <v>1.7827992933212417E-3</v>
      </c>
      <c r="M86">
        <v>1.4018889810597037E-3</v>
      </c>
      <c r="N86">
        <v>6.9759154083973388E-2</v>
      </c>
      <c r="O86">
        <v>0.15026069995750407</v>
      </c>
      <c r="P86">
        <v>0.89645642353745159</v>
      </c>
      <c r="Q86">
        <v>0.70301452172100409</v>
      </c>
      <c r="R86">
        <v>2.3664465199663722E-2</v>
      </c>
      <c r="S86">
        <v>1.80185767793253E-2</v>
      </c>
      <c r="Z86" s="3"/>
    </row>
    <row r="87" spans="1:26" x14ac:dyDescent="0.2">
      <c r="A87" t="s">
        <v>97</v>
      </c>
      <c r="B87">
        <v>1.3446536301369865</v>
      </c>
      <c r="C87">
        <v>0.28073567542135419</v>
      </c>
      <c r="D87">
        <v>14.033055869611033</v>
      </c>
      <c r="E87">
        <v>1.7800668282216121</v>
      </c>
      <c r="F87">
        <v>6.3705138181890053</v>
      </c>
      <c r="G87">
        <v>0.45659258323333951</v>
      </c>
      <c r="H87">
        <v>5.4109589041095883E-2</v>
      </c>
      <c r="I87">
        <v>12.988647549606659</v>
      </c>
      <c r="J87">
        <v>1.4671832303853085</v>
      </c>
      <c r="K87">
        <v>8.2130199359675284</v>
      </c>
      <c r="L87">
        <v>4.3061459854066918E-2</v>
      </c>
      <c r="M87">
        <v>1.0633112160997437E-3</v>
      </c>
      <c r="N87">
        <v>7.1135075956973756E-2</v>
      </c>
      <c r="O87">
        <v>8.0636864725138951E-2</v>
      </c>
      <c r="P87">
        <v>1.2761353338605672</v>
      </c>
      <c r="Q87">
        <v>0.55410829625411429</v>
      </c>
      <c r="R87">
        <v>3.0445510783193089E-3</v>
      </c>
      <c r="S87">
        <v>3.6452966868942727E-2</v>
      </c>
      <c r="Z87" s="3"/>
    </row>
    <row r="88" spans="1:26" x14ac:dyDescent="0.2">
      <c r="A88" t="s">
        <v>35</v>
      </c>
      <c r="B88">
        <v>5.9117465753424664E-2</v>
      </c>
      <c r="C88">
        <v>2.5501331857495649E-2</v>
      </c>
      <c r="D88">
        <v>4.6692539897804561</v>
      </c>
      <c r="E88">
        <v>0.32545738382008521</v>
      </c>
      <c r="F88">
        <v>15.79545685464117</v>
      </c>
      <c r="G88">
        <v>1.4585398038886408</v>
      </c>
      <c r="H88">
        <v>1.4931506849315069E-2</v>
      </c>
      <c r="I88">
        <v>7.3222044572761318</v>
      </c>
      <c r="J88">
        <v>1.7435841723431937</v>
      </c>
      <c r="K88">
        <v>5.2672028583705348</v>
      </c>
      <c r="L88">
        <v>6.6483532539265526E-3</v>
      </c>
      <c r="M88">
        <v>6.4949394781534814E-4</v>
      </c>
      <c r="N88">
        <v>0.10635378704766919</v>
      </c>
      <c r="O88">
        <v>0.18943403183946045</v>
      </c>
      <c r="P88">
        <v>0.53693501172603553</v>
      </c>
      <c r="Q88">
        <v>0.45778977123092157</v>
      </c>
      <c r="R88">
        <v>1.7990529099159554E-2</v>
      </c>
      <c r="S88">
        <v>2.0374852204313995E-2</v>
      </c>
      <c r="Z88" s="3"/>
    </row>
    <row r="89" spans="1:26" x14ac:dyDescent="0.2">
      <c r="A89" t="s">
        <v>74</v>
      </c>
      <c r="B89">
        <v>0.25259280821917812</v>
      </c>
      <c r="C89">
        <v>3.7909729906443544E-3</v>
      </c>
      <c r="D89">
        <v>1.0653790793583575</v>
      </c>
      <c r="E89">
        <v>0.7302267423205675</v>
      </c>
      <c r="F89">
        <v>29.235646335580313</v>
      </c>
      <c r="G89">
        <v>3.6626701001905175E-2</v>
      </c>
      <c r="H89">
        <v>0.10424657534246574</v>
      </c>
      <c r="I89">
        <v>1.4413872297121502</v>
      </c>
      <c r="J89">
        <v>2.7326663611284814</v>
      </c>
      <c r="K89">
        <v>132.17694632471103</v>
      </c>
      <c r="L89">
        <v>0.27398227704903894</v>
      </c>
      <c r="M89">
        <v>1.4206988568908126E-3</v>
      </c>
      <c r="N89">
        <v>5.6209613410314219E-2</v>
      </c>
      <c r="O89">
        <v>0.23666201021086189</v>
      </c>
      <c r="P89">
        <v>2.8419311600330972</v>
      </c>
      <c r="Q89">
        <v>0.16689675456604938</v>
      </c>
      <c r="R89">
        <v>5.9783912083360972E-2</v>
      </c>
      <c r="S89">
        <v>8.842963065545803E-2</v>
      </c>
      <c r="Z89" s="3"/>
    </row>
    <row r="90" spans="1:26" x14ac:dyDescent="0.2">
      <c r="A90" t="s">
        <v>59</v>
      </c>
      <c r="B90">
        <v>0.32568349315068507</v>
      </c>
      <c r="C90">
        <v>3.9714434493397975E-2</v>
      </c>
      <c r="D90">
        <v>15.71459435953847</v>
      </c>
      <c r="E90">
        <v>1.4550268758472134</v>
      </c>
      <c r="F90">
        <v>7.5481125314979458</v>
      </c>
      <c r="G90">
        <v>0.25421576461598766</v>
      </c>
      <c r="H90">
        <v>0.18575342465753428</v>
      </c>
      <c r="I90">
        <v>18.583281720322319</v>
      </c>
      <c r="J90">
        <v>2.3635501458545911</v>
      </c>
      <c r="K90">
        <v>7.5463942276315192</v>
      </c>
      <c r="L90">
        <v>0.19672918247060653</v>
      </c>
      <c r="M90">
        <v>1.5822424963815125E-3</v>
      </c>
      <c r="N90">
        <v>3.1608058944115634E-2</v>
      </c>
      <c r="O90">
        <v>3.6343320953232401E-2</v>
      </c>
      <c r="P90">
        <v>1.6705872054217099</v>
      </c>
      <c r="Q90">
        <v>0.82493495353915458</v>
      </c>
      <c r="R90">
        <v>8.9952645495797769E-3</v>
      </c>
      <c r="S90">
        <v>8.9399861712806297E-2</v>
      </c>
      <c r="Z90" s="3"/>
    </row>
    <row r="91" spans="1:26" x14ac:dyDescent="0.2">
      <c r="A91" t="s">
        <v>78</v>
      </c>
      <c r="B91">
        <v>1.0748630136986301E-2</v>
      </c>
      <c r="C91">
        <v>9.2961773960439725E-2</v>
      </c>
      <c r="D91">
        <v>1.6542210776361963</v>
      </c>
      <c r="E91">
        <v>1.1006275784595443</v>
      </c>
      <c r="F91">
        <v>53.232883971775415</v>
      </c>
      <c r="G91">
        <v>5.5666542448736873E-2</v>
      </c>
      <c r="H91">
        <v>4.2465753424657526E-2</v>
      </c>
      <c r="I91">
        <v>0.49407944970054246</v>
      </c>
      <c r="J91">
        <v>0.32550594615939887</v>
      </c>
      <c r="K91">
        <v>122.06889217758821</v>
      </c>
      <c r="L91">
        <v>1.8929298310960827E-2</v>
      </c>
      <c r="M91">
        <v>4.5364994651497917E-4</v>
      </c>
      <c r="N91">
        <v>2.115341769348271E-2</v>
      </c>
      <c r="O91">
        <v>0.11312154765470718</v>
      </c>
      <c r="P91">
        <v>0.78407146608180911</v>
      </c>
      <c r="Q91">
        <v>0.13409863613142775</v>
      </c>
      <c r="R91">
        <v>0.43218786443596374</v>
      </c>
      <c r="S91">
        <v>0.16036533333599517</v>
      </c>
      <c r="Z91" s="3"/>
    </row>
    <row r="92" spans="1:26" x14ac:dyDescent="0.2">
      <c r="A92" t="s">
        <v>98</v>
      </c>
      <c r="B92">
        <v>1.7659999315068495</v>
      </c>
      <c r="C92">
        <v>0.59175954375985096</v>
      </c>
      <c r="D92">
        <v>17.896952074805306</v>
      </c>
      <c r="E92">
        <v>0.81580018868625903</v>
      </c>
      <c r="F92">
        <v>4.6121141601814886</v>
      </c>
      <c r="G92">
        <v>0.67125457821575651</v>
      </c>
      <c r="H92">
        <v>5.0273972602739726E-2</v>
      </c>
      <c r="I92">
        <v>10.405929712017064</v>
      </c>
      <c r="J92">
        <v>1.677666822943322</v>
      </c>
      <c r="K92">
        <v>22.497342591040301</v>
      </c>
      <c r="L92">
        <v>0.11562990295228998</v>
      </c>
      <c r="M92">
        <v>1.594413592507524E-3</v>
      </c>
      <c r="N92">
        <v>8.2098564213159267E-2</v>
      </c>
      <c r="O92">
        <v>8.7853532831785833E-2</v>
      </c>
      <c r="P92">
        <v>1.177280752118258</v>
      </c>
      <c r="Q92">
        <v>0.73083064748201243</v>
      </c>
      <c r="R92">
        <v>5.5355474151260161E-3</v>
      </c>
      <c r="S92">
        <v>2.7998096226336235E-2</v>
      </c>
      <c r="Z92" s="3"/>
    </row>
    <row r="93" spans="1:26" x14ac:dyDescent="0.2">
      <c r="A93" t="s">
        <v>51</v>
      </c>
      <c r="B93">
        <v>0.56215335616438356</v>
      </c>
      <c r="C93">
        <v>0.22186364541216319</v>
      </c>
      <c r="D93">
        <v>29.155772962839311</v>
      </c>
      <c r="E93">
        <v>1.1592071246708555</v>
      </c>
      <c r="F93">
        <v>4.0880470793751309</v>
      </c>
      <c r="G93">
        <v>0.48412443624582913</v>
      </c>
      <c r="H93">
        <v>6.9452054794520532E-2</v>
      </c>
      <c r="I93">
        <v>10.127149128879058</v>
      </c>
      <c r="J93">
        <v>1.7600240214028979</v>
      </c>
      <c r="K93">
        <v>66.494184937002402</v>
      </c>
      <c r="L93">
        <v>5.7472039545681489E-2</v>
      </c>
      <c r="M93">
        <v>1.1197408435930703E-3</v>
      </c>
      <c r="N93">
        <v>6.6236645508247302E-2</v>
      </c>
      <c r="O93">
        <v>8.1030826755774749E-2</v>
      </c>
      <c r="P93">
        <v>1.3025057599957364</v>
      </c>
      <c r="Q93">
        <v>0.64710549282823138</v>
      </c>
      <c r="R93">
        <v>4.4284379321008127E-3</v>
      </c>
      <c r="S93">
        <v>2.8968327283684522E-2</v>
      </c>
      <c r="Z93" s="3"/>
    </row>
    <row r="94" spans="1:26" x14ac:dyDescent="0.2">
      <c r="A94" t="s">
        <v>99</v>
      </c>
      <c r="B94">
        <v>7.9539863013698642E-2</v>
      </c>
      <c r="C94">
        <v>0.6588830173937924</v>
      </c>
      <c r="D94">
        <v>8.6292670159994618</v>
      </c>
      <c r="E94">
        <v>1.5536798408444086</v>
      </c>
      <c r="F94">
        <v>10.238425671579961</v>
      </c>
      <c r="G94">
        <v>4.1874362548241367E-2</v>
      </c>
      <c r="H94">
        <v>0.12986301369863015</v>
      </c>
      <c r="I94">
        <v>2.6659012898784216</v>
      </c>
      <c r="J94">
        <v>0.58749504517201068</v>
      </c>
      <c r="K94">
        <v>4.6821477434511163</v>
      </c>
      <c r="L94">
        <v>0</v>
      </c>
      <c r="M94">
        <v>6.3510992512097074E-4</v>
      </c>
      <c r="N94">
        <v>4.6748089414122278E-2</v>
      </c>
      <c r="O94">
        <v>0.19954414178228305</v>
      </c>
      <c r="P94">
        <v>1.6355186806136839</v>
      </c>
      <c r="Q94">
        <v>0.36880584653277088</v>
      </c>
      <c r="R94">
        <v>9.6872079764705285E-4</v>
      </c>
      <c r="S94">
        <v>0.12571422414498498</v>
      </c>
      <c r="Z94" s="3"/>
    </row>
    <row r="95" spans="1:26" x14ac:dyDescent="0.2">
      <c r="A95" t="s">
        <v>33</v>
      </c>
      <c r="B95">
        <v>7.8465000000000007E-2</v>
      </c>
      <c r="C95">
        <v>0.18826743293560291</v>
      </c>
      <c r="D95">
        <v>2.9452217473999798</v>
      </c>
      <c r="E95">
        <v>1.0142192692024805</v>
      </c>
      <c r="F95">
        <v>46.588026665167646</v>
      </c>
      <c r="G95">
        <v>0.113888099136674</v>
      </c>
      <c r="H95">
        <v>0.12835616438356168</v>
      </c>
      <c r="I95">
        <v>1.4342881450197267</v>
      </c>
      <c r="J95">
        <v>0.30486771663894413</v>
      </c>
      <c r="K95">
        <v>39.413155831944138</v>
      </c>
      <c r="L95">
        <v>1.1283396501469607E-3</v>
      </c>
      <c r="M95">
        <v>1.1839157140756773E-4</v>
      </c>
      <c r="N95">
        <v>7.5108440167068191E-2</v>
      </c>
      <c r="O95">
        <v>5.8192463802349909E-2</v>
      </c>
      <c r="P95">
        <v>0.77192174095146948</v>
      </c>
      <c r="Q95">
        <v>0.17824462676705774</v>
      </c>
      <c r="R95">
        <v>0.90008000969949042</v>
      </c>
      <c r="S95">
        <v>0.31504788476466472</v>
      </c>
      <c r="Z95" s="3"/>
    </row>
    <row r="96" spans="1:26" x14ac:dyDescent="0.2">
      <c r="A96" t="s">
        <v>100</v>
      </c>
      <c r="B96">
        <v>2.6871575342465755E-2</v>
      </c>
      <c r="C96">
        <v>0.3091431094641488</v>
      </c>
      <c r="D96">
        <v>1.5813746448595567</v>
      </c>
      <c r="E96">
        <v>1.7864674437221353</v>
      </c>
      <c r="F96">
        <v>49.658332320635246</v>
      </c>
      <c r="G96">
        <v>1.5679645985349711E-2</v>
      </c>
      <c r="H96">
        <v>2.0684931506849313E-2</v>
      </c>
      <c r="I96">
        <v>2.6952224035246246</v>
      </c>
      <c r="J96">
        <v>0.84991609074281105</v>
      </c>
      <c r="K96">
        <v>233.53618858417386</v>
      </c>
      <c r="L96">
        <v>0.10221816433265732</v>
      </c>
      <c r="M96">
        <v>1.3332882574403652E-3</v>
      </c>
      <c r="N96">
        <v>7.8592749585207802E-2</v>
      </c>
      <c r="O96">
        <v>0.28550380894872324</v>
      </c>
      <c r="P96">
        <v>0.70827374907548535</v>
      </c>
      <c r="Q96">
        <v>4.4007601950251829E-2</v>
      </c>
      <c r="R96">
        <v>2.352607651428557E-3</v>
      </c>
      <c r="S96">
        <v>5.9877116682065613E-2</v>
      </c>
      <c r="Z96" s="3"/>
    </row>
    <row r="97" spans="1:26" x14ac:dyDescent="0.2">
      <c r="A97" t="s">
        <v>14</v>
      </c>
      <c r="B97">
        <v>1.2898356164383562E-2</v>
      </c>
      <c r="C97">
        <v>0.19715071311854784</v>
      </c>
      <c r="D97">
        <v>2.5840248515491409</v>
      </c>
      <c r="E97">
        <v>7.4163653516932646E-2</v>
      </c>
      <c r="F97">
        <v>24.259181018938975</v>
      </c>
      <c r="G97">
        <v>0.11301103550795442</v>
      </c>
      <c r="H97">
        <v>0.26630136986301373</v>
      </c>
      <c r="I97">
        <v>1.8541938188949874</v>
      </c>
      <c r="J97">
        <v>0.37732607858587208</v>
      </c>
      <c r="K97">
        <v>131.61647652016759</v>
      </c>
      <c r="L97">
        <v>1.080357403763065E-2</v>
      </c>
      <c r="M97">
        <v>1.0511401199737323E-4</v>
      </c>
      <c r="N97">
        <v>7.3425310364546317E-2</v>
      </c>
      <c r="O97">
        <v>0.16190415499984956</v>
      </c>
      <c r="P97">
        <v>0.27350688049094279</v>
      </c>
      <c r="Q97">
        <v>2.7954514446386382E-2</v>
      </c>
      <c r="R97">
        <v>4.1516605613445122E-4</v>
      </c>
      <c r="S97">
        <v>1.1919981561707507E-2</v>
      </c>
      <c r="Z97" s="3"/>
    </row>
    <row r="98" spans="1:26" x14ac:dyDescent="0.2">
      <c r="A98" t="s">
        <v>31</v>
      </c>
      <c r="B98">
        <v>5.3743150684931506E-3</v>
      </c>
      <c r="C98">
        <v>4.6480886980219863E-2</v>
      </c>
      <c r="D98">
        <v>0.16086920571507968</v>
      </c>
      <c r="E98">
        <v>0.11952453728151058</v>
      </c>
      <c r="F98">
        <v>56.403215761919213</v>
      </c>
      <c r="G98">
        <v>0.17427635379240866</v>
      </c>
      <c r="H98">
        <v>7.6575342465753427E-2</v>
      </c>
      <c r="I98">
        <v>0.71948896822751784</v>
      </c>
      <c r="J98">
        <v>0.47400865892336419</v>
      </c>
      <c r="K98">
        <v>75.218172654981672</v>
      </c>
      <c r="L98">
        <v>1.385073594568032E-4</v>
      </c>
      <c r="M98">
        <v>2.1907973026820944E-4</v>
      </c>
      <c r="N98">
        <v>7.029841641627671E-2</v>
      </c>
      <c r="O98">
        <v>6.773299008642196E-2</v>
      </c>
      <c r="P98">
        <v>0.3044334535499893</v>
      </c>
      <c r="Q98">
        <v>5.8123247858823173E-3</v>
      </c>
      <c r="R98">
        <v>1.1116763096426823</v>
      </c>
      <c r="S98">
        <v>0.14913837395810789</v>
      </c>
      <c r="Z98" s="3"/>
    </row>
    <row r="99" spans="1:26" x14ac:dyDescent="0.2">
      <c r="A99" t="s">
        <v>101</v>
      </c>
      <c r="B99">
        <v>0.1236092465753425</v>
      </c>
      <c r="C99">
        <v>3.7248362764331466E-2</v>
      </c>
      <c r="D99">
        <v>2.815716978019287</v>
      </c>
      <c r="E99">
        <v>0.72953102324442376</v>
      </c>
      <c r="F99">
        <v>8.9811191444539631</v>
      </c>
      <c r="G99">
        <v>0.34912081692773539</v>
      </c>
      <c r="H99">
        <v>4.3424657534246576E-2</v>
      </c>
      <c r="I99">
        <v>12.114065971954794</v>
      </c>
      <c r="J99">
        <v>1.8036541263370203</v>
      </c>
      <c r="K99">
        <v>54.659455898850588</v>
      </c>
      <c r="L99">
        <v>3.8049220559816146E-2</v>
      </c>
      <c r="M99">
        <v>3.7287812676962918E-4</v>
      </c>
      <c r="N99">
        <v>2.8991743630063641E-2</v>
      </c>
      <c r="O99">
        <v>0.31478990206948182</v>
      </c>
      <c r="P99">
        <v>0.63827476451773257</v>
      </c>
      <c r="Q99">
        <v>0.40257268576503952</v>
      </c>
      <c r="R99">
        <v>6.0752632881008031E-2</v>
      </c>
      <c r="S99">
        <v>0.12488259752440073</v>
      </c>
      <c r="Z99" s="3"/>
    </row>
    <row r="100" spans="1:26" x14ac:dyDescent="0.2">
      <c r="A100" t="s">
        <v>32</v>
      </c>
      <c r="B100">
        <v>0.19025075342465755</v>
      </c>
      <c r="C100">
        <v>4.1014149374911914E-2</v>
      </c>
      <c r="D100">
        <v>9.2788143749244991</v>
      </c>
      <c r="E100">
        <v>1.1650511649104633</v>
      </c>
      <c r="F100">
        <v>49.183578436281316</v>
      </c>
      <c r="G100">
        <v>0.38513018420705136</v>
      </c>
      <c r="H100">
        <v>9.6712328767123296E-2</v>
      </c>
      <c r="I100">
        <v>6.7176575620139811</v>
      </c>
      <c r="J100">
        <v>0.51823412348913644</v>
      </c>
      <c r="K100">
        <v>141.60427990415235</v>
      </c>
      <c r="L100">
        <v>1.1119954119714202E-2</v>
      </c>
      <c r="M100">
        <v>8.6414782494682602E-4</v>
      </c>
      <c r="N100">
        <v>0.10113202827283301</v>
      </c>
      <c r="O100">
        <v>0.16475207329360239</v>
      </c>
      <c r="P100">
        <v>3.7085655309778964</v>
      </c>
      <c r="Q100">
        <v>0.42720587176235031</v>
      </c>
      <c r="R100">
        <v>4.1516605613445122E-4</v>
      </c>
      <c r="S100">
        <v>0.12391236646705245</v>
      </c>
      <c r="Z100" s="3"/>
    </row>
    <row r="101" spans="1:26" x14ac:dyDescent="0.2">
      <c r="A101" t="s">
        <v>102</v>
      </c>
      <c r="B101">
        <v>0.31063541095890407</v>
      </c>
      <c r="C101">
        <v>0.11386173666653568</v>
      </c>
      <c r="D101">
        <v>17.679424532486177</v>
      </c>
      <c r="E101">
        <v>1.7903634705485409</v>
      </c>
      <c r="F101">
        <v>14.24568240916917</v>
      </c>
      <c r="G101">
        <v>4.2263732045204984E-2</v>
      </c>
      <c r="H101">
        <v>0.17273972602739729</v>
      </c>
      <c r="I101">
        <v>1.3514434708800775</v>
      </c>
      <c r="J101">
        <v>1.272314671720959</v>
      </c>
      <c r="K101">
        <v>1.4365845841919829</v>
      </c>
      <c r="L101">
        <v>8.3818693510577316E-3</v>
      </c>
      <c r="M101">
        <v>9.6151659395491904E-4</v>
      </c>
      <c r="N101">
        <v>1.719103611519639E-2</v>
      </c>
      <c r="O101">
        <v>5.690960606184578E-2</v>
      </c>
      <c r="P101">
        <v>3.1962060996291393</v>
      </c>
      <c r="Q101">
        <v>0.64779743625512209</v>
      </c>
      <c r="R101">
        <v>0</v>
      </c>
      <c r="S101">
        <v>0.18060158110354513</v>
      </c>
      <c r="Z101" s="3"/>
    </row>
    <row r="102" spans="1:26" x14ac:dyDescent="0.2">
      <c r="A102" t="s">
        <v>34</v>
      </c>
      <c r="B102">
        <v>2.7946438356164383E-2</v>
      </c>
      <c r="C102">
        <v>6.7908115194166008E-2</v>
      </c>
      <c r="D102">
        <v>4.0723179434163246</v>
      </c>
      <c r="E102">
        <v>4.6474034286408075E-2</v>
      </c>
      <c r="F102">
        <v>39.529445946882561</v>
      </c>
      <c r="G102">
        <v>8.9653338636446006E-2</v>
      </c>
      <c r="H102">
        <v>0.10342465753424658</v>
      </c>
      <c r="I102">
        <v>1.3036042546442386</v>
      </c>
      <c r="J102">
        <v>0.27823758003487908</v>
      </c>
      <c r="K102">
        <v>70.988299865092728</v>
      </c>
      <c r="L102">
        <v>0</v>
      </c>
      <c r="M102">
        <v>9.5155842439727332E-5</v>
      </c>
      <c r="N102">
        <v>7.2300331387638084E-2</v>
      </c>
      <c r="O102">
        <v>6.8587365574547809E-2</v>
      </c>
      <c r="P102">
        <v>0.47080184880066367</v>
      </c>
      <c r="Q102">
        <v>5.8815191285713921E-2</v>
      </c>
      <c r="R102">
        <v>2.4634569884164557</v>
      </c>
      <c r="S102">
        <v>0.21719315240925191</v>
      </c>
      <c r="Z102" s="3"/>
    </row>
    <row r="103" spans="1:26" x14ac:dyDescent="0.2">
      <c r="A103" t="s">
        <v>103</v>
      </c>
      <c r="B103">
        <v>0.12145952054794522</v>
      </c>
      <c r="C103">
        <v>0.98677411334262466</v>
      </c>
      <c r="D103">
        <v>16.028238722882339</v>
      </c>
      <c r="E103">
        <v>0.92628037797790008</v>
      </c>
      <c r="F103">
        <v>6.2537923908778694</v>
      </c>
      <c r="G103">
        <v>0.55339707425125495</v>
      </c>
      <c r="H103">
        <v>3.7260273972602731E-2</v>
      </c>
      <c r="I103">
        <v>13.061258341391079</v>
      </c>
      <c r="J103">
        <v>0.79986767397111203</v>
      </c>
      <c r="K103">
        <v>56.138964041674747</v>
      </c>
      <c r="L103">
        <v>1.4536671160927047E-2</v>
      </c>
      <c r="M103">
        <v>1.9197137980572897E-3</v>
      </c>
      <c r="N103">
        <v>7.0765609184359882E-2</v>
      </c>
      <c r="O103">
        <v>0.1080172258543278</v>
      </c>
      <c r="P103">
        <v>2.357184740344203</v>
      </c>
      <c r="Q103">
        <v>1.8321278057213333</v>
      </c>
      <c r="R103">
        <v>0</v>
      </c>
      <c r="S103">
        <v>2.1067874388134202E-2</v>
      </c>
      <c r="Z103" s="3"/>
    </row>
    <row r="104" spans="1:26" x14ac:dyDescent="0.2">
      <c r="A104" t="s">
        <v>61</v>
      </c>
      <c r="B104">
        <v>0.30203650684931505</v>
      </c>
      <c r="C104">
        <v>0.60690438594250984</v>
      </c>
      <c r="D104">
        <v>21.007090051963512</v>
      </c>
      <c r="E104">
        <v>1.074607685011765</v>
      </c>
      <c r="F104">
        <v>6.2922602335601079</v>
      </c>
      <c r="G104">
        <v>0.4709577781397471</v>
      </c>
      <c r="H104">
        <v>5.3424657534246578E-2</v>
      </c>
      <c r="I104">
        <v>16.595507365870937</v>
      </c>
      <c r="J104">
        <v>1.5672285849835348</v>
      </c>
      <c r="K104">
        <v>2.9600384709093284</v>
      </c>
      <c r="L104">
        <v>5.5249486894566123E-2</v>
      </c>
      <c r="M104">
        <v>1.2337065618639065E-3</v>
      </c>
      <c r="N104">
        <v>2.9012457165898741E-2</v>
      </c>
      <c r="O104">
        <v>0.18046308921413892</v>
      </c>
      <c r="P104">
        <v>1.0817397317751321</v>
      </c>
      <c r="Q104">
        <v>1.0610260507942793</v>
      </c>
      <c r="R104">
        <v>7.3346003250419718E-3</v>
      </c>
      <c r="S104">
        <v>4.5046441948313247E-2</v>
      </c>
      <c r="Z104" s="3"/>
    </row>
    <row r="105" spans="1:26" x14ac:dyDescent="0.2">
      <c r="A105" t="s">
        <v>105</v>
      </c>
      <c r="B105">
        <v>0.25796712328767124</v>
      </c>
      <c r="C105">
        <v>0.14203137652297912</v>
      </c>
      <c r="D105">
        <v>23.257235419953055</v>
      </c>
      <c r="E105">
        <v>1.4497394108685202</v>
      </c>
      <c r="F105">
        <v>7.4995088307866631</v>
      </c>
      <c r="G105">
        <v>0.21598248791845684</v>
      </c>
      <c r="H105">
        <v>0.12273972602739724</v>
      </c>
      <c r="I105">
        <v>23.310128709782308</v>
      </c>
      <c r="J105">
        <v>2.5026626413153856</v>
      </c>
      <c r="K105">
        <v>16.442324640654025</v>
      </c>
      <c r="L105">
        <v>0.14011875660552281</v>
      </c>
      <c r="M105">
        <v>1.793576983660442E-3</v>
      </c>
      <c r="N105">
        <v>8.84235634290685E-2</v>
      </c>
      <c r="O105">
        <v>0.30610375127353551</v>
      </c>
      <c r="P105">
        <v>1.5789120067109648</v>
      </c>
      <c r="Q105">
        <v>0.72321926978621409</v>
      </c>
      <c r="R105">
        <v>5.8400025229579475E-2</v>
      </c>
      <c r="S105">
        <v>5.2946894843863571E-2</v>
      </c>
      <c r="Z105" s="3"/>
    </row>
    <row r="106" spans="1:26" x14ac:dyDescent="0.2">
      <c r="A106" t="s">
        <v>104</v>
      </c>
      <c r="B106">
        <v>0.19025075342465755</v>
      </c>
      <c r="C106">
        <v>0.46031078318706453</v>
      </c>
      <c r="D106">
        <v>19.43482121120104</v>
      </c>
      <c r="E106">
        <v>1.124699458494121</v>
      </c>
      <c r="F106">
        <v>11.397443287788851</v>
      </c>
      <c r="G106">
        <v>0.19624130723372488</v>
      </c>
      <c r="H106">
        <v>1.945205479452055E-2</v>
      </c>
      <c r="I106">
        <v>8.6299817088893676</v>
      </c>
      <c r="J106">
        <v>1.2821180186226477</v>
      </c>
      <c r="K106">
        <v>5.9200392689854739</v>
      </c>
      <c r="L106">
        <v>1.6657388528902944E-2</v>
      </c>
      <c r="M106">
        <v>1.2713263135261245E-3</v>
      </c>
      <c r="N106">
        <v>4.8435356390011805E-3</v>
      </c>
      <c r="O106">
        <v>0.26134396875671984</v>
      </c>
      <c r="P106">
        <v>0.8285284148541886</v>
      </c>
      <c r="Q106">
        <v>0.39080964750789676</v>
      </c>
      <c r="R106">
        <v>0.25242096212974641</v>
      </c>
      <c r="S106">
        <v>4.1442726592448194E-2</v>
      </c>
      <c r="Z106" s="3"/>
    </row>
    <row r="107" spans="1:26" x14ac:dyDescent="0.2">
      <c r="A107" t="s">
        <v>106</v>
      </c>
      <c r="B107">
        <v>1.2898356164383562E-2</v>
      </c>
      <c r="C107">
        <v>0.11963420083433267</v>
      </c>
      <c r="D107">
        <v>9.3860605120678855</v>
      </c>
      <c r="E107">
        <v>0.97887674013437387</v>
      </c>
      <c r="F107">
        <v>17.282410298690102</v>
      </c>
      <c r="G107">
        <v>6.9074873917016527E-2</v>
      </c>
      <c r="H107">
        <v>9.5890410958904097E-4</v>
      </c>
      <c r="I107">
        <v>6.4102373768599614</v>
      </c>
      <c r="J107">
        <v>0.8322717638384155</v>
      </c>
      <c r="K107">
        <v>6.283550452168793</v>
      </c>
      <c r="L107">
        <v>2.1238170374351256E-2</v>
      </c>
      <c r="M107">
        <v>5.8753200390110707E-4</v>
      </c>
      <c r="N107">
        <v>3.68119114359719E-2</v>
      </c>
      <c r="O107">
        <v>0.14514890237160363</v>
      </c>
      <c r="P107">
        <v>0.68922077103017987</v>
      </c>
      <c r="Q107">
        <v>0.19637354455159545</v>
      </c>
      <c r="R107">
        <v>0.3317176788514265</v>
      </c>
      <c r="S107">
        <v>6.7638965140851895E-2</v>
      </c>
      <c r="Z107" s="3"/>
    </row>
    <row r="108" spans="1:26" x14ac:dyDescent="0.2">
      <c r="A108" t="s">
        <v>107</v>
      </c>
      <c r="B108">
        <v>1.5048082191780823E-2</v>
      </c>
      <c r="C108">
        <v>8.7859623100246503E-2</v>
      </c>
      <c r="D108">
        <v>0.77095808021943835</v>
      </c>
      <c r="E108">
        <v>1.1855053057490919</v>
      </c>
      <c r="F108">
        <v>65.350310490761942</v>
      </c>
      <c r="G108">
        <v>3.3388110601569862E-2</v>
      </c>
      <c r="H108">
        <v>0.16232876712328767</v>
      </c>
      <c r="I108">
        <v>3.649020284318889</v>
      </c>
      <c r="J108">
        <v>1.7854926331160013</v>
      </c>
      <c r="K108">
        <v>286.3963489699081</v>
      </c>
      <c r="L108">
        <v>0.15128075453532855</v>
      </c>
      <c r="M108">
        <v>3.4300361809669149E-4</v>
      </c>
      <c r="N108">
        <v>8.4967080118799176E-3</v>
      </c>
      <c r="O108">
        <v>5.1689717031614235E-2</v>
      </c>
      <c r="P108">
        <v>2.30734325429815</v>
      </c>
      <c r="Q108">
        <v>5.8261636544201328E-2</v>
      </c>
      <c r="R108">
        <v>6.7395289779159248E-2</v>
      </c>
      <c r="S108">
        <v>0.11421005589356961</v>
      </c>
      <c r="Z108" s="3"/>
    </row>
    <row r="109" spans="1:26" x14ac:dyDescent="0.2">
      <c r="A109" t="s">
        <v>36</v>
      </c>
      <c r="B109">
        <v>9.6737671232876715E-3</v>
      </c>
      <c r="C109">
        <v>0.3313800442726888</v>
      </c>
      <c r="D109">
        <v>0.72037027968010503</v>
      </c>
      <c r="E109">
        <v>0.10101840985608461</v>
      </c>
      <c r="F109">
        <v>49.311159771256364</v>
      </c>
      <c r="G109">
        <v>1.2190798023464791</v>
      </c>
      <c r="H109">
        <v>0.10356164383561645</v>
      </c>
      <c r="I109">
        <v>6.0660464302954233</v>
      </c>
      <c r="J109">
        <v>0.30576331279852853</v>
      </c>
      <c r="K109">
        <v>86.007413394408545</v>
      </c>
      <c r="L109">
        <v>1.385073594568032E-4</v>
      </c>
      <c r="M109">
        <v>3.5960056735943462E-4</v>
      </c>
      <c r="N109">
        <v>0.11188762900567381</v>
      </c>
      <c r="O109">
        <v>6.3081390206625634E-2</v>
      </c>
      <c r="P109">
        <v>0.33770713260012408</v>
      </c>
      <c r="Q109">
        <v>2.6293850221848582E-2</v>
      </c>
      <c r="R109">
        <v>0.13631285509747815</v>
      </c>
      <c r="S109">
        <v>6.3480832037930673E-2</v>
      </c>
      <c r="Z109" s="3"/>
    </row>
    <row r="110" spans="1:26" ht="16" thickBot="1" x14ac:dyDescent="0.25">
      <c r="A110" t="s">
        <v>37</v>
      </c>
      <c r="B110">
        <v>2.5796712328767128E-2</v>
      </c>
      <c r="C110">
        <v>0.15131750349921469</v>
      </c>
      <c r="D110">
        <v>2.5688485113873409</v>
      </c>
      <c r="E110">
        <v>0.24544969006354442</v>
      </c>
      <c r="F110">
        <v>34.81074332497591</v>
      </c>
      <c r="G110">
        <v>4.4431289547921977E-2</v>
      </c>
      <c r="H110">
        <v>4.5068493150684931E-2</v>
      </c>
      <c r="I110">
        <v>10.761938322564482</v>
      </c>
      <c r="J110">
        <v>0.99179785897727235</v>
      </c>
      <c r="K110">
        <v>19.800708857016367</v>
      </c>
      <c r="L110">
        <v>0</v>
      </c>
      <c r="M110">
        <v>1.560113230697855E-4</v>
      </c>
      <c r="N110">
        <v>7.3090905180936652E-2</v>
      </c>
      <c r="O110">
        <v>0.15440463682630037</v>
      </c>
      <c r="P110">
        <v>0.21220599460604697</v>
      </c>
      <c r="Q110">
        <v>2.0204748065209961E-2</v>
      </c>
      <c r="R110">
        <v>2.9338401300167887E-2</v>
      </c>
      <c r="S110">
        <v>3.8532033420403344E-2</v>
      </c>
      <c r="T110" s="4"/>
      <c r="U110" s="4"/>
      <c r="V110" s="4"/>
      <c r="W110" s="4"/>
      <c r="X110" s="4"/>
      <c r="Y110" s="4"/>
      <c r="Z110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02BA3-035B-42F3-A86B-725028EFD364}">
  <dimension ref="A1:S110"/>
  <sheetViews>
    <sheetView tabSelected="1" topLeftCell="A54" zoomScaleNormal="100" workbookViewId="0">
      <selection activeCell="F72" sqref="F72"/>
    </sheetView>
  </sheetViews>
  <sheetFormatPr baseColWidth="10" defaultColWidth="8.83203125" defaultRowHeight="15" x14ac:dyDescent="0.2"/>
  <cols>
    <col min="1" max="1" width="10.5" customWidth="1"/>
    <col min="2" max="2" width="10.1640625" customWidth="1"/>
    <col min="4" max="4" width="11.6640625" customWidth="1"/>
    <col min="6" max="6" width="16.5" customWidth="1"/>
    <col min="7" max="7" width="15.33203125" customWidth="1"/>
    <col min="8" max="8" width="17.33203125" customWidth="1"/>
    <col min="9" max="9" width="23.33203125" customWidth="1"/>
    <col min="10" max="10" width="24.83203125" customWidth="1"/>
    <col min="12" max="12" width="11.1640625" customWidth="1"/>
    <col min="14" max="14" width="11.5" customWidth="1"/>
    <col min="15" max="15" width="15.33203125" customWidth="1"/>
    <col min="16" max="16" width="24.6640625" customWidth="1"/>
    <col min="17" max="17" width="11.1640625" customWidth="1"/>
    <col min="18" max="18" width="25.83203125" customWidth="1"/>
    <col min="19" max="19" width="21" customWidth="1"/>
  </cols>
  <sheetData>
    <row r="1" spans="1:19" x14ac:dyDescent="0.2">
      <c r="A1" t="s">
        <v>125</v>
      </c>
      <c r="B1" t="s">
        <v>108</v>
      </c>
      <c r="C1" t="s">
        <v>128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</row>
    <row r="2" spans="1:19" x14ac:dyDescent="0.2">
      <c r="A2" t="s">
        <v>38</v>
      </c>
      <c r="B2">
        <f>IFERROR(food_mp_intake!B2 / food_intake!B2, "")</f>
        <v>3.9232500000000003E-2</v>
      </c>
      <c r="C2">
        <f>IFERROR(food_mp_intake!C2 / food_intake!C2, "")</f>
        <v>4.9971459326533059E-3</v>
      </c>
      <c r="D2">
        <f>IFERROR(food_mp_intake!D2 / food_intake!D2, "")</f>
        <v>3.6929094393713252E-2</v>
      </c>
      <c r="E2">
        <f>IFERROR(food_mp_intake!E2 / food_intake!E2, "")</f>
        <v>5.078749255849984E-3</v>
      </c>
      <c r="F2">
        <f>IFERROR(food_mp_intake!F2 / food_intake!F2, 0)</f>
        <v>2.9144226843302555E-2</v>
      </c>
      <c r="G2">
        <f>IFERROR(food_mp_intake!G2 / food_intake!G2, "")</f>
        <v>5.0000000000000001E-3</v>
      </c>
      <c r="H2">
        <f>IFERROR(food_mp_intake!H2 / food_intake!H2, "")</f>
        <v>5.0000000000000001E-3</v>
      </c>
      <c r="I2">
        <f>IFERROR(food_mp_intake!I2 / food_intake!I2, "")</f>
        <v>0.16281999999999999</v>
      </c>
      <c r="J2">
        <f>IFERROR(food_mp_intake!J2 / food_intake!J2, "")</f>
        <v>1.2195109821738635E-2</v>
      </c>
      <c r="K2">
        <f>IFERROR(food_mp_intake!K2 / food_intake!K2, "")</f>
        <v>1.918606917154615</v>
      </c>
      <c r="L2">
        <f>IFERROR(food_mp_intake!L2 / food_intake!L2, "")</f>
        <v>5.0045525268542128E-3</v>
      </c>
      <c r="M2">
        <f>IFERROR(food_mp_intake!M2 / food_intake!M2, "")</f>
        <v>4.0385909872674973E-5</v>
      </c>
      <c r="N2">
        <f>IFERROR(food_mp_intake!N2 / food_intake!N2, "")</f>
        <v>9.7019083207180445E-3</v>
      </c>
      <c r="O2">
        <f>IFERROR(food_mp_intake!O2 / food_intake!O2, "")</f>
        <v>6.536188235548682E-4</v>
      </c>
      <c r="P2">
        <f>IFERROR(food_mp_intake!P2 / food_intake!P2, "")</f>
        <v>5.0393746279249925E-3</v>
      </c>
      <c r="Q2">
        <f>IFERROR(food_mp_intake!Q2 / food_intake!Q2, "")</f>
        <v>5.0511870163024901E-3</v>
      </c>
      <c r="R2">
        <v>5.0511870163024901E-3</v>
      </c>
      <c r="S2">
        <f>IFERROR(food_mp_intake!S2 / food_intake!S2, "")</f>
        <v>5.0590619418874883E-3</v>
      </c>
    </row>
    <row r="3" spans="1:19" x14ac:dyDescent="0.2">
      <c r="A3" t="s">
        <v>8</v>
      </c>
      <c r="B3">
        <f>IFERROR(food_mp_intake!B3 / food_intake!B3, "")</f>
        <v>3.9232500000000003E-2</v>
      </c>
      <c r="C3">
        <f>IFERROR(food_mp_intake!C3 / food_intake!C3, "")</f>
        <v>4.997145932653305E-3</v>
      </c>
      <c r="D3">
        <f>IFERROR(food_mp_intake!D3 / food_intake!D3, "")</f>
        <v>3.6929094393713252E-2</v>
      </c>
      <c r="E3">
        <f>IFERROR(food_mp_intake!E3 / food_intake!E3, "")</f>
        <v>5.078749255849984E-3</v>
      </c>
      <c r="F3">
        <f>IFERROR(food_mp_intake!F3 / food_intake!F3, 0)</f>
        <v>0.10082142857142858</v>
      </c>
      <c r="G3">
        <f>IFERROR(food_mp_intake!G3 / food_intake!G3, "")</f>
        <v>5.0000000000000001E-3</v>
      </c>
      <c r="H3">
        <f>IFERROR(food_mp_intake!H3 / food_intake!H3, "")</f>
        <v>5.0000000000000001E-3</v>
      </c>
      <c r="I3">
        <f>IFERROR(food_mp_intake!I3 / food_intake!I3, "")</f>
        <v>0.16281999999999999</v>
      </c>
      <c r="J3">
        <f>IFERROR(food_mp_intake!J3 / food_intake!J3, "")</f>
        <v>1.2195109821738635E-2</v>
      </c>
      <c r="K3">
        <f>IFERROR(food_mp_intake!K3 / food_intake!K3, "")</f>
        <v>2.2375414033470507</v>
      </c>
      <c r="L3">
        <f>IFERROR(food_mp_intake!L3 / food_intake!L3, "")</f>
        <v>5.0555186201733165E-3</v>
      </c>
      <c r="M3">
        <f>IFERROR(food_mp_intake!M3 / food_intake!M3, "")</f>
        <v>4.0385909872674966E-5</v>
      </c>
      <c r="N3">
        <f>IFERROR(food_mp_intake!N3 / food_intake!N3, "")</f>
        <v>1.2515776730749677E-2</v>
      </c>
      <c r="O3">
        <f>IFERROR(food_mp_intake!O3 / food_intake!O3, "")</f>
        <v>1.7324836286996507E-3</v>
      </c>
      <c r="P3">
        <f>IFERROR(food_mp_intake!P3 / food_intake!P3, "")</f>
        <v>5.0393746279249925E-3</v>
      </c>
      <c r="Q3">
        <f>IFERROR(food_mp_intake!Q3 / food_intake!Q3, "")</f>
        <v>5.0511870163024901E-3</v>
      </c>
      <c r="R3">
        <v>5.0511870163024901E-3</v>
      </c>
      <c r="S3">
        <f>IFERROR(food_mp_intake!S3 / food_intake!S3, "")</f>
        <v>5.0590619418874883E-3</v>
      </c>
    </row>
    <row r="4" spans="1:19" x14ac:dyDescent="0.2">
      <c r="A4" t="s">
        <v>0</v>
      </c>
      <c r="B4">
        <f>IFERROR(food_mp_intake!B4 / food_intake!B4, "")</f>
        <v>3.9232500000000003E-2</v>
      </c>
      <c r="C4">
        <f>IFERROR(food_mp_intake!C4 / food_intake!C4, "")</f>
        <v>4.9971459326533059E-3</v>
      </c>
      <c r="D4">
        <f>IFERROR(food_mp_intake!D4 / food_intake!D4, "")</f>
        <v>3.6929094393713301E-2</v>
      </c>
      <c r="E4">
        <f>IFERROR(food_mp_intake!E4 / food_intake!E4, "")</f>
        <v>5.078749255849984E-3</v>
      </c>
      <c r="F4">
        <f>IFERROR(food_mp_intake!F4 / food_intake!F4, "")</f>
        <v>0.10082142857142859</v>
      </c>
      <c r="G4">
        <f>IFERROR(food_mp_intake!G4 / food_intake!G4, "")</f>
        <v>5.0000000000000001E-3</v>
      </c>
      <c r="H4">
        <f>IFERROR(food_mp_intake!H4 / food_intake!H4, "")</f>
        <v>5.0000000000000001E-3</v>
      </c>
      <c r="I4">
        <f>IFERROR(food_mp_intake!I4 / food_intake!I4, "")</f>
        <v>0.16281999999999999</v>
      </c>
      <c r="J4">
        <f>IFERROR(food_mp_intake!J4 / food_intake!J4, "")</f>
        <v>1.2195109821738635E-2</v>
      </c>
      <c r="K4">
        <f>IFERROR(food_mp_intake!K4 / food_intake!K4, "")</f>
        <v>2.2375414033470507</v>
      </c>
      <c r="L4">
        <f>IFERROR(food_mp_intake!L4 / food_intake!L4, "")</f>
        <v>5.0555186201733165E-3</v>
      </c>
      <c r="M4">
        <f>IFERROR(food_mp_intake!M4 / food_intake!M4, "")</f>
        <v>4.0385909872674966E-5</v>
      </c>
      <c r="N4">
        <f>IFERROR(food_mp_intake!N4 / food_intake!N4, "")</f>
        <v>1.2515776730749677E-2</v>
      </c>
      <c r="O4">
        <f>IFERROR(food_mp_intake!O4 / food_intake!O4, "")</f>
        <v>1.7324836286996509E-3</v>
      </c>
      <c r="P4">
        <f>IFERROR(food_mp_intake!P4 / food_intake!P4, "")</f>
        <v>5.0393746279249925E-3</v>
      </c>
      <c r="Q4">
        <f>IFERROR(food_mp_intake!Q4 / food_intake!Q4, "")</f>
        <v>5.0511870163024901E-3</v>
      </c>
      <c r="R4">
        <f>IFERROR(food_mp_intake!R4 / food_intake!R4, "")</f>
        <v>5.0511870163024893E-3</v>
      </c>
      <c r="S4">
        <f>IFERROR(food_mp_intake!S4 / food_intake!S4, "")</f>
        <v>5.0590619418874883E-3</v>
      </c>
    </row>
    <row r="5" spans="1:19" x14ac:dyDescent="0.2">
      <c r="A5" t="s">
        <v>40</v>
      </c>
      <c r="B5">
        <f>IFERROR(food_mp_intake!B5 / food_intake!B5, "")</f>
        <v>3.9232500000000003E-2</v>
      </c>
      <c r="C5">
        <f>IFERROR(food_mp_intake!C5 / food_intake!C5, "")</f>
        <v>4.997145932653305E-3</v>
      </c>
      <c r="D5">
        <f>IFERROR(food_mp_intake!D5 / food_intake!D5, "")</f>
        <v>3.6929094393713252E-2</v>
      </c>
      <c r="E5">
        <f>IFERROR(food_mp_intake!E5 / food_intake!E5, "")</f>
        <v>5.078749255849984E-3</v>
      </c>
      <c r="F5">
        <f>IFERROR(food_mp_intake!F5 / food_intake!F5, "")</f>
        <v>3.4190350718227007E-2</v>
      </c>
      <c r="G5">
        <f>IFERROR(food_mp_intake!G5 / food_intake!G5, "")</f>
        <v>5.0000000000000001E-3</v>
      </c>
      <c r="H5">
        <f>IFERROR(food_mp_intake!H5 / food_intake!H5, "")</f>
        <v>5.0000000000000001E-3</v>
      </c>
      <c r="I5">
        <f>IFERROR(food_mp_intake!I5 / food_intake!I5, "")</f>
        <v>0.16281999999999999</v>
      </c>
      <c r="J5">
        <f>IFERROR(food_mp_intake!J5 / food_intake!J5, "")</f>
        <v>1.2195109821738635E-2</v>
      </c>
      <c r="K5">
        <f>IFERROR(food_mp_intake!K5 / food_intake!K5, "")</f>
        <v>0.93841492958986206</v>
      </c>
      <c r="L5">
        <f>IFERROR(food_mp_intake!L5 / food_intake!L5, "")</f>
        <v>5.5551862017331572E-3</v>
      </c>
      <c r="M5">
        <f>IFERROR(food_mp_intake!M5 / food_intake!M5, "")</f>
        <v>4.0385909872674966E-5</v>
      </c>
      <c r="N5">
        <f>IFERROR(food_mp_intake!N5 / food_intake!N5, "")</f>
        <v>5.4494485048189011E-3</v>
      </c>
      <c r="O5">
        <f>IFERROR(food_mp_intake!O5 / food_intake!O5, "")</f>
        <v>1.7324836286996507E-3</v>
      </c>
      <c r="P5">
        <f>IFERROR(food_mp_intake!P5 / food_intake!P5, "")</f>
        <v>5.0393746279249925E-3</v>
      </c>
      <c r="Q5">
        <f>IFERROR(food_mp_intake!Q5 / food_intake!Q5, "")</f>
        <v>5.0511870163024901E-3</v>
      </c>
      <c r="R5">
        <f>IFERROR(food_mp_intake!R5 / food_intake!R5, "")</f>
        <v>5.0511870163024901E-3</v>
      </c>
      <c r="S5">
        <f>IFERROR(food_mp_intake!S5 / food_intake!S5, "")</f>
        <v>5.0590619418874883E-3</v>
      </c>
    </row>
    <row r="6" spans="1:19" x14ac:dyDescent="0.2">
      <c r="A6" t="s">
        <v>39</v>
      </c>
      <c r="B6">
        <f>IFERROR(food_mp_intake!B6 / food_intake!B6, "")</f>
        <v>3.9232500000000003E-2</v>
      </c>
      <c r="C6">
        <f>IFERROR(food_mp_intake!C6 / food_intake!C6, "")</f>
        <v>4.997145932653305E-3</v>
      </c>
      <c r="D6">
        <f>IFERROR(food_mp_intake!D6 / food_intake!D6, "")</f>
        <v>3.6929094393713252E-2</v>
      </c>
      <c r="E6">
        <f>IFERROR(food_mp_intake!E6 / food_intake!E6, "")</f>
        <v>5.078749255849984E-3</v>
      </c>
      <c r="F6">
        <f>IFERROR(food_mp_intake!F6 / food_intake!F6, "")</f>
        <v>3.0409235236523835E-2</v>
      </c>
      <c r="G6">
        <f>IFERROR(food_mp_intake!G6 / food_intake!G6, "")</f>
        <v>5.0000000000000001E-3</v>
      </c>
      <c r="H6">
        <f>IFERROR(food_mp_intake!H6 / food_intake!H6, "")</f>
        <v>5.0000000000000001E-3</v>
      </c>
      <c r="I6">
        <f>IFERROR(food_mp_intake!I6 / food_intake!I6, "")</f>
        <v>0.16281999999999999</v>
      </c>
      <c r="J6">
        <f>IFERROR(food_mp_intake!J6 / food_intake!J6, "")</f>
        <v>1.2195109821738635E-2</v>
      </c>
      <c r="K6">
        <f>IFERROR(food_mp_intake!K6 / food_intake!K6, "")</f>
        <v>1.0255903558157946</v>
      </c>
      <c r="L6">
        <f>IFERROR(food_mp_intake!L6 / food_intake!L6, "")</f>
        <v>5.0077726068242651E-3</v>
      </c>
      <c r="M6">
        <f>IFERROR(food_mp_intake!M6 / food_intake!M6, "")</f>
        <v>4.0385909872674973E-5</v>
      </c>
      <c r="N6">
        <f>IFERROR(food_mp_intake!N6 / food_intake!N6, "")</f>
        <v>7.5599285615984759E-4</v>
      </c>
      <c r="O6">
        <f>IFERROR(food_mp_intake!O6 / food_intake!O6, "")</f>
        <v>1.7324836286996507E-3</v>
      </c>
      <c r="P6">
        <f>IFERROR(food_mp_intake!P6 / food_intake!P6, "")</f>
        <v>5.0393746279249925E-3</v>
      </c>
      <c r="Q6">
        <f>IFERROR(food_mp_intake!Q6 / food_intake!Q6, "")</f>
        <v>5.0511870163024901E-3</v>
      </c>
      <c r="R6">
        <f>IFERROR(food_mp_intake!R6 / food_intake!R6, "")</f>
        <v>5.0511870163024901E-3</v>
      </c>
      <c r="S6">
        <f>IFERROR(food_mp_intake!S6 / food_intake!S6, "")</f>
        <v>5.0590619418874883E-3</v>
      </c>
    </row>
    <row r="7" spans="1:19" x14ac:dyDescent="0.2">
      <c r="A7" t="s">
        <v>41</v>
      </c>
      <c r="B7">
        <f>IFERROR(food_mp_intake!B7 / food_intake!B7, "")</f>
        <v>3.9232500000000003E-2</v>
      </c>
      <c r="C7">
        <f>IFERROR(food_mp_intake!C7 / food_intake!C7, "")</f>
        <v>4.997145932653305E-3</v>
      </c>
      <c r="D7">
        <f>IFERROR(food_mp_intake!D7 / food_intake!D7, "")</f>
        <v>3.6929094393713252E-2</v>
      </c>
      <c r="E7">
        <f>IFERROR(food_mp_intake!E7 / food_intake!E7, "")</f>
        <v>5.078749255849984E-3</v>
      </c>
      <c r="F7">
        <f>IFERROR(food_mp_intake!F7 / food_intake!F7, "")</f>
        <v>4.3607318805535755E-2</v>
      </c>
      <c r="G7">
        <f>IFERROR(food_mp_intake!G7 / food_intake!G7, "")</f>
        <v>5.0000000000000001E-3</v>
      </c>
      <c r="H7">
        <f>IFERROR(food_mp_intake!H7 / food_intake!H7, "")</f>
        <v>5.0000000000000001E-3</v>
      </c>
      <c r="I7">
        <f>IFERROR(food_mp_intake!I7 / food_intake!I7, "")</f>
        <v>0.16281999999999999</v>
      </c>
      <c r="J7">
        <f>IFERROR(food_mp_intake!J7 / food_intake!J7, "")</f>
        <v>1.2195109821738635E-2</v>
      </c>
      <c r="K7">
        <f>IFERROR(food_mp_intake!K7 / food_intake!K7, "")</f>
        <v>0.22825414033470504</v>
      </c>
      <c r="L7">
        <f>IFERROR(food_mp_intake!L7 / food_intake!L7, "")</f>
        <v>5.0789030629903162E-3</v>
      </c>
      <c r="M7">
        <f>IFERROR(food_mp_intake!M7 / food_intake!M7, "")</f>
        <v>4.0385909872674973E-5</v>
      </c>
      <c r="N7">
        <f>IFERROR(food_mp_intake!N7 / food_intake!N7, "")</f>
        <v>3.1499702339993647E-4</v>
      </c>
      <c r="O7">
        <f>IFERROR(food_mp_intake!O7 / food_intake!O7, "")</f>
        <v>1.7324836286996504E-3</v>
      </c>
      <c r="P7">
        <f>IFERROR(food_mp_intake!P7 / food_intake!P7, "")</f>
        <v>5.0393746279249916E-3</v>
      </c>
      <c r="Q7">
        <f>IFERROR(food_mp_intake!Q7 / food_intake!Q7, "")</f>
        <v>5.0511870163024901E-3</v>
      </c>
      <c r="R7">
        <f>IFERROR(food_mp_intake!R7 / food_intake!R7, "")</f>
        <v>5.0511870163024901E-3</v>
      </c>
      <c r="S7">
        <f>IFERROR(food_mp_intake!S7 / food_intake!S7, "")</f>
        <v>5.0590619418874883E-3</v>
      </c>
    </row>
    <row r="8" spans="1:19" x14ac:dyDescent="0.2">
      <c r="A8" t="s">
        <v>42</v>
      </c>
      <c r="B8">
        <f>IFERROR(food_mp_intake!B8 / food_intake!B8, "")</f>
        <v>3.9232500000000003E-2</v>
      </c>
      <c r="C8">
        <f>IFERROR(food_mp_intake!C8 / food_intake!C8, "")</f>
        <v>4.997145932653305E-3</v>
      </c>
      <c r="D8">
        <f>IFERROR(food_mp_intake!D8 / food_intake!D8, "")</f>
        <v>3.6929094393713252E-2</v>
      </c>
      <c r="E8">
        <f>IFERROR(food_mp_intake!E8 / food_intake!E8, "")</f>
        <v>5.078749255849984E-3</v>
      </c>
      <c r="F8">
        <f>IFERROR(food_mp_intake!F8 / food_intake!F8, "")</f>
        <v>2.9077610056874571E-2</v>
      </c>
      <c r="G8">
        <f>IFERROR(food_mp_intake!G8 / food_intake!G8, "")</f>
        <v>5.0000000000000001E-3</v>
      </c>
      <c r="H8">
        <f>IFERROR(food_mp_intake!H8 / food_intake!H8, "")</f>
        <v>5.0000000000000001E-3</v>
      </c>
      <c r="I8">
        <f>IFERROR(food_mp_intake!I8 / food_intake!I8, "")</f>
        <v>0.16281999999999999</v>
      </c>
      <c r="J8">
        <f>IFERROR(food_mp_intake!J8 / food_intake!J8, "")</f>
        <v>1.2195109821738635E-2</v>
      </c>
      <c r="K8">
        <f>IFERROR(food_mp_intake!K8 / food_intake!K8, "")</f>
        <v>0.33988121050205755</v>
      </c>
      <c r="L8">
        <f>IFERROR(food_mp_intake!L8 / food_intake!L8, "")</f>
        <v>5.3114594591723019E-3</v>
      </c>
      <c r="M8">
        <f>IFERROR(food_mp_intake!M8 / food_intake!M8, "")</f>
        <v>4.0385909872674973E-5</v>
      </c>
      <c r="N8">
        <f>IFERROR(food_mp_intake!N8 / food_intake!N8, "")</f>
        <v>9.7019083207180463E-3</v>
      </c>
      <c r="O8">
        <f>IFERROR(food_mp_intake!O8 / food_intake!O8, "")</f>
        <v>6.536188235548682E-4</v>
      </c>
      <c r="P8">
        <f>IFERROR(food_mp_intake!P8 / food_intake!P8, "")</f>
        <v>5.0393746279249925E-3</v>
      </c>
      <c r="Q8">
        <f>IFERROR(food_mp_intake!Q8 / food_intake!Q8, "")</f>
        <v>5.0511870163024901E-3</v>
      </c>
      <c r="R8">
        <f>IFERROR(food_mp_intake!R8 / food_intake!R8, "")</f>
        <v>5.0511870163024901E-3</v>
      </c>
      <c r="S8">
        <f>IFERROR(food_mp_intake!S8 / food_intake!S8, "")</f>
        <v>5.0590619418874883E-3</v>
      </c>
    </row>
    <row r="9" spans="1:19" x14ac:dyDescent="0.2">
      <c r="A9" t="s">
        <v>44</v>
      </c>
      <c r="B9">
        <f>IFERROR(food_mp_intake!B9 / food_intake!B9, "")</f>
        <v>3.9232500000000003E-2</v>
      </c>
      <c r="C9">
        <f>IFERROR(food_mp_intake!C9 / food_intake!C9, "")</f>
        <v>4.997145932653305E-3</v>
      </c>
      <c r="D9">
        <f>IFERROR(food_mp_intake!D9 / food_intake!D9, "")</f>
        <v>3.6929094393713252E-2</v>
      </c>
      <c r="E9">
        <f>IFERROR(food_mp_intake!E9 / food_intake!E9, "")</f>
        <v>5.078749255849984E-3</v>
      </c>
      <c r="F9">
        <f>IFERROR(food_mp_intake!F9 / food_intake!F9, "")</f>
        <v>0.25074110338757066</v>
      </c>
      <c r="G9">
        <f>IFERROR(food_mp_intake!G9 / food_intake!G9, "")</f>
        <v>5.0000000000000001E-3</v>
      </c>
      <c r="H9">
        <f>IFERROR(food_mp_intake!H9 / food_intake!H9, "")</f>
        <v>5.0000000000000001E-3</v>
      </c>
      <c r="I9">
        <f>IFERROR(food_mp_intake!I9 / food_intake!I9, "")</f>
        <v>0.16281999999999999</v>
      </c>
      <c r="J9">
        <f>IFERROR(food_mp_intake!J9 / food_intake!J9, "")</f>
        <v>1.2195109821738635E-2</v>
      </c>
      <c r="K9">
        <f>IFERROR(food_mp_intake!K9 / food_intake!K9, "")</f>
        <v>1.3338936924684826</v>
      </c>
      <c r="L9">
        <f>IFERROR(food_mp_intake!L9 / food_intake!L9, "")</f>
        <v>5.0244281928762584E-3</v>
      </c>
      <c r="M9">
        <f>IFERROR(food_mp_intake!M9 / food_intake!M9, "")</f>
        <v>4.0385909872674966E-5</v>
      </c>
      <c r="N9">
        <f>IFERROR(food_mp_intake!N9 / food_intake!N9, "")</f>
        <v>3.1499702339993652E-3</v>
      </c>
      <c r="O9">
        <f>IFERROR(food_mp_intake!O9 / food_intake!O9, "")</f>
        <v>1.3533059617819772E-3</v>
      </c>
      <c r="P9">
        <f>IFERROR(food_mp_intake!P9 / food_intake!P9, "")</f>
        <v>5.0393746279249925E-3</v>
      </c>
      <c r="Q9">
        <f>IFERROR(food_mp_intake!Q9 / food_intake!Q9, "")</f>
        <v>5.0511870163024901E-3</v>
      </c>
      <c r="R9">
        <f>IFERROR(food_mp_intake!R9 / food_intake!R9, "")</f>
        <v>5.0511870163024901E-3</v>
      </c>
      <c r="S9">
        <f>IFERROR(food_mp_intake!S9 / food_intake!S9, "")</f>
        <v>5.0590619418874883E-3</v>
      </c>
    </row>
    <row r="10" spans="1:19" x14ac:dyDescent="0.2">
      <c r="A10" t="s">
        <v>49</v>
      </c>
      <c r="B10">
        <f>IFERROR(food_mp_intake!B10 / food_intake!B10, "")</f>
        <v>3.9232500000000003E-2</v>
      </c>
      <c r="C10">
        <f>IFERROR(food_mp_intake!C10 / food_intake!C10, "")</f>
        <v>4.997145932653305E-3</v>
      </c>
      <c r="D10">
        <f>IFERROR(food_mp_intake!D10 / food_intake!D10, "")</f>
        <v>3.6929094393713252E-2</v>
      </c>
      <c r="E10">
        <f>IFERROR(food_mp_intake!E10 / food_intake!E10, "")</f>
        <v>5.078749255849984E-3</v>
      </c>
      <c r="F10">
        <f>IFERROR(food_mp_intake!F10 / food_intake!F10, "")</f>
        <v>4.5194300581047883E-2</v>
      </c>
      <c r="G10">
        <f>IFERROR(food_mp_intake!G10 / food_intake!G10, "")</f>
        <v>5.0000000000000001E-3</v>
      </c>
      <c r="H10">
        <f>IFERROR(food_mp_intake!H10 / food_intake!H10, "")</f>
        <v>5.0000000000000001E-3</v>
      </c>
      <c r="I10">
        <f>IFERROR(food_mp_intake!I10 / food_intake!I10, "")</f>
        <v>0.16281999999999999</v>
      </c>
      <c r="J10">
        <f>IFERROR(food_mp_intake!J10 / food_intake!J10, "")</f>
        <v>1.2195109821738635E-2</v>
      </c>
      <c r="K10">
        <f>IFERROR(food_mp_intake!K10 / food_intake!K10, "")</f>
        <v>0.93841492958986195</v>
      </c>
      <c r="L10">
        <f>IFERROR(food_mp_intake!L10 / food_intake!L10, "")</f>
        <v>5.5551862017331564E-3</v>
      </c>
      <c r="M10">
        <f>IFERROR(food_mp_intake!M10 / food_intake!M10, "")</f>
        <v>4.0385909872674973E-5</v>
      </c>
      <c r="N10">
        <f>IFERROR(food_mp_intake!N10 / food_intake!N10, "")</f>
        <v>5.4494485048189011E-3</v>
      </c>
      <c r="O10">
        <f>IFERROR(food_mp_intake!O10 / food_intake!O10, "")</f>
        <v>1.7324836286996507E-3</v>
      </c>
      <c r="P10">
        <f>IFERROR(food_mp_intake!P10 / food_intake!P10, "")</f>
        <v>5.0393746279249925E-3</v>
      </c>
      <c r="Q10">
        <f>IFERROR(food_mp_intake!Q10 / food_intake!Q10, "")</f>
        <v>5.0511870163024901E-3</v>
      </c>
      <c r="R10">
        <f>IFERROR(food_mp_intake!R10 / food_intake!R10, "")</f>
        <v>5.0511870163024901E-3</v>
      </c>
      <c r="S10">
        <f>IFERROR(food_mp_intake!S10 / food_intake!S10, "")</f>
        <v>5.0590619418874883E-3</v>
      </c>
    </row>
    <row r="11" spans="1:19" x14ac:dyDescent="0.2">
      <c r="A11" t="s">
        <v>43</v>
      </c>
      <c r="B11">
        <f>IFERROR(food_mp_intake!B11 / food_intake!B11, "")</f>
        <v>3.9232500000000003E-2</v>
      </c>
      <c r="C11">
        <f>IFERROR(food_mp_intake!C11 / food_intake!C11, "")</f>
        <v>4.997145932653305E-3</v>
      </c>
      <c r="D11">
        <f>IFERROR(food_mp_intake!D11 / food_intake!D11, "")</f>
        <v>3.6929094393713252E-2</v>
      </c>
      <c r="E11">
        <f>IFERROR(food_mp_intake!E11 / food_intake!E11, "")</f>
        <v>5.078749255849984E-3</v>
      </c>
      <c r="F11">
        <f>IFERROR(food_mp_intake!F11 / food_intake!F11, "")</f>
        <v>3.7092970545554091E-2</v>
      </c>
      <c r="G11">
        <f>IFERROR(food_mp_intake!G11 / food_intake!G11, "")</f>
        <v>5.0000000000000001E-3</v>
      </c>
      <c r="H11">
        <f>IFERROR(food_mp_intake!H11 / food_intake!H11, "")</f>
        <v>5.0000000000000001E-3</v>
      </c>
      <c r="I11">
        <f>IFERROR(food_mp_intake!I11 / food_intake!I11, "")</f>
        <v>0.16281999999999999</v>
      </c>
      <c r="J11">
        <f>IFERROR(food_mp_intake!J11 / food_intake!J11, "")</f>
        <v>1.2195109821738635E-2</v>
      </c>
      <c r="K11">
        <f>IFERROR(food_mp_intake!K11 / food_intake!K11, "")</f>
        <v>0.33988121050205761</v>
      </c>
      <c r="L11">
        <f>IFERROR(food_mp_intake!L11 / food_intake!L11, "")</f>
        <v>5.0148049653795509E-3</v>
      </c>
      <c r="M11">
        <f>IFERROR(food_mp_intake!M11 / food_intake!M11, "")</f>
        <v>4.0385909872674973E-5</v>
      </c>
      <c r="N11">
        <f>IFERROR(food_mp_intake!N11 / food_intake!N11, "")</f>
        <v>9.7019083207180445E-3</v>
      </c>
      <c r="O11">
        <f>IFERROR(food_mp_intake!O11 / food_intake!O11, "")</f>
        <v>3.9374627924992065E-4</v>
      </c>
      <c r="P11">
        <f>IFERROR(food_mp_intake!P11 / food_intake!P11, "")</f>
        <v>5.0393746279249925E-3</v>
      </c>
      <c r="Q11">
        <f>IFERROR(food_mp_intake!Q11 / food_intake!Q11, "")</f>
        <v>5.0511870163024901E-3</v>
      </c>
      <c r="R11">
        <f>IFERROR(food_mp_intake!R11 / food_intake!R11, "")</f>
        <v>5.0511870163024901E-3</v>
      </c>
      <c r="S11">
        <f>IFERROR(food_mp_intake!S11 / food_intake!S11, "")</f>
        <v>5.0590619418874883E-3</v>
      </c>
    </row>
    <row r="12" spans="1:19" x14ac:dyDescent="0.2">
      <c r="A12" t="s">
        <v>1</v>
      </c>
      <c r="B12">
        <f>IFERROR(food_mp_intake!B12 / food_intake!B12, "")</f>
        <v>3.9232500000000003E-2</v>
      </c>
      <c r="C12">
        <f>IFERROR(food_mp_intake!C12 / food_intake!C12, "")</f>
        <v>4.997145932653305E-3</v>
      </c>
      <c r="D12">
        <f>IFERROR(food_mp_intake!D12 / food_intake!D12, "")</f>
        <v>3.6929094393713245E-2</v>
      </c>
      <c r="E12">
        <f>IFERROR(food_mp_intake!E12 / food_intake!E12, "")</f>
        <v>5.078749255849984E-3</v>
      </c>
      <c r="F12">
        <f>IFERROR(food_mp_intake!F12 / food_intake!F12, "")</f>
        <v>0.10082142857142858</v>
      </c>
      <c r="G12">
        <f>IFERROR(food_mp_intake!G12 / food_intake!G12, "")</f>
        <v>5.0000000000000001E-3</v>
      </c>
      <c r="H12">
        <f>IFERROR(food_mp_intake!H12 / food_intake!H12, "")</f>
        <v>5.0000000000000001E-3</v>
      </c>
      <c r="I12">
        <f>IFERROR(food_mp_intake!I12 / food_intake!I12, "")</f>
        <v>0.16281999999999999</v>
      </c>
      <c r="J12">
        <f>IFERROR(food_mp_intake!J12 / food_intake!J12, "")</f>
        <v>1.2195109821738635E-2</v>
      </c>
      <c r="K12">
        <f>IFERROR(food_mp_intake!K12 / food_intake!K12, "")</f>
        <v>2.2375414033470507</v>
      </c>
      <c r="L12">
        <f>IFERROR(food_mp_intake!L12 / food_intake!L12, "")</f>
        <v>5.0555186201733165E-3</v>
      </c>
      <c r="M12">
        <f>IFERROR(food_mp_intake!M12 / food_intake!M12, "")</f>
        <v>4.0385909872674973E-5</v>
      </c>
      <c r="N12">
        <f>IFERROR(food_mp_intake!N12 / food_intake!N12, "")</f>
        <v>1.2515776730749677E-2</v>
      </c>
      <c r="O12">
        <f>IFERROR(food_mp_intake!O12 / food_intake!O12, "")</f>
        <v>1.7324836286996507E-3</v>
      </c>
      <c r="P12">
        <f>IFERROR(food_mp_intake!P12 / food_intake!P12, "")</f>
        <v>5.0393746279249925E-3</v>
      </c>
      <c r="Q12">
        <f>IFERROR(food_mp_intake!Q12 / food_intake!Q12, "")</f>
        <v>5.0511870163024901E-3</v>
      </c>
      <c r="R12">
        <f>IFERROR(food_mp_intake!R12 / food_intake!R12, "")</f>
        <v>5.0511870163024901E-3</v>
      </c>
      <c r="S12">
        <f>IFERROR(food_mp_intake!S12 / food_intake!S12, "")</f>
        <v>5.0590619418874883E-3</v>
      </c>
    </row>
    <row r="13" spans="1:19" x14ac:dyDescent="0.2">
      <c r="A13" t="s">
        <v>47</v>
      </c>
      <c r="B13">
        <f>IFERROR(food_mp_intake!B13 / food_intake!B13, "")</f>
        <v>3.9232500000000003E-2</v>
      </c>
      <c r="C13">
        <f>IFERROR(food_mp_intake!C13 / food_intake!C13, "")</f>
        <v>4.9971459326533059E-3</v>
      </c>
      <c r="D13">
        <f>IFERROR(food_mp_intake!D13 / food_intake!D13, "")</f>
        <v>3.6929094393713252E-2</v>
      </c>
      <c r="E13">
        <f>IFERROR(food_mp_intake!E13 / food_intake!E13, "")</f>
        <v>5.078749255849984E-3</v>
      </c>
      <c r="F13">
        <f>IFERROR(food_mp_intake!F13 / food_intake!F13, "")</f>
        <v>5.5839702437438708E-2</v>
      </c>
      <c r="G13">
        <f>IFERROR(food_mp_intake!G13 / food_intake!G13, "")</f>
        <v>5.0000000000000001E-3</v>
      </c>
      <c r="H13">
        <f>IFERROR(food_mp_intake!H13 / food_intake!H13, "")</f>
        <v>5.0000000000000001E-3</v>
      </c>
      <c r="I13">
        <f>IFERROR(food_mp_intake!I13 / food_intake!I13, "")</f>
        <v>0.16281999999999999</v>
      </c>
      <c r="J13">
        <f>IFERROR(food_mp_intake!J13 / food_intake!J13, "")</f>
        <v>1.2195109821738635E-2</v>
      </c>
      <c r="K13">
        <f>IFERROR(food_mp_intake!K13 / food_intake!K13, "")</f>
        <v>0.27077873849369649</v>
      </c>
      <c r="L13">
        <f>IFERROR(food_mp_intake!L13 / food_intake!L13, "")</f>
        <v>5.0185062067244386E-3</v>
      </c>
      <c r="M13">
        <f>IFERROR(food_mp_intake!M13 / food_intake!M13, "")</f>
        <v>4.0385909872674973E-5</v>
      </c>
      <c r="N13">
        <f>IFERROR(food_mp_intake!N13 / food_intake!N13, "")</f>
        <v>7.5599285615984748E-4</v>
      </c>
      <c r="O13">
        <f>IFERROR(food_mp_intake!O13 / food_intake!O13, "")</f>
        <v>1.7324836286996507E-3</v>
      </c>
      <c r="P13">
        <f>IFERROR(food_mp_intake!P13 / food_intake!P13, "")</f>
        <v>5.0393746279249925E-3</v>
      </c>
      <c r="Q13">
        <f>IFERROR(food_mp_intake!Q13 / food_intake!Q13, "")</f>
        <v>5.0511870163024901E-3</v>
      </c>
      <c r="R13">
        <f>IFERROR(food_mp_intake!R13 / food_intake!R13, "")</f>
        <v>5.0511870163024901E-3</v>
      </c>
      <c r="S13">
        <f>IFERROR(food_mp_intake!S13 / food_intake!S13, "")</f>
        <v>5.0590619418874883E-3</v>
      </c>
    </row>
    <row r="14" spans="1:19" x14ac:dyDescent="0.2">
      <c r="A14" t="s">
        <v>46</v>
      </c>
      <c r="B14">
        <f>IFERROR(food_mp_intake!B14 / food_intake!B14, "")</f>
        <v>3.9232500000000003E-2</v>
      </c>
      <c r="C14">
        <f>IFERROR(food_mp_intake!C14 / food_intake!C14, "")</f>
        <v>4.997145932653305E-3</v>
      </c>
      <c r="D14">
        <f>IFERROR(food_mp_intake!D14 / food_intake!D14, "")</f>
        <v>3.6929094393713252E-2</v>
      </c>
      <c r="E14">
        <f>IFERROR(food_mp_intake!E14 / food_intake!E14, "")</f>
        <v>5.078749255849984E-3</v>
      </c>
      <c r="F14">
        <f>IFERROR(food_mp_intake!F14 / food_intake!F14, "")</f>
        <v>2.0700825852454984E-2</v>
      </c>
      <c r="G14">
        <f>IFERROR(food_mp_intake!G14 / food_intake!G14, "")</f>
        <v>5.0000000000000001E-3</v>
      </c>
      <c r="H14">
        <f>IFERROR(food_mp_intake!H14 / food_intake!H14, "")</f>
        <v>5.0000000000000001E-3</v>
      </c>
      <c r="I14">
        <f>IFERROR(food_mp_intake!I14 / food_intake!I14, "")</f>
        <v>0.16281999999999999</v>
      </c>
      <c r="J14">
        <f>IFERROR(food_mp_intake!J14 / food_intake!J14, "")</f>
        <v>1.2195109821738635E-2</v>
      </c>
      <c r="K14">
        <f>IFERROR(food_mp_intake!K14 / food_intake!K14, "")</f>
        <v>1.9186069171546145</v>
      </c>
      <c r="L14">
        <f>IFERROR(food_mp_intake!L14 / food_intake!L14, "")</f>
        <v>5.0148049653795509E-3</v>
      </c>
      <c r="M14">
        <f>IFERROR(food_mp_intake!M14 / food_intake!M14, "")</f>
        <v>4.0385909872674966E-5</v>
      </c>
      <c r="N14">
        <f>IFERROR(food_mp_intake!N14 / food_intake!N14, "")</f>
        <v>9.7019083207180445E-3</v>
      </c>
      <c r="O14">
        <f>IFERROR(food_mp_intake!O14 / food_intake!O14, "")</f>
        <v>6.536188235548682E-4</v>
      </c>
      <c r="P14">
        <f>IFERROR(food_mp_intake!P14 / food_intake!P14, "")</f>
        <v>5.0393746279249925E-3</v>
      </c>
      <c r="Q14">
        <f>IFERROR(food_mp_intake!Q14 / food_intake!Q14, "")</f>
        <v>5.0511870163024901E-3</v>
      </c>
      <c r="R14">
        <f>IFERROR(food_mp_intake!R14 / food_intake!R14, "")</f>
        <v>5.0511870163024901E-3</v>
      </c>
      <c r="S14">
        <f>IFERROR(food_mp_intake!S14 / food_intake!S14, "")</f>
        <v>5.0590619418874883E-3</v>
      </c>
    </row>
    <row r="15" spans="1:19" x14ac:dyDescent="0.2">
      <c r="A15" t="s">
        <v>48</v>
      </c>
      <c r="B15">
        <f>IFERROR(food_mp_intake!B15 / food_intake!B15, "")</f>
        <v>3.9232500000000003E-2</v>
      </c>
      <c r="C15">
        <f>IFERROR(food_mp_intake!C15 / food_intake!C15, "")</f>
        <v>4.997145932653305E-3</v>
      </c>
      <c r="D15">
        <f>IFERROR(food_mp_intake!D15 / food_intake!D15, "")</f>
        <v>3.6929094393713252E-2</v>
      </c>
      <c r="E15">
        <f>IFERROR(food_mp_intake!E15 / food_intake!E15, "")</f>
        <v>5.078749255849984E-3</v>
      </c>
      <c r="F15">
        <f>IFERROR(food_mp_intake!F15 / food_intake!F15, "")</f>
        <v>5.1355751552605765E-2</v>
      </c>
      <c r="G15">
        <f>IFERROR(food_mp_intake!G15 / food_intake!G15, "")</f>
        <v>5.0000000000000001E-3</v>
      </c>
      <c r="H15">
        <f>IFERROR(food_mp_intake!H15 / food_intake!H15, "")</f>
        <v>5.0000000000000001E-3</v>
      </c>
      <c r="I15">
        <f>IFERROR(food_mp_intake!I15 / food_intake!I15, "")</f>
        <v>0.16281999999999999</v>
      </c>
      <c r="J15">
        <f>IFERROR(food_mp_intake!J15 / food_intake!J15, "")</f>
        <v>1.2195109821738636E-2</v>
      </c>
      <c r="K15">
        <f>IFERROR(food_mp_intake!K15 / food_intake!K15, "")</f>
        <v>0.69602472008361083</v>
      </c>
      <c r="L15">
        <f>IFERROR(food_mp_intake!L15 / food_intake!L15, "")</f>
        <v>5.0222074480693263E-3</v>
      </c>
      <c r="M15">
        <f>IFERROR(food_mp_intake!M15 / food_intake!M15, "")</f>
        <v>4.0385909872674973E-5</v>
      </c>
      <c r="N15">
        <f>IFERROR(food_mp_intake!N15 / food_intake!N15, "")</f>
        <v>6.2999404679987304E-3</v>
      </c>
      <c r="O15">
        <f>IFERROR(food_mp_intake!O15 / food_intake!O15, "")</f>
        <v>1.7324836286996504E-3</v>
      </c>
      <c r="P15">
        <f>IFERROR(food_mp_intake!P15 / food_intake!P15, "")</f>
        <v>5.0393746279249925E-3</v>
      </c>
      <c r="Q15">
        <f>IFERROR(food_mp_intake!Q15 / food_intake!Q15, "")</f>
        <v>5.0511870163024901E-3</v>
      </c>
      <c r="R15">
        <f>IFERROR(food_mp_intake!R15 / food_intake!R15, "")</f>
        <v>5.0511870163024901E-3</v>
      </c>
      <c r="S15">
        <f>IFERROR(food_mp_intake!S15 / food_intake!S15, "")</f>
        <v>5.0590619418874883E-3</v>
      </c>
    </row>
    <row r="16" spans="1:19" x14ac:dyDescent="0.2">
      <c r="A16" t="s">
        <v>45</v>
      </c>
      <c r="B16">
        <f>IFERROR(food_mp_intake!B16 / food_intake!B16, "")</f>
        <v>3.9232500000000003E-2</v>
      </c>
      <c r="C16">
        <f>IFERROR(food_mp_intake!C16 / food_intake!C16, "")</f>
        <v>4.9971459326533059E-3</v>
      </c>
      <c r="D16">
        <f>IFERROR(food_mp_intake!D16 / food_intake!D16, "")</f>
        <v>3.6929094393713252E-2</v>
      </c>
      <c r="E16">
        <f>IFERROR(food_mp_intake!E16 / food_intake!E16, "")</f>
        <v>5.078749255849984E-3</v>
      </c>
      <c r="F16">
        <f>IFERROR(food_mp_intake!F16 / food_intake!F16, "")</f>
        <v>2.1976839573390246E-2</v>
      </c>
      <c r="G16">
        <f>IFERROR(food_mp_intake!G16 / food_intake!G16, "")</f>
        <v>5.0000000000000001E-3</v>
      </c>
      <c r="H16">
        <f>IFERROR(food_mp_intake!H16 / food_intake!H16, "")</f>
        <v>5.0000000000000001E-3</v>
      </c>
      <c r="I16">
        <f>IFERROR(food_mp_intake!I16 / food_intake!I16, "")</f>
        <v>0.16281999999999999</v>
      </c>
      <c r="J16">
        <f>IFERROR(food_mp_intake!J16 / food_intake!J16, "")</f>
        <v>1.2195109821738636E-2</v>
      </c>
      <c r="K16">
        <f>IFERROR(food_mp_intake!K16 / food_intake!K16, "")</f>
        <v>1.9186069171546147</v>
      </c>
      <c r="L16">
        <f>IFERROR(food_mp_intake!L16 / food_intake!L16, "")</f>
        <v>5.0148049653795509E-3</v>
      </c>
      <c r="M16">
        <f>IFERROR(food_mp_intake!M16 / food_intake!M16, "")</f>
        <v>4.0385909872674973E-5</v>
      </c>
      <c r="N16">
        <f>IFERROR(food_mp_intake!N16 / food_intake!N16, "")</f>
        <v>3.7799642807992379E-4</v>
      </c>
      <c r="O16">
        <f>IFERROR(food_mp_intake!O16 / food_intake!O16, "")</f>
        <v>6.536188235548682E-4</v>
      </c>
      <c r="P16">
        <f>IFERROR(food_mp_intake!P16 / food_intake!P16, "")</f>
        <v>5.0393746279249925E-3</v>
      </c>
      <c r="Q16">
        <f>IFERROR(food_mp_intake!Q16 / food_intake!Q16, "")</f>
        <v>5.0511870163024901E-3</v>
      </c>
      <c r="R16">
        <f>IFERROR(food_mp_intake!R16 / food_intake!R16, "")</f>
        <v>5.0511870163024901E-3</v>
      </c>
      <c r="S16">
        <f>IFERROR(food_mp_intake!S16 / food_intake!S16, "")</f>
        <v>5.0590619418874883E-3</v>
      </c>
    </row>
    <row r="17" spans="1:19" x14ac:dyDescent="0.2">
      <c r="A17" t="s">
        <v>2</v>
      </c>
      <c r="B17">
        <f>IFERROR(food_mp_intake!B17 / food_intake!B17, "")</f>
        <v>3.9232500000000003E-2</v>
      </c>
      <c r="C17">
        <f>IFERROR(food_mp_intake!C17 / food_intake!C17, "")</f>
        <v>4.997145932653305E-3</v>
      </c>
      <c r="D17">
        <f>IFERROR(food_mp_intake!D17 / food_intake!D17, "")</f>
        <v>3.6929094393713252E-2</v>
      </c>
      <c r="E17">
        <f>IFERROR(food_mp_intake!E17 / food_intake!E17, "")</f>
        <v>5.0787492558499849E-3</v>
      </c>
      <c r="F17">
        <f>IFERROR(food_mp_intake!F17 / food_intake!F17, "")</f>
        <v>0.10082142857142858</v>
      </c>
      <c r="G17">
        <f>IFERROR(food_mp_intake!G17 / food_intake!G17, "")</f>
        <v>5.0000000000000001E-3</v>
      </c>
      <c r="H17">
        <f>IFERROR(food_mp_intake!H17 / food_intake!H17, "")</f>
        <v>5.0000000000000001E-3</v>
      </c>
      <c r="I17">
        <f>IFERROR(food_mp_intake!I17 / food_intake!I17, "")</f>
        <v>0.16281999999999999</v>
      </c>
      <c r="J17">
        <f>IFERROR(food_mp_intake!J17 / food_intake!J17, "")</f>
        <v>1.2195109821738635E-2</v>
      </c>
      <c r="K17">
        <f>IFERROR(food_mp_intake!K17 / food_intake!K17, "")</f>
        <v>2.2375414033470507</v>
      </c>
      <c r="L17">
        <f>IFERROR(food_mp_intake!L17 / food_intake!L17, "")</f>
        <v>5.0555186201733174E-3</v>
      </c>
      <c r="M17">
        <f>IFERROR(food_mp_intake!M17 / food_intake!M17, "")</f>
        <v>4.0385909872674966E-5</v>
      </c>
      <c r="N17">
        <f>IFERROR(food_mp_intake!N17 / food_intake!N17, "")</f>
        <v>1.2515776730749677E-2</v>
      </c>
      <c r="O17">
        <f>IFERROR(food_mp_intake!O17 / food_intake!O17, "")</f>
        <v>1.7324836286996507E-3</v>
      </c>
      <c r="P17">
        <f>IFERROR(food_mp_intake!P17 / food_intake!P17, "")</f>
        <v>5.0393746279249925E-3</v>
      </c>
      <c r="Q17">
        <f>IFERROR(food_mp_intake!Q17 / food_intake!Q17, "")</f>
        <v>5.0511870163024901E-3</v>
      </c>
      <c r="R17">
        <f>IFERROR(food_mp_intake!R17 / food_intake!R17, "")</f>
        <v>5.0511870163024901E-3</v>
      </c>
      <c r="S17">
        <f>IFERROR(food_mp_intake!S17 / food_intake!S17, "")</f>
        <v>5.0590619418874883E-3</v>
      </c>
    </row>
    <row r="18" spans="1:19" x14ac:dyDescent="0.2">
      <c r="A18" t="s">
        <v>126</v>
      </c>
      <c r="B18">
        <f>IFERROR(food_mp_intake!B18 / food_intake!B18, "")</f>
        <v>3.9232500000000003E-2</v>
      </c>
      <c r="C18">
        <f>IFERROR(food_mp_intake!C18 / food_intake!C18, "")</f>
        <v>4.9971459326533059E-3</v>
      </c>
      <c r="D18">
        <f>IFERROR(food_mp_intake!D18 / food_intake!D18, "")</f>
        <v>3.6929094393713252E-2</v>
      </c>
      <c r="E18">
        <f>IFERROR(food_mp_intake!E18 / food_intake!E18, "")</f>
        <v>5.078749255849984E-3</v>
      </c>
      <c r="F18">
        <f>IFERROR(food_mp_intake!F18 / food_intake!F18, "")</f>
        <v>0.13685404465241405</v>
      </c>
      <c r="G18">
        <f>IFERROR(food_mp_intake!G18 / food_intake!G18, "")</f>
        <v>5.0000000000000001E-3</v>
      </c>
      <c r="H18">
        <f>IFERROR(food_mp_intake!H18 / food_intake!H18, "")</f>
        <v>5.0000000000000001E-3</v>
      </c>
      <c r="I18">
        <f>IFERROR(food_mp_intake!I18 / food_intake!I18, "")</f>
        <v>0.16281999999999999</v>
      </c>
      <c r="J18">
        <f>IFERROR(food_mp_intake!J18 / food_intake!J18, "")</f>
        <v>1.2195109821738633E-2</v>
      </c>
      <c r="K18">
        <f>IFERROR(food_mp_intake!K18 / food_intake!K18, "")</f>
        <v>1.8654511694558757</v>
      </c>
      <c r="L18">
        <f>IFERROR(food_mp_intake!L18 / food_intake!L18, "")</f>
        <v>5.0066622344207981E-3</v>
      </c>
      <c r="M18">
        <f>IFERROR(food_mp_intake!M18 / food_intake!M18, "")</f>
        <v>4.0385909872674966E-5</v>
      </c>
      <c r="N18">
        <f>IFERROR(food_mp_intake!N18 / food_intake!N18, "")</f>
        <v>4.9769529697189967E-3</v>
      </c>
      <c r="O18">
        <f>IFERROR(food_mp_intake!O18 / food_intake!O18, "")</f>
        <v>1.7324836286996507E-3</v>
      </c>
      <c r="P18">
        <f>IFERROR(food_mp_intake!P18 / food_intake!P18, "")</f>
        <v>5.0393746279249925E-3</v>
      </c>
      <c r="Q18">
        <f>IFERROR(food_mp_intake!Q18 / food_intake!Q18, "")</f>
        <v>5.0511870163024901E-3</v>
      </c>
      <c r="R18">
        <f>IFERROR(food_mp_intake!R18 / food_intake!R18, "")</f>
        <v>5.0511870163024901E-3</v>
      </c>
      <c r="S18">
        <f>IFERROR(food_mp_intake!S18 / food_intake!S18, "")</f>
        <v>5.0590619418874883E-3</v>
      </c>
    </row>
    <row r="19" spans="1:19" x14ac:dyDescent="0.2">
      <c r="A19" t="s">
        <v>5</v>
      </c>
      <c r="B19">
        <f>IFERROR(food_mp_intake!B19 / food_intake!B19, "")</f>
        <v>3.9232500000000003E-2</v>
      </c>
      <c r="C19">
        <f>IFERROR(food_mp_intake!C19 / food_intake!C19, "")</f>
        <v>4.9971459326533059E-3</v>
      </c>
      <c r="D19">
        <f>IFERROR(food_mp_intake!D19 / food_intake!D19, "")</f>
        <v>3.6929094393713252E-2</v>
      </c>
      <c r="E19">
        <f>IFERROR(food_mp_intake!E19 / food_intake!E19, "")</f>
        <v>5.078749255849984E-3</v>
      </c>
      <c r="F19">
        <f>IFERROR(food_mp_intake!F19 / food_intake!F19, "")</f>
        <v>0.10082142857142858</v>
      </c>
      <c r="G19">
        <f>IFERROR(food_mp_intake!G19 / food_intake!G19, "")</f>
        <v>5.0000000000000001E-3</v>
      </c>
      <c r="H19">
        <f>IFERROR(food_mp_intake!H19 / food_intake!H19, "")</f>
        <v>5.0000000000000001E-3</v>
      </c>
      <c r="I19">
        <f>IFERROR(food_mp_intake!I19 / food_intake!I19, "")</f>
        <v>0.16281999999999999</v>
      </c>
      <c r="J19">
        <f>IFERROR(food_mp_intake!J19 / food_intake!J19, "")</f>
        <v>1.2195109821738635E-2</v>
      </c>
      <c r="K19">
        <f>IFERROR(food_mp_intake!K19 / food_intake!K19, "")</f>
        <v>2.2375414033470511</v>
      </c>
      <c r="L19">
        <f>IFERROR(food_mp_intake!L19 / food_intake!L19, "")</f>
        <v>5.0555186201733156E-3</v>
      </c>
      <c r="M19">
        <f>IFERROR(food_mp_intake!M19 / food_intake!M19, "")</f>
        <v>4.0385909872674973E-5</v>
      </c>
      <c r="N19">
        <f>IFERROR(food_mp_intake!N19 / food_intake!N19, "")</f>
        <v>1.2515776730749677E-2</v>
      </c>
      <c r="O19">
        <f>IFERROR(food_mp_intake!O19 / food_intake!O19, "")</f>
        <v>1.7324836286996507E-3</v>
      </c>
      <c r="P19">
        <f>IFERROR(food_mp_intake!P19 / food_intake!P19, "")</f>
        <v>5.0393746279249925E-3</v>
      </c>
      <c r="Q19">
        <f>IFERROR(food_mp_intake!Q19 / food_intake!Q19, "")</f>
        <v>5.0511870163024901E-3</v>
      </c>
      <c r="R19">
        <f>IFERROR(food_mp_intake!R19 / food_intake!R19, "")</f>
        <v>5.0511870163024901E-3</v>
      </c>
      <c r="S19">
        <f>IFERROR(food_mp_intake!S19 / food_intake!S19, "")</f>
        <v>5.0590619418874883E-3</v>
      </c>
    </row>
    <row r="20" spans="1:19" x14ac:dyDescent="0.2">
      <c r="A20" t="s">
        <v>50</v>
      </c>
      <c r="B20">
        <f>IFERROR(food_mp_intake!B20 / food_intake!B20, "")</f>
        <v>3.9232500000000003E-2</v>
      </c>
      <c r="C20">
        <f>IFERROR(food_mp_intake!C20 / food_intake!C20, "")</f>
        <v>4.997145932653305E-3</v>
      </c>
      <c r="D20">
        <f>IFERROR(food_mp_intake!D20 / food_intake!D20, "")</f>
        <v>3.6929094393713252E-2</v>
      </c>
      <c r="E20">
        <f>IFERROR(food_mp_intake!E20 / food_intake!E20, "")</f>
        <v>5.078749255849984E-3</v>
      </c>
      <c r="F20">
        <f>IFERROR(food_mp_intake!F20 / food_intake!F20, "")</f>
        <v>3.6848687441264315E-2</v>
      </c>
      <c r="G20">
        <f>IFERROR(food_mp_intake!G20 / food_intake!G20, "")</f>
        <v>5.0000000000000001E-3</v>
      </c>
      <c r="H20">
        <f>IFERROR(food_mp_intake!H20 / food_intake!H20, "")</f>
        <v>5.0000000000000001E-3</v>
      </c>
      <c r="I20">
        <f>IFERROR(food_mp_intake!I20 / food_intake!I20, "")</f>
        <v>0.16281999999999999</v>
      </c>
      <c r="J20">
        <f>IFERROR(food_mp_intake!J20 / food_intake!J20, "")</f>
        <v>1.2195109821738635E-2</v>
      </c>
      <c r="K20">
        <f>IFERROR(food_mp_intake!K20 / food_intake!K20, "")</f>
        <v>0.37709023389117508</v>
      </c>
      <c r="L20">
        <f>IFERROR(food_mp_intake!L20 / food_intake!L20, "")</f>
        <v>5.1850620672443861E-3</v>
      </c>
      <c r="M20">
        <f>IFERROR(food_mp_intake!M20 / food_intake!M20, "")</f>
        <v>4.0385909872674973E-5</v>
      </c>
      <c r="N20">
        <f>IFERROR(food_mp_intake!N20 / food_intake!N20, "")</f>
        <v>3.5594663644192824E-3</v>
      </c>
      <c r="O20">
        <f>IFERROR(food_mp_intake!O20 / food_intake!O20, "")</f>
        <v>1.7324836286996507E-3</v>
      </c>
      <c r="P20">
        <f>IFERROR(food_mp_intake!P20 / food_intake!P20, "")</f>
        <v>5.0393746279249925E-3</v>
      </c>
      <c r="Q20">
        <f>IFERROR(food_mp_intake!Q20 / food_intake!Q20, "")</f>
        <v>5.0511870163024901E-3</v>
      </c>
      <c r="R20">
        <f>IFERROR(food_mp_intake!R20 / food_intake!R20, "")</f>
        <v>5.0511870163024901E-3</v>
      </c>
      <c r="S20">
        <f>IFERROR(food_mp_intake!S20 / food_intake!S20, "")</f>
        <v>5.0590619418874883E-3</v>
      </c>
    </row>
    <row r="21" spans="1:19" x14ac:dyDescent="0.2">
      <c r="A21" t="s">
        <v>3</v>
      </c>
      <c r="B21">
        <f>IFERROR(food_mp_intake!B21 / food_intake!B21, "")</f>
        <v>3.9232500000000003E-2</v>
      </c>
      <c r="C21">
        <f>IFERROR(food_mp_intake!C21 / food_intake!C21, "")</f>
        <v>4.997145932653305E-3</v>
      </c>
      <c r="D21">
        <f>IFERROR(food_mp_intake!D21 / food_intake!D21, "")</f>
        <v>3.6929094393713252E-2</v>
      </c>
      <c r="E21">
        <f>IFERROR(food_mp_intake!E21 / food_intake!E21, "")</f>
        <v>5.078749255849984E-3</v>
      </c>
      <c r="F21">
        <f>IFERROR(food_mp_intake!F21 / food_intake!F21, "")</f>
        <v>0.10082142857142858</v>
      </c>
      <c r="G21">
        <f>IFERROR(food_mp_intake!G21 / food_intake!G21, "")</f>
        <v>5.0000000000000001E-3</v>
      </c>
      <c r="H21">
        <f>IFERROR(food_mp_intake!H21 / food_intake!H21, "")</f>
        <v>5.0000000000000001E-3</v>
      </c>
      <c r="I21">
        <f>IFERROR(food_mp_intake!I21 / food_intake!I21, "")</f>
        <v>0.16281999999999999</v>
      </c>
      <c r="J21">
        <f>IFERROR(food_mp_intake!J21 / food_intake!J21, "")</f>
        <v>1.2195109821738635E-2</v>
      </c>
      <c r="K21">
        <f>IFERROR(food_mp_intake!K21 / food_intake!K21, "")</f>
        <v>2.2375414033470507</v>
      </c>
      <c r="L21">
        <f>IFERROR(food_mp_intake!L21 / food_intake!L21, "")</f>
        <v>5.0555186201733174E-3</v>
      </c>
      <c r="M21">
        <f>IFERROR(food_mp_intake!M21 / food_intake!M21, "")</f>
        <v>4.0385909872674973E-5</v>
      </c>
      <c r="N21">
        <f>IFERROR(food_mp_intake!N21 / food_intake!N21, "")</f>
        <v>1.2515776730749677E-2</v>
      </c>
      <c r="O21">
        <f>IFERROR(food_mp_intake!O21 / food_intake!O21, "")</f>
        <v>1.7324836286996507E-3</v>
      </c>
      <c r="P21">
        <f>IFERROR(food_mp_intake!P21 / food_intake!P21, "")</f>
        <v>5.0393746279249925E-3</v>
      </c>
      <c r="Q21">
        <f>IFERROR(food_mp_intake!Q21 / food_intake!Q21, "")</f>
        <v>5.0511870163024901E-3</v>
      </c>
      <c r="R21">
        <f>IFERROR(food_mp_intake!R21 / food_intake!R21, "")</f>
        <v>5.0511870163024901E-3</v>
      </c>
      <c r="S21">
        <f>IFERROR(food_mp_intake!S21 / food_intake!S21, "")</f>
        <v>5.0590619418874883E-3</v>
      </c>
    </row>
    <row r="22" spans="1:19" x14ac:dyDescent="0.2">
      <c r="A22" t="s">
        <v>30</v>
      </c>
      <c r="B22">
        <f>IFERROR(food_mp_intake!B22 / food_intake!B22, "")</f>
        <v>3.9232500000000003E-2</v>
      </c>
      <c r="C22">
        <f>IFERROR(food_mp_intake!C22 / food_intake!C22, "")</f>
        <v>4.997145932653305E-3</v>
      </c>
      <c r="D22">
        <f>IFERROR(food_mp_intake!D22 / food_intake!D22, "")</f>
        <v>3.6929094393713252E-2</v>
      </c>
      <c r="E22">
        <f>IFERROR(food_mp_intake!E22 / food_intake!E22, "")</f>
        <v>5.078749255849984E-3</v>
      </c>
      <c r="F22">
        <f>IFERROR(food_mp_intake!F22 / food_intake!F22, "")</f>
        <v>0.10082142857142858</v>
      </c>
      <c r="G22">
        <f>IFERROR(food_mp_intake!G22 / food_intake!G22, "")</f>
        <v>5.0000000000000001E-3</v>
      </c>
      <c r="H22">
        <f>IFERROR(food_mp_intake!H22 / food_intake!H22, "")</f>
        <v>5.0000000000000001E-3</v>
      </c>
      <c r="I22">
        <f>IFERROR(food_mp_intake!I22 / food_intake!I22, "")</f>
        <v>0.16281999999999999</v>
      </c>
      <c r="J22">
        <f>IFERROR(food_mp_intake!J22 / food_intake!J22, "")</f>
        <v>1.2195109821738635E-2</v>
      </c>
      <c r="K22">
        <f>IFERROR(food_mp_intake!K22 / food_intake!K22, "")</f>
        <v>2.2375414033470507</v>
      </c>
      <c r="L22">
        <v>5.0555186201733174E-3</v>
      </c>
      <c r="M22">
        <f>IFERROR(food_mp_intake!M22 / food_intake!M22, "")</f>
        <v>4.0385909872674973E-5</v>
      </c>
      <c r="N22">
        <f>IFERROR(food_mp_intake!N22 / food_intake!N22, "")</f>
        <v>1.2515776730749677E-2</v>
      </c>
      <c r="O22">
        <f>IFERROR(food_mp_intake!O22 / food_intake!O22, "")</f>
        <v>1.7324836286996507E-3</v>
      </c>
      <c r="P22">
        <f>IFERROR(food_mp_intake!P22 / food_intake!P22, "")</f>
        <v>5.0393746279249925E-3</v>
      </c>
      <c r="Q22">
        <f>IFERROR(food_mp_intake!Q22 / food_intake!Q22, "")</f>
        <v>5.0511870163024901E-3</v>
      </c>
      <c r="R22">
        <f>IFERROR(food_mp_intake!R22 / food_intake!R22, "")</f>
        <v>5.0511870163024901E-3</v>
      </c>
      <c r="S22">
        <f>IFERROR(food_mp_intake!S22 / food_intake!S22, "")</f>
        <v>5.0590619418874883E-3</v>
      </c>
    </row>
    <row r="23" spans="1:19" x14ac:dyDescent="0.2">
      <c r="A23" t="s">
        <v>52</v>
      </c>
      <c r="B23">
        <f>IFERROR(food_mp_intake!B23 / food_intake!B23, "")</f>
        <v>3.9232500000000003E-2</v>
      </c>
      <c r="C23">
        <f>IFERROR(food_mp_intake!C23 / food_intake!C23, "")</f>
        <v>4.9971459326533059E-3</v>
      </c>
      <c r="D23">
        <f>IFERROR(food_mp_intake!D23 / food_intake!D23, "")</f>
        <v>3.6929094393713252E-2</v>
      </c>
      <c r="E23">
        <f>IFERROR(food_mp_intake!E23 / food_intake!E23, "")</f>
        <v>5.078749255849984E-3</v>
      </c>
      <c r="F23">
        <f>IFERROR(food_mp_intake!F23 / food_intake!F23, "")</f>
        <v>0.12438418635685596</v>
      </c>
      <c r="G23">
        <f>IFERROR(food_mp_intake!G23 / food_intake!G23, "")</f>
        <v>5.0000000000000001E-3</v>
      </c>
      <c r="H23">
        <f>IFERROR(food_mp_intake!H23 / food_intake!H23, "")</f>
        <v>5.0000000000000001E-3</v>
      </c>
      <c r="I23">
        <f>IFERROR(food_mp_intake!I23 / food_intake!I23, "")</f>
        <v>0.16281999999999999</v>
      </c>
      <c r="J23">
        <f>IFERROR(food_mp_intake!J23 / food_intake!J23, "")</f>
        <v>1.2195109821738635E-2</v>
      </c>
      <c r="K23">
        <f>IFERROR(food_mp_intake!K23 / food_intake!K23, "")</f>
        <v>3.1943448619243573</v>
      </c>
      <c r="L23">
        <f>IFERROR(food_mp_intake!L23 / food_intake!L23, "")</f>
        <v>5.0173958343209726E-3</v>
      </c>
      <c r="M23">
        <f>IFERROR(food_mp_intake!M23 / food_intake!M23, "")</f>
        <v>4.0385909872674973E-5</v>
      </c>
      <c r="N23">
        <f>IFERROR(food_mp_intake!N23 / food_intake!N23, "")</f>
        <v>1.6379845216796696E-3</v>
      </c>
      <c r="O23">
        <f>IFERROR(food_mp_intake!O23 / food_intake!O23, "")</f>
        <v>1.7324836286996504E-3</v>
      </c>
      <c r="P23">
        <f>IFERROR(food_mp_intake!P23 / food_intake!P23, "")</f>
        <v>5.0393746279249925E-3</v>
      </c>
      <c r="Q23">
        <f>IFERROR(food_mp_intake!Q23 / food_intake!Q23, "")</f>
        <v>5.0511870163024901E-3</v>
      </c>
      <c r="R23">
        <f>IFERROR(food_mp_intake!R23 / food_intake!R23, "")</f>
        <v>5.0511870163024901E-3</v>
      </c>
      <c r="S23">
        <f>IFERROR(food_mp_intake!S23 / food_intake!S23, "")</f>
        <v>5.0590619418874883E-3</v>
      </c>
    </row>
    <row r="24" spans="1:19" x14ac:dyDescent="0.2">
      <c r="A24" t="s">
        <v>53</v>
      </c>
      <c r="B24">
        <f>IFERROR(food_mp_intake!B24 / food_intake!B24, "")</f>
        <v>3.9232500000000003E-2</v>
      </c>
      <c r="C24">
        <f>IFERROR(food_mp_intake!C24 / food_intake!C24, "")</f>
        <v>4.997145932653305E-3</v>
      </c>
      <c r="D24">
        <f>IFERROR(food_mp_intake!D24 / food_intake!D24, "")</f>
        <v>3.6929094393713252E-2</v>
      </c>
      <c r="E24">
        <f>IFERROR(food_mp_intake!E24 / food_intake!E24, "")</f>
        <v>5.078749255849984E-3</v>
      </c>
      <c r="F24">
        <f>IFERROR(food_mp_intake!F24 / food_intake!F24, "")</f>
        <v>7.1608048049937451E-2</v>
      </c>
      <c r="G24">
        <f>IFERROR(food_mp_intake!G24 / food_intake!G24, "")</f>
        <v>5.0000000000000001E-3</v>
      </c>
      <c r="H24">
        <f>IFERROR(food_mp_intake!H24 / food_intake!H24, "")</f>
        <v>5.0000000000000001E-3</v>
      </c>
      <c r="I24">
        <f>IFERROR(food_mp_intake!I24 / food_intake!I24, "")</f>
        <v>0.16281999999999999</v>
      </c>
      <c r="J24">
        <f>IFERROR(food_mp_intake!J24 / food_intake!J24, "")</f>
        <v>1.2195109821738635E-2</v>
      </c>
      <c r="K24">
        <f>IFERROR(food_mp_intake!K24 / food_intake!K24, "")</f>
        <v>0.27077873849369649</v>
      </c>
      <c r="L24">
        <f>IFERROR(food_mp_intake!L24 / food_intake!L24, "")</f>
        <v>5.0185062067244386E-3</v>
      </c>
      <c r="M24">
        <f>IFERROR(food_mp_intake!M24 / food_intake!M24, "")</f>
        <v>4.0385909872674966E-5</v>
      </c>
      <c r="N24">
        <f>IFERROR(food_mp_intake!N24 / food_intake!N24, "")</f>
        <v>7.5599285615984759E-4</v>
      </c>
      <c r="O24">
        <f>IFERROR(food_mp_intake!O24 / food_intake!O24, "")</f>
        <v>1.7324836286996507E-3</v>
      </c>
      <c r="P24">
        <f>IFERROR(food_mp_intake!P24 / food_intake!P24, "")</f>
        <v>5.0393746279249925E-3</v>
      </c>
      <c r="Q24">
        <f>IFERROR(food_mp_intake!Q24 / food_intake!Q24, "")</f>
        <v>5.0511870163024901E-3</v>
      </c>
      <c r="R24">
        <f>IFERROR(food_mp_intake!R24 / food_intake!R24, "")</f>
        <v>5.0511870163024901E-3</v>
      </c>
      <c r="S24">
        <f>IFERROR(food_mp_intake!S24 / food_intake!S24, "")</f>
        <v>5.0590619418874883E-3</v>
      </c>
    </row>
    <row r="25" spans="1:19" x14ac:dyDescent="0.2">
      <c r="A25" t="s">
        <v>6</v>
      </c>
      <c r="B25">
        <f>IFERROR(food_mp_intake!B25 / food_intake!B25, "")</f>
        <v>3.9232500000000003E-2</v>
      </c>
      <c r="C25">
        <f>IFERROR(food_mp_intake!C25 / food_intake!C25, "")</f>
        <v>4.9971459326533041E-3</v>
      </c>
      <c r="D25">
        <f>IFERROR(food_mp_intake!D25 / food_intake!D25, "")</f>
        <v>3.6929094393713252E-2</v>
      </c>
      <c r="E25">
        <f>IFERROR(food_mp_intake!E25 / food_intake!E25, "")</f>
        <v>5.078749255849984E-3</v>
      </c>
      <c r="F25">
        <f>IFERROR(food_mp_intake!F25 / food_intake!F25, "")</f>
        <v>0.10082142857142858</v>
      </c>
      <c r="G25">
        <f>IFERROR(food_mp_intake!G25 / food_intake!G25, "")</f>
        <v>5.0000000000000001E-3</v>
      </c>
      <c r="H25">
        <f>IFERROR(food_mp_intake!H25 / food_intake!H25, "")</f>
        <v>5.0000000000000001E-3</v>
      </c>
      <c r="I25">
        <f>IFERROR(food_mp_intake!I25 / food_intake!I25, "")</f>
        <v>0.16281999999999999</v>
      </c>
      <c r="J25">
        <f>IFERROR(food_mp_intake!J25 / food_intake!J25, "")</f>
        <v>1.2195109821738635E-2</v>
      </c>
      <c r="K25">
        <f>IFERROR(food_mp_intake!K25 / food_intake!K25, "")</f>
        <v>2.2375414033470507</v>
      </c>
      <c r="L25">
        <f>IFERROR(food_mp_intake!L25 / food_intake!L25, "")</f>
        <v>5.0555186201733165E-3</v>
      </c>
      <c r="M25">
        <f>IFERROR(food_mp_intake!M25 / food_intake!M25, "")</f>
        <v>4.0385909872674966E-5</v>
      </c>
      <c r="N25">
        <f>IFERROR(food_mp_intake!N25 / food_intake!N25, "")</f>
        <v>1.2515776730749677E-2</v>
      </c>
      <c r="O25">
        <f>IFERROR(food_mp_intake!O25 / food_intake!O25, "")</f>
        <v>1.7324836286996504E-3</v>
      </c>
      <c r="P25">
        <f>IFERROR(food_mp_intake!P25 / food_intake!P25, "")</f>
        <v>5.0393746279249916E-3</v>
      </c>
      <c r="Q25">
        <f>IFERROR(food_mp_intake!Q25 / food_intake!Q25, "")</f>
        <v>5.0511870163024901E-3</v>
      </c>
      <c r="R25">
        <f>IFERROR(food_mp_intake!R25 / food_intake!R25, "")</f>
        <v>5.0511870163024901E-3</v>
      </c>
      <c r="S25">
        <f>IFERROR(food_mp_intake!S25 / food_intake!S25, "")</f>
        <v>5.0590619418874883E-3</v>
      </c>
    </row>
    <row r="26" spans="1:19" x14ac:dyDescent="0.2">
      <c r="A26" t="s">
        <v>4</v>
      </c>
      <c r="B26">
        <f>IFERROR(food_mp_intake!B26 / food_intake!B26, "")</f>
        <v>3.9232500000000003E-2</v>
      </c>
      <c r="C26">
        <f>IFERROR(food_mp_intake!C26 / food_intake!C26, "")</f>
        <v>4.997145932653305E-3</v>
      </c>
      <c r="D26">
        <f>IFERROR(food_mp_intake!D26 / food_intake!D26, "")</f>
        <v>3.6929094393713252E-2</v>
      </c>
      <c r="E26">
        <f>IFERROR(food_mp_intake!E26 / food_intake!E26, "")</f>
        <v>5.078749255849984E-3</v>
      </c>
      <c r="F26">
        <f>IFERROR(food_mp_intake!F26 / food_intake!F26, "")</f>
        <v>0.10082142857142858</v>
      </c>
      <c r="G26">
        <f>IFERROR(food_mp_intake!G26 / food_intake!G26, "")</f>
        <v>5.0000000000000001E-3</v>
      </c>
      <c r="H26">
        <f>IFERROR(food_mp_intake!H26 / food_intake!H26, "")</f>
        <v>5.0000000000000001E-3</v>
      </c>
      <c r="I26">
        <f>IFERROR(food_mp_intake!I26 / food_intake!I26, "")</f>
        <v>0.16281999999999999</v>
      </c>
      <c r="J26">
        <f>IFERROR(food_mp_intake!J26 / food_intake!J26, "")</f>
        <v>1.2195109821738635E-2</v>
      </c>
      <c r="K26">
        <f>IFERROR(food_mp_intake!K26 / food_intake!K26, "")</f>
        <v>2.2375414033470507</v>
      </c>
      <c r="L26">
        <f>IFERROR(food_mp_intake!L26 / food_intake!L26, "")</f>
        <v>5.0555186201733165E-3</v>
      </c>
      <c r="M26">
        <f>IFERROR(food_mp_intake!M26 / food_intake!M26, "")</f>
        <v>4.0385909872674973E-5</v>
      </c>
      <c r="N26">
        <f>IFERROR(food_mp_intake!N26 / food_intake!N26, "")</f>
        <v>1.2515776730749677E-2</v>
      </c>
      <c r="O26">
        <f>IFERROR(food_mp_intake!O26 / food_intake!O26, "")</f>
        <v>1.7324836286996507E-3</v>
      </c>
      <c r="P26">
        <f>IFERROR(food_mp_intake!P26 / food_intake!P26, "")</f>
        <v>5.0393746279249925E-3</v>
      </c>
      <c r="Q26">
        <f>IFERROR(food_mp_intake!Q26 / food_intake!Q26, "")</f>
        <v>5.0511870163024901E-3</v>
      </c>
      <c r="R26">
        <f>IFERROR(food_mp_intake!R26 / food_intake!R26, "")</f>
        <v>5.0511870163024901E-3</v>
      </c>
      <c r="S26">
        <f>IFERROR(food_mp_intake!S26 / food_intake!S26, "")</f>
        <v>5.0590619418874883E-3</v>
      </c>
    </row>
    <row r="27" spans="1:19" x14ac:dyDescent="0.2">
      <c r="A27" t="s">
        <v>64</v>
      </c>
      <c r="B27">
        <f>IFERROR(food_mp_intake!B27 / food_intake!B27, "")</f>
        <v>3.9232500000000003E-2</v>
      </c>
      <c r="C27">
        <f>IFERROR(food_mp_intake!C27 / food_intake!C27, "")</f>
        <v>4.997145932653305E-3</v>
      </c>
      <c r="D27">
        <f>IFERROR(food_mp_intake!D27 / food_intake!D27, "")</f>
        <v>3.6929094393713252E-2</v>
      </c>
      <c r="E27">
        <f>IFERROR(food_mp_intake!E27 / food_intake!E27, "")</f>
        <v>5.078749255849984E-3</v>
      </c>
      <c r="F27">
        <f>IFERROR(food_mp_intake!F27 / food_intake!F27, "")</f>
        <v>2.1436119018946358E-2</v>
      </c>
      <c r="G27">
        <f>IFERROR(food_mp_intake!G27 / food_intake!G27, "")</f>
        <v>5.0000000000000001E-3</v>
      </c>
      <c r="H27">
        <f>IFERROR(food_mp_intake!H27 / food_intake!H27, "")</f>
        <v>5.0000000000000001E-3</v>
      </c>
      <c r="I27">
        <f>IFERROR(food_mp_intake!I27 / food_intake!I27, "")</f>
        <v>0.16281999999999999</v>
      </c>
      <c r="J27">
        <f>IFERROR(food_mp_intake!J27 / food_intake!J27, "")</f>
        <v>1.2195109821738635E-2</v>
      </c>
      <c r="K27">
        <f>IFERROR(food_mp_intake!K27 / food_intake!K27, "")</f>
        <v>1.9186069171546147</v>
      </c>
      <c r="L27">
        <f>IFERROR(food_mp_intake!L27 / food_intake!L27, "")</f>
        <v>5.0055518620173321E-3</v>
      </c>
      <c r="M27">
        <f>IFERROR(food_mp_intake!M27 / food_intake!M27, "")</f>
        <v>4.0385909872674966E-5</v>
      </c>
      <c r="N27">
        <f>IFERROR(food_mp_intake!N27 / food_intake!N27, "")</f>
        <v>0.22049791637995553</v>
      </c>
      <c r="O27">
        <f>IFERROR(food_mp_intake!O27 / food_intake!O27, "")</f>
        <v>6.536188235548682E-4</v>
      </c>
      <c r="P27">
        <f>IFERROR(food_mp_intake!P27 / food_intake!P27, "")</f>
        <v>5.0393746279249925E-3</v>
      </c>
      <c r="Q27">
        <f>IFERROR(food_mp_intake!Q27 / food_intake!Q27, "")</f>
        <v>5.0511870163024901E-3</v>
      </c>
      <c r="R27">
        <f>IFERROR(food_mp_intake!R27 / food_intake!R27, "")</f>
        <v>5.0511870163024901E-3</v>
      </c>
      <c r="S27">
        <f>IFERROR(food_mp_intake!S27 / food_intake!S27, "")</f>
        <v>5.0590619418874883E-3</v>
      </c>
    </row>
    <row r="28" spans="1:19" x14ac:dyDescent="0.2">
      <c r="A28" t="s">
        <v>54</v>
      </c>
      <c r="B28">
        <f>IFERROR(food_mp_intake!B28 / food_intake!B28, "")</f>
        <v>3.9232500000000003E-2</v>
      </c>
      <c r="C28">
        <f>IFERROR(food_mp_intake!C28 / food_intake!C28, "")</f>
        <v>4.997145932653305E-3</v>
      </c>
      <c r="D28">
        <f>IFERROR(food_mp_intake!D28 / food_intake!D28, "")</f>
        <v>3.6929094393713252E-2</v>
      </c>
      <c r="E28">
        <f>IFERROR(food_mp_intake!E28 / food_intake!E28, "")</f>
        <v>5.078749255849984E-3</v>
      </c>
      <c r="F28">
        <f>IFERROR(food_mp_intake!F28 / food_intake!F28, "")</f>
        <v>7.359438623144049E-2</v>
      </c>
      <c r="G28">
        <f>IFERROR(food_mp_intake!G28 / food_intake!G28, "")</f>
        <v>5.0000000000000001E-3</v>
      </c>
      <c r="H28">
        <f>IFERROR(food_mp_intake!H28 / food_intake!H28, "")</f>
        <v>5.0000000000000001E-3</v>
      </c>
      <c r="I28">
        <f>IFERROR(food_mp_intake!I28 / food_intake!I28, "")</f>
        <v>0.16281999999999999</v>
      </c>
      <c r="J28">
        <f>IFERROR(food_mp_intake!J28 / food_intake!J28, "")</f>
        <v>1.2195109821738635E-2</v>
      </c>
      <c r="K28">
        <f>IFERROR(food_mp_intake!K28 / food_intake!K28, "")</f>
        <v>0.93841492958986206</v>
      </c>
      <c r="L28">
        <f>IFERROR(food_mp_intake!L28 / food_intake!L28, "")</f>
        <v>5.5551862017331572E-3</v>
      </c>
      <c r="M28">
        <f>IFERROR(food_mp_intake!M28 / food_intake!M28, "")</f>
        <v>4.0385909872674966E-5</v>
      </c>
      <c r="N28">
        <f>IFERROR(food_mp_intake!N28 / food_intake!N28, "")</f>
        <v>5.4494485048189011E-3</v>
      </c>
      <c r="O28">
        <f>IFERROR(food_mp_intake!O28 / food_intake!O28, "")</f>
        <v>1.7324836286996509E-3</v>
      </c>
      <c r="P28">
        <f>IFERROR(food_mp_intake!P28 / food_intake!P28, "")</f>
        <v>5.0393746279249925E-3</v>
      </c>
      <c r="Q28">
        <f>IFERROR(food_mp_intake!Q28 / food_intake!Q28, "")</f>
        <v>5.0511870163024901E-3</v>
      </c>
      <c r="R28">
        <f>IFERROR(food_mp_intake!R28 / food_intake!R28, "")</f>
        <v>5.0511870163024901E-3</v>
      </c>
      <c r="S28">
        <f>IFERROR(food_mp_intake!S28 / food_intake!S28, "")</f>
        <v>5.0590619418874883E-3</v>
      </c>
    </row>
    <row r="29" spans="1:19" x14ac:dyDescent="0.2">
      <c r="A29" t="s">
        <v>57</v>
      </c>
      <c r="B29">
        <f>IFERROR(food_mp_intake!B29 / food_intake!B29, "")</f>
        <v>3.9232500000000003E-2</v>
      </c>
      <c r="C29">
        <f>IFERROR(food_mp_intake!C29 / food_intake!C29, "")</f>
        <v>4.997145932653305E-3</v>
      </c>
      <c r="D29">
        <f>IFERROR(food_mp_intake!D29 / food_intake!D29, "")</f>
        <v>3.6929094393713252E-2</v>
      </c>
      <c r="E29">
        <f>IFERROR(food_mp_intake!E29 / food_intake!E29, "")</f>
        <v>5.078749255849984E-3</v>
      </c>
      <c r="F29">
        <f>IFERROR(food_mp_intake!F29 / food_intake!F29, "")</f>
        <v>3.1812168385727362E-2</v>
      </c>
      <c r="G29">
        <f>IFERROR(food_mp_intake!G29 / food_intake!G29, "")</f>
        <v>5.0000000000000001E-3</v>
      </c>
      <c r="H29">
        <f>IFERROR(food_mp_intake!H29 / food_intake!H29, "")</f>
        <v>5.0000000000000001E-3</v>
      </c>
      <c r="I29">
        <f>IFERROR(food_mp_intake!I29 / food_intake!I29, "")</f>
        <v>0.16281999999999999</v>
      </c>
      <c r="J29">
        <f>IFERROR(food_mp_intake!J29 / food_intake!J29, "")</f>
        <v>1.2195109821738633E-2</v>
      </c>
      <c r="K29">
        <f>IFERROR(food_mp_intake!K29 / food_intake!K29, "")</f>
        <v>0.33988121050205761</v>
      </c>
      <c r="L29">
        <f>IFERROR(food_mp_intake!L29 / food_intake!L29, "")</f>
        <v>5.006514184767003E-3</v>
      </c>
      <c r="M29">
        <f>IFERROR(food_mp_intake!M29 / food_intake!M29, "")</f>
        <v>4.0385909872674966E-5</v>
      </c>
      <c r="N29">
        <f>IFERROR(food_mp_intake!N29 / food_intake!N29, "")</f>
        <v>9.7019083207180445E-3</v>
      </c>
      <c r="O29">
        <f>IFERROR(food_mp_intake!O29 / food_intake!O29, "")</f>
        <v>6.536188235548682E-4</v>
      </c>
      <c r="P29">
        <f>IFERROR(food_mp_intake!P29 / food_intake!P29, "")</f>
        <v>5.0393746279249925E-3</v>
      </c>
      <c r="Q29">
        <f>IFERROR(food_mp_intake!Q29 / food_intake!Q29, "")</f>
        <v>5.0511870163024901E-3</v>
      </c>
      <c r="R29">
        <f>IFERROR(food_mp_intake!R29 / food_intake!R29, "")</f>
        <v>5.0511870163024901E-3</v>
      </c>
      <c r="S29">
        <f>IFERROR(food_mp_intake!S29 / food_intake!S29, "")</f>
        <v>5.0590619418874883E-3</v>
      </c>
    </row>
    <row r="30" spans="1:19" x14ac:dyDescent="0.2">
      <c r="A30" t="s">
        <v>7</v>
      </c>
      <c r="B30">
        <f>IFERROR(food_mp_intake!B30 / food_intake!B30, "")</f>
        <v>3.9232500000000003E-2</v>
      </c>
      <c r="C30">
        <f>IFERROR(food_mp_intake!C30 / food_intake!C30, "")</f>
        <v>4.997145932653305E-3</v>
      </c>
      <c r="D30">
        <f>IFERROR(food_mp_intake!D30 / food_intake!D30, "")</f>
        <v>3.6929094393713252E-2</v>
      </c>
      <c r="E30">
        <f>IFERROR(food_mp_intake!E30 / food_intake!E30, "")</f>
        <v>5.078749255849984E-3</v>
      </c>
      <c r="F30">
        <f>IFERROR(food_mp_intake!F30 / food_intake!F30, "")</f>
        <v>0.10082142857142858</v>
      </c>
      <c r="G30">
        <f>IFERROR(food_mp_intake!G30 / food_intake!G30, "")</f>
        <v>5.0000000000000001E-3</v>
      </c>
      <c r="H30">
        <f>IFERROR(food_mp_intake!H30 / food_intake!H30, "")</f>
        <v>5.0000000000000001E-3</v>
      </c>
      <c r="I30">
        <f>IFERROR(food_mp_intake!I30 / food_intake!I30, "")</f>
        <v>0.16281999999999999</v>
      </c>
      <c r="J30">
        <f>IFERROR(food_mp_intake!J30 / food_intake!J30, "")</f>
        <v>1.2195109821738635E-2</v>
      </c>
      <c r="K30">
        <f>IFERROR(food_mp_intake!K30 / food_intake!K30, "")</f>
        <v>2.2375414033470507</v>
      </c>
      <c r="L30">
        <f>IFERROR(food_mp_intake!L30 / food_intake!L30, "")</f>
        <v>5.0555186201733165E-3</v>
      </c>
      <c r="M30">
        <f>IFERROR(food_mp_intake!M30 / food_intake!M30, "")</f>
        <v>4.0385909872674973E-5</v>
      </c>
      <c r="N30">
        <f>IFERROR(food_mp_intake!N30 / food_intake!N30, "")</f>
        <v>1.2515776730749677E-2</v>
      </c>
      <c r="O30">
        <f>IFERROR(food_mp_intake!O30 / food_intake!O30, "")</f>
        <v>1.7324836286996507E-3</v>
      </c>
      <c r="P30">
        <f>IFERROR(food_mp_intake!P30 / food_intake!P30, "")</f>
        <v>5.0393746279249916E-3</v>
      </c>
      <c r="Q30">
        <f>IFERROR(food_mp_intake!Q30 / food_intake!Q30, "")</f>
        <v>5.0511870163024901E-3</v>
      </c>
      <c r="R30">
        <v>5.0511870163024901E-3</v>
      </c>
      <c r="S30">
        <f>IFERROR(food_mp_intake!S30 / food_intake!S30, "")</f>
        <v>5.0590619418874883E-3</v>
      </c>
    </row>
    <row r="31" spans="1:19" x14ac:dyDescent="0.2">
      <c r="A31" t="s">
        <v>56</v>
      </c>
      <c r="B31">
        <f>IFERROR(food_mp_intake!B31 / food_intake!B31, "")</f>
        <v>3.9232500000000003E-2</v>
      </c>
      <c r="C31">
        <f>IFERROR(food_mp_intake!C31 / food_intake!C31, "")</f>
        <v>4.9971459326533059E-3</v>
      </c>
      <c r="D31">
        <f>IFERROR(food_mp_intake!D31 / food_intake!D31, "")</f>
        <v>3.6929094393713252E-2</v>
      </c>
      <c r="E31">
        <f>IFERROR(food_mp_intake!E31 / food_intake!E31, "")</f>
        <v>5.078749255849984E-3</v>
      </c>
      <c r="F31">
        <f>IFERROR(food_mp_intake!F31 / food_intake!F31, "")</f>
        <v>3.9069841110914924E-2</v>
      </c>
      <c r="G31">
        <f>IFERROR(food_mp_intake!G31 / food_intake!G31, "")</f>
        <v>5.0000000000000001E-3</v>
      </c>
      <c r="H31">
        <f>IFERROR(food_mp_intake!H31 / food_intake!H31, "")</f>
        <v>5.0000000000000001E-3</v>
      </c>
      <c r="I31">
        <f>IFERROR(food_mp_intake!I31 / food_intake!I31, "")</f>
        <v>0.16281999999999999</v>
      </c>
      <c r="J31">
        <f>IFERROR(food_mp_intake!J31 / food_intake!J31, "")</f>
        <v>1.2195109821738635E-2</v>
      </c>
      <c r="K31">
        <f>IFERROR(food_mp_intake!K31 / food_intake!K31, "")</f>
        <v>0.93841492958986195</v>
      </c>
      <c r="L31">
        <f>IFERROR(food_mp_intake!L31 / food_intake!L31, "")</f>
        <v>5.5551862017331564E-3</v>
      </c>
      <c r="M31">
        <f>IFERROR(food_mp_intake!M31 / food_intake!M31, "")</f>
        <v>4.0385909872674973E-5</v>
      </c>
      <c r="N31">
        <f>IFERROR(food_mp_intake!N31 / food_intake!N31, "")</f>
        <v>5.4494485048189011E-3</v>
      </c>
      <c r="O31">
        <f>IFERROR(food_mp_intake!O31 / food_intake!O31, "")</f>
        <v>1.7324836286996507E-3</v>
      </c>
      <c r="P31">
        <f>IFERROR(food_mp_intake!P31 / food_intake!P31, "")</f>
        <v>5.0393746279249925E-3</v>
      </c>
      <c r="Q31">
        <f>IFERROR(food_mp_intake!Q31 / food_intake!Q31, "")</f>
        <v>5.0511870163024901E-3</v>
      </c>
      <c r="R31">
        <f>IFERROR(food_mp_intake!R31 / food_intake!R31, "")</f>
        <v>5.0511870163024901E-3</v>
      </c>
      <c r="S31">
        <f>IFERROR(food_mp_intake!S31 / food_intake!S31, "")</f>
        <v>5.0590619418874891E-3</v>
      </c>
    </row>
    <row r="32" spans="1:19" x14ac:dyDescent="0.2">
      <c r="A32" t="s">
        <v>58</v>
      </c>
      <c r="B32">
        <f>IFERROR(food_mp_intake!B32 / food_intake!B32, "")</f>
        <v>3.9232500000000003E-2</v>
      </c>
      <c r="C32">
        <f>IFERROR(food_mp_intake!C32 / food_intake!C32, "")</f>
        <v>4.997145932653305E-3</v>
      </c>
      <c r="D32">
        <f>IFERROR(food_mp_intake!D32 / food_intake!D32, "")</f>
        <v>3.6929094393713245E-2</v>
      </c>
      <c r="E32">
        <f>IFERROR(food_mp_intake!E32 / food_intake!E32, "")</f>
        <v>5.078749255849984E-3</v>
      </c>
      <c r="F32">
        <f>IFERROR(food_mp_intake!F32 / food_intake!F32, "")</f>
        <v>0.12368964574119273</v>
      </c>
      <c r="G32">
        <f>IFERROR(food_mp_intake!G32 / food_intake!G32, "")</f>
        <v>5.0000000000000001E-3</v>
      </c>
      <c r="H32">
        <f>IFERROR(food_mp_intake!H32 / food_intake!H32, "")</f>
        <v>5.0000000000000001E-3</v>
      </c>
      <c r="I32">
        <f>IFERROR(food_mp_intake!I32 / food_intake!I32, "")</f>
        <v>0.16281999999999999</v>
      </c>
      <c r="J32">
        <f>IFERROR(food_mp_intake!J32 / food_intake!J32, "")</f>
        <v>1.2195109821738635E-2</v>
      </c>
      <c r="K32">
        <f>IFERROR(food_mp_intake!K32 / food_intake!K32, "")</f>
        <v>0.93841492958986217</v>
      </c>
      <c r="L32">
        <f>IFERROR(food_mp_intake!L32 / food_intake!L32, "")</f>
        <v>5.5551862017331572E-3</v>
      </c>
      <c r="M32">
        <f>IFERROR(food_mp_intake!M32 / food_intake!M32, "")</f>
        <v>4.0385909872674973E-5</v>
      </c>
      <c r="N32">
        <f>IFERROR(food_mp_intake!N32 / food_intake!N32, "")</f>
        <v>5.4494485048189011E-3</v>
      </c>
      <c r="O32">
        <f>IFERROR(food_mp_intake!O32 / food_intake!O32, "")</f>
        <v>1.7324836286996507E-3</v>
      </c>
      <c r="P32">
        <f>IFERROR(food_mp_intake!P32 / food_intake!P32, "")</f>
        <v>5.0393746279249925E-3</v>
      </c>
      <c r="Q32">
        <f>IFERROR(food_mp_intake!Q32 / food_intake!Q32, "")</f>
        <v>5.0511870163024901E-3</v>
      </c>
      <c r="R32">
        <f>IFERROR(food_mp_intake!R32 / food_intake!R32, "")</f>
        <v>5.0511870163024901E-3</v>
      </c>
      <c r="S32">
        <f>IFERROR(food_mp_intake!S32 / food_intake!S32, "")</f>
        <v>5.0590619418874883E-3</v>
      </c>
    </row>
    <row r="33" spans="1:19" x14ac:dyDescent="0.2">
      <c r="A33" t="s">
        <v>9</v>
      </c>
      <c r="B33">
        <f>IFERROR(food_mp_intake!B33 / food_intake!B33, "")</f>
        <v>3.9232500000000003E-2</v>
      </c>
      <c r="C33">
        <f>IFERROR(food_mp_intake!C33 / food_intake!C33, "")</f>
        <v>4.997145932653305E-3</v>
      </c>
      <c r="D33">
        <f>IFERROR(food_mp_intake!D33 / food_intake!D33, "")</f>
        <v>3.6929094393713252E-2</v>
      </c>
      <c r="E33">
        <f>IFERROR(food_mp_intake!E33 / food_intake!E33, "")</f>
        <v>5.078749255849984E-3</v>
      </c>
      <c r="F33">
        <f>IFERROR(food_mp_intake!F33 / food_intake!F33, "")</f>
        <v>0.10082142857142858</v>
      </c>
      <c r="G33">
        <f>IFERROR(food_mp_intake!G33 / food_intake!G33, "")</f>
        <v>5.0000000000000001E-3</v>
      </c>
      <c r="H33">
        <f>IFERROR(food_mp_intake!H33 / food_intake!H33, "")</f>
        <v>5.0000000000000001E-3</v>
      </c>
      <c r="I33">
        <f>IFERROR(food_mp_intake!I33 / food_intake!I33, "")</f>
        <v>0.16281999999999999</v>
      </c>
      <c r="J33">
        <f>IFERROR(food_mp_intake!J33 / food_intake!J33, "")</f>
        <v>1.2195109821738635E-2</v>
      </c>
      <c r="K33">
        <f>IFERROR(food_mp_intake!K33 / food_intake!K33, "")</f>
        <v>4.7890172928865367</v>
      </c>
      <c r="L33">
        <f>IFERROR(food_mp_intake!L33 / food_intake!L33, "")</f>
        <v>5.3701241344887712E-3</v>
      </c>
      <c r="M33">
        <f>IFERROR(food_mp_intake!M33 / food_intake!M33, "")</f>
        <v>4.0385909872674966E-5</v>
      </c>
      <c r="N33">
        <f>IFERROR(food_mp_intake!N33 / food_intake!N33, "")</f>
        <v>1.2515776730749677E-2</v>
      </c>
      <c r="O33">
        <f>IFERROR(food_mp_intake!O33 / food_intake!O33, "")</f>
        <v>1.7324836286996509E-3</v>
      </c>
      <c r="P33">
        <f>IFERROR(food_mp_intake!P33 / food_intake!P33, "")</f>
        <v>5.0393746279249925E-3</v>
      </c>
      <c r="Q33">
        <f>IFERROR(food_mp_intake!Q33 / food_intake!Q33, "")</f>
        <v>5.0511870163024901E-3</v>
      </c>
      <c r="R33">
        <f>IFERROR(food_mp_intake!R33 / food_intake!R33, "")</f>
        <v>5.0511870163024901E-3</v>
      </c>
      <c r="S33">
        <f>IFERROR(food_mp_intake!S33 / food_intake!S33, "")</f>
        <v>5.0590619418874883E-3</v>
      </c>
    </row>
    <row r="34" spans="1:19" x14ac:dyDescent="0.2">
      <c r="A34" t="s">
        <v>10</v>
      </c>
      <c r="B34">
        <f>IFERROR(food_mp_intake!B34 / food_intake!B34, "")</f>
        <v>3.9232500000000003E-2</v>
      </c>
      <c r="C34">
        <f>IFERROR(food_mp_intake!C34 / food_intake!C34, "")</f>
        <v>4.9971459326533041E-3</v>
      </c>
      <c r="D34">
        <f>IFERROR(food_mp_intake!D34 / food_intake!D34, "")</f>
        <v>3.6929094393713252E-2</v>
      </c>
      <c r="E34">
        <f>IFERROR(food_mp_intake!E34 / food_intake!E34, "")</f>
        <v>5.078749255849984E-3</v>
      </c>
      <c r="F34">
        <f>IFERROR(food_mp_intake!F34 / food_intake!F34, "")</f>
        <v>0.10082142857142858</v>
      </c>
      <c r="G34">
        <f>IFERROR(food_mp_intake!G34 / food_intake!G34, "")</f>
        <v>5.0000000000000001E-3</v>
      </c>
      <c r="H34">
        <f>IFERROR(food_mp_intake!H34 / food_intake!H34, "")</f>
        <v>5.0000000000000001E-3</v>
      </c>
      <c r="I34">
        <f>IFERROR(food_mp_intake!I34 / food_intake!I34, "")</f>
        <v>0.16281999999999999</v>
      </c>
      <c r="J34">
        <f>IFERROR(food_mp_intake!J34 / food_intake!J34, "")</f>
        <v>1.2195109821738635E-2</v>
      </c>
      <c r="K34">
        <f>IFERROR(food_mp_intake!K34 / food_intake!K34, "")</f>
        <v>1.0681149539747858</v>
      </c>
      <c r="L34">
        <v>5.0559999999999997E-3</v>
      </c>
      <c r="M34">
        <f>IFERROR(food_mp_intake!M34 / food_intake!M34, "")</f>
        <v>4.0385909872674966E-5</v>
      </c>
      <c r="N34">
        <f>IFERROR(food_mp_intake!N34 / food_intake!N34, "")</f>
        <v>1.2515776730749677E-2</v>
      </c>
      <c r="O34">
        <f>IFERROR(food_mp_intake!O34 / food_intake!O34, "")</f>
        <v>1.7324836286996507E-3</v>
      </c>
      <c r="P34">
        <f>IFERROR(food_mp_intake!P34 / food_intake!P34, "")</f>
        <v>5.0393746279249925E-3</v>
      </c>
      <c r="Q34">
        <f>IFERROR(food_mp_intake!Q34 / food_intake!Q34, "")</f>
        <v>5.0511870163024901E-3</v>
      </c>
      <c r="R34">
        <f>IFERROR(food_mp_intake!R34 / food_intake!R34, "")</f>
        <v>5.0511870163024901E-3</v>
      </c>
      <c r="S34">
        <f>IFERROR(food_mp_intake!S34 / food_intake!S34, "")</f>
        <v>5.0590619418874883E-3</v>
      </c>
    </row>
    <row r="35" spans="1:19" x14ac:dyDescent="0.2">
      <c r="A35" t="s">
        <v>60</v>
      </c>
      <c r="B35">
        <f>IFERROR(food_mp_intake!B35 / food_intake!B35, "")</f>
        <v>3.9232500000000003E-2</v>
      </c>
      <c r="C35">
        <f>IFERROR(food_mp_intake!C35 / food_intake!C35, "")</f>
        <v>4.997145932653305E-3</v>
      </c>
      <c r="D35">
        <f>IFERROR(food_mp_intake!D35 / food_intake!D35, "")</f>
        <v>3.6929094393713252E-2</v>
      </c>
      <c r="E35">
        <f>IFERROR(food_mp_intake!E35 / food_intake!E35, "")</f>
        <v>5.078749255849984E-3</v>
      </c>
      <c r="F35">
        <f>IFERROR(food_mp_intake!F35 / food_intake!F35, "")</f>
        <v>2.5011442484027622E-2</v>
      </c>
      <c r="G35">
        <f>IFERROR(food_mp_intake!G35 / food_intake!G35, "")</f>
        <v>5.0000000000000001E-3</v>
      </c>
      <c r="H35">
        <f>IFERROR(food_mp_intake!H35 / food_intake!H35, "")</f>
        <v>5.0000000000000001E-3</v>
      </c>
      <c r="I35">
        <f>IFERROR(food_mp_intake!I35 / food_intake!I35, "")</f>
        <v>0.16281999999999999</v>
      </c>
      <c r="J35">
        <f>IFERROR(food_mp_intake!J35 / food_intake!J35, "")</f>
        <v>1.2195109821738635E-2</v>
      </c>
      <c r="K35">
        <f>IFERROR(food_mp_intake!K35 / food_intake!K35, "")</f>
        <v>0.16446724309621788</v>
      </c>
      <c r="L35">
        <f>IFERROR(food_mp_intake!L35 / food_intake!L35, "")</f>
        <v>5.0091050537084247E-3</v>
      </c>
      <c r="M35">
        <f>IFERROR(food_mp_intake!M35 / food_intake!M35, "")</f>
        <v>4.0385909872674973E-5</v>
      </c>
      <c r="N35">
        <f>IFERROR(food_mp_intake!N35 / food_intake!N35, "")</f>
        <v>2.2049791637995553E-4</v>
      </c>
      <c r="O35">
        <f>IFERROR(food_mp_intake!O35 / food_intake!O35, "")</f>
        <v>3.9374627924992065E-4</v>
      </c>
      <c r="P35">
        <f>IFERROR(food_mp_intake!P35 / food_intake!P35, "")</f>
        <v>5.0393746279249925E-3</v>
      </c>
      <c r="Q35">
        <f>IFERROR(food_mp_intake!Q35 / food_intake!Q35, "")</f>
        <v>5.0511870163024901E-3</v>
      </c>
      <c r="R35">
        <f>IFERROR(food_mp_intake!R35 / food_intake!R35, "")</f>
        <v>5.0511870163024901E-3</v>
      </c>
      <c r="S35">
        <f>IFERROR(food_mp_intake!S35 / food_intake!S35, "")</f>
        <v>5.0590619418874883E-3</v>
      </c>
    </row>
    <row r="36" spans="1:19" x14ac:dyDescent="0.2">
      <c r="A36" t="s">
        <v>11</v>
      </c>
      <c r="B36">
        <f>IFERROR(food_mp_intake!B36 / food_intake!B36, "")</f>
        <v>3.9232500000000003E-2</v>
      </c>
      <c r="C36">
        <f>IFERROR(food_mp_intake!C36 / food_intake!C36, "")</f>
        <v>4.997145932653305E-3</v>
      </c>
      <c r="D36">
        <f>IFERROR(food_mp_intake!D36 / food_intake!D36, "")</f>
        <v>3.6929094393713252E-2</v>
      </c>
      <c r="E36">
        <f>IFERROR(food_mp_intake!E36 / food_intake!E36, "")</f>
        <v>5.078749255849984E-3</v>
      </c>
      <c r="F36">
        <f>IFERROR(food_mp_intake!F36 / food_intake!F36, "")</f>
        <v>0.10082142857142858</v>
      </c>
      <c r="G36">
        <f>IFERROR(food_mp_intake!G36 / food_intake!G36, "")</f>
        <v>5.0000000000000001E-3</v>
      </c>
      <c r="H36">
        <f>IFERROR(food_mp_intake!H36 / food_intake!H36, "")</f>
        <v>5.0000000000000001E-3</v>
      </c>
      <c r="I36">
        <f>IFERROR(food_mp_intake!I36 / food_intake!I36, "")</f>
        <v>0.16281999999999999</v>
      </c>
      <c r="J36">
        <f>IFERROR(food_mp_intake!J36 / food_intake!J36, "")</f>
        <v>1.2195109821738635E-2</v>
      </c>
      <c r="K36">
        <f>IFERROR(food_mp_intake!K36 / food_intake!K36, "")</f>
        <v>2.2375414033470507</v>
      </c>
      <c r="L36">
        <f>IFERROR(food_mp_intake!L36 / food_intake!L36, "")</f>
        <v>5.0555186201733165E-3</v>
      </c>
      <c r="M36">
        <f>IFERROR(food_mp_intake!M36 / food_intake!M36, "")</f>
        <v>4.0385909872674966E-5</v>
      </c>
      <c r="N36">
        <f>IFERROR(food_mp_intake!N36 / food_intake!N36, "")</f>
        <v>1.2515776730749677E-2</v>
      </c>
      <c r="O36">
        <f>IFERROR(food_mp_intake!O36 / food_intake!O36, "")</f>
        <v>1.7324836286996504E-3</v>
      </c>
      <c r="P36">
        <f>IFERROR(food_mp_intake!P36 / food_intake!P36, "")</f>
        <v>5.0393746279249925E-3</v>
      </c>
      <c r="Q36">
        <f>IFERROR(food_mp_intake!Q36 / food_intake!Q36, "")</f>
        <v>5.0511870163024901E-3</v>
      </c>
      <c r="R36">
        <f>IFERROR(food_mp_intake!R36 / food_intake!R36, "")</f>
        <v>5.0511870163024901E-3</v>
      </c>
      <c r="S36">
        <f>IFERROR(food_mp_intake!S36 / food_intake!S36, "")</f>
        <v>5.0590619418874883E-3</v>
      </c>
    </row>
    <row r="37" spans="1:19" x14ac:dyDescent="0.2">
      <c r="A37" t="s">
        <v>55</v>
      </c>
      <c r="B37">
        <f>IFERROR(food_mp_intake!B37 / food_intake!B37, "")</f>
        <v>3.9232500000000003E-2</v>
      </c>
      <c r="C37">
        <f>IFERROR(food_mp_intake!C37 / food_intake!C37, "")</f>
        <v>4.997145932653305E-3</v>
      </c>
      <c r="D37">
        <f>IFERROR(food_mp_intake!D37 / food_intake!D37, "")</f>
        <v>3.6929094393713252E-2</v>
      </c>
      <c r="E37">
        <f>IFERROR(food_mp_intake!E37 / food_intake!E37, "")</f>
        <v>5.078749255849984E-3</v>
      </c>
      <c r="F37">
        <f>IFERROR(food_mp_intake!F37 / food_intake!F37, "")</f>
        <v>2.4119945944173538E-2</v>
      </c>
      <c r="G37">
        <f>IFERROR(food_mp_intake!G37 / food_intake!G37, "")</f>
        <v>5.0000000000000001E-3</v>
      </c>
      <c r="H37">
        <f>IFERROR(food_mp_intake!H37 / food_intake!H37, "")</f>
        <v>5.0000000000000001E-3</v>
      </c>
      <c r="I37">
        <f>IFERROR(food_mp_intake!I37 / food_intake!I37, "")</f>
        <v>0.16281999999999999</v>
      </c>
      <c r="J37">
        <f>IFERROR(food_mp_intake!J37 / food_intake!J37, "")</f>
        <v>1.2195109821738635E-2</v>
      </c>
      <c r="K37">
        <f>IFERROR(food_mp_intake!K37 / food_intake!K37, "")</f>
        <v>0.33988121050205761</v>
      </c>
      <c r="L37">
        <f>IFERROR(food_mp_intake!L37 / food_intake!L37, "")</f>
        <v>5.0015915337783025E-3</v>
      </c>
      <c r="M37">
        <f>IFERROR(food_mp_intake!M37 / food_intake!M37, "")</f>
        <v>4.0385909872674966E-5</v>
      </c>
      <c r="N37">
        <f>IFERROR(food_mp_intake!N37 / food_intake!N37, "")</f>
        <v>6.2999404679987299E-5</v>
      </c>
      <c r="O37">
        <f>IFERROR(food_mp_intake!O37 / food_intake!O37, "")</f>
        <v>3.9374627924992065E-4</v>
      </c>
      <c r="P37">
        <f>IFERROR(food_mp_intake!P37 / food_intake!P37, "")</f>
        <v>5.0393746279249925E-3</v>
      </c>
      <c r="Q37">
        <f>IFERROR(food_mp_intake!Q37 / food_intake!Q37, "")</f>
        <v>5.0511870163024901E-3</v>
      </c>
      <c r="R37">
        <f>IFERROR(food_mp_intake!R37 / food_intake!R37, "")</f>
        <v>5.0511870163024901E-3</v>
      </c>
      <c r="S37">
        <f>IFERROR(food_mp_intake!S37 / food_intake!S37, "")</f>
        <v>5.0590619418874883E-3</v>
      </c>
    </row>
    <row r="38" spans="1:19" x14ac:dyDescent="0.2">
      <c r="A38" t="s">
        <v>12</v>
      </c>
      <c r="B38">
        <f>IFERROR(food_mp_intake!B38 / food_intake!B38, "")</f>
        <v>3.9232500000000003E-2</v>
      </c>
      <c r="C38">
        <f>IFERROR(food_mp_intake!C38 / food_intake!C38, "")</f>
        <v>4.997145932653305E-3</v>
      </c>
      <c r="D38">
        <f>IFERROR(food_mp_intake!D38 / food_intake!D38, "")</f>
        <v>3.6929094393713252E-2</v>
      </c>
      <c r="E38">
        <f>IFERROR(food_mp_intake!E38 / food_intake!E38, "")</f>
        <v>5.078749255849984E-3</v>
      </c>
      <c r="F38">
        <f>IFERROR(food_mp_intake!F38 / food_intake!F38, "")</f>
        <v>0.10082142857142858</v>
      </c>
      <c r="G38">
        <f>IFERROR(food_mp_intake!G38 / food_intake!G38, "")</f>
        <v>5.0000000000000001E-3</v>
      </c>
      <c r="H38">
        <f>IFERROR(food_mp_intake!H38 / food_intake!H38, "")</f>
        <v>5.0000000000000001E-3</v>
      </c>
      <c r="I38">
        <f>IFERROR(food_mp_intake!I38 / food_intake!I38, "")</f>
        <v>0.16281999999999999</v>
      </c>
      <c r="J38">
        <f>IFERROR(food_mp_intake!J38 / food_intake!J38, "")</f>
        <v>1.2195109821738635E-2</v>
      </c>
      <c r="K38">
        <f>IFERROR(food_mp_intake!K38 / food_intake!K38, "")</f>
        <v>2.6627873849369648</v>
      </c>
      <c r="L38">
        <f>IFERROR(food_mp_intake!L38 / food_intake!L38, "")</f>
        <v>5.0555186201733174E-3</v>
      </c>
      <c r="M38">
        <f>IFERROR(food_mp_intake!M38 / food_intake!M38, "")</f>
        <v>4.0385909872674973E-5</v>
      </c>
      <c r="N38">
        <f>IFERROR(food_mp_intake!N38 / food_intake!N38, "")</f>
        <v>1.2515776730749677E-2</v>
      </c>
      <c r="O38">
        <f>IFERROR(food_mp_intake!O38 / food_intake!O38, "")</f>
        <v>1.7324836286996507E-3</v>
      </c>
      <c r="P38">
        <f>IFERROR(food_mp_intake!P38 / food_intake!P38, "")</f>
        <v>5.0393746279249925E-3</v>
      </c>
      <c r="Q38">
        <f>IFERROR(food_mp_intake!Q38 / food_intake!Q38, "")</f>
        <v>5.0511870163024901E-3</v>
      </c>
      <c r="R38">
        <f>IFERROR(food_mp_intake!R38 / food_intake!R38, "")</f>
        <v>5.0511870163024901E-3</v>
      </c>
      <c r="S38">
        <f>IFERROR(food_mp_intake!S38 / food_intake!S38, "")</f>
        <v>5.0590619418874883E-3</v>
      </c>
    </row>
    <row r="39" spans="1:19" x14ac:dyDescent="0.2">
      <c r="A39" t="s">
        <v>62</v>
      </c>
      <c r="B39">
        <f>IFERROR(food_mp_intake!B39 / food_intake!B39, "")</f>
        <v>3.9232500000000003E-2</v>
      </c>
      <c r="C39">
        <f>IFERROR(food_mp_intake!C39 / food_intake!C39, "")</f>
        <v>4.9971459326533059E-3</v>
      </c>
      <c r="D39">
        <f>IFERROR(food_mp_intake!D39 / food_intake!D39, "")</f>
        <v>3.6929094393713252E-2</v>
      </c>
      <c r="E39">
        <f>IFERROR(food_mp_intake!E39 / food_intake!E39, "")</f>
        <v>5.078749255849984E-3</v>
      </c>
      <c r="F39">
        <f>IFERROR(food_mp_intake!F39 / food_intake!F39, "")</f>
        <v>2.7847202413893973E-2</v>
      </c>
      <c r="G39">
        <f>IFERROR(food_mp_intake!G39 / food_intake!G39, "")</f>
        <v>5.0000000000000001E-3</v>
      </c>
      <c r="H39">
        <f>IFERROR(food_mp_intake!H39 / food_intake!H39, "")</f>
        <v>5.0000000000000001E-3</v>
      </c>
      <c r="I39">
        <f>IFERROR(food_mp_intake!I39 / food_intake!I39, "")</f>
        <v>0.16281999999999999</v>
      </c>
      <c r="J39">
        <f>IFERROR(food_mp_intake!J39 / food_intake!J39, "")</f>
        <v>1.2195109821738635E-2</v>
      </c>
      <c r="K39">
        <f>IFERROR(food_mp_intake!K39 / food_intake!K39, "")</f>
        <v>1.9186069171546147</v>
      </c>
      <c r="L39">
        <f>IFERROR(food_mp_intake!L39 / food_intake!L39, "")</f>
        <v>5.0070323585552877E-3</v>
      </c>
      <c r="M39">
        <f>IFERROR(food_mp_intake!M39 / food_intake!M39, "")</f>
        <v>4.0385909872674966E-5</v>
      </c>
      <c r="N39">
        <f>IFERROR(food_mp_intake!N39 / food_intake!N39, "")</f>
        <v>9.7019083207180445E-3</v>
      </c>
      <c r="O39">
        <f>IFERROR(food_mp_intake!O39 / food_intake!O39, "")</f>
        <v>1.7324836286996507E-3</v>
      </c>
      <c r="P39">
        <f>IFERROR(food_mp_intake!P39 / food_intake!P39, "")</f>
        <v>5.0393746279249925E-3</v>
      </c>
      <c r="Q39">
        <f>IFERROR(food_mp_intake!Q39 / food_intake!Q39, "")</f>
        <v>5.0511870163024901E-3</v>
      </c>
      <c r="R39">
        <f>IFERROR(food_mp_intake!R39 / food_intake!R39, "")</f>
        <v>5.0511870163024901E-3</v>
      </c>
      <c r="S39">
        <f>IFERROR(food_mp_intake!S39 / food_intake!S39, "")</f>
        <v>5.0590619418874891E-3</v>
      </c>
    </row>
    <row r="40" spans="1:19" x14ac:dyDescent="0.2">
      <c r="A40" t="s">
        <v>63</v>
      </c>
      <c r="B40">
        <f>IFERROR(food_mp_intake!B40 / food_intake!B40, "")</f>
        <v>3.9232500000000003E-2</v>
      </c>
      <c r="C40">
        <f>IFERROR(food_mp_intake!C40 / food_intake!C40, "")</f>
        <v>4.997145932653305E-3</v>
      </c>
      <c r="D40">
        <f>IFERROR(food_mp_intake!D40 / food_intake!D40, "")</f>
        <v>3.6929094393713252E-2</v>
      </c>
      <c r="E40">
        <f>IFERROR(food_mp_intake!E40 / food_intake!E40, "")</f>
        <v>5.078749255849984E-3</v>
      </c>
      <c r="F40">
        <f>IFERROR(food_mp_intake!F40 / food_intake!F40, "")</f>
        <v>4.0186189813544451E-2</v>
      </c>
      <c r="G40">
        <f>IFERROR(food_mp_intake!G40 / food_intake!G40, "")</f>
        <v>5.0000000000000001E-3</v>
      </c>
      <c r="H40">
        <f>IFERROR(food_mp_intake!H40 / food_intake!H40, "")</f>
        <v>5.0000000000000001E-3</v>
      </c>
      <c r="I40">
        <f>IFERROR(food_mp_intake!I40 / food_intake!I40, "")</f>
        <v>0.16281999999999999</v>
      </c>
      <c r="J40">
        <f>IFERROR(food_mp_intake!J40 / food_intake!J40, "")</f>
        <v>1.2195109821738635E-2</v>
      </c>
      <c r="K40">
        <f>IFERROR(food_mp_intake!K40 / food_intake!K40, "")</f>
        <v>0.93841492958986217</v>
      </c>
      <c r="L40">
        <f>IFERROR(food_mp_intake!L40 / food_intake!L40, "")</f>
        <v>5.5551862017331572E-3</v>
      </c>
      <c r="M40">
        <f>IFERROR(food_mp_intake!M40 / food_intake!M40, "")</f>
        <v>4.0385909872674966E-5</v>
      </c>
      <c r="N40">
        <f>IFERROR(food_mp_intake!N40 / food_intake!N40, "")</f>
        <v>5.4494485048189002E-3</v>
      </c>
      <c r="O40">
        <f>IFERROR(food_mp_intake!O40 / food_intake!O40, "")</f>
        <v>1.7324836286996507E-3</v>
      </c>
      <c r="P40">
        <f>IFERROR(food_mp_intake!P40 / food_intake!P40, "")</f>
        <v>5.0393746279249925E-3</v>
      </c>
      <c r="Q40">
        <f>IFERROR(food_mp_intake!Q40 / food_intake!Q40, "")</f>
        <v>5.0511870163024901E-3</v>
      </c>
      <c r="R40">
        <f>IFERROR(food_mp_intake!R40 / food_intake!R40, "")</f>
        <v>5.0511870163024901E-3</v>
      </c>
      <c r="S40">
        <f>IFERROR(food_mp_intake!S40 / food_intake!S40, "")</f>
        <v>5.0590619418874883E-3</v>
      </c>
    </row>
    <row r="41" spans="1:19" x14ac:dyDescent="0.2">
      <c r="A41" t="s">
        <v>13</v>
      </c>
      <c r="B41">
        <f>IFERROR(food_mp_intake!B41 / food_intake!B41, "")</f>
        <v>3.9232500000000003E-2</v>
      </c>
      <c r="C41">
        <f>IFERROR(food_mp_intake!C41 / food_intake!C41, "")</f>
        <v>4.9971459326533041E-3</v>
      </c>
      <c r="D41">
        <f>IFERROR(food_mp_intake!D41 / food_intake!D41, "")</f>
        <v>3.6929094393713252E-2</v>
      </c>
      <c r="E41">
        <f>IFERROR(food_mp_intake!E41 / food_intake!E41, "")</f>
        <v>5.078749255849984E-3</v>
      </c>
      <c r="F41">
        <f>IFERROR(food_mp_intake!F41 / food_intake!F41, "")</f>
        <v>0.10082142857142858</v>
      </c>
      <c r="G41">
        <f>IFERROR(food_mp_intake!G41 / food_intake!G41, "")</f>
        <v>5.0000000000000001E-3</v>
      </c>
      <c r="H41">
        <f>IFERROR(food_mp_intake!H41 / food_intake!H41, "")</f>
        <v>5.0000000000000001E-3</v>
      </c>
      <c r="I41">
        <f>IFERROR(food_mp_intake!I41 / food_intake!I41, "")</f>
        <v>0.16281999999999999</v>
      </c>
      <c r="J41">
        <f>IFERROR(food_mp_intake!J41 / food_intake!J41, "")</f>
        <v>1.2195109821738635E-2</v>
      </c>
      <c r="K41">
        <f>IFERROR(food_mp_intake!K41 / food_intake!K41, "")</f>
        <v>0.27077873849369649</v>
      </c>
      <c r="L41">
        <v>5.0559999999999997E-3</v>
      </c>
      <c r="M41">
        <f>IFERROR(food_mp_intake!M41 / food_intake!M41, "")</f>
        <v>4.0385909872674973E-5</v>
      </c>
      <c r="N41">
        <f>IFERROR(food_mp_intake!N41 / food_intake!N41, "")</f>
        <v>1.2515776730749679E-2</v>
      </c>
      <c r="O41">
        <f>IFERROR(food_mp_intake!O41 / food_intake!O41, "")</f>
        <v>1.7324836286996507E-3</v>
      </c>
      <c r="P41">
        <f>IFERROR(food_mp_intake!P41 / food_intake!P41, "")</f>
        <v>5.0393746279249925E-3</v>
      </c>
      <c r="Q41">
        <f>IFERROR(food_mp_intake!Q41 / food_intake!Q41, "")</f>
        <v>5.0511870163024901E-3</v>
      </c>
      <c r="R41">
        <f>IFERROR(food_mp_intake!R41 / food_intake!R41, "")</f>
        <v>5.0511870163024901E-3</v>
      </c>
      <c r="S41">
        <f>IFERROR(food_mp_intake!S41 / food_intake!S41, "")</f>
        <v>5.0590619418874883E-3</v>
      </c>
    </row>
    <row r="42" spans="1:19" x14ac:dyDescent="0.2">
      <c r="A42" t="s">
        <v>15</v>
      </c>
      <c r="B42">
        <f>IFERROR(food_mp_intake!B42 / food_intake!B42, "")</f>
        <v>3.9232500000000003E-2</v>
      </c>
      <c r="C42">
        <f>IFERROR(food_mp_intake!C42 / food_intake!C42, "")</f>
        <v>4.997145932653305E-3</v>
      </c>
      <c r="D42">
        <f>IFERROR(food_mp_intake!D42 / food_intake!D42, "")</f>
        <v>3.6929094393713252E-2</v>
      </c>
      <c r="E42">
        <f>IFERROR(food_mp_intake!E42 / food_intake!E42, "")</f>
        <v>5.078749255849984E-3</v>
      </c>
      <c r="F42">
        <f>IFERROR(food_mp_intake!F42 / food_intake!F42, "")</f>
        <v>0.10082142857142858</v>
      </c>
      <c r="G42">
        <f>IFERROR(food_mp_intake!G42 / food_intake!G42, "")</f>
        <v>5.0000000000000001E-3</v>
      </c>
      <c r="H42">
        <f>IFERROR(food_mp_intake!H42 / food_intake!H42, "")</f>
        <v>5.0000000000000001E-3</v>
      </c>
      <c r="I42">
        <f>IFERROR(food_mp_intake!I42 / food_intake!I42, "")</f>
        <v>0.16281999999999999</v>
      </c>
      <c r="J42">
        <f>IFERROR(food_mp_intake!J42 / food_intake!J42, "")</f>
        <v>1.2195109821738635E-2</v>
      </c>
      <c r="K42">
        <f>IFERROR(food_mp_intake!K42 / food_intake!K42, "")</f>
        <v>2.2375414033470507</v>
      </c>
      <c r="L42">
        <f>IFERROR(food_mp_intake!L42 / food_intake!L42, "")</f>
        <v>5.0222074480693263E-3</v>
      </c>
      <c r="M42">
        <f>IFERROR(food_mp_intake!M42 / food_intake!M42, "")</f>
        <v>4.0385909872674973E-5</v>
      </c>
      <c r="N42">
        <f>IFERROR(food_mp_intake!N42 / food_intake!N42, "")</f>
        <v>1.2515776730749677E-2</v>
      </c>
      <c r="O42">
        <f>IFERROR(food_mp_intake!O42 / food_intake!O42, "")</f>
        <v>1.7324836286996507E-3</v>
      </c>
      <c r="P42">
        <f>IFERROR(food_mp_intake!P42 / food_intake!P42, "")</f>
        <v>5.0393746279249925E-3</v>
      </c>
      <c r="Q42">
        <f>IFERROR(food_mp_intake!Q42 / food_intake!Q42, "")</f>
        <v>5.0511870163024901E-3</v>
      </c>
      <c r="R42">
        <f>IFERROR(food_mp_intake!R42 / food_intake!R42, "")</f>
        <v>5.0511870163024901E-3</v>
      </c>
      <c r="S42">
        <f>IFERROR(food_mp_intake!S42 / food_intake!S42, "")</f>
        <v>5.0590619418874883E-3</v>
      </c>
    </row>
    <row r="43" spans="1:19" x14ac:dyDescent="0.2">
      <c r="A43" t="s">
        <v>65</v>
      </c>
      <c r="B43">
        <f>IFERROR(food_mp_intake!B43 / food_intake!B43, "")</f>
        <v>3.9232500000000003E-2</v>
      </c>
      <c r="C43">
        <f>IFERROR(food_mp_intake!C43 / food_intake!C43, "")</f>
        <v>4.997145932653305E-3</v>
      </c>
      <c r="D43">
        <f>IFERROR(food_mp_intake!D43 / food_intake!D43, "")</f>
        <v>3.6929094393713252E-2</v>
      </c>
      <c r="E43">
        <f>IFERROR(food_mp_intake!E43 / food_intake!E43, "")</f>
        <v>5.078749255849984E-3</v>
      </c>
      <c r="F43">
        <f>IFERROR(food_mp_intake!F43 / food_intake!F43, "")</f>
        <v>2.9384553871624322E-2</v>
      </c>
      <c r="G43">
        <f>IFERROR(food_mp_intake!G43 / food_intake!G43, "")</f>
        <v>5.0000000000000001E-3</v>
      </c>
      <c r="H43">
        <f>IFERROR(food_mp_intake!H43 / food_intake!H43, "")</f>
        <v>5.0000000000000001E-3</v>
      </c>
      <c r="I43">
        <f>IFERROR(food_mp_intake!I43 / food_intake!I43, "")</f>
        <v>0.16281999999999999</v>
      </c>
      <c r="J43">
        <f>IFERROR(food_mp_intake!J43 / food_intake!J43, "")</f>
        <v>1.2195109821738635E-2</v>
      </c>
      <c r="K43">
        <f>IFERROR(food_mp_intake!K43 / food_intake!K43, "")</f>
        <v>1.9186069171546147</v>
      </c>
      <c r="L43">
        <f>IFERROR(food_mp_intake!L43 / food_intake!L43, "")</f>
        <v>5.0014804965379557E-3</v>
      </c>
      <c r="M43">
        <f>IFERROR(food_mp_intake!M43 / food_intake!M43, "")</f>
        <v>4.0385909872674966E-5</v>
      </c>
      <c r="N43">
        <f>IFERROR(food_mp_intake!N43 / food_intake!N43, "")</f>
        <v>3.7799642807992379E-4</v>
      </c>
      <c r="O43">
        <f>IFERROR(food_mp_intake!O43 / food_intake!O43, "")</f>
        <v>6.536188235548682E-4</v>
      </c>
      <c r="P43">
        <f>IFERROR(food_mp_intake!P43 / food_intake!P43, "")</f>
        <v>5.0393746279249925E-3</v>
      </c>
      <c r="Q43">
        <f>IFERROR(food_mp_intake!Q43 / food_intake!Q43, "")</f>
        <v>5.0511870163024901E-3</v>
      </c>
      <c r="R43">
        <f>IFERROR(food_mp_intake!R43 / food_intake!R43, "")</f>
        <v>5.0511870163024901E-3</v>
      </c>
      <c r="S43">
        <f>IFERROR(food_mp_intake!S43 / food_intake!S43, "")</f>
        <v>5.0590619418874883E-3</v>
      </c>
    </row>
    <row r="44" spans="1:19" x14ac:dyDescent="0.2">
      <c r="A44" t="s">
        <v>71</v>
      </c>
      <c r="B44">
        <f>IFERROR(food_mp_intake!B44 / food_intake!B44, "")</f>
        <v>3.9232500000000003E-2</v>
      </c>
      <c r="C44">
        <f>IFERROR(food_mp_intake!C44 / food_intake!C44, "")</f>
        <v>4.9971459326533059E-3</v>
      </c>
      <c r="D44">
        <f>IFERROR(food_mp_intake!D44 / food_intake!D44, "")</f>
        <v>3.6929094393713252E-2</v>
      </c>
      <c r="E44">
        <f>IFERROR(food_mp_intake!E44 / food_intake!E44, "")</f>
        <v>5.078749255849984E-3</v>
      </c>
      <c r="F44">
        <f>IFERROR(food_mp_intake!F44 / food_intake!F44, "")</f>
        <v>2.7779591466561965E-2</v>
      </c>
      <c r="G44">
        <f>IFERROR(food_mp_intake!G44 / food_intake!G44, "")</f>
        <v>5.0000000000000001E-3</v>
      </c>
      <c r="H44">
        <f>IFERROR(food_mp_intake!H44 / food_intake!H44, "")</f>
        <v>5.0000000000000001E-3</v>
      </c>
      <c r="I44">
        <f>IFERROR(food_mp_intake!I44 / food_intake!I44, "")</f>
        <v>0.16281999999999999</v>
      </c>
      <c r="J44">
        <f>IFERROR(food_mp_intake!J44 / food_intake!J44, "")</f>
        <v>1.2195109821738633E-2</v>
      </c>
      <c r="K44">
        <f>IFERROR(food_mp_intake!K44 / food_intake!K44, "")</f>
        <v>5.8155747698739296E-2</v>
      </c>
      <c r="L44">
        <f>IFERROR(food_mp_intake!L44 / food_intake!L44, "")</f>
        <v>5.006514184767003E-3</v>
      </c>
      <c r="M44">
        <f>IFERROR(food_mp_intake!M44 / food_intake!M44, "")</f>
        <v>4.0385909872674966E-5</v>
      </c>
      <c r="N44">
        <f>IFERROR(food_mp_intake!N44 / food_intake!N44, "")</f>
        <v>9.7019083207180445E-3</v>
      </c>
      <c r="O44">
        <f>IFERROR(food_mp_intake!O44 / food_intake!O44, "")</f>
        <v>6.536188235548682E-4</v>
      </c>
      <c r="P44">
        <f>IFERROR(food_mp_intake!P44 / food_intake!P44, "")</f>
        <v>5.0393746279249925E-3</v>
      </c>
      <c r="Q44">
        <f>IFERROR(food_mp_intake!Q44 / food_intake!Q44, "")</f>
        <v>5.0511870163024901E-3</v>
      </c>
      <c r="R44">
        <f>IFERROR(food_mp_intake!R44 / food_intake!R44, "")</f>
        <v>5.0511870163024901E-3</v>
      </c>
      <c r="S44">
        <f>IFERROR(food_mp_intake!S44 / food_intake!S44, "")</f>
        <v>5.0590619418874883E-3</v>
      </c>
    </row>
    <row r="45" spans="1:19" x14ac:dyDescent="0.2">
      <c r="A45" t="s">
        <v>127</v>
      </c>
      <c r="B45">
        <f>IFERROR(food_mp_intake!B45 / food_intake!B45, "")</f>
        <v>3.9232500000000003E-2</v>
      </c>
      <c r="C45">
        <f>IFERROR(food_mp_intake!C45 / food_intake!C45, "")</f>
        <v>4.997145932653305E-3</v>
      </c>
      <c r="D45">
        <f>IFERROR(food_mp_intake!D45 / food_intake!D45, "")</f>
        <v>3.6929094393713252E-2</v>
      </c>
      <c r="E45">
        <f>IFERROR(food_mp_intake!E45 / food_intake!E45, "")</f>
        <v>5.078749255849984E-3</v>
      </c>
      <c r="F45">
        <f>IFERROR(food_mp_intake!F45 / food_intake!F45, "")</f>
        <v>0.12646922766607874</v>
      </c>
      <c r="G45">
        <f>IFERROR(food_mp_intake!G45 / food_intake!G45, "")</f>
        <v>5.0000000000000001E-3</v>
      </c>
      <c r="H45">
        <f>IFERROR(food_mp_intake!H45 / food_intake!H45, "")</f>
        <v>5.0000000000000001E-3</v>
      </c>
      <c r="I45">
        <f>IFERROR(food_mp_intake!I45 / food_intake!I45, "")</f>
        <v>0.16281999999999999</v>
      </c>
      <c r="J45">
        <f>IFERROR(food_mp_intake!J45 / food_intake!J45, "")</f>
        <v>1.2195109821738635E-2</v>
      </c>
      <c r="K45">
        <f>IFERROR(food_mp_intake!K45 / food_intake!K45, "")</f>
        <v>1.3827969803513227</v>
      </c>
      <c r="L45">
        <f>IFERROR(food_mp_intake!L45 / food_intake!L45, "")</f>
        <v>5.0066622344207981E-3</v>
      </c>
      <c r="M45">
        <f>IFERROR(food_mp_intake!M45 / food_intake!M45, "")</f>
        <v>4.0385909872674973E-5</v>
      </c>
      <c r="N45">
        <f>IFERROR(food_mp_intake!N45 / food_intake!N45, "")</f>
        <v>4.4099583275991113E-3</v>
      </c>
      <c r="O45">
        <f>IFERROR(food_mp_intake!O45 / food_intake!O45, "")</f>
        <v>1.3533059617819772E-3</v>
      </c>
      <c r="P45">
        <f>IFERROR(food_mp_intake!P45 / food_intake!P45, "")</f>
        <v>5.0393746279249925E-3</v>
      </c>
      <c r="Q45">
        <f>IFERROR(food_mp_intake!Q45 / food_intake!Q45, "")</f>
        <v>5.0511870163024901E-3</v>
      </c>
      <c r="R45">
        <f>IFERROR(food_mp_intake!R45 / food_intake!R45, "")</f>
        <v>5.0511870163024901E-3</v>
      </c>
      <c r="S45">
        <f>IFERROR(food_mp_intake!S45 / food_intake!S45, "")</f>
        <v>5.0590619418874883E-3</v>
      </c>
    </row>
    <row r="46" spans="1:19" x14ac:dyDescent="0.2">
      <c r="A46" t="s">
        <v>66</v>
      </c>
      <c r="B46">
        <f>IFERROR(food_mp_intake!B46 / food_intake!B46, "")</f>
        <v>3.9232500000000003E-2</v>
      </c>
      <c r="C46">
        <f>IFERROR(food_mp_intake!C46 / food_intake!C46, "")</f>
        <v>4.997145932653305E-3</v>
      </c>
      <c r="D46">
        <f>IFERROR(food_mp_intake!D46 / food_intake!D46, "")</f>
        <v>3.6929094393713252E-2</v>
      </c>
      <c r="E46">
        <f>IFERROR(food_mp_intake!E46 / food_intake!E46, "")</f>
        <v>5.078749255849984E-3</v>
      </c>
      <c r="F46">
        <f>IFERROR(food_mp_intake!F46 / food_intake!F46, "")</f>
        <v>0.13071167832316341</v>
      </c>
      <c r="G46">
        <f>IFERROR(food_mp_intake!G46 / food_intake!G46, "")</f>
        <v>4.9999999999999992E-3</v>
      </c>
      <c r="H46">
        <f>IFERROR(food_mp_intake!H46 / food_intake!H46, "")</f>
        <v>5.0000000000000001E-3</v>
      </c>
      <c r="I46">
        <f>IFERROR(food_mp_intake!I46 / food_intake!I46, "")</f>
        <v>0.16281999999999999</v>
      </c>
      <c r="J46">
        <f>IFERROR(food_mp_intake!J46 / food_intake!J46, "")</f>
        <v>1.2195109821738635E-2</v>
      </c>
      <c r="K46">
        <f>IFERROR(food_mp_intake!K46 / food_intake!K46, "")</f>
        <v>3.3516858751126262</v>
      </c>
      <c r="L46">
        <f>IFERROR(food_mp_intake!L46 / food_intake!L46, "")</f>
        <v>5.0190613929261725E-3</v>
      </c>
      <c r="M46">
        <f>IFERROR(food_mp_intake!M46 / food_intake!M46, "")</f>
        <v>4.0385909872674966E-5</v>
      </c>
      <c r="N46">
        <f>IFERROR(food_mp_intake!N46 / food_intake!N46, "")</f>
        <v>4.4099583275991113E-3</v>
      </c>
      <c r="O46">
        <f>IFERROR(food_mp_intake!O46 / food_intake!O46, "")</f>
        <v>1.7324836286996507E-3</v>
      </c>
      <c r="P46">
        <f>IFERROR(food_mp_intake!P46 / food_intake!P46, "")</f>
        <v>5.0393746279249925E-3</v>
      </c>
      <c r="Q46">
        <f>IFERROR(food_mp_intake!Q46 / food_intake!Q46, "")</f>
        <v>5.0511870163024901E-3</v>
      </c>
      <c r="R46">
        <f>IFERROR(food_mp_intake!R46 / food_intake!R46, "")</f>
        <v>5.0511870163024901E-3</v>
      </c>
      <c r="S46">
        <f>IFERROR(food_mp_intake!S46 / food_intake!S46, "")</f>
        <v>5.0590619418874883E-3</v>
      </c>
    </row>
    <row r="47" spans="1:19" x14ac:dyDescent="0.2">
      <c r="A47" t="s">
        <v>69</v>
      </c>
      <c r="B47">
        <f>IFERROR(food_mp_intake!B47 / food_intake!B47, "")</f>
        <v>3.9232500000000003E-2</v>
      </c>
      <c r="C47">
        <f>IFERROR(food_mp_intake!C47 / food_intake!C47, "")</f>
        <v>4.997145932653305E-3</v>
      </c>
      <c r="D47">
        <f>IFERROR(food_mp_intake!D47 / food_intake!D47, "")</f>
        <v>3.6929094393713252E-2</v>
      </c>
      <c r="E47">
        <f>IFERROR(food_mp_intake!E47 / food_intake!E47, "")</f>
        <v>5.078749255849984E-3</v>
      </c>
      <c r="F47">
        <f>IFERROR(food_mp_intake!F47 / food_intake!F47, "")</f>
        <v>4.5492388512097574E-2</v>
      </c>
      <c r="G47">
        <f>IFERROR(food_mp_intake!G47 / food_intake!G47, "")</f>
        <v>5.0000000000000001E-3</v>
      </c>
      <c r="H47">
        <f>IFERROR(food_mp_intake!H47 / food_intake!H47, "")</f>
        <v>5.0000000000000001E-3</v>
      </c>
      <c r="I47">
        <f>IFERROR(food_mp_intake!I47 / food_intake!I47, "")</f>
        <v>0.16281999999999999</v>
      </c>
      <c r="J47">
        <f>IFERROR(food_mp_intake!J47 / food_intake!J47, "")</f>
        <v>1.2195109821738635E-2</v>
      </c>
      <c r="K47">
        <f>IFERROR(food_mp_intake!K47 / food_intake!K47, "")</f>
        <v>0.74067554815055181</v>
      </c>
      <c r="L47">
        <f>IFERROR(food_mp_intake!L47 / food_intake!L47, "")</f>
        <v>5.0289437073170228E-3</v>
      </c>
      <c r="M47">
        <f>IFERROR(food_mp_intake!M47 / food_intake!M47, "")</f>
        <v>4.0385909872674973E-5</v>
      </c>
      <c r="N47">
        <f>IFERROR(food_mp_intake!N47 / food_intake!N47, "")</f>
        <v>0</v>
      </c>
      <c r="O47">
        <f>IFERROR(food_mp_intake!O47 / food_intake!O47, "")</f>
        <v>1.7324836286996504E-3</v>
      </c>
      <c r="P47">
        <f>IFERROR(food_mp_intake!P47 / food_intake!P47, "")</f>
        <v>5.0393746279249925E-3</v>
      </c>
      <c r="Q47">
        <f>IFERROR(food_mp_intake!Q47 / food_intake!Q47, "")</f>
        <v>5.0511870163024901E-3</v>
      </c>
      <c r="R47">
        <v>5.0511870163024901E-3</v>
      </c>
      <c r="S47">
        <f>IFERROR(food_mp_intake!S47 / food_intake!S47, "")</f>
        <v>5.0590619418874883E-3</v>
      </c>
    </row>
    <row r="48" spans="1:19" x14ac:dyDescent="0.2">
      <c r="A48" t="s">
        <v>70</v>
      </c>
      <c r="B48">
        <f>IFERROR(food_mp_intake!B48 / food_intake!B48, "")</f>
        <v>3.9232500000000003E-2</v>
      </c>
      <c r="C48">
        <f>IFERROR(food_mp_intake!C48 / food_intake!C48, "")</f>
        <v>4.997145932653305E-3</v>
      </c>
      <c r="D48">
        <f>IFERROR(food_mp_intake!D48 / food_intake!D48, "")</f>
        <v>3.6929094393713252E-2</v>
      </c>
      <c r="E48">
        <f>IFERROR(food_mp_intake!E48 / food_intake!E48, "")</f>
        <v>5.0787492558499849E-3</v>
      </c>
      <c r="F48">
        <f>IFERROR(food_mp_intake!F48 / food_intake!F48, "")</f>
        <v>5.1443863014029707E-2</v>
      </c>
      <c r="G48">
        <f>IFERROR(food_mp_intake!G48 / food_intake!G48, "")</f>
        <v>5.0000000000000001E-3</v>
      </c>
      <c r="H48">
        <f>IFERROR(food_mp_intake!H48 / food_intake!H48, "")</f>
        <v>5.0000000000000001E-3</v>
      </c>
      <c r="I48">
        <f>IFERROR(food_mp_intake!I48 / food_intake!I48, "")</f>
        <v>0.16281999999999999</v>
      </c>
      <c r="J48">
        <f>IFERROR(food_mp_intake!J48 / food_intake!J48, "")</f>
        <v>1.2195109821738636E-2</v>
      </c>
      <c r="K48">
        <f>IFERROR(food_mp_intake!K48 / food_intake!K48, "")</f>
        <v>1.0681149539747861</v>
      </c>
      <c r="L48">
        <f>IFERROR(food_mp_intake!L48 / food_intake!L48, "")</f>
        <v>5.0289437073170219E-3</v>
      </c>
      <c r="M48">
        <f>IFERROR(food_mp_intake!M48 / food_intake!M48, "")</f>
        <v>4.0385909872674966E-5</v>
      </c>
      <c r="N48">
        <f>IFERROR(food_mp_intake!N48 / food_intake!N48, "")</f>
        <v>5.3549493977989209E-3</v>
      </c>
      <c r="O48">
        <f>IFERROR(food_mp_intake!O48 / food_intake!O48, "")</f>
        <v>1.7324836286996507E-3</v>
      </c>
      <c r="P48">
        <f>IFERROR(food_mp_intake!P48 / food_intake!P48, "")</f>
        <v>5.0393746279249925E-3</v>
      </c>
      <c r="Q48">
        <f>IFERROR(food_mp_intake!Q48 / food_intake!Q48, "")</f>
        <v>5.0511870163024901E-3</v>
      </c>
      <c r="R48">
        <v>5.0511870163024901E-3</v>
      </c>
      <c r="S48">
        <f>IFERROR(food_mp_intake!S48 / food_intake!S48, "")</f>
        <v>5.0590619418874883E-3</v>
      </c>
    </row>
    <row r="49" spans="1:19" x14ac:dyDescent="0.2">
      <c r="A49" t="s">
        <v>68</v>
      </c>
      <c r="B49">
        <f>IFERROR(food_mp_intake!B49 / food_intake!B49, "")</f>
        <v>3.9232500000000003E-2</v>
      </c>
      <c r="C49">
        <f>IFERROR(food_mp_intake!C49 / food_intake!C49, "")</f>
        <v>4.997145932653305E-3</v>
      </c>
      <c r="D49">
        <f>IFERROR(food_mp_intake!D49 / food_intake!D49, "")</f>
        <v>3.6929094393713252E-2</v>
      </c>
      <c r="E49">
        <f>IFERROR(food_mp_intake!E49 / food_intake!E49, "")</f>
        <v>5.078749255849984E-3</v>
      </c>
      <c r="F49">
        <f>IFERROR(food_mp_intake!F49 / food_intake!F49, "")</f>
        <v>2.2960785738914993E-2</v>
      </c>
      <c r="G49">
        <f>IFERROR(food_mp_intake!G49 / food_intake!G49, "")</f>
        <v>5.0000000000000001E-3</v>
      </c>
      <c r="H49">
        <f>IFERROR(food_mp_intake!H49 / food_intake!H49, "")</f>
        <v>5.0000000000000001E-3</v>
      </c>
      <c r="I49">
        <f>IFERROR(food_mp_intake!I49 / food_intake!I49, "")</f>
        <v>0.16281999999999996</v>
      </c>
      <c r="J49">
        <f>IFERROR(food_mp_intake!J49 / food_intake!J49, "")</f>
        <v>1.2195109821738635E-2</v>
      </c>
      <c r="K49">
        <f>IFERROR(food_mp_intake!K49 / food_intake!K49, "")</f>
        <v>7.4102472008361092E-2</v>
      </c>
      <c r="L49">
        <f>IFERROR(food_mp_intake!L49 / food_intake!L49, "")</f>
        <v>5.006514184767003E-3</v>
      </c>
      <c r="M49">
        <f>IFERROR(food_mp_intake!M49 / food_intake!M49, "")</f>
        <v>4.0385909872674966E-5</v>
      </c>
      <c r="N49">
        <f>IFERROR(food_mp_intake!N49 / food_intake!N49, "")</f>
        <v>9.7019083207180445E-3</v>
      </c>
      <c r="O49">
        <f>IFERROR(food_mp_intake!O49 / food_intake!O49, "")</f>
        <v>6.536188235548682E-4</v>
      </c>
      <c r="P49">
        <f>IFERROR(food_mp_intake!P49 / food_intake!P49, "")</f>
        <v>5.0393746279249925E-3</v>
      </c>
      <c r="Q49">
        <f>IFERROR(food_mp_intake!Q49 / food_intake!Q49, "")</f>
        <v>5.0511870163024901E-3</v>
      </c>
      <c r="R49">
        <f>IFERROR(food_mp_intake!R49 / food_intake!R49, "")</f>
        <v>5.0511870163024901E-3</v>
      </c>
      <c r="S49">
        <f>IFERROR(food_mp_intake!S49 / food_intake!S49, "")</f>
        <v>5.0590619418874883E-3</v>
      </c>
    </row>
    <row r="50" spans="1:19" x14ac:dyDescent="0.2">
      <c r="A50" t="s">
        <v>73</v>
      </c>
      <c r="B50">
        <f>IFERROR(food_mp_intake!B50 / food_intake!B50, "")</f>
        <v>3.9232500000000003E-2</v>
      </c>
      <c r="C50">
        <f>IFERROR(food_mp_intake!C50 / food_intake!C50, "")</f>
        <v>4.997145932653305E-3</v>
      </c>
      <c r="D50">
        <f>IFERROR(food_mp_intake!D50 / food_intake!D50, "")</f>
        <v>3.6929094393713252E-2</v>
      </c>
      <c r="E50">
        <f>IFERROR(food_mp_intake!E50 / food_intake!E50, "")</f>
        <v>5.078749255849984E-3</v>
      </c>
      <c r="F50">
        <f>IFERROR(food_mp_intake!F50 / food_intake!F50, "")</f>
        <v>0.11158603821282788</v>
      </c>
      <c r="G50">
        <f>IFERROR(food_mp_intake!G50 / food_intake!G50, "")</f>
        <v>5.0000000000000001E-3</v>
      </c>
      <c r="H50">
        <f>IFERROR(food_mp_intake!H50 / food_intake!H50, "")</f>
        <v>5.0000000000000001E-3</v>
      </c>
      <c r="I50">
        <f>IFERROR(food_mp_intake!I50 / food_intake!I50, "")</f>
        <v>0.16281999999999999</v>
      </c>
      <c r="J50">
        <f>IFERROR(food_mp_intake!J50 / food_intake!J50, "")</f>
        <v>1.2195109821738635E-2</v>
      </c>
      <c r="K50">
        <f>IFERROR(food_mp_intake!K50 / food_intake!K50, "")</f>
        <v>1.3338936924684826</v>
      </c>
      <c r="L50">
        <f>IFERROR(food_mp_intake!L50 / food_intake!L50, "")</f>
        <v>5.0325709238350121E-3</v>
      </c>
      <c r="M50">
        <f>IFERROR(food_mp_intake!M50 / food_intake!M50, "")</f>
        <v>4.0385909872674966E-5</v>
      </c>
      <c r="N50">
        <f>IFERROR(food_mp_intake!N50 / food_intake!N50, "")</f>
        <v>3.1499702339993647E-4</v>
      </c>
      <c r="O50">
        <f>IFERROR(food_mp_intake!O50 / food_intake!O50, "")</f>
        <v>1.7324836286996507E-3</v>
      </c>
      <c r="P50">
        <f>IFERROR(food_mp_intake!P50 / food_intake!P50, "")</f>
        <v>5.0393746279249925E-3</v>
      </c>
      <c r="Q50">
        <f>IFERROR(food_mp_intake!Q50 / food_intake!Q50, "")</f>
        <v>5.0511870163024893E-3</v>
      </c>
      <c r="R50">
        <f>IFERROR(food_mp_intake!R50 / food_intake!R50, "")</f>
        <v>5.0511870163024901E-3</v>
      </c>
      <c r="S50">
        <f>IFERROR(food_mp_intake!S50 / food_intake!S50, "")</f>
        <v>5.0590619418874874E-3</v>
      </c>
    </row>
    <row r="51" spans="1:19" x14ac:dyDescent="0.2">
      <c r="A51" t="s">
        <v>72</v>
      </c>
      <c r="B51">
        <f>IFERROR(food_mp_intake!B51 / food_intake!B51, "")</f>
        <v>3.9232500000000003E-2</v>
      </c>
      <c r="C51">
        <f>IFERROR(food_mp_intake!C51 / food_intake!C51, "")</f>
        <v>4.997145932653305E-3</v>
      </c>
      <c r="D51">
        <f>IFERROR(food_mp_intake!D51 / food_intake!D51, "")</f>
        <v>3.6929094393713252E-2</v>
      </c>
      <c r="E51">
        <f>IFERROR(food_mp_intake!E51 / food_intake!E51, "")</f>
        <v>5.078749255849984E-3</v>
      </c>
      <c r="F51">
        <f>IFERROR(food_mp_intake!F51 / food_intake!F51, "")</f>
        <v>3.5392783153070172E-2</v>
      </c>
      <c r="G51">
        <f>IFERROR(food_mp_intake!G51 / food_intake!G51, "")</f>
        <v>5.0000000000000001E-3</v>
      </c>
      <c r="H51">
        <f>IFERROR(food_mp_intake!H51 / food_intake!H51, "")</f>
        <v>5.0000000000000001E-3</v>
      </c>
      <c r="I51">
        <f>IFERROR(food_mp_intake!I51 / food_intake!I51, "")</f>
        <v>0.16281999999999999</v>
      </c>
      <c r="J51">
        <f>IFERROR(food_mp_intake!J51 / food_intake!J51, "")</f>
        <v>1.2195109821738635E-2</v>
      </c>
      <c r="K51">
        <f>IFERROR(food_mp_intake!K51 / food_intake!K51, "")</f>
        <v>1.0681149539747858</v>
      </c>
      <c r="L51">
        <f>IFERROR(food_mp_intake!L51 / food_intake!L51, "")</f>
        <v>5.0289437073170228E-3</v>
      </c>
      <c r="M51">
        <f>IFERROR(food_mp_intake!M51 / food_intake!M51, "")</f>
        <v>4.0385909872674973E-5</v>
      </c>
      <c r="N51">
        <f>IFERROR(food_mp_intake!N51 / food_intake!N51, "")</f>
        <v>5.3549493977989209E-3</v>
      </c>
      <c r="O51">
        <f>IFERROR(food_mp_intake!O51 / food_intake!O51, "")</f>
        <v>1.7324836286996507E-3</v>
      </c>
      <c r="P51">
        <f>IFERROR(food_mp_intake!P51 / food_intake!P51, "")</f>
        <v>5.0393746279249925E-3</v>
      </c>
      <c r="Q51">
        <f>IFERROR(food_mp_intake!Q51 / food_intake!Q51, "")</f>
        <v>5.0511870163024893E-3</v>
      </c>
      <c r="R51">
        <v>5.0511870163024901E-3</v>
      </c>
      <c r="S51">
        <f>IFERROR(food_mp_intake!S51 / food_intake!S51, "")</f>
        <v>5.0590619418874883E-3</v>
      </c>
    </row>
    <row r="52" spans="1:19" x14ac:dyDescent="0.2">
      <c r="A52" t="s">
        <v>16</v>
      </c>
      <c r="B52">
        <f>IFERROR(food_mp_intake!B52 / food_intake!B52, "")</f>
        <v>3.9232500000000003E-2</v>
      </c>
      <c r="C52">
        <f>IFERROR(food_mp_intake!C52 / food_intake!C52, "")</f>
        <v>4.997145932653305E-3</v>
      </c>
      <c r="D52">
        <f>IFERROR(food_mp_intake!D52 / food_intake!D52, "")</f>
        <v>3.6929094393713252E-2</v>
      </c>
      <c r="E52">
        <f>IFERROR(food_mp_intake!E52 / food_intake!E52, "")</f>
        <v>5.078749255849984E-3</v>
      </c>
      <c r="F52">
        <f>IFERROR(food_mp_intake!F52 / food_intake!F52, "")</f>
        <v>0.10082142857142858</v>
      </c>
      <c r="G52">
        <f>IFERROR(food_mp_intake!G52 / food_intake!G52, "")</f>
        <v>5.0000000000000001E-3</v>
      </c>
      <c r="H52">
        <f>IFERROR(food_mp_intake!H52 / food_intake!H52, "")</f>
        <v>5.0000000000000001E-3</v>
      </c>
      <c r="I52">
        <f>IFERROR(food_mp_intake!I52 / food_intake!I52, "")</f>
        <v>0.16281999999999999</v>
      </c>
      <c r="J52">
        <f>IFERROR(food_mp_intake!J52 / food_intake!J52, "")</f>
        <v>1.2195109821738635E-2</v>
      </c>
      <c r="K52">
        <f>IFERROR(food_mp_intake!K52 / food_intake!K52, "")</f>
        <v>3.6893448619243575E-2</v>
      </c>
      <c r="L52">
        <f>IFERROR(food_mp_intake!L52 / food_intake!L52, "")</f>
        <v>5.1221409643812943E-3</v>
      </c>
      <c r="M52">
        <f>IFERROR(food_mp_intake!M52 / food_intake!M52, "")</f>
        <v>4.0385909872674966E-5</v>
      </c>
      <c r="N52">
        <f>IFERROR(food_mp_intake!N52 / food_intake!N52, "")</f>
        <v>1.2515776730749677E-2</v>
      </c>
      <c r="O52">
        <f>IFERROR(food_mp_intake!O52 / food_intake!O52, "")</f>
        <v>1.7324836286996507E-3</v>
      </c>
      <c r="P52">
        <f>IFERROR(food_mp_intake!P52 / food_intake!P52, "")</f>
        <v>5.0393746279249925E-3</v>
      </c>
      <c r="Q52">
        <f>IFERROR(food_mp_intake!Q52 / food_intake!Q52, "")</f>
        <v>5.0511870163024901E-3</v>
      </c>
      <c r="R52">
        <f>IFERROR(food_mp_intake!R52 / food_intake!R52, "")</f>
        <v>5.0511870163024901E-3</v>
      </c>
      <c r="S52">
        <f>IFERROR(food_mp_intake!S52 / food_intake!S52, "")</f>
        <v>5.0590619418874883E-3</v>
      </c>
    </row>
    <row r="53" spans="1:19" x14ac:dyDescent="0.2">
      <c r="A53" t="s">
        <v>75</v>
      </c>
      <c r="B53">
        <f>IFERROR(food_mp_intake!B53 / food_intake!B53, "")</f>
        <v>3.9232500000000003E-2</v>
      </c>
      <c r="C53">
        <f>IFERROR(food_mp_intake!C53 / food_intake!C53, "")</f>
        <v>4.997145932653305E-3</v>
      </c>
      <c r="D53">
        <f>IFERROR(food_mp_intake!D53 / food_intake!D53, "")</f>
        <v>3.6929094393713252E-2</v>
      </c>
      <c r="E53">
        <f>IFERROR(food_mp_intake!E53 / food_intake!E53, "")</f>
        <v>5.078749255849984E-3</v>
      </c>
      <c r="F53">
        <f>IFERROR(food_mp_intake!F53 / food_intake!F53, "")</f>
        <v>6.2617220382414407E-2</v>
      </c>
      <c r="G53">
        <f>IFERROR(food_mp_intake!G53 / food_intake!G53, "")</f>
        <v>5.0000000000000001E-3</v>
      </c>
      <c r="H53">
        <f>IFERROR(food_mp_intake!H53 / food_intake!H53, "")</f>
        <v>5.0000000000000001E-3</v>
      </c>
      <c r="I53">
        <f>IFERROR(food_mp_intake!I53 / food_intake!I53, "")</f>
        <v>0.16281999999999999</v>
      </c>
      <c r="J53">
        <f>IFERROR(food_mp_intake!J53 / food_intake!J53, "")</f>
        <v>1.2195109821738633E-2</v>
      </c>
      <c r="K53">
        <f>IFERROR(food_mp_intake!K53 / food_intake!K53, "")</f>
        <v>1.0681149539747858</v>
      </c>
      <c r="L53">
        <f>IFERROR(food_mp_intake!L53 / food_intake!L53, "")</f>
        <v>5.0289437073170219E-3</v>
      </c>
      <c r="M53">
        <f>IFERROR(food_mp_intake!M53 / food_intake!M53, "")</f>
        <v>4.0385909872674973E-5</v>
      </c>
      <c r="N53">
        <f>IFERROR(food_mp_intake!N53 / food_intake!N53, "")</f>
        <v>5.3549493977989209E-3</v>
      </c>
      <c r="O53">
        <f>IFERROR(food_mp_intake!O53 / food_intake!O53, "")</f>
        <v>1.7324836286996507E-3</v>
      </c>
      <c r="P53">
        <f>IFERROR(food_mp_intake!P53 / food_intake!P53, "")</f>
        <v>5.0393746279249925E-3</v>
      </c>
      <c r="Q53">
        <f>IFERROR(food_mp_intake!Q53 / food_intake!Q53, "")</f>
        <v>5.0511870163024901E-3</v>
      </c>
      <c r="R53">
        <f>IFERROR(food_mp_intake!R53 / food_intake!R53, "")</f>
        <v>5.0511870163024901E-3</v>
      </c>
      <c r="S53">
        <f>IFERROR(food_mp_intake!S53 / food_intake!S53, "")</f>
        <v>5.0590619418874891E-3</v>
      </c>
    </row>
    <row r="54" spans="1:19" x14ac:dyDescent="0.2">
      <c r="A54" t="s">
        <v>76</v>
      </c>
      <c r="B54">
        <f>IFERROR(food_mp_intake!B54 / food_intake!B54, "")</f>
        <v>3.9232500000000003E-2</v>
      </c>
      <c r="C54">
        <f>IFERROR(food_mp_intake!C54 / food_intake!C54, "")</f>
        <v>4.997145932653305E-3</v>
      </c>
      <c r="D54">
        <f>IFERROR(food_mp_intake!D54 / food_intake!D54, "")</f>
        <v>3.6929094393713252E-2</v>
      </c>
      <c r="E54">
        <f>IFERROR(food_mp_intake!E54 / food_intake!E54, "")</f>
        <v>5.078749255849984E-3</v>
      </c>
      <c r="F54">
        <f>IFERROR(food_mp_intake!F54 / food_intake!F54, "")</f>
        <v>0.19092860888613214</v>
      </c>
      <c r="G54">
        <f>IFERROR(food_mp_intake!G54 / food_intake!G54, "")</f>
        <v>5.0000000000000001E-3</v>
      </c>
      <c r="H54">
        <f>IFERROR(food_mp_intake!H54 / food_intake!H54, "")</f>
        <v>5.0000000000000001E-3</v>
      </c>
      <c r="I54">
        <f>IFERROR(food_mp_intake!I54 / food_intake!I54, "")</f>
        <v>0.16281999999999999</v>
      </c>
      <c r="J54">
        <f>IFERROR(food_mp_intake!J54 / food_intake!J54, "")</f>
        <v>1.2195109821738635E-2</v>
      </c>
      <c r="K54">
        <f>IFERROR(food_mp_intake!K54 / food_intake!K54, "")</f>
        <v>3.4601236004180542</v>
      </c>
      <c r="L54">
        <v>5.0559999999999997E-3</v>
      </c>
      <c r="M54">
        <f>IFERROR(food_mp_intake!M54 / food_intake!M54, "")</f>
        <v>4.0385909872674973E-5</v>
      </c>
      <c r="N54">
        <f>IFERROR(food_mp_intake!N54 / food_intake!N54, "")</f>
        <v>2.5829755918794798E-3</v>
      </c>
      <c r="O54">
        <f>IFERROR(food_mp_intake!O54 / food_intake!O54, "")</f>
        <v>1.7324836286996507E-3</v>
      </c>
      <c r="P54">
        <f>IFERROR(food_mp_intake!P54 / food_intake!P54, "")</f>
        <v>5.0393746279249925E-3</v>
      </c>
      <c r="Q54">
        <f>IFERROR(food_mp_intake!Q54 / food_intake!Q54, "")</f>
        <v>5.0511870163024901E-3</v>
      </c>
      <c r="R54">
        <f>IFERROR(food_mp_intake!R54 / food_intake!R54, "")</f>
        <v>5.0511870163024901E-3</v>
      </c>
      <c r="S54">
        <f>IFERROR(food_mp_intake!S54 / food_intake!S54, "")</f>
        <v>5.0590619418874883E-3</v>
      </c>
    </row>
    <row r="55" spans="1:19" x14ac:dyDescent="0.2">
      <c r="A55" t="s">
        <v>17</v>
      </c>
      <c r="B55">
        <f>IFERROR(food_mp_intake!B55 / food_intake!B55, "")</f>
        <v>3.9232500000000003E-2</v>
      </c>
      <c r="C55">
        <f>IFERROR(food_mp_intake!C55 / food_intake!C55, "")</f>
        <v>4.997145932653305E-3</v>
      </c>
      <c r="D55">
        <f>IFERROR(food_mp_intake!D55 / food_intake!D55, "")</f>
        <v>3.6929094393713252E-2</v>
      </c>
      <c r="E55">
        <f>IFERROR(food_mp_intake!E55 / food_intake!E55, "")</f>
        <v>5.078749255849984E-3</v>
      </c>
      <c r="F55">
        <f>IFERROR(food_mp_intake!F55 / food_intake!F55, "")</f>
        <v>0.10082142857142858</v>
      </c>
      <c r="G55">
        <f>IFERROR(food_mp_intake!G55 / food_intake!G55, "")</f>
        <v>5.0000000000000001E-3</v>
      </c>
      <c r="H55">
        <f>IFERROR(food_mp_intake!H55 / food_intake!H55, "")</f>
        <v>5.0000000000000001E-3</v>
      </c>
      <c r="I55">
        <f>IFERROR(food_mp_intake!I55 / food_intake!I55, "")</f>
        <v>0.16281999999999999</v>
      </c>
      <c r="J55">
        <f>IFERROR(food_mp_intake!J55 / food_intake!J55, "")</f>
        <v>1.2195109821738635E-2</v>
      </c>
      <c r="K55">
        <f>IFERROR(food_mp_intake!K55 / food_intake!K55, "")</f>
        <v>2.2375414033470507</v>
      </c>
      <c r="L55">
        <f>IFERROR(food_mp_intake!L55 / food_intake!L55, "")</f>
        <v>5.0555186201733165E-3</v>
      </c>
      <c r="M55">
        <f>IFERROR(food_mp_intake!M55 / food_intake!M55, "")</f>
        <v>4.0385909872674966E-5</v>
      </c>
      <c r="N55">
        <f>IFERROR(food_mp_intake!N55 / food_intake!N55, "")</f>
        <v>1.2515776730749677E-2</v>
      </c>
      <c r="O55">
        <f>IFERROR(food_mp_intake!O55 / food_intake!O55, "")</f>
        <v>1.7324836286996507E-3</v>
      </c>
      <c r="P55">
        <f>IFERROR(food_mp_intake!P55 / food_intake!P55, "")</f>
        <v>5.0393746279249925E-3</v>
      </c>
      <c r="Q55">
        <f>IFERROR(food_mp_intake!Q55 / food_intake!Q55, "")</f>
        <v>5.0511870163024901E-3</v>
      </c>
      <c r="R55">
        <f>IFERROR(food_mp_intake!R55 / food_intake!R55, "")</f>
        <v>5.0511870163024901E-3</v>
      </c>
      <c r="S55">
        <f>IFERROR(food_mp_intake!S55 / food_intake!S55, "")</f>
        <v>5.0590619418874883E-3</v>
      </c>
    </row>
    <row r="56" spans="1:19" x14ac:dyDescent="0.2">
      <c r="A56" t="s">
        <v>79</v>
      </c>
      <c r="B56">
        <f>IFERROR(food_mp_intake!B56 / food_intake!B56, "")</f>
        <v>3.9232500000000003E-2</v>
      </c>
      <c r="C56">
        <f>IFERROR(food_mp_intake!C56 / food_intake!C56, "")</f>
        <v>4.9971459326533059E-3</v>
      </c>
      <c r="D56">
        <f>IFERROR(food_mp_intake!D56 / food_intake!D56, "")</f>
        <v>3.6929094393713252E-2</v>
      </c>
      <c r="E56">
        <f>IFERROR(food_mp_intake!E56 / food_intake!E56, "")</f>
        <v>5.078749255849984E-3</v>
      </c>
      <c r="F56">
        <f>IFERROR(food_mp_intake!F56 / food_intake!F56, "")</f>
        <v>2.2907260782615829E-2</v>
      </c>
      <c r="G56">
        <f>IFERROR(food_mp_intake!G56 / food_intake!G56, "")</f>
        <v>5.0000000000000001E-3</v>
      </c>
      <c r="H56">
        <f>IFERROR(food_mp_intake!H56 / food_intake!H56, "")</f>
        <v>5.0000000000000001E-3</v>
      </c>
      <c r="I56">
        <f>IFERROR(food_mp_intake!I56 / food_intake!I56, "")</f>
        <v>0.16281999999999999</v>
      </c>
      <c r="J56">
        <f>IFERROR(food_mp_intake!J56 / food_intake!J56, "")</f>
        <v>1.2195109821738635E-2</v>
      </c>
      <c r="K56">
        <f>IFERROR(food_mp_intake!K56 / food_intake!K56, "")</f>
        <v>0.33988121050205761</v>
      </c>
      <c r="L56">
        <f>IFERROR(food_mp_intake!L56 / food_intake!L56, "")</f>
        <v>5.006514184767003E-3</v>
      </c>
      <c r="M56">
        <f>IFERROR(food_mp_intake!M56 / food_intake!M56, "")</f>
        <v>4.0385909872674966E-5</v>
      </c>
      <c r="N56">
        <f>IFERROR(food_mp_intake!N56 / food_intake!N56, "")</f>
        <v>9.7019083207180445E-3</v>
      </c>
      <c r="O56">
        <f>IFERROR(food_mp_intake!O56 / food_intake!O56, "")</f>
        <v>6.536188235548682E-4</v>
      </c>
      <c r="P56">
        <f>IFERROR(food_mp_intake!P56 / food_intake!P56, "")</f>
        <v>5.0393746279249925E-3</v>
      </c>
      <c r="Q56">
        <f>IFERROR(food_mp_intake!Q56 / food_intake!Q56, "")</f>
        <v>5.0511870163024901E-3</v>
      </c>
      <c r="R56">
        <f>IFERROR(food_mp_intake!R56 / food_intake!R56, "")</f>
        <v>5.0511870163024901E-3</v>
      </c>
      <c r="S56">
        <f>IFERROR(food_mp_intake!S56 / food_intake!S56, "")</f>
        <v>5.0590619418874883E-3</v>
      </c>
    </row>
    <row r="57" spans="1:19" x14ac:dyDescent="0.2">
      <c r="A57" t="s">
        <v>19</v>
      </c>
      <c r="B57">
        <f>IFERROR(food_mp_intake!B57 / food_intake!B57, "")</f>
        <v>3.9232500000000003E-2</v>
      </c>
      <c r="C57">
        <f>IFERROR(food_mp_intake!C57 / food_intake!C57, "")</f>
        <v>4.997145932653305E-3</v>
      </c>
      <c r="D57">
        <f>IFERROR(food_mp_intake!D57 / food_intake!D57, "")</f>
        <v>3.6929094393713252E-2</v>
      </c>
      <c r="E57">
        <f>IFERROR(food_mp_intake!E57 / food_intake!E57, "")</f>
        <v>5.078749255849984E-3</v>
      </c>
      <c r="F57">
        <f>IFERROR(food_mp_intake!F57 / food_intake!F57, "")</f>
        <v>0.10082142857142856</v>
      </c>
      <c r="G57">
        <f>IFERROR(food_mp_intake!G57 / food_intake!G57, "")</f>
        <v>5.0000000000000001E-3</v>
      </c>
      <c r="H57">
        <f>IFERROR(food_mp_intake!H57 / food_intake!H57, "")</f>
        <v>5.0000000000000001E-3</v>
      </c>
      <c r="I57">
        <f>IFERROR(food_mp_intake!I57 / food_intake!I57, "")</f>
        <v>0.16281999999999999</v>
      </c>
      <c r="J57">
        <f>IFERROR(food_mp_intake!J57 / food_intake!J57, "")</f>
        <v>1.2195109821738635E-2</v>
      </c>
      <c r="K57">
        <f>IFERROR(food_mp_intake!K57 / food_intake!K57, "")</f>
        <v>2.2375414033470511</v>
      </c>
      <c r="L57">
        <f>IFERROR(food_mp_intake!L57 / food_intake!L57, "")</f>
        <v>5.0555186201733156E-3</v>
      </c>
      <c r="M57">
        <f>IFERROR(food_mp_intake!M57 / food_intake!M57, "")</f>
        <v>4.0385909872674966E-5</v>
      </c>
      <c r="N57">
        <f>IFERROR(food_mp_intake!N57 / food_intake!N57, "")</f>
        <v>1.2515776730749677E-2</v>
      </c>
      <c r="O57">
        <f>IFERROR(food_mp_intake!O57 / food_intake!O57, "")</f>
        <v>1.7324836286996507E-3</v>
      </c>
      <c r="P57">
        <f>IFERROR(food_mp_intake!P57 / food_intake!P57, "")</f>
        <v>5.0393746279249925E-3</v>
      </c>
      <c r="Q57">
        <f>IFERROR(food_mp_intake!Q57 / food_intake!Q57, "")</f>
        <v>5.0511870163024901E-3</v>
      </c>
      <c r="R57">
        <f>IFERROR(food_mp_intake!R57 / food_intake!R57, "")</f>
        <v>5.0511870163024901E-3</v>
      </c>
      <c r="S57">
        <f>IFERROR(food_mp_intake!S57 / food_intake!S57, "")</f>
        <v>5.0590619418874883E-3</v>
      </c>
    </row>
    <row r="58" spans="1:19" x14ac:dyDescent="0.2">
      <c r="A58" t="s">
        <v>24</v>
      </c>
      <c r="B58">
        <v>3.9232500000000003E-2</v>
      </c>
      <c r="C58">
        <f>IFERROR(food_mp_intake!C58 / food_intake!C58, "")</f>
        <v>4.997145932653305E-3</v>
      </c>
      <c r="D58">
        <f>IFERROR(food_mp_intake!D58 / food_intake!D58, "")</f>
        <v>3.6929094393713252E-2</v>
      </c>
      <c r="E58">
        <f>IFERROR(food_mp_intake!E58 / food_intake!E58, "")</f>
        <v>5.078749255849984E-3</v>
      </c>
      <c r="F58">
        <f>IFERROR(food_mp_intake!F58 / food_intake!F58, "")</f>
        <v>0.10082142857142858</v>
      </c>
      <c r="G58">
        <f>IFERROR(food_mp_intake!G58 / food_intake!G58, "")</f>
        <v>5.0000000000000001E-3</v>
      </c>
      <c r="H58">
        <f>IFERROR(food_mp_intake!H58 / food_intake!H58, "")</f>
        <v>5.0000000000000001E-3</v>
      </c>
      <c r="I58">
        <f>IFERROR(food_mp_intake!I58 / food_intake!I58, "")</f>
        <v>0.16281999999999999</v>
      </c>
      <c r="J58">
        <f>IFERROR(food_mp_intake!J58 / food_intake!J58, "")</f>
        <v>1.2195109821738636E-2</v>
      </c>
      <c r="K58">
        <f>IFERROR(food_mp_intake!K58 / food_intake!K58, "")</f>
        <v>2.2375414033470502</v>
      </c>
      <c r="L58">
        <v>5.0555186201733174E-3</v>
      </c>
      <c r="M58">
        <f>IFERROR(food_mp_intake!M58 / food_intake!M58, "")</f>
        <v>4.0385909872674966E-5</v>
      </c>
      <c r="N58">
        <f>IFERROR(food_mp_intake!N58 / food_intake!N58, "")</f>
        <v>1.2515776730749677E-2</v>
      </c>
      <c r="O58">
        <f>IFERROR(food_mp_intake!O58 / food_intake!O58, "")</f>
        <v>1.7324836286996507E-3</v>
      </c>
      <c r="P58">
        <f>IFERROR(food_mp_intake!P58 / food_intake!P58, "")</f>
        <v>5.0393746279249916E-3</v>
      </c>
      <c r="Q58">
        <f>IFERROR(food_mp_intake!Q58 / food_intake!Q58, "")</f>
        <v>5.0511870163024901E-3</v>
      </c>
      <c r="R58">
        <f>IFERROR(food_mp_intake!R58 / food_intake!R58, "")</f>
        <v>5.0511870163024901E-3</v>
      </c>
      <c r="S58">
        <f>IFERROR(food_mp_intake!S58 / food_intake!S58, "")</f>
        <v>5.0590619418874883E-3</v>
      </c>
    </row>
    <row r="59" spans="1:19" x14ac:dyDescent="0.2">
      <c r="A59" t="s">
        <v>84</v>
      </c>
      <c r="B59">
        <f>IFERROR(food_mp_intake!B59 / food_intake!B59, "")</f>
        <v>3.9232500000000003E-2</v>
      </c>
      <c r="C59">
        <f>IFERROR(food_mp_intake!C59 / food_intake!C59, "")</f>
        <v>4.9971459326533059E-3</v>
      </c>
      <c r="D59">
        <f>IFERROR(food_mp_intake!D59 / food_intake!D59, "")</f>
        <v>3.6929094393713252E-2</v>
      </c>
      <c r="E59">
        <f>IFERROR(food_mp_intake!E59 / food_intake!E59, "")</f>
        <v>5.078749255849984E-3</v>
      </c>
      <c r="F59">
        <f>IFERROR(food_mp_intake!F59 / food_intake!F59, "")</f>
        <v>0.12572448617827839</v>
      </c>
      <c r="G59">
        <f>IFERROR(food_mp_intake!G59 / food_intake!G59, "")</f>
        <v>5.0000000000000001E-3</v>
      </c>
      <c r="H59">
        <f>IFERROR(food_mp_intake!H59 / food_intake!H59, "")</f>
        <v>5.0000000000000001E-3</v>
      </c>
      <c r="I59">
        <f>IFERROR(food_mp_intake!I59 / food_intake!I59, "")</f>
        <v>0.16281999999999999</v>
      </c>
      <c r="J59">
        <f>IFERROR(food_mp_intake!J59 / food_intake!J59, "")</f>
        <v>1.2195109821738636E-2</v>
      </c>
      <c r="K59">
        <f>IFERROR(food_mp_intake!K59 / food_intake!K59, "")</f>
        <v>3.406967852719315</v>
      </c>
      <c r="L59">
        <f>IFERROR(food_mp_intake!L59 / food_intake!L59, "")</f>
        <v>5.0777260682426427E-3</v>
      </c>
      <c r="M59">
        <f>IFERROR(food_mp_intake!M59 / food_intake!M59, "")</f>
        <v>4.0385909872674966E-5</v>
      </c>
      <c r="N59">
        <f>IFERROR(food_mp_intake!N59 / food_intake!N59, "")</f>
        <v>4.094961304199174E-4</v>
      </c>
      <c r="O59">
        <f>IFERROR(food_mp_intake!O59 / food_intake!O59, "")</f>
        <v>1.7324836286996507E-3</v>
      </c>
      <c r="P59">
        <f>IFERROR(food_mp_intake!P59 / food_intake!P59, "")</f>
        <v>5.0393746279249925E-3</v>
      </c>
      <c r="Q59">
        <f>IFERROR(food_mp_intake!Q59 / food_intake!Q59, "")</f>
        <v>5.0511870163024901E-3</v>
      </c>
      <c r="R59">
        <f>IFERROR(food_mp_intake!R59 / food_intake!R59, "")</f>
        <v>5.0511870163024901E-3</v>
      </c>
      <c r="S59">
        <f>IFERROR(food_mp_intake!S59 / food_intake!S59, "")</f>
        <v>5.0590619418874883E-3</v>
      </c>
    </row>
    <row r="60" spans="1:19" x14ac:dyDescent="0.2">
      <c r="A60" t="s">
        <v>20</v>
      </c>
      <c r="B60">
        <f>IFERROR(food_mp_intake!B60 / food_intake!B60, "")</f>
        <v>3.9232500000000003E-2</v>
      </c>
      <c r="C60">
        <f>IFERROR(food_mp_intake!C60 / food_intake!C60, "")</f>
        <v>4.997145932653305E-3</v>
      </c>
      <c r="D60">
        <f>IFERROR(food_mp_intake!D60 / food_intake!D60, "")</f>
        <v>3.6929094393713252E-2</v>
      </c>
      <c r="E60">
        <f>IFERROR(food_mp_intake!E60 / food_intake!E60, "")</f>
        <v>5.078749255849984E-3</v>
      </c>
      <c r="F60">
        <f>IFERROR(food_mp_intake!F60 / food_intake!F60, "")</f>
        <v>0.10082142857142858</v>
      </c>
      <c r="G60">
        <f>IFERROR(food_mp_intake!G60 / food_intake!G60, "")</f>
        <v>5.0000000000000001E-3</v>
      </c>
      <c r="H60">
        <f>IFERROR(food_mp_intake!H60 / food_intake!H60, "")</f>
        <v>5.0000000000000001E-3</v>
      </c>
      <c r="I60">
        <f>IFERROR(food_mp_intake!I60 / food_intake!I60, "")</f>
        <v>0.16281999999999999</v>
      </c>
      <c r="J60">
        <f>IFERROR(food_mp_intake!J60 / food_intake!J60, "")</f>
        <v>1.2195109821738635E-2</v>
      </c>
      <c r="K60">
        <f>IFERROR(food_mp_intake!K60 / food_intake!K60, "")</f>
        <v>2.2375414033470507</v>
      </c>
      <c r="L60">
        <v>5.0555186201733174E-3</v>
      </c>
      <c r="M60">
        <f>IFERROR(food_mp_intake!M60 / food_intake!M60, "")</f>
        <v>4.0385909872674966E-5</v>
      </c>
      <c r="N60">
        <f>IFERROR(food_mp_intake!N60 / food_intake!N60, "")</f>
        <v>1.2515776730749677E-2</v>
      </c>
      <c r="O60">
        <f>IFERROR(food_mp_intake!O60 / food_intake!O60, "")</f>
        <v>1.7324836286996507E-3</v>
      </c>
      <c r="P60">
        <f>IFERROR(food_mp_intake!P60 / food_intake!P60, "")</f>
        <v>5.0393746279249925E-3</v>
      </c>
      <c r="Q60">
        <f>IFERROR(food_mp_intake!Q60 / food_intake!Q60, "")</f>
        <v>5.0511870163024901E-3</v>
      </c>
      <c r="R60">
        <f>IFERROR(food_mp_intake!R60 / food_intake!R60, "")</f>
        <v>5.0511870163024901E-3</v>
      </c>
      <c r="S60">
        <f>IFERROR(food_mp_intake!S60 / food_intake!S60, "")</f>
        <v>5.0590619418874883E-3</v>
      </c>
    </row>
    <row r="61" spans="1:19" x14ac:dyDescent="0.2">
      <c r="A61" t="s">
        <v>22</v>
      </c>
      <c r="B61">
        <f>IFERROR(food_mp_intake!B61 / food_intake!B61, "")</f>
        <v>3.9232500000000003E-2</v>
      </c>
      <c r="C61">
        <f>IFERROR(food_mp_intake!C61 / food_intake!C61, "")</f>
        <v>4.997145932653305E-3</v>
      </c>
      <c r="D61">
        <f>IFERROR(food_mp_intake!D61 / food_intake!D61, "")</f>
        <v>3.6929094393713252E-2</v>
      </c>
      <c r="E61">
        <f>IFERROR(food_mp_intake!E61 / food_intake!E61, "")</f>
        <v>5.078749255849984E-3</v>
      </c>
      <c r="F61">
        <f>IFERROR(food_mp_intake!F61 / food_intake!F61, "")</f>
        <v>0.10082142857142858</v>
      </c>
      <c r="G61">
        <f>IFERROR(food_mp_intake!G61 / food_intake!G61, "")</f>
        <v>5.0000000000000001E-3</v>
      </c>
      <c r="H61">
        <f>IFERROR(food_mp_intake!H61 / food_intake!H61, "")</f>
        <v>5.0000000000000001E-3</v>
      </c>
      <c r="I61">
        <f>IFERROR(food_mp_intake!I61 / food_intake!I61, "")</f>
        <v>0.16282000000000002</v>
      </c>
      <c r="J61">
        <f>IFERROR(food_mp_intake!J61 / food_intake!J61, "")</f>
        <v>1.2195109821738635E-2</v>
      </c>
      <c r="K61">
        <f>IFERROR(food_mp_intake!K61 / food_intake!K61, "")</f>
        <v>0.64286897238487151</v>
      </c>
      <c r="L61">
        <f>IFERROR(food_mp_intake!L61 / food_intake!L61, "")</f>
        <v>5.1110372403466312E-3</v>
      </c>
      <c r="M61">
        <f>IFERROR(food_mp_intake!M61 / food_intake!M61, "")</f>
        <v>4.0385909872674966E-5</v>
      </c>
      <c r="N61">
        <f>IFERROR(food_mp_intake!N61 / food_intake!N61, "")</f>
        <v>1.2515776730749677E-2</v>
      </c>
      <c r="O61">
        <f>IFERROR(food_mp_intake!O61 / food_intake!O61, "")</f>
        <v>1.7324836286996507E-3</v>
      </c>
      <c r="P61">
        <f>IFERROR(food_mp_intake!P61 / food_intake!P61, "")</f>
        <v>5.0393746279249925E-3</v>
      </c>
      <c r="Q61">
        <f>IFERROR(food_mp_intake!Q61 / food_intake!Q61, "")</f>
        <v>5.0511870163024901E-3</v>
      </c>
      <c r="R61">
        <f>IFERROR(food_mp_intake!R61 / food_intake!R61, "")</f>
        <v>5.051187016302491E-3</v>
      </c>
      <c r="S61">
        <f>IFERROR(food_mp_intake!S61 / food_intake!S61, "")</f>
        <v>5.0590619418874883E-3</v>
      </c>
    </row>
    <row r="62" spans="1:19" x14ac:dyDescent="0.2">
      <c r="A62" t="s">
        <v>23</v>
      </c>
      <c r="B62">
        <f>IFERROR(food_mp_intake!B62 / food_intake!B62, "")</f>
        <v>3.9232500000000003E-2</v>
      </c>
      <c r="C62">
        <f>IFERROR(food_mp_intake!C62 / food_intake!C62, "")</f>
        <v>4.997145932653305E-3</v>
      </c>
      <c r="D62">
        <f>IFERROR(food_mp_intake!D62 / food_intake!D62, "")</f>
        <v>3.6929094393713252E-2</v>
      </c>
      <c r="E62">
        <f>IFERROR(food_mp_intake!E62 / food_intake!E62, "")</f>
        <v>5.078749255849984E-3</v>
      </c>
      <c r="F62">
        <f>IFERROR(food_mp_intake!F62 / food_intake!F62, "")</f>
        <v>0.10082142857142858</v>
      </c>
      <c r="G62">
        <f>IFERROR(food_mp_intake!G62 / food_intake!G62, "")</f>
        <v>5.0000000000000001E-3</v>
      </c>
      <c r="H62">
        <f>IFERROR(food_mp_intake!H62 / food_intake!H62, "")</f>
        <v>5.0000000000000001E-3</v>
      </c>
      <c r="I62">
        <f>IFERROR(food_mp_intake!I62 / food_intake!I62, "")</f>
        <v>0.16281999999999999</v>
      </c>
      <c r="J62">
        <f>IFERROR(food_mp_intake!J62 / food_intake!J62, "")</f>
        <v>1.2195109821738635E-2</v>
      </c>
      <c r="K62">
        <f>IFERROR(food_mp_intake!K62 / food_intake!K62, "")</f>
        <v>2.2375414033470507</v>
      </c>
      <c r="L62">
        <f>IFERROR(food_mp_intake!L62 / food_intake!L62, "")</f>
        <v>5.0555186201733165E-3</v>
      </c>
      <c r="M62">
        <f>IFERROR(food_mp_intake!M62 / food_intake!M62, "")</f>
        <v>4.0385909872674966E-5</v>
      </c>
      <c r="N62">
        <f>IFERROR(food_mp_intake!N62 / food_intake!N62, "")</f>
        <v>1.2515776730749677E-2</v>
      </c>
      <c r="O62">
        <f>IFERROR(food_mp_intake!O62 / food_intake!O62, "")</f>
        <v>1.7324836286996507E-3</v>
      </c>
      <c r="P62">
        <f>IFERROR(food_mp_intake!P62 / food_intake!P62, "")</f>
        <v>5.0393746279249925E-3</v>
      </c>
      <c r="Q62">
        <f>IFERROR(food_mp_intake!Q62 / food_intake!Q62, "")</f>
        <v>5.0511870163024901E-3</v>
      </c>
      <c r="R62">
        <f>IFERROR(food_mp_intake!R62 / food_intake!R62, "")</f>
        <v>5.0511870163024901E-3</v>
      </c>
      <c r="S62">
        <f>IFERROR(food_mp_intake!S62 / food_intake!S62, "")</f>
        <v>5.0590619418874883E-3</v>
      </c>
    </row>
    <row r="63" spans="1:19" x14ac:dyDescent="0.2">
      <c r="A63" t="s">
        <v>80</v>
      </c>
      <c r="B63">
        <f>IFERROR(food_mp_intake!B63 / food_intake!B63, "")</f>
        <v>3.9232500000000003E-2</v>
      </c>
      <c r="C63">
        <f>IFERROR(food_mp_intake!C63 / food_intake!C63, "")</f>
        <v>4.997145932653305E-3</v>
      </c>
      <c r="D63">
        <f>IFERROR(food_mp_intake!D63 / food_intake!D63, "")</f>
        <v>3.6929094393713252E-2</v>
      </c>
      <c r="E63">
        <f>IFERROR(food_mp_intake!E63 / food_intake!E63, "")</f>
        <v>5.078749255849984E-3</v>
      </c>
      <c r="F63">
        <f>IFERROR(food_mp_intake!F63 / food_intake!F63, "")</f>
        <v>2.4203131173483178E-2</v>
      </c>
      <c r="G63">
        <f>IFERROR(food_mp_intake!G63 / food_intake!G63, "")</f>
        <v>5.0000000000000001E-3</v>
      </c>
      <c r="H63">
        <f>IFERROR(food_mp_intake!H63 / food_intake!H63, "")</f>
        <v>5.0000000000000001E-3</v>
      </c>
      <c r="I63">
        <f>IFERROR(food_mp_intake!I63 / food_intake!I63, "")</f>
        <v>0.16281999999999999</v>
      </c>
      <c r="J63">
        <f>IFERROR(food_mp_intake!J63 / food_intake!J63, "")</f>
        <v>1.2195109821738635E-2</v>
      </c>
      <c r="K63">
        <f>IFERROR(food_mp_intake!K63 / food_intake!K63, "")</f>
        <v>1.2807379447697431</v>
      </c>
      <c r="L63">
        <f>IFERROR(food_mp_intake!L63 / food_intake!L63, "")</f>
        <v>5.001110372403467E-3</v>
      </c>
      <c r="M63">
        <f>IFERROR(food_mp_intake!M63 / food_intake!M63, "")</f>
        <v>4.0385909872674973E-5</v>
      </c>
      <c r="N63">
        <f>IFERROR(food_mp_intake!N63 / food_intake!N63, "")</f>
        <v>1.0079904748797968E-3</v>
      </c>
      <c r="O63">
        <f>IFERROR(food_mp_intake!O63 / food_intake!O63, "")</f>
        <v>3.9374627924992065E-4</v>
      </c>
      <c r="P63">
        <f>IFERROR(food_mp_intake!P63 / food_intake!P63, "")</f>
        <v>5.0393746279249925E-3</v>
      </c>
      <c r="Q63">
        <f>IFERROR(food_mp_intake!Q63 / food_intake!Q63, "")</f>
        <v>5.0511870163024901E-3</v>
      </c>
      <c r="R63">
        <f>IFERROR(food_mp_intake!R63 / food_intake!R63, "")</f>
        <v>5.0511870163024901E-3</v>
      </c>
      <c r="S63">
        <f>IFERROR(food_mp_intake!S63 / food_intake!S63, "")</f>
        <v>5.0590619418874883E-3</v>
      </c>
    </row>
    <row r="64" spans="1:19" x14ac:dyDescent="0.2">
      <c r="A64" t="s">
        <v>83</v>
      </c>
      <c r="B64">
        <f>IFERROR(food_mp_intake!B64 / food_intake!B64, "")</f>
        <v>3.9232500000000003E-2</v>
      </c>
      <c r="C64">
        <f>IFERROR(food_mp_intake!C64 / food_intake!C64, "")</f>
        <v>4.997145932653305E-3</v>
      </c>
      <c r="D64">
        <f>IFERROR(food_mp_intake!D64 / food_intake!D64, "")</f>
        <v>3.6929094393713252E-2</v>
      </c>
      <c r="E64">
        <f>IFERROR(food_mp_intake!E64 / food_intake!E64, "")</f>
        <v>5.078749255849984E-3</v>
      </c>
      <c r="F64">
        <f>IFERROR(food_mp_intake!F64 / food_intake!F64, "")</f>
        <v>2.9186708217039271E-2</v>
      </c>
      <c r="G64">
        <f>IFERROR(food_mp_intake!G64 / food_intake!G64, "")</f>
        <v>5.0000000000000001E-3</v>
      </c>
      <c r="H64">
        <f>IFERROR(food_mp_intake!H64 / food_intake!H64, "")</f>
        <v>5.0000000000000001E-3</v>
      </c>
      <c r="I64">
        <f>IFERROR(food_mp_intake!I64 / food_intake!I64, "")</f>
        <v>0.16281999999999999</v>
      </c>
      <c r="J64">
        <f>IFERROR(food_mp_intake!J64 / food_intake!J64, "")</f>
        <v>1.2195109821738635E-2</v>
      </c>
      <c r="K64">
        <f>IFERROR(food_mp_intake!K64 / food_intake!K64, "")</f>
        <v>0.3398812105020575</v>
      </c>
      <c r="L64">
        <f>IFERROR(food_mp_intake!L64 / food_intake!L64, "")</f>
        <v>5.0055518620173321E-3</v>
      </c>
      <c r="M64">
        <f>IFERROR(food_mp_intake!M64 / food_intake!M64, "")</f>
        <v>4.0385909872674973E-5</v>
      </c>
      <c r="N64">
        <f>IFERROR(food_mp_intake!N64 / food_intake!N64, "")</f>
        <v>1.2515776730749677E-2</v>
      </c>
      <c r="O64">
        <f>IFERROR(food_mp_intake!O64 / food_intake!O64, "")</f>
        <v>1.7324836286996507E-3</v>
      </c>
      <c r="P64">
        <f>IFERROR(food_mp_intake!P64 / food_intake!P64, "")</f>
        <v>5.0393746279249925E-3</v>
      </c>
      <c r="Q64">
        <f>IFERROR(food_mp_intake!Q64 / food_intake!Q64, "")</f>
        <v>5.0511870163024901E-3</v>
      </c>
      <c r="R64">
        <f>IFERROR(food_mp_intake!R64 / food_intake!R64, "")</f>
        <v>5.0511870163024901E-3</v>
      </c>
      <c r="S64">
        <f>IFERROR(food_mp_intake!S64 / food_intake!S64, "")</f>
        <v>5.0590619418874883E-3</v>
      </c>
    </row>
    <row r="65" spans="1:19" x14ac:dyDescent="0.2">
      <c r="A65" t="s">
        <v>82</v>
      </c>
      <c r="B65">
        <f>IFERROR(food_mp_intake!B65 / food_intake!B65, "")</f>
        <v>3.9232500000000003E-2</v>
      </c>
      <c r="C65">
        <f>IFERROR(food_mp_intake!C65 / food_intake!C65, "")</f>
        <v>4.997145932653305E-3</v>
      </c>
      <c r="D65">
        <f>IFERROR(food_mp_intake!D65 / food_intake!D65, "")</f>
        <v>3.6929094393713252E-2</v>
      </c>
      <c r="E65">
        <f>IFERROR(food_mp_intake!E65 / food_intake!E65, "")</f>
        <v>5.078749255849984E-3</v>
      </c>
      <c r="F65">
        <f>IFERROR(food_mp_intake!F65 / food_intake!F65, "")</f>
        <v>2.3425832551140151E-2</v>
      </c>
      <c r="G65">
        <f>IFERROR(food_mp_intake!G65 / food_intake!G65, "")</f>
        <v>5.0000000000000001E-3</v>
      </c>
      <c r="H65">
        <f>IFERROR(food_mp_intake!H65 / food_intake!H65, "")</f>
        <v>5.0000000000000001E-3</v>
      </c>
      <c r="I65">
        <f>IFERROR(food_mp_intake!I65 / food_intake!I65, "")</f>
        <v>0.16281999999999999</v>
      </c>
      <c r="J65">
        <f>IFERROR(food_mp_intake!J65 / food_intake!J65, "")</f>
        <v>1.2195109821738635E-2</v>
      </c>
      <c r="K65">
        <f>IFERROR(food_mp_intake!K65 / food_intake!K65, "")</f>
        <v>1.9186069171546147</v>
      </c>
      <c r="L65">
        <f>IFERROR(food_mp_intake!L65 / food_intake!L65, "")</f>
        <v>5.0055518620173321E-3</v>
      </c>
      <c r="M65">
        <f>IFERROR(food_mp_intake!M65 / food_intake!M65, "")</f>
        <v>4.0385909872674973E-5</v>
      </c>
      <c r="N65">
        <f>IFERROR(food_mp_intake!N65 / food_intake!N65, "")</f>
        <v>9.7019083207180445E-3</v>
      </c>
      <c r="O65">
        <f>IFERROR(food_mp_intake!O65 / food_intake!O65, "")</f>
        <v>1.7324836286996509E-3</v>
      </c>
      <c r="P65">
        <f>IFERROR(food_mp_intake!P65 / food_intake!P65, "")</f>
        <v>5.0393746279249925E-3</v>
      </c>
      <c r="Q65">
        <f>IFERROR(food_mp_intake!Q65 / food_intake!Q65, "")</f>
        <v>5.0511870163024901E-3</v>
      </c>
      <c r="R65">
        <f>IFERROR(food_mp_intake!R65 / food_intake!R65, "")</f>
        <v>5.0511870163024901E-3</v>
      </c>
      <c r="S65">
        <f>IFERROR(food_mp_intake!S65 / food_intake!S65, "")</f>
        <v>5.0590619418874891E-3</v>
      </c>
    </row>
    <row r="66" spans="1:19" x14ac:dyDescent="0.2">
      <c r="A66" t="s">
        <v>18</v>
      </c>
      <c r="B66">
        <f>IFERROR(food_mp_intake!B66 / food_intake!B66, "")</f>
        <v>3.9232500000000003E-2</v>
      </c>
      <c r="C66">
        <f>IFERROR(food_mp_intake!C66 / food_intake!C66, "")</f>
        <v>4.997145932653305E-3</v>
      </c>
      <c r="D66">
        <f>IFERROR(food_mp_intake!D66 / food_intake!D66, "")</f>
        <v>3.6929094393713252E-2</v>
      </c>
      <c r="E66">
        <f>IFERROR(food_mp_intake!E66 / food_intake!E66, "")</f>
        <v>5.078749255849984E-3</v>
      </c>
      <c r="F66">
        <f>IFERROR(food_mp_intake!F66 / food_intake!F66, "")</f>
        <v>0.10082142857142858</v>
      </c>
      <c r="G66">
        <f>IFERROR(food_mp_intake!G66 / food_intake!G66, "")</f>
        <v>5.0000000000000001E-3</v>
      </c>
      <c r="H66">
        <f>IFERROR(food_mp_intake!H66 / food_intake!H66, "")</f>
        <v>5.0000000000000001E-3</v>
      </c>
      <c r="I66">
        <f>IFERROR(food_mp_intake!I66 / food_intake!I66, "")</f>
        <v>0.16281999999999999</v>
      </c>
      <c r="J66">
        <f>IFERROR(food_mp_intake!J66 / food_intake!J66, "")</f>
        <v>1.2195109821738635E-2</v>
      </c>
      <c r="K66">
        <f>IFERROR(food_mp_intake!K66 / food_intake!K66, "")</f>
        <v>0.2176229907949572</v>
      </c>
      <c r="L66">
        <f>IFERROR(food_mp_intake!L66 / food_intake!L66, "")</f>
        <v>5.1665558605199476E-3</v>
      </c>
      <c r="M66">
        <f>IFERROR(food_mp_intake!M66 / food_intake!M66, "")</f>
        <v>4.0385909872674966E-5</v>
      </c>
      <c r="N66">
        <f>IFERROR(food_mp_intake!N66 / food_intake!N66, "")</f>
        <v>1.2515776730749677E-2</v>
      </c>
      <c r="O66">
        <f>IFERROR(food_mp_intake!O66 / food_intake!O66, "")</f>
        <v>1.7324836286996507E-3</v>
      </c>
      <c r="P66">
        <f>IFERROR(food_mp_intake!P66 / food_intake!P66, "")</f>
        <v>5.0393746279249925E-3</v>
      </c>
      <c r="Q66">
        <f>IFERROR(food_mp_intake!Q66 / food_intake!Q66, "")</f>
        <v>5.0511870163024893E-3</v>
      </c>
      <c r="R66">
        <f>IFERROR(food_mp_intake!R66 / food_intake!R66, "")</f>
        <v>5.0511870163024901E-3</v>
      </c>
      <c r="S66">
        <f>IFERROR(food_mp_intake!S66 / food_intake!S66, "")</f>
        <v>5.0590619418874883E-3</v>
      </c>
    </row>
    <row r="67" spans="1:19" x14ac:dyDescent="0.2">
      <c r="A67" t="s">
        <v>21</v>
      </c>
      <c r="B67">
        <f>IFERROR(food_mp_intake!B67 / food_intake!B67, "")</f>
        <v>3.9232500000000003E-2</v>
      </c>
      <c r="C67">
        <f>IFERROR(food_mp_intake!C67 / food_intake!C67, "")</f>
        <v>4.9971459326533059E-3</v>
      </c>
      <c r="D67">
        <f>IFERROR(food_mp_intake!D67 / food_intake!D67, "")</f>
        <v>3.6929094393713252E-2</v>
      </c>
      <c r="E67">
        <f>IFERROR(food_mp_intake!E67 / food_intake!E67, "")</f>
        <v>5.078749255849984E-3</v>
      </c>
      <c r="F67">
        <f>IFERROR(food_mp_intake!F67 / food_intake!F67, "")</f>
        <v>0.10082142857142856</v>
      </c>
      <c r="G67">
        <f>IFERROR(food_mp_intake!G67 / food_intake!G67, "")</f>
        <v>5.0000000000000001E-3</v>
      </c>
      <c r="H67">
        <f>IFERROR(food_mp_intake!H67 / food_intake!H67, "")</f>
        <v>5.0000000000000001E-3</v>
      </c>
      <c r="I67">
        <f>IFERROR(food_mp_intake!I67 / food_intake!I67, "")</f>
        <v>0.16281999999999999</v>
      </c>
      <c r="J67">
        <f>IFERROR(food_mp_intake!J67 / food_intake!J67, "")</f>
        <v>1.2195109821738635E-2</v>
      </c>
      <c r="K67">
        <f>IFERROR(food_mp_intake!K67 / food_intake!K67, "")</f>
        <v>2.2375414033470507</v>
      </c>
      <c r="L67">
        <f>IFERROR(food_mp_intake!L67 / food_intake!L67, "")</f>
        <v>5.0555186201733156E-3</v>
      </c>
      <c r="M67">
        <f>IFERROR(food_mp_intake!M67 / food_intake!M67, "")</f>
        <v>4.0385909872674966E-5</v>
      </c>
      <c r="N67">
        <f>IFERROR(food_mp_intake!N67 / food_intake!N67, "")</f>
        <v>1.2515776730749677E-2</v>
      </c>
      <c r="O67">
        <f>IFERROR(food_mp_intake!O67 / food_intake!O67, "")</f>
        <v>1.7324836286996507E-3</v>
      </c>
      <c r="P67">
        <f>IFERROR(food_mp_intake!P67 / food_intake!P67, "")</f>
        <v>5.0393746279249925E-3</v>
      </c>
      <c r="Q67">
        <f>IFERROR(food_mp_intake!Q67 / food_intake!Q67, "")</f>
        <v>5.0511870163024901E-3</v>
      </c>
      <c r="R67">
        <f>IFERROR(food_mp_intake!R67 / food_intake!R67, "")</f>
        <v>5.0511870163024901E-3</v>
      </c>
      <c r="S67">
        <f>IFERROR(food_mp_intake!S67 / food_intake!S67, "")</f>
        <v>5.0590619418874883E-3</v>
      </c>
    </row>
    <row r="68" spans="1:19" x14ac:dyDescent="0.2">
      <c r="A68" t="s">
        <v>81</v>
      </c>
      <c r="B68">
        <f>IFERROR(food_mp_intake!B68 / food_intake!B68, "")</f>
        <v>3.9232500000000003E-2</v>
      </c>
      <c r="C68">
        <f>IFERROR(food_mp_intake!C68 / food_intake!C68, "")</f>
        <v>4.9971459326533059E-3</v>
      </c>
      <c r="D68">
        <f>IFERROR(food_mp_intake!D68 / food_intake!D68, "")</f>
        <v>3.6929094393713252E-2</v>
      </c>
      <c r="E68">
        <f>IFERROR(food_mp_intake!E68 / food_intake!E68, "")</f>
        <v>5.078749255849984E-3</v>
      </c>
      <c r="F68">
        <f>IFERROR(food_mp_intake!F68 / food_intake!F68, "")</f>
        <v>0.23485373773066559</v>
      </c>
      <c r="G68">
        <f>IFERROR(food_mp_intake!G68 / food_intake!G68, "")</f>
        <v>5.0000000000000001E-3</v>
      </c>
      <c r="H68">
        <f>IFERROR(food_mp_intake!H68 / food_intake!H68, "")</f>
        <v>5.000000000000001E-3</v>
      </c>
      <c r="I68">
        <f>IFERROR(food_mp_intake!I68 / food_intake!I68, "")</f>
        <v>0.16281999999999999</v>
      </c>
      <c r="J68">
        <f>IFERROR(food_mp_intake!J68 / food_intake!J68, "")</f>
        <v>1.2195109821738635E-2</v>
      </c>
      <c r="K68">
        <f>IFERROR(food_mp_intake!K68 / food_intake!K68, "")</f>
        <v>1.5465166832634396</v>
      </c>
      <c r="L68">
        <f>IFERROR(food_mp_intake!L68 / food_intake!L68, "")</f>
        <v>5.3923315825580983E-3</v>
      </c>
      <c r="M68">
        <f>IFERROR(food_mp_intake!M68 / food_intake!M68, "")</f>
        <v>4.0385909872674966E-5</v>
      </c>
      <c r="N68">
        <f>IFERROR(food_mp_intake!N68 / food_intake!N68, "")</f>
        <v>2.5829755918794794E-3</v>
      </c>
      <c r="O68">
        <f>IFERROR(food_mp_intake!O68 / food_intake!O68, "")</f>
        <v>1.7324836286996507E-3</v>
      </c>
      <c r="P68">
        <f>IFERROR(food_mp_intake!P68 / food_intake!P68, "")</f>
        <v>5.0393746279249925E-3</v>
      </c>
      <c r="Q68">
        <f>IFERROR(food_mp_intake!Q68 / food_intake!Q68, "")</f>
        <v>5.0511870163024901E-3</v>
      </c>
      <c r="R68">
        <f>IFERROR(food_mp_intake!R68 / food_intake!R68, "")</f>
        <v>5.0511870163024901E-3</v>
      </c>
      <c r="S68">
        <f>IFERROR(food_mp_intake!S68 / food_intake!S68, "")</f>
        <v>5.0590619418874883E-3</v>
      </c>
    </row>
    <row r="69" spans="1:19" x14ac:dyDescent="0.2">
      <c r="A69" t="s">
        <v>25</v>
      </c>
      <c r="B69">
        <f>IFERROR(food_mp_intake!B69 / food_intake!B69, "")</f>
        <v>3.9232500000000003E-2</v>
      </c>
      <c r="C69">
        <f>IFERROR(food_mp_intake!C69 / food_intake!C69, "")</f>
        <v>4.997145932653305E-3</v>
      </c>
      <c r="D69">
        <f>IFERROR(food_mp_intake!D69 / food_intake!D69, "")</f>
        <v>3.6929094393713252E-2</v>
      </c>
      <c r="E69">
        <f>IFERROR(food_mp_intake!E69 / food_intake!E69, "")</f>
        <v>5.078749255849984E-3</v>
      </c>
      <c r="F69">
        <f>IFERROR(food_mp_intake!F69 / food_intake!F69, "")</f>
        <v>0.10082142857142858</v>
      </c>
      <c r="G69">
        <f>IFERROR(food_mp_intake!G69 / food_intake!G69, "")</f>
        <v>5.0000000000000001E-3</v>
      </c>
      <c r="H69">
        <f>IFERROR(food_mp_intake!H69 / food_intake!H69, "")</f>
        <v>5.0000000000000001E-3</v>
      </c>
      <c r="I69">
        <f>IFERROR(food_mp_intake!I69 / food_intake!I69, "")</f>
        <v>0.16281999999999999</v>
      </c>
      <c r="J69">
        <f>IFERROR(food_mp_intake!J69 / food_intake!J69, "")</f>
        <v>1.2195109821738635E-2</v>
      </c>
      <c r="K69">
        <f>IFERROR(food_mp_intake!K69 / food_intake!K69, "")</f>
        <v>2.2375414033470507</v>
      </c>
      <c r="L69">
        <f>IFERROR(food_mp_intake!L69 / food_intake!L69, "")</f>
        <v>5.0555186201733165E-3</v>
      </c>
      <c r="M69">
        <f>IFERROR(food_mp_intake!M69 / food_intake!M69, "")</f>
        <v>4.0385909872674966E-5</v>
      </c>
      <c r="N69">
        <f>IFERROR(food_mp_intake!N69 / food_intake!N69, "")</f>
        <v>1.2515776730749677E-2</v>
      </c>
      <c r="O69">
        <f>IFERROR(food_mp_intake!O69 / food_intake!O69, "")</f>
        <v>1.7324836286996507E-3</v>
      </c>
      <c r="P69">
        <f>IFERROR(food_mp_intake!P69 / food_intake!P69, "")</f>
        <v>5.0393746279249925E-3</v>
      </c>
      <c r="Q69">
        <f>IFERROR(food_mp_intake!Q69 / food_intake!Q69, "")</f>
        <v>5.0511870163024901E-3</v>
      </c>
      <c r="R69">
        <f>IFERROR(food_mp_intake!R69 / food_intake!R69, "")</f>
        <v>5.0511870163024901E-3</v>
      </c>
      <c r="S69">
        <f>IFERROR(food_mp_intake!S69 / food_intake!S69, "")</f>
        <v>5.0590619418874883E-3</v>
      </c>
    </row>
    <row r="70" spans="1:19" x14ac:dyDescent="0.2">
      <c r="A70" t="s">
        <v>85</v>
      </c>
      <c r="B70">
        <f>IFERROR(food_mp_intake!B70 / food_intake!B70, "")</f>
        <v>3.9232500000000003E-2</v>
      </c>
      <c r="C70">
        <f>IFERROR(food_mp_intake!C70 / food_intake!C70, "")</f>
        <v>4.997145932653305E-3</v>
      </c>
      <c r="D70">
        <f>IFERROR(food_mp_intake!D70 / food_intake!D70, "")</f>
        <v>3.6929094393713252E-2</v>
      </c>
      <c r="E70">
        <f>IFERROR(food_mp_intake!E70 / food_intake!E70, "")</f>
        <v>5.078749255849984E-3</v>
      </c>
      <c r="F70">
        <f>IFERROR(food_mp_intake!F70 / food_intake!F70, "")</f>
        <v>2.7612732128087954E-2</v>
      </c>
      <c r="G70">
        <f>IFERROR(food_mp_intake!G70 / food_intake!G70, "")</f>
        <v>5.0000000000000001E-3</v>
      </c>
      <c r="H70">
        <f>IFERROR(food_mp_intake!H70 / food_intake!H70, "")</f>
        <v>5.0000000000000001E-3</v>
      </c>
      <c r="I70">
        <f>IFERROR(food_mp_intake!I70 / food_intake!I70, "")</f>
        <v>0.16281999999999999</v>
      </c>
      <c r="J70">
        <f>IFERROR(food_mp_intake!J70 / food_intake!J70, "")</f>
        <v>1.2195109821738635E-2</v>
      </c>
      <c r="K70">
        <f>IFERROR(food_mp_intake!K70 / food_intake!K70, "")</f>
        <v>0.33988121050205755</v>
      </c>
      <c r="L70">
        <f>IFERROR(food_mp_intake!L70 / food_intake!L70, "")</f>
        <v>5.1480496537955082E-3</v>
      </c>
      <c r="M70">
        <f>IFERROR(food_mp_intake!M70 / food_intake!M70, "")</f>
        <v>4.0385909872674966E-5</v>
      </c>
      <c r="N70">
        <f>IFERROR(food_mp_intake!N70 / food_intake!N70, "")</f>
        <v>9.7019083207180445E-3</v>
      </c>
      <c r="O70">
        <f>IFERROR(food_mp_intake!O70 / food_intake!O70, "")</f>
        <v>1.7324836286996507E-3</v>
      </c>
      <c r="P70">
        <f>IFERROR(food_mp_intake!P70 / food_intake!P70, "")</f>
        <v>5.0393746279249925E-3</v>
      </c>
      <c r="Q70">
        <f>IFERROR(food_mp_intake!Q70 / food_intake!Q70, "")</f>
        <v>5.0511870163024901E-3</v>
      </c>
      <c r="R70">
        <f>IFERROR(food_mp_intake!R70 / food_intake!R70, "")</f>
        <v>5.0511870163024901E-3</v>
      </c>
      <c r="S70">
        <f>IFERROR(food_mp_intake!S70 / food_intake!S70, "")</f>
        <v>5.0590619418874883E-3</v>
      </c>
    </row>
    <row r="71" spans="1:19" x14ac:dyDescent="0.2">
      <c r="A71" t="s">
        <v>26</v>
      </c>
      <c r="B71">
        <f>IFERROR(food_mp_intake!B71 / food_intake!B71, "")</f>
        <v>3.9232500000000003E-2</v>
      </c>
      <c r="C71">
        <f>IFERROR(food_mp_intake!C71 / food_intake!C71, "")</f>
        <v>4.997145932653305E-3</v>
      </c>
      <c r="D71">
        <f>IFERROR(food_mp_intake!D71 / food_intake!D71, "")</f>
        <v>3.6929094393713252E-2</v>
      </c>
      <c r="E71">
        <f>IFERROR(food_mp_intake!E71 / food_intake!E71, "")</f>
        <v>5.078749255849984E-3</v>
      </c>
      <c r="F71">
        <f>IFERROR(food_mp_intake!F71 / food_intake!F71, "")</f>
        <v>0.10082142857142858</v>
      </c>
      <c r="G71">
        <f>IFERROR(food_mp_intake!G71 / food_intake!G71, "")</f>
        <v>5.0000000000000001E-3</v>
      </c>
      <c r="H71">
        <f>IFERROR(food_mp_intake!H71 / food_intake!H71, "")</f>
        <v>5.0000000000000001E-3</v>
      </c>
      <c r="I71">
        <f>IFERROR(food_mp_intake!I71 / food_intake!I71, "")</f>
        <v>0.16281999999999999</v>
      </c>
      <c r="J71">
        <f>IFERROR(food_mp_intake!J71 / food_intake!J71, "")</f>
        <v>1.2195109821738635E-2</v>
      </c>
      <c r="K71">
        <f>IFERROR(food_mp_intake!K71 / food_intake!K71, "")</f>
        <v>2.2375414033470507</v>
      </c>
      <c r="L71">
        <v>5.0555186201733165E-3</v>
      </c>
      <c r="M71">
        <f>IFERROR(food_mp_intake!M71 / food_intake!M71, "")</f>
        <v>4.0385909872674973E-5</v>
      </c>
      <c r="N71">
        <f>IFERROR(food_mp_intake!N71 / food_intake!N71, "")</f>
        <v>1.2515776730749677E-2</v>
      </c>
      <c r="O71">
        <f>IFERROR(food_mp_intake!O71 / food_intake!O71, "")</f>
        <v>1.7324836286996504E-3</v>
      </c>
      <c r="P71">
        <f>IFERROR(food_mp_intake!P71 / food_intake!P71, "")</f>
        <v>5.0393746279249925E-3</v>
      </c>
      <c r="Q71">
        <f>IFERROR(food_mp_intake!Q71 / food_intake!Q71, "")</f>
        <v>5.0511870163024901E-3</v>
      </c>
      <c r="R71">
        <f>IFERROR(food_mp_intake!R71 / food_intake!R71, "")</f>
        <v>5.0511870163024901E-3</v>
      </c>
      <c r="S71">
        <f>IFERROR(food_mp_intake!S71 / food_intake!S71, "")</f>
        <v>5.0590619418874891E-3</v>
      </c>
    </row>
    <row r="72" spans="1:19" x14ac:dyDescent="0.2">
      <c r="A72" t="s">
        <v>27</v>
      </c>
      <c r="B72">
        <f>IFERROR(food_mp_intake!B72 / food_intake!B72, "")</f>
        <v>3.9232500000000003E-2</v>
      </c>
      <c r="C72">
        <f>IFERROR(food_mp_intake!C72 / food_intake!C72, "")</f>
        <v>4.997145932653305E-3</v>
      </c>
      <c r="D72">
        <f>IFERROR(food_mp_intake!D72 / food_intake!D72, "")</f>
        <v>3.6929094393713252E-2</v>
      </c>
      <c r="E72">
        <f>IFERROR(food_mp_intake!E72 / food_intake!E72, "")</f>
        <v>5.078749255849984E-3</v>
      </c>
      <c r="F72">
        <f>IFERROR(food_mp_intake!F72 / food_intake!F72, "")</f>
        <v>0.10082142857142859</v>
      </c>
      <c r="G72">
        <f>IFERROR(food_mp_intake!G72 / food_intake!G72, "")</f>
        <v>5.0000000000000001E-3</v>
      </c>
      <c r="H72">
        <f>IFERROR(food_mp_intake!H72 / food_intake!H72, "")</f>
        <v>5.0000000000000001E-3</v>
      </c>
      <c r="I72">
        <f>IFERROR(food_mp_intake!I72 / food_intake!I72, "")</f>
        <v>0.16281999999999996</v>
      </c>
      <c r="J72">
        <f>IFERROR(food_mp_intake!J72 / food_intake!J72, "")</f>
        <v>1.2195109821738635E-2</v>
      </c>
      <c r="K72">
        <f>IFERROR(food_mp_intake!K72 / food_intake!K72, "")</f>
        <v>5.3205747698739296</v>
      </c>
      <c r="L72">
        <f>IFERROR(food_mp_intake!L72 / food_intake!L72, "")</f>
        <v>5.1480496537955082E-3</v>
      </c>
      <c r="M72">
        <f>IFERROR(food_mp_intake!M72 / food_intake!M72, "")</f>
        <v>4.0385909872674973E-5</v>
      </c>
      <c r="N72">
        <f>IFERROR(food_mp_intake!N72 / food_intake!N72, "")</f>
        <v>1.2515776730749677E-2</v>
      </c>
      <c r="O72">
        <f>IFERROR(food_mp_intake!O72 / food_intake!O72, "")</f>
        <v>1.7324836286996507E-3</v>
      </c>
      <c r="P72">
        <f>IFERROR(food_mp_intake!P72 / food_intake!P72, "")</f>
        <v>5.0393746279249925E-3</v>
      </c>
      <c r="Q72">
        <f>IFERROR(food_mp_intake!Q72 / food_intake!Q72, "")</f>
        <v>5.0511870163024901E-3</v>
      </c>
      <c r="R72">
        <f>IFERROR(food_mp_intake!R72 / food_intake!R72, "")</f>
        <v>5.0511870163024893E-3</v>
      </c>
      <c r="S72">
        <f>IFERROR(food_mp_intake!S72 / food_intake!S72, "")</f>
        <v>5.0590619418874883E-3</v>
      </c>
    </row>
    <row r="73" spans="1:19" x14ac:dyDescent="0.2">
      <c r="A73" t="s">
        <v>86</v>
      </c>
      <c r="B73">
        <f>IFERROR(food_mp_intake!B73 / food_intake!B73, "")</f>
        <v>3.9232500000000003E-2</v>
      </c>
      <c r="C73">
        <f>IFERROR(food_mp_intake!C73 / food_intake!C73, "")</f>
        <v>4.997145932653305E-3</v>
      </c>
      <c r="D73">
        <f>IFERROR(food_mp_intake!D73 / food_intake!D73, "")</f>
        <v>3.6929094393713252E-2</v>
      </c>
      <c r="E73">
        <f>IFERROR(food_mp_intake!E73 / food_intake!E73, "")</f>
        <v>5.078749255849984E-3</v>
      </c>
      <c r="F73">
        <f>IFERROR(food_mp_intake!F73 / food_intake!F73, "")</f>
        <v>3.0542683014274229E-2</v>
      </c>
      <c r="G73">
        <f>IFERROR(food_mp_intake!G73 / food_intake!G73, "")</f>
        <v>5.0000000000000001E-3</v>
      </c>
      <c r="H73">
        <f>IFERROR(food_mp_intake!H73 / food_intake!H73, "")</f>
        <v>5.0000000000000001E-3</v>
      </c>
      <c r="I73">
        <f>IFERROR(food_mp_intake!I73 / food_intake!I73, "")</f>
        <v>0.16281999999999999</v>
      </c>
      <c r="J73">
        <f>IFERROR(food_mp_intake!J73 / food_intake!J73, "")</f>
        <v>1.2195109821738635E-2</v>
      </c>
      <c r="K73">
        <f>IFERROR(food_mp_intake!K73 / food_intake!K73, "")</f>
        <v>5.8155747698739303E-2</v>
      </c>
      <c r="L73">
        <f>IFERROR(food_mp_intake!L73 / food_intake!L73, "")</f>
        <v>5.0830558557792794E-3</v>
      </c>
      <c r="M73">
        <f>IFERROR(food_mp_intake!M73 / food_intake!M73, "")</f>
        <v>4.0385909872674973E-5</v>
      </c>
      <c r="N73">
        <f>IFERROR(food_mp_intake!N73 / food_intake!N73, "")</f>
        <v>9.7019083207180445E-3</v>
      </c>
      <c r="O73">
        <f>IFERROR(food_mp_intake!O73 / food_intake!O73, "")</f>
        <v>1.7324836286996507E-3</v>
      </c>
      <c r="P73">
        <f>IFERROR(food_mp_intake!P73 / food_intake!P73, "")</f>
        <v>5.0393746279249925E-3</v>
      </c>
      <c r="Q73">
        <f>IFERROR(food_mp_intake!Q73 / food_intake!Q73, "")</f>
        <v>5.0511870163024901E-3</v>
      </c>
      <c r="R73">
        <f>IFERROR(food_mp_intake!R73 / food_intake!R73, "")</f>
        <v>5.0511870163024901E-3</v>
      </c>
      <c r="S73">
        <f>IFERROR(food_mp_intake!S73 / food_intake!S73, "")</f>
        <v>5.0590619418874883E-3</v>
      </c>
    </row>
    <row r="74" spans="1:19" x14ac:dyDescent="0.2">
      <c r="A74" t="s">
        <v>87</v>
      </c>
      <c r="B74">
        <f>IFERROR(food_mp_intake!B74 / food_intake!B74, "")</f>
        <v>3.9232500000000003E-2</v>
      </c>
      <c r="C74">
        <f>IFERROR(food_mp_intake!C74 / food_intake!C74, "")</f>
        <v>4.997145932653305E-3</v>
      </c>
      <c r="D74">
        <f>IFERROR(food_mp_intake!D74 / food_intake!D74, "")</f>
        <v>3.6929094393713252E-2</v>
      </c>
      <c r="E74">
        <f>IFERROR(food_mp_intake!E74 / food_intake!E74, "")</f>
        <v>5.0787492558499849E-3</v>
      </c>
      <c r="F74">
        <f>IFERROR(food_mp_intake!F74 / food_intake!F74, "")</f>
        <v>3.6808062694552036E-2</v>
      </c>
      <c r="G74">
        <f>IFERROR(food_mp_intake!G74 / food_intake!G74, "")</f>
        <v>5.0000000000000001E-3</v>
      </c>
      <c r="H74">
        <f>IFERROR(food_mp_intake!H74 / food_intake!H74, "")</f>
        <v>5.0000000000000001E-3</v>
      </c>
      <c r="I74">
        <f>IFERROR(food_mp_intake!I74 / food_intake!I74, "")</f>
        <v>0.16281999999999996</v>
      </c>
      <c r="J74">
        <f>IFERROR(food_mp_intake!J74 / food_intake!J74, "")</f>
        <v>1.2195109821738635E-2</v>
      </c>
      <c r="K74">
        <f>IFERROR(food_mp_intake!K74 / food_intake!K74, "")</f>
        <v>0.85549196317982878</v>
      </c>
      <c r="L74">
        <f>IFERROR(food_mp_intake!L74 / food_intake!L74, "")</f>
        <v>5.0592198615182042E-3</v>
      </c>
      <c r="M74">
        <f>IFERROR(food_mp_intake!M74 / food_intake!M74, "")</f>
        <v>4.0385909872674966E-5</v>
      </c>
      <c r="N74">
        <f>IFERROR(food_mp_intake!N74 / food_intake!N74, "")</f>
        <v>3.1499702339993652E-3</v>
      </c>
      <c r="O74">
        <f>IFERROR(food_mp_intake!O74 / food_intake!O74, "")</f>
        <v>1.3533059617819772E-3</v>
      </c>
      <c r="P74">
        <f>IFERROR(food_mp_intake!P74 / food_intake!P74, "")</f>
        <v>5.0393746279249925E-3</v>
      </c>
      <c r="Q74">
        <f>IFERROR(food_mp_intake!Q74 / food_intake!Q74, "")</f>
        <v>5.0511870163024901E-3</v>
      </c>
      <c r="R74">
        <f>IFERROR(food_mp_intake!R74 / food_intake!R74, "")</f>
        <v>5.0511870163024901E-3</v>
      </c>
      <c r="S74">
        <f>IFERROR(food_mp_intake!S74 / food_intake!S74, "")</f>
        <v>5.0590619418874883E-3</v>
      </c>
    </row>
    <row r="75" spans="1:19" x14ac:dyDescent="0.2">
      <c r="A75" t="s">
        <v>91</v>
      </c>
      <c r="B75">
        <v>0</v>
      </c>
      <c r="C75">
        <f>IFERROR(food_mp_intake!C75 / food_intake!C75, "")</f>
        <v>4.997145932653305E-3</v>
      </c>
      <c r="D75">
        <f>IFERROR(food_mp_intake!D75 / food_intake!D75, "")</f>
        <v>3.6929094393713252E-2</v>
      </c>
      <c r="E75">
        <f>IFERROR(food_mp_intake!E75 / food_intake!E75, "")</f>
        <v>5.078749255849984E-3</v>
      </c>
      <c r="F75">
        <f>IFERROR(food_mp_intake!F75 / food_intake!F75, "")</f>
        <v>2.0409293084792803E-2</v>
      </c>
      <c r="G75">
        <f>IFERROR(food_mp_intake!G75 / food_intake!G75, "")</f>
        <v>5.0000000000000001E-3</v>
      </c>
      <c r="H75">
        <f>IFERROR(food_mp_intake!H75 / food_intake!H75, "")</f>
        <v>5.0000000000000001E-3</v>
      </c>
      <c r="I75">
        <f>IFERROR(food_mp_intake!I75 / food_intake!I75, "")</f>
        <v>0.16281999999999999</v>
      </c>
      <c r="J75">
        <f>IFERROR(food_mp_intake!J75 / food_intake!J75, "")</f>
        <v>1.2195109821738635E-2</v>
      </c>
      <c r="K75">
        <f>IFERROR(food_mp_intake!K75 / food_intake!K75, "")</f>
        <v>0.27077873849369649</v>
      </c>
      <c r="L75">
        <f>IFERROR(food_mp_intake!L75 / food_intake!L75, "")</f>
        <v>5.0185062067244386E-3</v>
      </c>
      <c r="M75">
        <f>IFERROR(food_mp_intake!M75 / food_intake!M75, "")</f>
        <v>4.0385909872674966E-5</v>
      </c>
      <c r="N75">
        <f>IFERROR(food_mp_intake!N75 / food_intake!N75, "")</f>
        <v>7.5599285615984759E-4</v>
      </c>
      <c r="O75">
        <f>IFERROR(food_mp_intake!O75 / food_intake!O75, "")</f>
        <v>1.7324836286996507E-3</v>
      </c>
      <c r="P75">
        <f>IFERROR(food_mp_intake!P75 / food_intake!P75, "")</f>
        <v>5.0393746279249925E-3</v>
      </c>
      <c r="Q75">
        <f>IFERROR(food_mp_intake!Q75 / food_intake!Q75, "")</f>
        <v>5.0511870163024901E-3</v>
      </c>
      <c r="R75">
        <f>IFERROR(food_mp_intake!R75 / food_intake!R75, "")</f>
        <v>5.0511870163024901E-3</v>
      </c>
      <c r="S75">
        <f>IFERROR(food_mp_intake!S75 / food_intake!S75, "")</f>
        <v>5.0590619418874883E-3</v>
      </c>
    </row>
    <row r="76" spans="1:19" x14ac:dyDescent="0.2">
      <c r="A76" t="s">
        <v>88</v>
      </c>
      <c r="B76">
        <f>IFERROR(food_mp_intake!B76 / food_intake!B76, "")</f>
        <v>3.9232500000000003E-2</v>
      </c>
      <c r="C76">
        <f>IFERROR(food_mp_intake!C76 / food_intake!C76, "")</f>
        <v>4.997145932653305E-3</v>
      </c>
      <c r="D76">
        <f>IFERROR(food_mp_intake!D76 / food_intake!D76, "")</f>
        <v>3.6929094393713252E-2</v>
      </c>
      <c r="E76">
        <f>IFERROR(food_mp_intake!E76 / food_intake!E76, "")</f>
        <v>5.078749255849984E-3</v>
      </c>
      <c r="F76">
        <f>IFERROR(food_mp_intake!F76 / food_intake!F76, "")</f>
        <v>8.0851044550704632E-2</v>
      </c>
      <c r="G76">
        <f>IFERROR(food_mp_intake!G76 / food_intake!G76, "")</f>
        <v>5.0000000000000001E-3</v>
      </c>
      <c r="H76">
        <f>IFERROR(food_mp_intake!H76 / food_intake!H76, "")</f>
        <v>5.0000000000000001E-3</v>
      </c>
      <c r="I76">
        <f>IFERROR(food_mp_intake!I76 / food_intake!I76, "")</f>
        <v>0.16281999999999999</v>
      </c>
      <c r="J76">
        <f>IFERROR(food_mp_intake!J76 / food_intake!J76, "")</f>
        <v>1.2195109821738635E-2</v>
      </c>
      <c r="K76">
        <f>IFERROR(food_mp_intake!K76 / food_intake!K76, "")</f>
        <v>0.27077873849369649</v>
      </c>
      <c r="L76">
        <f>IFERROR(food_mp_intake!L76 / food_intake!L76, "")</f>
        <v>5.0185062067244386E-3</v>
      </c>
      <c r="M76">
        <f>IFERROR(food_mp_intake!M76 / food_intake!M76, "")</f>
        <v>4.0385909872674973E-5</v>
      </c>
      <c r="N76">
        <f>IFERROR(food_mp_intake!N76 / food_intake!N76, "")</f>
        <v>7.5599285615984759E-4</v>
      </c>
      <c r="O76">
        <f>IFERROR(food_mp_intake!O76 / food_intake!O76, "")</f>
        <v>1.7324836286996507E-3</v>
      </c>
      <c r="P76">
        <f>IFERROR(food_mp_intake!P76 / food_intake!P76, "")</f>
        <v>5.0393746279249925E-3</v>
      </c>
      <c r="Q76">
        <f>IFERROR(food_mp_intake!Q76 / food_intake!Q76, "")</f>
        <v>5.0511870163024901E-3</v>
      </c>
      <c r="R76">
        <f>IFERROR(food_mp_intake!R76 / food_intake!R76, "")</f>
        <v>5.0511870163024901E-3</v>
      </c>
      <c r="S76">
        <f>IFERROR(food_mp_intake!S76 / food_intake!S76, "")</f>
        <v>5.0590619418874883E-3</v>
      </c>
    </row>
    <row r="77" spans="1:19" x14ac:dyDescent="0.2">
      <c r="A77" t="s">
        <v>89</v>
      </c>
      <c r="B77">
        <f>IFERROR(food_mp_intake!B77 / food_intake!B77, "")</f>
        <v>3.9232500000000003E-2</v>
      </c>
      <c r="C77">
        <f>IFERROR(food_mp_intake!C77 / food_intake!C77, "")</f>
        <v>4.997145932653305E-3</v>
      </c>
      <c r="D77">
        <f>IFERROR(food_mp_intake!D77 / food_intake!D77, "")</f>
        <v>3.6929094393713252E-2</v>
      </c>
      <c r="E77">
        <f>IFERROR(food_mp_intake!E77 / food_intake!E77, "")</f>
        <v>5.078749255849984E-3</v>
      </c>
      <c r="F77">
        <f>IFERROR(food_mp_intake!F77 / food_intake!F77, "")</f>
        <v>0.16862715447216869</v>
      </c>
      <c r="G77">
        <f>IFERROR(food_mp_intake!G77 / food_intake!G77, "")</f>
        <v>5.0000000000000001E-3</v>
      </c>
      <c r="H77">
        <f>IFERROR(food_mp_intake!H77 / food_intake!H77, "")</f>
        <v>5.0000000000000001E-3</v>
      </c>
      <c r="I77">
        <f>IFERROR(food_mp_intake!I77 / food_intake!I77, "")</f>
        <v>0.16281999999999999</v>
      </c>
      <c r="J77">
        <f>IFERROR(food_mp_intake!J77 / food_intake!J77, "")</f>
        <v>1.2195109821738635E-2</v>
      </c>
      <c r="K77">
        <f>IFERROR(food_mp_intake!K77 / food_intake!K77, "")</f>
        <v>4.6827057974890591</v>
      </c>
      <c r="L77">
        <f>IFERROR(food_mp_intake!L77 / food_intake!L77, "")</f>
        <v>5.074024826897755E-3</v>
      </c>
      <c r="M77">
        <f>IFERROR(food_mp_intake!M77 / food_intake!M77, "")</f>
        <v>4.0385909872674966E-5</v>
      </c>
      <c r="N77">
        <f>IFERROR(food_mp_intake!N77 / food_intake!N77, "")</f>
        <v>3.7799642807992378E-3</v>
      </c>
      <c r="O77">
        <f>IFERROR(food_mp_intake!O77 / food_intake!O77, "")</f>
        <v>1.7324836286996507E-3</v>
      </c>
      <c r="P77">
        <f>IFERROR(food_mp_intake!P77 / food_intake!P77, "")</f>
        <v>5.0393746279249925E-3</v>
      </c>
      <c r="Q77">
        <f>IFERROR(food_mp_intake!Q77 / food_intake!Q77, "")</f>
        <v>5.0511870163024901E-3</v>
      </c>
      <c r="R77">
        <f>IFERROR(food_mp_intake!R77 / food_intake!R77, "")</f>
        <v>5.0511870163024901E-3</v>
      </c>
      <c r="S77">
        <f>IFERROR(food_mp_intake!S77 / food_intake!S77, "")</f>
        <v>5.0590619418874883E-3</v>
      </c>
    </row>
    <row r="78" spans="1:19" x14ac:dyDescent="0.2">
      <c r="A78" t="s">
        <v>90</v>
      </c>
      <c r="B78">
        <f>IFERROR(food_mp_intake!B78 / food_intake!B78, "")</f>
        <v>3.9232500000000003E-2</v>
      </c>
      <c r="C78">
        <f>IFERROR(food_mp_intake!C78 / food_intake!C78, "")</f>
        <v>4.997145932653305E-3</v>
      </c>
      <c r="D78">
        <f>IFERROR(food_mp_intake!D78 / food_intake!D78, "")</f>
        <v>3.6929094393713252E-2</v>
      </c>
      <c r="E78">
        <f>IFERROR(food_mp_intake!E78 / food_intake!E78, "")</f>
        <v>5.078749255849984E-3</v>
      </c>
      <c r="F78">
        <f>IFERROR(food_mp_intake!F78 / food_intake!F78, "")</f>
        <v>3.4661590442107378E-2</v>
      </c>
      <c r="G78">
        <f>IFERROR(food_mp_intake!G78 / food_intake!G78, "")</f>
        <v>4.9999999999999992E-3</v>
      </c>
      <c r="H78">
        <f>IFERROR(food_mp_intake!H78 / food_intake!H78, "")</f>
        <v>5.0000000000000001E-3</v>
      </c>
      <c r="I78">
        <f>IFERROR(food_mp_intake!I78 / food_intake!I78, "")</f>
        <v>0.16281999999999999</v>
      </c>
      <c r="J78">
        <f>IFERROR(food_mp_intake!J78 / food_intake!J78, "")</f>
        <v>1.2195109821738635E-2</v>
      </c>
      <c r="K78">
        <f>IFERROR(food_mp_intake!K78 / food_intake!K78, "")</f>
        <v>7.941804677823501E-2</v>
      </c>
      <c r="L78">
        <f>IFERROR(food_mp_intake!L78 / food_intake!L78, "")</f>
        <v>5.0064771723535538E-3</v>
      </c>
      <c r="M78">
        <f>IFERROR(food_mp_intake!M78 / food_intake!M78, "")</f>
        <v>4.0385909872674966E-5</v>
      </c>
      <c r="N78">
        <f>IFERROR(food_mp_intake!N78 / food_intake!N78, "")</f>
        <v>2.519976187199492E-4</v>
      </c>
      <c r="O78">
        <f>IFERROR(food_mp_intake!O78 / food_intake!O78, "")</f>
        <v>6.5361882355486809E-4</v>
      </c>
      <c r="P78">
        <f>IFERROR(food_mp_intake!P78 / food_intake!P78, "")</f>
        <v>5.0393746279249925E-3</v>
      </c>
      <c r="Q78">
        <f>IFERROR(food_mp_intake!Q78 / food_intake!Q78, "")</f>
        <v>5.0511870163024901E-3</v>
      </c>
      <c r="R78">
        <f>IFERROR(food_mp_intake!R78 / food_intake!R78, "")</f>
        <v>5.0511870163024901E-3</v>
      </c>
      <c r="S78">
        <f>IFERROR(food_mp_intake!S78 / food_intake!S78, "")</f>
        <v>5.0590619418874883E-3</v>
      </c>
    </row>
    <row r="79" spans="1:19" x14ac:dyDescent="0.2">
      <c r="A79" t="s">
        <v>92</v>
      </c>
      <c r="B79">
        <f>IFERROR(food_mp_intake!B79 / food_intake!B79, "")</f>
        <v>3.9232500000000003E-2</v>
      </c>
      <c r="C79">
        <f>IFERROR(food_mp_intake!C79 / food_intake!C79, "")</f>
        <v>4.9971459326533059E-3</v>
      </c>
      <c r="D79">
        <f>IFERROR(food_mp_intake!D79 / food_intake!D79, "")</f>
        <v>3.6929094393713252E-2</v>
      </c>
      <c r="E79">
        <f>IFERROR(food_mp_intake!E79 / food_intake!E79, "")</f>
        <v>5.078749255849984E-3</v>
      </c>
      <c r="F79">
        <f>IFERROR(food_mp_intake!F79 / food_intake!F79, "")</f>
        <v>2.1255614586469591E-2</v>
      </c>
      <c r="G79">
        <f>IFERROR(food_mp_intake!G79 / food_intake!G79, "")</f>
        <v>5.0000000000000001E-3</v>
      </c>
      <c r="H79">
        <f>IFERROR(food_mp_intake!H79 / food_intake!H79, "")</f>
        <v>5.0000000000000001E-3</v>
      </c>
      <c r="I79">
        <f>IFERROR(food_mp_intake!I79 / food_intake!I79, "")</f>
        <v>0.16281999999999999</v>
      </c>
      <c r="J79">
        <f>IFERROR(food_mp_intake!J79 / food_intake!J79, "")</f>
        <v>1.2195109821738635E-2</v>
      </c>
      <c r="K79">
        <f>IFERROR(food_mp_intake!K79 / food_intake!K79, "")</f>
        <v>1.918606917154615</v>
      </c>
      <c r="L79">
        <f>IFERROR(food_mp_intake!L79 / food_intake!L79, "")</f>
        <v>5.0055518620173321E-3</v>
      </c>
      <c r="M79">
        <f>IFERROR(food_mp_intake!M79 / food_intake!M79, "")</f>
        <v>4.0385909872674966E-5</v>
      </c>
      <c r="N79">
        <f>IFERROR(food_mp_intake!N79 / food_intake!N79, "")</f>
        <v>9.7019083207180445E-3</v>
      </c>
      <c r="O79">
        <f>IFERROR(food_mp_intake!O79 / food_intake!O79, "")</f>
        <v>6.536188235548682E-4</v>
      </c>
      <c r="P79">
        <f>IFERROR(food_mp_intake!P79 / food_intake!P79, "")</f>
        <v>5.0393746279249925E-3</v>
      </c>
      <c r="Q79">
        <f>IFERROR(food_mp_intake!Q79 / food_intake!Q79, "")</f>
        <v>5.0511870163024901E-3</v>
      </c>
      <c r="R79">
        <f>IFERROR(food_mp_intake!R79 / food_intake!R79, "")</f>
        <v>5.0511870163024901E-3</v>
      </c>
      <c r="S79">
        <f>IFERROR(food_mp_intake!S79 / food_intake!S79, "")</f>
        <v>5.0590619418874891E-3</v>
      </c>
    </row>
    <row r="80" spans="1:19" x14ac:dyDescent="0.2">
      <c r="A80" t="s">
        <v>93</v>
      </c>
      <c r="B80">
        <f>IFERROR(food_mp_intake!B80 / food_intake!B80, "")</f>
        <v>3.9232500000000003E-2</v>
      </c>
      <c r="C80">
        <f>IFERROR(food_mp_intake!C80 / food_intake!C80, "")</f>
        <v>4.997145932653305E-3</v>
      </c>
      <c r="D80">
        <f>IFERROR(food_mp_intake!D80 / food_intake!D80, "")</f>
        <v>3.6929094393713252E-2</v>
      </c>
      <c r="E80">
        <f>IFERROR(food_mp_intake!E80 / food_intake!E80, "")</f>
        <v>5.078749255849984E-3</v>
      </c>
      <c r="F80">
        <f>IFERROR(food_mp_intake!F80 / food_intake!F80, "")</f>
        <v>3.3196324821897147E-2</v>
      </c>
      <c r="G80">
        <f>IFERROR(food_mp_intake!G80 / food_intake!G80, "")</f>
        <v>5.0000000000000001E-3</v>
      </c>
      <c r="H80">
        <f>IFERROR(food_mp_intake!H80 / food_intake!H80, "")</f>
        <v>5.0000000000000001E-3</v>
      </c>
      <c r="I80">
        <f>IFERROR(food_mp_intake!I80 / food_intake!I80, "")</f>
        <v>0.16281999999999999</v>
      </c>
      <c r="J80">
        <f>IFERROR(food_mp_intake!J80 / food_intake!J80, "")</f>
        <v>1.2195109821738635E-2</v>
      </c>
      <c r="K80">
        <f>IFERROR(food_mp_intake!K80 / food_intake!K80, "")</f>
        <v>0.33988121050205761</v>
      </c>
      <c r="L80">
        <f>IFERROR(food_mp_intake!L80 / food_intake!L80, "")</f>
        <v>5.005551862017333E-3</v>
      </c>
      <c r="M80">
        <f>IFERROR(food_mp_intake!M80 / food_intake!M80, "")</f>
        <v>4.0385909872674973E-5</v>
      </c>
      <c r="N80">
        <f>IFERROR(food_mp_intake!N80 / food_intake!N80, "")</f>
        <v>9.7019083207180445E-3</v>
      </c>
      <c r="O80">
        <f>IFERROR(food_mp_intake!O80 / food_intake!O80, "")</f>
        <v>6.536188235548682E-4</v>
      </c>
      <c r="P80">
        <f>IFERROR(food_mp_intake!P80 / food_intake!P80, "")</f>
        <v>5.0393746279249925E-3</v>
      </c>
      <c r="Q80">
        <f>IFERROR(food_mp_intake!Q80 / food_intake!Q80, "")</f>
        <v>5.0511870163024901E-3</v>
      </c>
      <c r="R80">
        <v>5.0511870163024901E-3</v>
      </c>
      <c r="S80">
        <f>IFERROR(food_mp_intake!S80 / food_intake!S80, "")</f>
        <v>5.0590619418874883E-3</v>
      </c>
    </row>
    <row r="81" spans="1:19" x14ac:dyDescent="0.2">
      <c r="A81" t="s">
        <v>28</v>
      </c>
      <c r="B81">
        <f>IFERROR(food_mp_intake!B81 / food_intake!B81, "")</f>
        <v>3.9232500000000003E-2</v>
      </c>
      <c r="C81">
        <f>IFERROR(food_mp_intake!C81 / food_intake!C81, "")</f>
        <v>4.997145932653305E-3</v>
      </c>
      <c r="D81">
        <f>IFERROR(food_mp_intake!D81 / food_intake!D81, "")</f>
        <v>3.6929094393713252E-2</v>
      </c>
      <c r="E81">
        <f>IFERROR(food_mp_intake!E81 / food_intake!E81, "")</f>
        <v>5.078749255849984E-3</v>
      </c>
      <c r="F81">
        <f>IFERROR(food_mp_intake!F81 / food_intake!F81, "")</f>
        <v>0.10082142857142858</v>
      </c>
      <c r="G81">
        <f>IFERROR(food_mp_intake!G81 / food_intake!G81, "")</f>
        <v>5.0000000000000001E-3</v>
      </c>
      <c r="H81">
        <f>IFERROR(food_mp_intake!H81 / food_intake!H81, "")</f>
        <v>5.0000000000000001E-3</v>
      </c>
      <c r="I81">
        <f>IFERROR(food_mp_intake!I81 / food_intake!I81, "")</f>
        <v>0.16281999999999999</v>
      </c>
      <c r="J81">
        <f>IFERROR(food_mp_intake!J81 / food_intake!J81, "")</f>
        <v>1.2195109821738635E-2</v>
      </c>
      <c r="K81">
        <f>IFERROR(food_mp_intake!K81 / food_intake!K81, "")</f>
        <v>2.2375414033470502</v>
      </c>
      <c r="L81">
        <v>5.0555186201733165E-3</v>
      </c>
      <c r="M81">
        <f>IFERROR(food_mp_intake!M81 / food_intake!M81, "")</f>
        <v>4.0385909872674966E-5</v>
      </c>
      <c r="N81">
        <f>IFERROR(food_mp_intake!N81 / food_intake!N81, "")</f>
        <v>1.2515776730749677E-2</v>
      </c>
      <c r="O81">
        <f>IFERROR(food_mp_intake!O81 / food_intake!O81, "")</f>
        <v>1.7324836286996507E-3</v>
      </c>
      <c r="P81">
        <f>IFERROR(food_mp_intake!P81 / food_intake!P81, "")</f>
        <v>5.0393746279249925E-3</v>
      </c>
      <c r="Q81">
        <f>IFERROR(food_mp_intake!Q81 / food_intake!Q81, "")</f>
        <v>5.0511870163024901E-3</v>
      </c>
      <c r="R81">
        <f>IFERROR(food_mp_intake!R81 / food_intake!R81, "")</f>
        <v>5.0511870163024901E-3</v>
      </c>
      <c r="S81">
        <f>IFERROR(food_mp_intake!S81 / food_intake!S81, "")</f>
        <v>5.0590619418874874E-3</v>
      </c>
    </row>
    <row r="82" spans="1:19" x14ac:dyDescent="0.2">
      <c r="A82" t="s">
        <v>77</v>
      </c>
      <c r="B82">
        <f>IFERROR(food_mp_intake!B82 / food_intake!B82, "")</f>
        <v>3.9232500000000003E-2</v>
      </c>
      <c r="C82">
        <f>IFERROR(food_mp_intake!C82 / food_intake!C82, "")</f>
        <v>4.997145932653305E-3</v>
      </c>
      <c r="D82">
        <f>IFERROR(food_mp_intake!D82 / food_intake!D82, "")</f>
        <v>3.6929094393713252E-2</v>
      </c>
      <c r="E82">
        <f>IFERROR(food_mp_intake!E82 / food_intake!E82, "")</f>
        <v>5.078749255849984E-3</v>
      </c>
      <c r="F82">
        <f>IFERROR(food_mp_intake!F82 / food_intake!F82, "")</f>
        <v>2.9839740511794416E-2</v>
      </c>
      <c r="G82">
        <f>IFERROR(food_mp_intake!G82 / food_intake!G82, "")</f>
        <v>5.0000000000000001E-3</v>
      </c>
      <c r="H82">
        <f>IFERROR(food_mp_intake!H82 / food_intake!H82, "")</f>
        <v>5.0000000000000001E-3</v>
      </c>
      <c r="I82">
        <f>IFERROR(food_mp_intake!I82 / food_intake!I82, "")</f>
        <v>0.16281999999999996</v>
      </c>
      <c r="J82">
        <f>IFERROR(food_mp_intake!J82 / food_intake!J82, "")</f>
        <v>1.2195109821738635E-2</v>
      </c>
      <c r="K82">
        <f>IFERROR(food_mp_intake!K82 / food_intake!K82, "")</f>
        <v>0.93841492958986206</v>
      </c>
      <c r="L82">
        <f>IFERROR(food_mp_intake!L82 / food_intake!L82, "")</f>
        <v>5.5551862017331564E-3</v>
      </c>
      <c r="M82">
        <f>IFERROR(food_mp_intake!M82 / food_intake!M82, "")</f>
        <v>4.0385909872674973E-5</v>
      </c>
      <c r="N82">
        <f>IFERROR(food_mp_intake!N82 / food_intake!N82, "")</f>
        <v>5.4494485048189011E-3</v>
      </c>
      <c r="O82">
        <f>IFERROR(food_mp_intake!O82 / food_intake!O82, "")</f>
        <v>1.7324836286996507E-3</v>
      </c>
      <c r="P82">
        <f>IFERROR(food_mp_intake!P82 / food_intake!P82, "")</f>
        <v>5.0393746279249916E-3</v>
      </c>
      <c r="Q82">
        <f>IFERROR(food_mp_intake!Q82 / food_intake!Q82, "")</f>
        <v>5.0511870163024901E-3</v>
      </c>
      <c r="R82">
        <f>IFERROR(food_mp_intake!R82 / food_intake!R82, "")</f>
        <v>5.0511870163024901E-3</v>
      </c>
      <c r="S82">
        <f>IFERROR(food_mp_intake!S82 / food_intake!S82, "")</f>
        <v>5.0590619418874883E-3</v>
      </c>
    </row>
    <row r="83" spans="1:19" x14ac:dyDescent="0.2">
      <c r="A83" t="s">
        <v>94</v>
      </c>
      <c r="B83">
        <f>IFERROR(food_mp_intake!B83 / food_intake!B83, "")</f>
        <v>3.9232500000000003E-2</v>
      </c>
      <c r="C83">
        <f>IFERROR(food_mp_intake!C83 / food_intake!C83, "")</f>
        <v>4.997145932653305E-3</v>
      </c>
      <c r="D83">
        <f>IFERROR(food_mp_intake!D83 / food_intake!D83, "")</f>
        <v>3.6929094393713252E-2</v>
      </c>
      <c r="E83">
        <f>IFERROR(food_mp_intake!E83 / food_intake!E83, "")</f>
        <v>5.078749255849984E-3</v>
      </c>
      <c r="F83">
        <f>IFERROR(food_mp_intake!F83 / food_intake!F83, "")</f>
        <v>5.7386662419383186E-2</v>
      </c>
      <c r="G83">
        <f>IFERROR(food_mp_intake!G83 / food_intake!G83, "")</f>
        <v>5.0000000000000001E-3</v>
      </c>
      <c r="H83">
        <f>IFERROR(food_mp_intake!H83 / food_intake!H83, "")</f>
        <v>5.0000000000000001E-3</v>
      </c>
      <c r="I83">
        <f>IFERROR(food_mp_intake!I83 / food_intake!I83, "")</f>
        <v>0.16281999999999999</v>
      </c>
      <c r="J83">
        <f>IFERROR(food_mp_intake!J83 / food_intake!J83, "")</f>
        <v>1.2195109821738635E-2</v>
      </c>
      <c r="K83">
        <f>IFERROR(food_mp_intake!K83 / food_intake!K83, "")</f>
        <v>1.0681149539747861</v>
      </c>
      <c r="L83">
        <f>IFERROR(food_mp_intake!L83 / food_intake!L83, "")</f>
        <v>5.0289437073170219E-3</v>
      </c>
      <c r="M83">
        <f>IFERROR(food_mp_intake!M83 / food_intake!M83, "")</f>
        <v>4.0385909872674966E-5</v>
      </c>
      <c r="N83">
        <f>IFERROR(food_mp_intake!N83 / food_intake!N83, "")</f>
        <v>5.3549493977989209E-3</v>
      </c>
      <c r="O83">
        <f>IFERROR(food_mp_intake!O83 / food_intake!O83, "")</f>
        <v>1.7324836286996507E-3</v>
      </c>
      <c r="P83">
        <f>IFERROR(food_mp_intake!P83 / food_intake!P83, "")</f>
        <v>5.0393746279249925E-3</v>
      </c>
      <c r="Q83">
        <f>IFERROR(food_mp_intake!Q83 / food_intake!Q83, "")</f>
        <v>5.0511870163024901E-3</v>
      </c>
      <c r="R83">
        <f>IFERROR(food_mp_intake!R83 / food_intake!R83, "")</f>
        <v>5.0511870163024901E-3</v>
      </c>
      <c r="S83">
        <f>IFERROR(food_mp_intake!S83 / food_intake!S83, "")</f>
        <v>5.0590619418874883E-3</v>
      </c>
    </row>
    <row r="84" spans="1:19" x14ac:dyDescent="0.2">
      <c r="A84" t="s">
        <v>29</v>
      </c>
      <c r="B84">
        <f>IFERROR(food_mp_intake!B84 / food_intake!B84, "")</f>
        <v>3.9232500000000003E-2</v>
      </c>
      <c r="C84">
        <f>IFERROR(food_mp_intake!C84 / food_intake!C84, "")</f>
        <v>4.9971459326533059E-3</v>
      </c>
      <c r="D84">
        <f>IFERROR(food_mp_intake!D84 / food_intake!D84, "")</f>
        <v>3.6929094393713252E-2</v>
      </c>
      <c r="E84">
        <f>IFERROR(food_mp_intake!E84 / food_intake!E84, "")</f>
        <v>5.078749255849984E-3</v>
      </c>
      <c r="F84">
        <f>IFERROR(food_mp_intake!F84 / food_intake!F84, "")</f>
        <v>0.10082142857142858</v>
      </c>
      <c r="G84">
        <f>IFERROR(food_mp_intake!G84 / food_intake!G84, "")</f>
        <v>5.0000000000000001E-3</v>
      </c>
      <c r="H84">
        <f>IFERROR(food_mp_intake!H84 / food_intake!H84, "")</f>
        <v>5.0000000000000001E-3</v>
      </c>
      <c r="I84">
        <f>IFERROR(food_mp_intake!I84 / food_intake!I84, "")</f>
        <v>0.16281999999999999</v>
      </c>
      <c r="J84">
        <f>IFERROR(food_mp_intake!J84 / food_intake!J84, "")</f>
        <v>1.2195109821738635E-2</v>
      </c>
      <c r="K84">
        <f>IFERROR(food_mp_intake!K84 / food_intake!K84, "")</f>
        <v>2.2375414033470507</v>
      </c>
      <c r="L84">
        <f>IFERROR(food_mp_intake!L84 / food_intake!L84, "")</f>
        <v>5.0555186201733165E-3</v>
      </c>
      <c r="M84">
        <f>IFERROR(food_mp_intake!M84 / food_intake!M84, "")</f>
        <v>4.0385909872674966E-5</v>
      </c>
      <c r="N84">
        <f>IFERROR(food_mp_intake!N84 / food_intake!N84, "")</f>
        <v>1.2515776730749675E-2</v>
      </c>
      <c r="O84">
        <f>IFERROR(food_mp_intake!O84 / food_intake!O84, "")</f>
        <v>1.7324836286996509E-3</v>
      </c>
      <c r="P84">
        <f>IFERROR(food_mp_intake!P84 / food_intake!P84, "")</f>
        <v>5.0393746279249925E-3</v>
      </c>
      <c r="Q84">
        <f>IFERROR(food_mp_intake!Q84 / food_intake!Q84, "")</f>
        <v>5.0511870163024901E-3</v>
      </c>
      <c r="R84">
        <f>IFERROR(food_mp_intake!R84 / food_intake!R84, "")</f>
        <v>5.0511870163024901E-3</v>
      </c>
      <c r="S84">
        <f>IFERROR(food_mp_intake!S84 / food_intake!S84, "")</f>
        <v>5.0590619418874883E-3</v>
      </c>
    </row>
    <row r="85" spans="1:19" x14ac:dyDescent="0.2">
      <c r="A85" t="s">
        <v>95</v>
      </c>
      <c r="B85">
        <f>IFERROR(food_mp_intake!B85 / food_intake!B85, "")</f>
        <v>3.9232500000000003E-2</v>
      </c>
      <c r="C85">
        <f>IFERROR(food_mp_intake!C85 / food_intake!C85, "")</f>
        <v>4.997145932653305E-3</v>
      </c>
      <c r="D85">
        <f>IFERROR(food_mp_intake!D85 / food_intake!D85, "")</f>
        <v>3.6929094393713252E-2</v>
      </c>
      <c r="E85">
        <f>IFERROR(food_mp_intake!E85 / food_intake!E85, "")</f>
        <v>5.078749255849984E-3</v>
      </c>
      <c r="F85">
        <f>IFERROR(food_mp_intake!F85 / food_intake!F85, "")</f>
        <v>1.9440618739732719E-2</v>
      </c>
      <c r="G85">
        <f>IFERROR(food_mp_intake!G85 / food_intake!G85, "")</f>
        <v>5.0000000000000001E-3</v>
      </c>
      <c r="H85">
        <f>IFERROR(food_mp_intake!H85 / food_intake!H85, "")</f>
        <v>5.0000000000000001E-3</v>
      </c>
      <c r="I85">
        <f>IFERROR(food_mp_intake!I85 / food_intake!I85, "")</f>
        <v>0.16281999999999999</v>
      </c>
      <c r="J85">
        <f>IFERROR(food_mp_intake!J85 / food_intake!J85, "")</f>
        <v>1.2195109821738635E-2</v>
      </c>
      <c r="K85">
        <f>IFERROR(food_mp_intake!K85 / food_intake!K85, "")</f>
        <v>0.33988121050205755</v>
      </c>
      <c r="L85">
        <f>IFERROR(food_mp_intake!L85 / food_intake!L85, "")</f>
        <v>5.005551862017333E-3</v>
      </c>
      <c r="M85">
        <f>IFERROR(food_mp_intake!M85 / food_intake!M85, "")</f>
        <v>4.0385909872674966E-5</v>
      </c>
      <c r="N85">
        <f>IFERROR(food_mp_intake!N85 / food_intake!N85, "")</f>
        <v>9.7019083207180445E-3</v>
      </c>
      <c r="O85">
        <f>IFERROR(food_mp_intake!O85 / food_intake!O85, "")</f>
        <v>1.7324836286996507E-3</v>
      </c>
      <c r="P85">
        <f>IFERROR(food_mp_intake!P85 / food_intake!P85, "")</f>
        <v>5.0393746279249925E-3</v>
      </c>
      <c r="Q85">
        <f>IFERROR(food_mp_intake!Q85 / food_intake!Q85, "")</f>
        <v>5.0511870163024901E-3</v>
      </c>
      <c r="R85">
        <v>5.0511870163024901E-3</v>
      </c>
      <c r="S85">
        <f>IFERROR(food_mp_intake!S85 / food_intake!S85, "")</f>
        <v>5.0590619418874883E-3</v>
      </c>
    </row>
    <row r="86" spans="1:19" x14ac:dyDescent="0.2">
      <c r="A86" t="s">
        <v>96</v>
      </c>
      <c r="B86">
        <f>IFERROR(food_mp_intake!B86 / food_intake!B86, "")</f>
        <v>3.9232500000000003E-2</v>
      </c>
      <c r="C86">
        <f>IFERROR(food_mp_intake!C86 / food_intake!C86, "")</f>
        <v>4.9971459326533059E-3</v>
      </c>
      <c r="D86">
        <f>IFERROR(food_mp_intake!D86 / food_intake!D86, "")</f>
        <v>3.6929094393713252E-2</v>
      </c>
      <c r="E86">
        <f>IFERROR(food_mp_intake!E86 / food_intake!E86, "")</f>
        <v>5.078749255849984E-3</v>
      </c>
      <c r="F86">
        <f>IFERROR(food_mp_intake!F86 / food_intake!F86, "")</f>
        <v>2.3090162457491889E-2</v>
      </c>
      <c r="G86">
        <f>IFERROR(food_mp_intake!G86 / food_intake!G86, "")</f>
        <v>5.0000000000000001E-3</v>
      </c>
      <c r="H86">
        <f>IFERROR(food_mp_intake!H86 / food_intake!H86, "")</f>
        <v>5.0000000000000001E-3</v>
      </c>
      <c r="I86">
        <f>IFERROR(food_mp_intake!I86 / food_intake!I86, "")</f>
        <v>0.16281999999999999</v>
      </c>
      <c r="J86">
        <f>IFERROR(food_mp_intake!J86 / food_intake!J86, "")</f>
        <v>1.2195109821738635E-2</v>
      </c>
      <c r="K86">
        <f>IFERROR(food_mp_intake!K86 / food_intake!K86, "")</f>
        <v>0.33988121050205755</v>
      </c>
      <c r="L86">
        <f>IFERROR(food_mp_intake!L86 / food_intake!L86, "")</f>
        <v>5.005551862017333E-3</v>
      </c>
      <c r="M86">
        <f>IFERROR(food_mp_intake!M86 / food_intake!M86, "")</f>
        <v>4.0385909872674966E-5</v>
      </c>
      <c r="N86">
        <f>IFERROR(food_mp_intake!N86 / food_intake!N86, "")</f>
        <v>9.7019083207180445E-3</v>
      </c>
      <c r="O86">
        <f>IFERROR(food_mp_intake!O86 / food_intake!O86, "")</f>
        <v>6.536188235548682E-4</v>
      </c>
      <c r="P86">
        <f>IFERROR(food_mp_intake!P86 / food_intake!P86, "")</f>
        <v>5.0393746279249925E-3</v>
      </c>
      <c r="Q86">
        <f>IFERROR(food_mp_intake!Q86 / food_intake!Q86, "")</f>
        <v>5.0511870163024901E-3</v>
      </c>
      <c r="R86">
        <f>IFERROR(food_mp_intake!R86 / food_intake!R86, "")</f>
        <v>5.0511870163024901E-3</v>
      </c>
      <c r="S86">
        <f>IFERROR(food_mp_intake!S86 / food_intake!S86, "")</f>
        <v>5.0590619418874883E-3</v>
      </c>
    </row>
    <row r="87" spans="1:19" x14ac:dyDescent="0.2">
      <c r="A87" t="s">
        <v>97</v>
      </c>
      <c r="B87">
        <f>IFERROR(food_mp_intake!B87 / food_intake!B87, "")</f>
        <v>3.9232500000000003E-2</v>
      </c>
      <c r="C87">
        <f>IFERROR(food_mp_intake!C87 / food_intake!C87, "")</f>
        <v>4.9971459326533059E-3</v>
      </c>
      <c r="D87">
        <f>IFERROR(food_mp_intake!D87 / food_intake!D87, "")</f>
        <v>3.6929094393713252E-2</v>
      </c>
      <c r="E87">
        <f>IFERROR(food_mp_intake!E87 / food_intake!E87, "")</f>
        <v>5.078749255849984E-3</v>
      </c>
      <c r="F87">
        <f>IFERROR(food_mp_intake!F87 / food_intake!F87, "")</f>
        <v>2.1566162196120914E-2</v>
      </c>
      <c r="G87">
        <f>IFERROR(food_mp_intake!G87 / food_intake!G87, "")</f>
        <v>5.0000000000000001E-3</v>
      </c>
      <c r="H87">
        <f>IFERROR(food_mp_intake!H87 / food_intake!H87, "")</f>
        <v>5.0000000000000001E-3</v>
      </c>
      <c r="I87">
        <f>IFERROR(food_mp_intake!I87 / food_intake!I87, "")</f>
        <v>0.16281999999999999</v>
      </c>
      <c r="J87">
        <f>IFERROR(food_mp_intake!J87 / food_intake!J87, "")</f>
        <v>1.2195109821738635E-2</v>
      </c>
      <c r="K87">
        <f>IFERROR(food_mp_intake!K87 / food_intake!K87, "")</f>
        <v>0.33988121050205761</v>
      </c>
      <c r="L87">
        <f>IFERROR(food_mp_intake!L87 / food_intake!L87, "")</f>
        <v>5.0055518620173321E-3</v>
      </c>
      <c r="M87">
        <f>IFERROR(food_mp_intake!M87 / food_intake!M87, "")</f>
        <v>4.0385909872674966E-5</v>
      </c>
      <c r="N87">
        <f>IFERROR(food_mp_intake!N87 / food_intake!N87, "")</f>
        <v>9.7019083207180445E-3</v>
      </c>
      <c r="O87">
        <f>IFERROR(food_mp_intake!O87 / food_intake!O87, "")</f>
        <v>6.536188235548682E-4</v>
      </c>
      <c r="P87">
        <f>IFERROR(food_mp_intake!P87 / food_intake!P87, "")</f>
        <v>5.0393746279249925E-3</v>
      </c>
      <c r="Q87">
        <f>IFERROR(food_mp_intake!Q87 / food_intake!Q87, "")</f>
        <v>5.051187016302491E-3</v>
      </c>
      <c r="R87">
        <f>IFERROR(food_mp_intake!R87 / food_intake!R87, "")</f>
        <v>5.0511870163024901E-3</v>
      </c>
      <c r="S87">
        <f>IFERROR(food_mp_intake!S87 / food_intake!S87, "")</f>
        <v>5.0590619418874874E-3</v>
      </c>
    </row>
    <row r="88" spans="1:19" x14ac:dyDescent="0.2">
      <c r="A88" t="s">
        <v>35</v>
      </c>
      <c r="B88">
        <f>IFERROR(food_mp_intake!B88 / food_intake!B88, "")</f>
        <v>3.9232500000000003E-2</v>
      </c>
      <c r="C88">
        <f>IFERROR(food_mp_intake!C88 / food_intake!C88, "")</f>
        <v>4.997145932653305E-3</v>
      </c>
      <c r="D88">
        <f>IFERROR(food_mp_intake!D88 / food_intake!D88, "")</f>
        <v>3.6929094393713252E-2</v>
      </c>
      <c r="E88">
        <f>IFERROR(food_mp_intake!E88 / food_intake!E88, "")</f>
        <v>5.078749255849984E-3</v>
      </c>
      <c r="F88">
        <f>IFERROR(food_mp_intake!F88 / food_intake!F88, "")</f>
        <v>0.10082142857142858</v>
      </c>
      <c r="G88">
        <f>IFERROR(food_mp_intake!G88 / food_intake!G88, "")</f>
        <v>5.0000000000000001E-3</v>
      </c>
      <c r="H88">
        <f>IFERROR(food_mp_intake!H88 / food_intake!H88, "")</f>
        <v>5.0000000000000001E-3</v>
      </c>
      <c r="I88">
        <f>IFERROR(food_mp_intake!I88 / food_intake!I88, "")</f>
        <v>0.16281999999999999</v>
      </c>
      <c r="J88">
        <f>IFERROR(food_mp_intake!J88 / food_intake!J88, "")</f>
        <v>1.2195109821738635E-2</v>
      </c>
      <c r="K88">
        <f>IFERROR(food_mp_intake!K88 / food_intake!K88, "")</f>
        <v>0.27077873849369649</v>
      </c>
      <c r="L88">
        <f>IFERROR(food_mp_intake!L88 / food_intake!L88, "")</f>
        <v>5.0555186201733165E-3</v>
      </c>
      <c r="M88">
        <f>IFERROR(food_mp_intake!M88 / food_intake!M88, "")</f>
        <v>4.0385909872674966E-5</v>
      </c>
      <c r="N88">
        <f>IFERROR(food_mp_intake!N88 / food_intake!N88, "")</f>
        <v>1.2515776730749677E-2</v>
      </c>
      <c r="O88">
        <f>IFERROR(food_mp_intake!O88 / food_intake!O88, "")</f>
        <v>1.7324836286996507E-3</v>
      </c>
      <c r="P88">
        <f>IFERROR(food_mp_intake!P88 / food_intake!P88, "")</f>
        <v>5.0393746279249925E-3</v>
      </c>
      <c r="Q88">
        <f>IFERROR(food_mp_intake!Q88 / food_intake!Q88, "")</f>
        <v>5.0511870163024901E-3</v>
      </c>
      <c r="R88">
        <f>IFERROR(food_mp_intake!R88 / food_intake!R88, "")</f>
        <v>5.0511870163024901E-3</v>
      </c>
      <c r="S88">
        <f>IFERROR(food_mp_intake!S88 / food_intake!S88, "")</f>
        <v>5.0590619418874883E-3</v>
      </c>
    </row>
    <row r="89" spans="1:19" x14ac:dyDescent="0.2">
      <c r="A89" t="s">
        <v>74</v>
      </c>
      <c r="B89">
        <f>IFERROR(food_mp_intake!B89 / food_intake!B89, "")</f>
        <v>3.9232500000000003E-2</v>
      </c>
      <c r="C89">
        <f>IFERROR(food_mp_intake!C89 / food_intake!C89, "")</f>
        <v>4.997145932653305E-3</v>
      </c>
      <c r="D89">
        <f>IFERROR(food_mp_intake!D89 / food_intake!D89, "")</f>
        <v>3.6929094393713252E-2</v>
      </c>
      <c r="E89">
        <f>IFERROR(food_mp_intake!E89 / food_intake!E89, "")</f>
        <v>5.078749255849984E-3</v>
      </c>
      <c r="F89">
        <f>IFERROR(food_mp_intake!F89 / food_intake!F89, "")</f>
        <v>0.10918578675084213</v>
      </c>
      <c r="G89">
        <f>IFERROR(food_mp_intake!G89 / food_intake!G89, "")</f>
        <v>5.0000000000000001E-3</v>
      </c>
      <c r="H89">
        <f>IFERROR(food_mp_intake!H89 / food_intake!H89, "")</f>
        <v>5.0000000000000001E-3</v>
      </c>
      <c r="I89">
        <f>IFERROR(food_mp_intake!I89 / food_intake!I89, "")</f>
        <v>0.16281999999999999</v>
      </c>
      <c r="J89">
        <f>IFERROR(food_mp_intake!J89 / food_intake!J89, "")</f>
        <v>1.2195109821738635E-2</v>
      </c>
      <c r="K89">
        <f>IFERROR(food_mp_intake!K89 / food_intake!K89, "")</f>
        <v>1.2993424564643019</v>
      </c>
      <c r="L89">
        <f>IFERROR(food_mp_intake!L89 / food_intake!L89, "")</f>
        <v>5.0051817378828434E-3</v>
      </c>
      <c r="M89">
        <f>IFERROR(food_mp_intake!M89 / food_intake!M89, "")</f>
        <v>4.0385909872674966E-5</v>
      </c>
      <c r="N89">
        <f>IFERROR(food_mp_intake!N89 / food_intake!N89, "")</f>
        <v>5.1974508860989522E-3</v>
      </c>
      <c r="O89">
        <f>IFERROR(food_mp_intake!O89 / food_intake!O89, "")</f>
        <v>1.7324836286996507E-3</v>
      </c>
      <c r="P89">
        <f>IFERROR(food_mp_intake!P89 / food_intake!P89, "")</f>
        <v>5.0393746279249925E-3</v>
      </c>
      <c r="Q89">
        <f>IFERROR(food_mp_intake!Q89 / food_intake!Q89, "")</f>
        <v>5.0511870163024901E-3</v>
      </c>
      <c r="R89">
        <f>IFERROR(food_mp_intake!R89 / food_intake!R89, "")</f>
        <v>5.0511870163024901E-3</v>
      </c>
      <c r="S89">
        <f>IFERROR(food_mp_intake!S89 / food_intake!S89, "")</f>
        <v>5.0590619418874883E-3</v>
      </c>
    </row>
    <row r="90" spans="1:19" x14ac:dyDescent="0.2">
      <c r="A90" t="s">
        <v>59</v>
      </c>
      <c r="B90">
        <f>IFERROR(food_mp_intake!B90 / food_intake!B90, "")</f>
        <v>3.9232500000000003E-2</v>
      </c>
      <c r="C90">
        <f>IFERROR(food_mp_intake!C90 / food_intake!C90, "")</f>
        <v>4.997145932653305E-3</v>
      </c>
      <c r="D90">
        <f>IFERROR(food_mp_intake!D90 / food_intake!D90, "")</f>
        <v>3.6929094393713252E-2</v>
      </c>
      <c r="E90">
        <f>IFERROR(food_mp_intake!E90 / food_intake!E90, "")</f>
        <v>5.078749255849984E-3</v>
      </c>
      <c r="F90">
        <f>IFERROR(food_mp_intake!F90 / food_intake!F90, "")</f>
        <v>3.1320984077639807E-2</v>
      </c>
      <c r="G90">
        <f>IFERROR(food_mp_intake!G90 / food_intake!G90, "")</f>
        <v>4.9999999999999992E-3</v>
      </c>
      <c r="H90">
        <f>IFERROR(food_mp_intake!H90 / food_intake!H90, "")</f>
        <v>5.0000000000000001E-3</v>
      </c>
      <c r="I90">
        <f>IFERROR(food_mp_intake!I90 / food_intake!I90, "")</f>
        <v>0.16281999999999999</v>
      </c>
      <c r="J90">
        <f>IFERROR(food_mp_intake!J90 / food_intake!J90, "")</f>
        <v>1.2195109821738635E-2</v>
      </c>
      <c r="K90">
        <f>IFERROR(food_mp_intake!K90 / food_intake!K90, "")</f>
        <v>9.8022558472793772E-2</v>
      </c>
      <c r="L90">
        <f>IFERROR(food_mp_intake!L90 / food_intake!L90, "")</f>
        <v>5.0074024826897755E-3</v>
      </c>
      <c r="M90">
        <f>IFERROR(food_mp_intake!M90 / food_intake!M90, "")</f>
        <v>4.0385909872674966E-5</v>
      </c>
      <c r="N90">
        <f>IFERROR(food_mp_intake!N90 / food_intake!N90, "")</f>
        <v>4.7249553509990461E-3</v>
      </c>
      <c r="O90">
        <f>IFERROR(food_mp_intake!O90 / food_intake!O90, "")</f>
        <v>3.937462792499206E-4</v>
      </c>
      <c r="P90">
        <f>IFERROR(food_mp_intake!P90 / food_intake!P90, "")</f>
        <v>5.0393746279249925E-3</v>
      </c>
      <c r="Q90">
        <f>IFERROR(food_mp_intake!Q90 / food_intake!Q90, "")</f>
        <v>5.0511870163024901E-3</v>
      </c>
      <c r="R90">
        <f>IFERROR(food_mp_intake!R90 / food_intake!R90, "")</f>
        <v>5.0511870163024901E-3</v>
      </c>
      <c r="S90">
        <f>IFERROR(food_mp_intake!S90 / food_intake!S90, "")</f>
        <v>5.0590619418874883E-3</v>
      </c>
    </row>
    <row r="91" spans="1:19" x14ac:dyDescent="0.2">
      <c r="A91" t="s">
        <v>78</v>
      </c>
      <c r="B91">
        <f>IFERROR(food_mp_intake!B91 / food_intake!B91, "")</f>
        <v>3.9232500000000003E-2</v>
      </c>
      <c r="C91">
        <f>IFERROR(food_mp_intake!C91 / food_intake!C91, "")</f>
        <v>4.997145932653305E-3</v>
      </c>
      <c r="D91">
        <f>IFERROR(food_mp_intake!D91 / food_intake!D91, "")</f>
        <v>3.6929094393713252E-2</v>
      </c>
      <c r="E91">
        <f>IFERROR(food_mp_intake!E91 / food_intake!E91, "")</f>
        <v>5.078749255849984E-3</v>
      </c>
      <c r="F91">
        <f>IFERROR(food_mp_intake!F91 / food_intake!F91, "")</f>
        <v>0.15539956459771218</v>
      </c>
      <c r="G91">
        <f>IFERROR(food_mp_intake!G91 / food_intake!G91, "")</f>
        <v>5.0000000000000001E-3</v>
      </c>
      <c r="H91">
        <f>IFERROR(food_mp_intake!H91 / food_intake!H91, "")</f>
        <v>5.0000000000000001E-3</v>
      </c>
      <c r="I91">
        <f>IFERROR(food_mp_intake!I91 / food_intake!I91, "")</f>
        <v>0.16281999999999999</v>
      </c>
      <c r="J91">
        <f>IFERROR(food_mp_intake!J91 / food_intake!J91, "")</f>
        <v>1.2195109821738633E-2</v>
      </c>
      <c r="K91">
        <f>IFERROR(food_mp_intake!K91 / food_intake!K91, "")</f>
        <v>1.5465166832634396</v>
      </c>
      <c r="L91">
        <f>IFERROR(food_mp_intake!L91 / food_intake!L91, "")</f>
        <v>5.0066622344207981E-3</v>
      </c>
      <c r="M91">
        <f>IFERROR(food_mp_intake!M91 / food_intake!M91, "")</f>
        <v>4.0385909872674973E-5</v>
      </c>
      <c r="N91">
        <f>IFERROR(food_mp_intake!N91 / food_intake!N91, "")</f>
        <v>3.1499702339993657E-3</v>
      </c>
      <c r="O91">
        <f>IFERROR(food_mp_intake!O91 / food_intake!O91, "")</f>
        <v>1.3533059617819772E-3</v>
      </c>
      <c r="P91">
        <f>IFERROR(food_mp_intake!P91 / food_intake!P91, "")</f>
        <v>5.0393746279249925E-3</v>
      </c>
      <c r="Q91">
        <f>IFERROR(food_mp_intake!Q91 / food_intake!Q91, "")</f>
        <v>5.0511870163024901E-3</v>
      </c>
      <c r="R91">
        <f>IFERROR(food_mp_intake!R91 / food_intake!R91, "")</f>
        <v>5.0511870163024901E-3</v>
      </c>
      <c r="S91">
        <f>IFERROR(food_mp_intake!S91 / food_intake!S91, "")</f>
        <v>5.0590619418874883E-3</v>
      </c>
    </row>
    <row r="92" spans="1:19" x14ac:dyDescent="0.2">
      <c r="A92" t="s">
        <v>98</v>
      </c>
      <c r="B92">
        <f>IFERROR(food_mp_intake!B92 / food_intake!B92, "")</f>
        <v>3.9232500000000003E-2</v>
      </c>
      <c r="C92">
        <f>IFERROR(food_mp_intake!C92 / food_intake!C92, "")</f>
        <v>4.997145932653305E-3</v>
      </c>
      <c r="D92">
        <f>IFERROR(food_mp_intake!D92 / food_intake!D92, "")</f>
        <v>3.6929094393713252E-2</v>
      </c>
      <c r="E92">
        <f>IFERROR(food_mp_intake!E92 / food_intake!E92, "")</f>
        <v>5.078749255849984E-3</v>
      </c>
      <c r="F92">
        <f>IFERROR(food_mp_intake!F92 / food_intake!F92, "")</f>
        <v>2.9291459855628647E-2</v>
      </c>
      <c r="G92">
        <f>IFERROR(food_mp_intake!G92 / food_intake!G92, "")</f>
        <v>5.0000000000000001E-3</v>
      </c>
      <c r="H92">
        <f>IFERROR(food_mp_intake!H92 / food_intake!H92, "")</f>
        <v>5.0000000000000001E-3</v>
      </c>
      <c r="I92">
        <f>IFERROR(food_mp_intake!I92 / food_intake!I92, "")</f>
        <v>0.16281999999999999</v>
      </c>
      <c r="J92">
        <f>IFERROR(food_mp_intake!J92 / food_intake!J92, "")</f>
        <v>1.2195109821738635E-2</v>
      </c>
      <c r="K92">
        <f>IFERROR(food_mp_intake!K92 / food_intake!K92, "")</f>
        <v>0.33988121050205755</v>
      </c>
      <c r="L92">
        <f>IFERROR(food_mp_intake!L92 / food_intake!L92, "")</f>
        <v>5.0065141847670039E-3</v>
      </c>
      <c r="M92">
        <f>IFERROR(food_mp_intake!M92 / food_intake!M92, "")</f>
        <v>4.0385909872674966E-5</v>
      </c>
      <c r="N92">
        <f>IFERROR(food_mp_intake!N92 / food_intake!N92, "")</f>
        <v>9.7019083207180445E-3</v>
      </c>
      <c r="O92">
        <f>IFERROR(food_mp_intake!O92 / food_intake!O92, "")</f>
        <v>6.536188235548682E-4</v>
      </c>
      <c r="P92">
        <f>IFERROR(food_mp_intake!P92 / food_intake!P92, "")</f>
        <v>5.0393746279249934E-3</v>
      </c>
      <c r="Q92">
        <f>IFERROR(food_mp_intake!Q92 / food_intake!Q92, "")</f>
        <v>5.0511870163024901E-3</v>
      </c>
      <c r="R92">
        <f>IFERROR(food_mp_intake!R92 / food_intake!R92, "")</f>
        <v>5.0511870163024901E-3</v>
      </c>
      <c r="S92">
        <f>IFERROR(food_mp_intake!S92 / food_intake!S92, "")</f>
        <v>5.0590619418874883E-3</v>
      </c>
    </row>
    <row r="93" spans="1:19" x14ac:dyDescent="0.2">
      <c r="A93" t="s">
        <v>51</v>
      </c>
      <c r="B93">
        <f>IFERROR(food_mp_intake!B93 / food_intake!B93, "")</f>
        <v>3.9232500000000003E-2</v>
      </c>
      <c r="C93">
        <f>IFERROR(food_mp_intake!C93 / food_intake!C93, "")</f>
        <v>4.997145932653305E-3</v>
      </c>
      <c r="D93">
        <f>IFERROR(food_mp_intake!D93 / food_intake!D93, "")</f>
        <v>3.6929094393713252E-2</v>
      </c>
      <c r="E93">
        <f>IFERROR(food_mp_intake!E93 / food_intake!E93, "")</f>
        <v>5.078749255849984E-3</v>
      </c>
      <c r="F93">
        <f>IFERROR(food_mp_intake!F93 / food_intake!F93, "")</f>
        <v>2.2157793363870103E-2</v>
      </c>
      <c r="G93">
        <f>IFERROR(food_mp_intake!G93 / food_intake!G93, "")</f>
        <v>5.0000000000000001E-3</v>
      </c>
      <c r="H93">
        <f>IFERROR(food_mp_intake!H93 / food_intake!H93, "")</f>
        <v>4.9999999999999992E-3</v>
      </c>
      <c r="I93">
        <f>IFERROR(food_mp_intake!I93 / food_intake!I93, "")</f>
        <v>0.16281999999999999</v>
      </c>
      <c r="J93">
        <f>IFERROR(food_mp_intake!J93 / food_intake!J93, "")</f>
        <v>1.2195109821738635E-2</v>
      </c>
      <c r="K93">
        <f>IFERROR(food_mp_intake!K93 / food_intake!K93, "")</f>
        <v>1.9186069171546145</v>
      </c>
      <c r="L93">
        <f>IFERROR(food_mp_intake!L93 / food_intake!L93, "")</f>
        <v>5.006514184767003E-3</v>
      </c>
      <c r="M93">
        <f>IFERROR(food_mp_intake!M93 / food_intake!M93, "")</f>
        <v>4.0385909872674966E-5</v>
      </c>
      <c r="N93">
        <f>IFERROR(food_mp_intake!N93 / food_intake!N93, "")</f>
        <v>9.7019083207180445E-3</v>
      </c>
      <c r="O93">
        <f>IFERROR(food_mp_intake!O93 / food_intake!O93, "")</f>
        <v>6.536188235548682E-4</v>
      </c>
      <c r="P93">
        <f>IFERROR(food_mp_intake!P93 / food_intake!P93, "")</f>
        <v>5.0393746279249925E-3</v>
      </c>
      <c r="Q93">
        <f>IFERROR(food_mp_intake!Q93 / food_intake!Q93, "")</f>
        <v>5.0511870163024901E-3</v>
      </c>
      <c r="R93">
        <f>IFERROR(food_mp_intake!R93 / food_intake!R93, "")</f>
        <v>5.0511870163024901E-3</v>
      </c>
      <c r="S93">
        <f>IFERROR(food_mp_intake!S93 / food_intake!S93, "")</f>
        <v>5.0590619418874883E-3</v>
      </c>
    </row>
    <row r="94" spans="1:19" x14ac:dyDescent="0.2">
      <c r="A94" t="s">
        <v>99</v>
      </c>
      <c r="B94">
        <f>IFERROR(food_mp_intake!B94 / food_intake!B94, "")</f>
        <v>3.9232500000000003E-2</v>
      </c>
      <c r="C94">
        <f>IFERROR(food_mp_intake!C94 / food_intake!C94, "")</f>
        <v>4.997145932653305E-3</v>
      </c>
      <c r="D94">
        <f>IFERROR(food_mp_intake!D94 / food_intake!D94, "")</f>
        <v>3.6929094393713252E-2</v>
      </c>
      <c r="E94">
        <f>IFERROR(food_mp_intake!E94 / food_intake!E94, "")</f>
        <v>5.078749255849984E-3</v>
      </c>
      <c r="F94">
        <f>IFERROR(food_mp_intake!F94 / food_intake!F94, "")</f>
        <v>2.7841723944719267E-2</v>
      </c>
      <c r="G94">
        <f>IFERROR(food_mp_intake!G94 / food_intake!G94, "")</f>
        <v>5.0000000000000001E-3</v>
      </c>
      <c r="H94">
        <f>IFERROR(food_mp_intake!H94 / food_intake!H94, "")</f>
        <v>5.0000000000000001E-3</v>
      </c>
      <c r="I94">
        <f>IFERROR(food_mp_intake!I94 / food_intake!I94, "")</f>
        <v>0.16281999999999999</v>
      </c>
      <c r="J94">
        <f>IFERROR(food_mp_intake!J94 / food_intake!J94, "")</f>
        <v>1.2195109821738635E-2</v>
      </c>
      <c r="K94">
        <f>IFERROR(food_mp_intake!K94 / food_intake!K94, "")</f>
        <v>1.0681149539747861</v>
      </c>
      <c r="L94">
        <v>5.0559999999999997E-3</v>
      </c>
      <c r="M94">
        <f>IFERROR(food_mp_intake!M94 / food_intake!M94, "")</f>
        <v>4.0385909872674966E-5</v>
      </c>
      <c r="N94">
        <f>IFERROR(food_mp_intake!N94 / food_intake!N94, "")</f>
        <v>5.3549493977989209E-3</v>
      </c>
      <c r="O94">
        <f>IFERROR(food_mp_intake!O94 / food_intake!O94, "")</f>
        <v>1.7324836286996507E-3</v>
      </c>
      <c r="P94">
        <f>IFERROR(food_mp_intake!P94 / food_intake!P94, "")</f>
        <v>5.0393746279249925E-3</v>
      </c>
      <c r="Q94">
        <f>IFERROR(food_mp_intake!Q94 / food_intake!Q94, "")</f>
        <v>5.0511870163024901E-3</v>
      </c>
      <c r="R94">
        <f>IFERROR(food_mp_intake!R94 / food_intake!R94, "")</f>
        <v>5.0511870163024901E-3</v>
      </c>
      <c r="S94">
        <f>IFERROR(food_mp_intake!S94 / food_intake!S94, "")</f>
        <v>5.0590619418874883E-3</v>
      </c>
    </row>
    <row r="95" spans="1:19" x14ac:dyDescent="0.2">
      <c r="A95" t="s">
        <v>33</v>
      </c>
      <c r="B95">
        <f>IFERROR(food_mp_intake!B95 / food_intake!B95, "")</f>
        <v>3.9232500000000003E-2</v>
      </c>
      <c r="C95">
        <f>IFERROR(food_mp_intake!C95 / food_intake!C95, "")</f>
        <v>4.9971459326533059E-3</v>
      </c>
      <c r="D95">
        <f>IFERROR(food_mp_intake!D95 / food_intake!D95, "")</f>
        <v>3.6929094393713252E-2</v>
      </c>
      <c r="E95">
        <f>IFERROR(food_mp_intake!E95 / food_intake!E95, "")</f>
        <v>5.0787492558499849E-3</v>
      </c>
      <c r="F95">
        <f>IFERROR(food_mp_intake!F95 / food_intake!F95, "")</f>
        <v>0.10082142857142858</v>
      </c>
      <c r="G95">
        <f>IFERROR(food_mp_intake!G95 / food_intake!G95, "")</f>
        <v>5.0000000000000001E-3</v>
      </c>
      <c r="H95">
        <f>IFERROR(food_mp_intake!H95 / food_intake!H95, "")</f>
        <v>5.0000000000000001E-3</v>
      </c>
      <c r="I95">
        <f>IFERROR(food_mp_intake!I95 / food_intake!I95, "")</f>
        <v>0.16281999999999999</v>
      </c>
      <c r="J95">
        <f>IFERROR(food_mp_intake!J95 / food_intake!J95, "")</f>
        <v>1.2195109821738636E-2</v>
      </c>
      <c r="K95">
        <f>IFERROR(food_mp_intake!K95 / food_intake!K95, "")</f>
        <v>2.1312299079495718</v>
      </c>
      <c r="L95">
        <f>IFERROR(food_mp_intake!L95 / food_intake!L95, "")</f>
        <v>5.1480496537955082E-3</v>
      </c>
      <c r="M95">
        <f>IFERROR(food_mp_intake!M95 / food_intake!M95, "")</f>
        <v>4.0385909872674973E-5</v>
      </c>
      <c r="N95">
        <f>IFERROR(food_mp_intake!N95 / food_intake!N95, "")</f>
        <v>1.2515776730749677E-2</v>
      </c>
      <c r="O95">
        <f>IFERROR(food_mp_intake!O95 / food_intake!O95, "")</f>
        <v>1.7324836286996507E-3</v>
      </c>
      <c r="P95">
        <f>IFERROR(food_mp_intake!P95 / food_intake!P95, "")</f>
        <v>5.0393746279249925E-3</v>
      </c>
      <c r="Q95">
        <f>IFERROR(food_mp_intake!Q95 / food_intake!Q95, "")</f>
        <v>5.0511870163024901E-3</v>
      </c>
      <c r="R95">
        <f>IFERROR(food_mp_intake!R95 / food_intake!R95, "")</f>
        <v>5.0511870163024901E-3</v>
      </c>
      <c r="S95">
        <f>IFERROR(food_mp_intake!S95 / food_intake!S95, "")</f>
        <v>5.0590619418874883E-3</v>
      </c>
    </row>
    <row r="96" spans="1:19" x14ac:dyDescent="0.2">
      <c r="A96" t="s">
        <v>100</v>
      </c>
      <c r="B96">
        <f>IFERROR(food_mp_intake!B96 / food_intake!B96, "")</f>
        <v>3.9232500000000003E-2</v>
      </c>
      <c r="C96">
        <f>IFERROR(food_mp_intake!C96 / food_intake!C96, "")</f>
        <v>4.997145932653305E-3</v>
      </c>
      <c r="D96">
        <f>IFERROR(food_mp_intake!D96 / food_intake!D96, "")</f>
        <v>3.6929094393713252E-2</v>
      </c>
      <c r="E96">
        <f>IFERROR(food_mp_intake!E96 / food_intake!E96, "")</f>
        <v>5.078749255849984E-3</v>
      </c>
      <c r="F96">
        <f>IFERROR(food_mp_intake!F96 / food_intake!F96, "")</f>
        <v>0.20191016903879067</v>
      </c>
      <c r="G96">
        <f>IFERROR(food_mp_intake!G96 / food_intake!G96, "")</f>
        <v>5.0000000000000001E-3</v>
      </c>
      <c r="H96">
        <f>IFERROR(food_mp_intake!H96 / food_intake!H96, "")</f>
        <v>5.0000000000000001E-3</v>
      </c>
      <c r="I96">
        <f>IFERROR(food_mp_intake!I96 / food_intake!I96, "")</f>
        <v>0.16281999999999999</v>
      </c>
      <c r="J96">
        <f>IFERROR(food_mp_intake!J96 / food_intake!J96, "")</f>
        <v>1.2195109821738635E-2</v>
      </c>
      <c r="K96">
        <f>IFERROR(food_mp_intake!K96 / food_intake!K96, "")</f>
        <v>3.8587917081585994</v>
      </c>
      <c r="L96">
        <f>IFERROR(food_mp_intake!L96 / food_intake!L96, "")</f>
        <v>5.0830558557792803E-3</v>
      </c>
      <c r="M96">
        <f>IFERROR(food_mp_intake!M96 / food_intake!M96, "")</f>
        <v>4.0385909872674966E-5</v>
      </c>
      <c r="N96">
        <f>IFERROR(food_mp_intake!N96 / food_intake!N96, "")</f>
        <v>7.402430049898507E-3</v>
      </c>
      <c r="O96">
        <f>IFERROR(food_mp_intake!O96 / food_intake!O96, "")</f>
        <v>1.7324836286996504E-3</v>
      </c>
      <c r="P96">
        <f>IFERROR(food_mp_intake!P96 / food_intake!P96, "")</f>
        <v>5.0393746279249925E-3</v>
      </c>
      <c r="Q96">
        <f>IFERROR(food_mp_intake!Q96 / food_intake!Q96, "")</f>
        <v>5.0511870163024901E-3</v>
      </c>
      <c r="R96">
        <f>IFERROR(food_mp_intake!R96 / food_intake!R96, "")</f>
        <v>5.0511870163024901E-3</v>
      </c>
      <c r="S96">
        <f>IFERROR(food_mp_intake!S96 / food_intake!S96, "")</f>
        <v>5.0590619418874883E-3</v>
      </c>
    </row>
    <row r="97" spans="1:19" x14ac:dyDescent="0.2">
      <c r="A97" t="s">
        <v>14</v>
      </c>
      <c r="B97">
        <f>IFERROR(food_mp_intake!B97 / food_intake!B97, "")</f>
        <v>3.9232500000000003E-2</v>
      </c>
      <c r="C97">
        <f>IFERROR(food_mp_intake!C97 / food_intake!C97, "")</f>
        <v>4.997145932653305E-3</v>
      </c>
      <c r="D97">
        <f>IFERROR(food_mp_intake!D97 / food_intake!D97, "")</f>
        <v>3.6929094393713252E-2</v>
      </c>
      <c r="E97">
        <f>IFERROR(food_mp_intake!E97 / food_intake!E97, "")</f>
        <v>5.078749255849984E-3</v>
      </c>
      <c r="F97">
        <f>IFERROR(food_mp_intake!F97 / food_intake!F97, "")</f>
        <v>0.10082142857142858</v>
      </c>
      <c r="G97">
        <f>IFERROR(food_mp_intake!G97 / food_intake!G97, "")</f>
        <v>5.0000000000000001E-3</v>
      </c>
      <c r="H97">
        <f>IFERROR(food_mp_intake!H97 / food_intake!H97, "")</f>
        <v>5.000000000000001E-3</v>
      </c>
      <c r="I97">
        <f>IFERROR(food_mp_intake!I97 / food_intake!I97, "")</f>
        <v>0.16281999999999999</v>
      </c>
      <c r="J97">
        <f>IFERROR(food_mp_intake!J97 / food_intake!J97, "")</f>
        <v>1.2195109821738635E-2</v>
      </c>
      <c r="K97">
        <f>IFERROR(food_mp_intake!K97 / food_intake!K97, "")</f>
        <v>2.2375414033470507</v>
      </c>
      <c r="L97">
        <f>IFERROR(food_mp_intake!L97 / food_intake!L97, "")</f>
        <v>5.0555186201733165E-3</v>
      </c>
      <c r="M97">
        <f>IFERROR(food_mp_intake!M97 / food_intake!M97, "")</f>
        <v>4.0385909872674973E-5</v>
      </c>
      <c r="N97">
        <f>IFERROR(food_mp_intake!N97 / food_intake!N97, "")</f>
        <v>1.2515776730749677E-2</v>
      </c>
      <c r="O97">
        <f>IFERROR(food_mp_intake!O97 / food_intake!O97, "")</f>
        <v>1.7324836286996509E-3</v>
      </c>
      <c r="P97">
        <f>IFERROR(food_mp_intake!P97 / food_intake!P97, "")</f>
        <v>5.0393746279249925E-3</v>
      </c>
      <c r="Q97">
        <f>IFERROR(food_mp_intake!Q97 / food_intake!Q97, "")</f>
        <v>5.0511870163024901E-3</v>
      </c>
      <c r="R97">
        <f>IFERROR(food_mp_intake!R97 / food_intake!R97, "")</f>
        <v>5.0511870163024901E-3</v>
      </c>
      <c r="S97">
        <f>IFERROR(food_mp_intake!S97 / food_intake!S97, "")</f>
        <v>5.0590619418874883E-3</v>
      </c>
    </row>
    <row r="98" spans="1:19" x14ac:dyDescent="0.2">
      <c r="A98" t="s">
        <v>31</v>
      </c>
      <c r="B98">
        <f>IFERROR(food_mp_intake!B98 / food_intake!B98, "")</f>
        <v>3.9232500000000003E-2</v>
      </c>
      <c r="C98">
        <f>IFERROR(food_mp_intake!C98 / food_intake!C98, "")</f>
        <v>4.997145932653305E-3</v>
      </c>
      <c r="D98">
        <f>IFERROR(food_mp_intake!D98 / food_intake!D98, "")</f>
        <v>3.6929094393713252E-2</v>
      </c>
      <c r="E98">
        <f>IFERROR(food_mp_intake!E98 / food_intake!E98, "")</f>
        <v>5.078749255849984E-3</v>
      </c>
      <c r="F98">
        <f>IFERROR(food_mp_intake!F98 / food_intake!F98, "")</f>
        <v>0.10082142857142858</v>
      </c>
      <c r="G98">
        <f>IFERROR(food_mp_intake!G98 / food_intake!G98, "")</f>
        <v>5.0000000000000001E-3</v>
      </c>
      <c r="H98">
        <f>IFERROR(food_mp_intake!H98 / food_intake!H98, "")</f>
        <v>5.0000000000000001E-3</v>
      </c>
      <c r="I98">
        <f>IFERROR(food_mp_intake!I98 / food_intake!I98, "")</f>
        <v>0.16281999999999999</v>
      </c>
      <c r="J98">
        <f>IFERROR(food_mp_intake!J98 / food_intake!J98, "")</f>
        <v>1.2195109821738635E-2</v>
      </c>
      <c r="K98">
        <f>IFERROR(food_mp_intake!K98 / food_intake!K98, "")</f>
        <v>2.2375414033470507</v>
      </c>
      <c r="L98">
        <f>IFERROR(food_mp_intake!L98 / food_intake!L98, "")</f>
        <v>5.0555186201733174E-3</v>
      </c>
      <c r="M98">
        <f>IFERROR(food_mp_intake!M98 / food_intake!M98, "")</f>
        <v>4.0385909872674966E-5</v>
      </c>
      <c r="N98">
        <f>IFERROR(food_mp_intake!N98 / food_intake!N98, "")</f>
        <v>1.2515776730749679E-2</v>
      </c>
      <c r="O98">
        <f>IFERROR(food_mp_intake!O98 / food_intake!O98, "")</f>
        <v>1.7324836286996509E-3</v>
      </c>
      <c r="P98">
        <f>IFERROR(food_mp_intake!P98 / food_intake!P98, "")</f>
        <v>5.0393746279249925E-3</v>
      </c>
      <c r="Q98">
        <f>IFERROR(food_mp_intake!Q98 / food_intake!Q98, "")</f>
        <v>5.0511870163024901E-3</v>
      </c>
      <c r="R98">
        <f>IFERROR(food_mp_intake!R98 / food_intake!R98, "")</f>
        <v>5.0511870163024901E-3</v>
      </c>
      <c r="S98">
        <f>IFERROR(food_mp_intake!S98 / food_intake!S98, "")</f>
        <v>5.0590619418874891E-3</v>
      </c>
    </row>
    <row r="99" spans="1:19" x14ac:dyDescent="0.2">
      <c r="A99" t="s">
        <v>101</v>
      </c>
      <c r="B99">
        <f>IFERROR(food_mp_intake!B99 / food_intake!B99, "")</f>
        <v>3.9232500000000003E-2</v>
      </c>
      <c r="C99">
        <f>IFERROR(food_mp_intake!C99 / food_intake!C99, "")</f>
        <v>4.997145932653305E-3</v>
      </c>
      <c r="D99">
        <f>IFERROR(food_mp_intake!D99 / food_intake!D99, "")</f>
        <v>3.6929094393713252E-2</v>
      </c>
      <c r="E99">
        <f>IFERROR(food_mp_intake!E99 / food_intake!E99, "")</f>
        <v>5.078749255849984E-3</v>
      </c>
      <c r="F99">
        <f>IFERROR(food_mp_intake!F99 / food_intake!F99, "")</f>
        <v>3.4681480766561142E-2</v>
      </c>
      <c r="G99">
        <f>IFERROR(food_mp_intake!G99 / food_intake!G99, "")</f>
        <v>5.0000000000000001E-3</v>
      </c>
      <c r="H99">
        <f>IFERROR(food_mp_intake!H99 / food_intake!H99, "")</f>
        <v>5.0000000000000001E-3</v>
      </c>
      <c r="I99">
        <f>IFERROR(food_mp_intake!I99 / food_intake!I99, "")</f>
        <v>0.16281999999999999</v>
      </c>
      <c r="J99">
        <f>IFERROR(food_mp_intake!J99 / food_intake!J99, "")</f>
        <v>1.2195109821738635E-2</v>
      </c>
      <c r="K99">
        <f>IFERROR(food_mp_intake!K99 / food_intake!K99, "")</f>
        <v>0.93841492958986206</v>
      </c>
      <c r="L99">
        <f>IFERROR(food_mp_intake!L99 / food_intake!L99, "")</f>
        <v>5.5551862017331572E-3</v>
      </c>
      <c r="M99">
        <f>IFERROR(food_mp_intake!M99 / food_intake!M99, "")</f>
        <v>4.0385909872674966E-5</v>
      </c>
      <c r="N99">
        <f>IFERROR(food_mp_intake!N99 / food_intake!N99, "")</f>
        <v>5.4494485048189011E-3</v>
      </c>
      <c r="O99">
        <f>IFERROR(food_mp_intake!O99 / food_intake!O99, "")</f>
        <v>1.7324836286996509E-3</v>
      </c>
      <c r="P99">
        <f>IFERROR(food_mp_intake!P99 / food_intake!P99, "")</f>
        <v>5.0393746279249925E-3</v>
      </c>
      <c r="Q99">
        <f>IFERROR(food_mp_intake!Q99 / food_intake!Q99, "")</f>
        <v>5.0511870163024901E-3</v>
      </c>
      <c r="R99">
        <f>IFERROR(food_mp_intake!R99 / food_intake!R99, "")</f>
        <v>5.0511870163024901E-3</v>
      </c>
      <c r="S99">
        <f>IFERROR(food_mp_intake!S99 / food_intake!S99, "")</f>
        <v>5.0590619418874883E-3</v>
      </c>
    </row>
    <row r="100" spans="1:19" x14ac:dyDescent="0.2">
      <c r="A100" t="s">
        <v>32</v>
      </c>
      <c r="B100">
        <f>IFERROR(food_mp_intake!B100 / food_intake!B100, "")</f>
        <v>3.9232500000000003E-2</v>
      </c>
      <c r="C100">
        <f>IFERROR(food_mp_intake!C100 / food_intake!C100, "")</f>
        <v>4.9971459326533059E-3</v>
      </c>
      <c r="D100">
        <f>IFERROR(food_mp_intake!D100 / food_intake!D100, "")</f>
        <v>3.6929094393713252E-2</v>
      </c>
      <c r="E100">
        <f>IFERROR(food_mp_intake!E100 / food_intake!E100, "")</f>
        <v>5.078749255849984E-3</v>
      </c>
      <c r="F100">
        <f>IFERROR(food_mp_intake!F100 / food_intake!F100, "")</f>
        <v>0.10082142857142858</v>
      </c>
      <c r="G100">
        <f>IFERROR(food_mp_intake!G100 / food_intake!G100, "")</f>
        <v>5.0000000000000001E-3</v>
      </c>
      <c r="H100">
        <f>IFERROR(food_mp_intake!H100 / food_intake!H100, "")</f>
        <v>5.0000000000000001E-3</v>
      </c>
      <c r="I100">
        <f>IFERROR(food_mp_intake!I100 / food_intake!I100, "")</f>
        <v>0.16281999999999999</v>
      </c>
      <c r="J100">
        <f>IFERROR(food_mp_intake!J100 / food_intake!J100, "")</f>
        <v>1.2195109821738636E-2</v>
      </c>
      <c r="K100">
        <f>IFERROR(food_mp_intake!K100 / food_intake!K100, "")</f>
        <v>4.2574598158991437</v>
      </c>
      <c r="L100">
        <f>IFERROR(food_mp_intake!L100 / food_intake!L100, "")</f>
        <v>5.2035682739688246E-3</v>
      </c>
      <c r="M100">
        <f>IFERROR(food_mp_intake!M100 / food_intake!M100, "")</f>
        <v>4.0385909872674966E-5</v>
      </c>
      <c r="N100">
        <f>IFERROR(food_mp_intake!N100 / food_intake!N100, "")</f>
        <v>1.2515776730749677E-2</v>
      </c>
      <c r="O100">
        <f>IFERROR(food_mp_intake!O100 / food_intake!O100, "")</f>
        <v>1.7324836286996507E-3</v>
      </c>
      <c r="P100">
        <f>IFERROR(food_mp_intake!P100 / food_intake!P100, "")</f>
        <v>5.0393746279249925E-3</v>
      </c>
      <c r="Q100">
        <f>IFERROR(food_mp_intake!Q100 / food_intake!Q100, "")</f>
        <v>5.0511870163024901E-3</v>
      </c>
      <c r="R100">
        <f>IFERROR(food_mp_intake!R100 / food_intake!R100, "")</f>
        <v>5.0511870163024901E-3</v>
      </c>
      <c r="S100">
        <f>IFERROR(food_mp_intake!S100 / food_intake!S100, "")</f>
        <v>5.0590619418874883E-3</v>
      </c>
    </row>
    <row r="101" spans="1:19" x14ac:dyDescent="0.2">
      <c r="A101" t="s">
        <v>102</v>
      </c>
      <c r="B101">
        <f>IFERROR(food_mp_intake!B101 / food_intake!B101, "")</f>
        <v>3.9232500000000003E-2</v>
      </c>
      <c r="C101">
        <f>IFERROR(food_mp_intake!C101 / food_intake!C101, "")</f>
        <v>4.997145932653305E-3</v>
      </c>
      <c r="D101">
        <f>IFERROR(food_mp_intake!D101 / food_intake!D101, "")</f>
        <v>3.6929094393713252E-2</v>
      </c>
      <c r="E101">
        <f>IFERROR(food_mp_intake!E101 / food_intake!E101, "")</f>
        <v>5.078749255849984E-3</v>
      </c>
      <c r="F101">
        <f>IFERROR(food_mp_intake!F101 / food_intake!F101, "")</f>
        <v>2.666000540605731E-2</v>
      </c>
      <c r="G101">
        <f>IFERROR(food_mp_intake!G101 / food_intake!G101, "")</f>
        <v>5.0000000000000001E-3</v>
      </c>
      <c r="H101">
        <f>IFERROR(food_mp_intake!H101 / food_intake!H101, "")</f>
        <v>5.0000000000000001E-3</v>
      </c>
      <c r="I101">
        <f>IFERROR(food_mp_intake!I101 / food_intake!I101, "")</f>
        <v>0.16281999999999999</v>
      </c>
      <c r="J101">
        <f>IFERROR(food_mp_intake!J101 / food_intake!J101, "")</f>
        <v>1.2195109821738636E-2</v>
      </c>
      <c r="K101">
        <f>IFERROR(food_mp_intake!K101 / food_intake!K101, "")</f>
        <v>0.12194264493722647</v>
      </c>
      <c r="L101">
        <f>IFERROR(food_mp_intake!L101 / food_intake!L101, "")</f>
        <v>5.7724194587473058E-3</v>
      </c>
      <c r="M101">
        <f>IFERROR(food_mp_intake!M101 / food_intake!M101, "")</f>
        <v>4.0385909872674966E-5</v>
      </c>
      <c r="N101">
        <f>IFERROR(food_mp_intake!N101 / food_intake!N101, "")</f>
        <v>2.5199761871994917E-3</v>
      </c>
      <c r="O101">
        <f>IFERROR(food_mp_intake!O101 / food_intake!O101, "")</f>
        <v>6.536188235548682E-4</v>
      </c>
      <c r="P101">
        <f>IFERROR(food_mp_intake!P101 / food_intake!P101, "")</f>
        <v>5.0393746279249925E-3</v>
      </c>
      <c r="Q101">
        <f>IFERROR(food_mp_intake!Q101 / food_intake!Q101, "")</f>
        <v>5.0511870163024901E-3</v>
      </c>
      <c r="R101">
        <v>5.0511870163024901E-3</v>
      </c>
      <c r="S101">
        <f>IFERROR(food_mp_intake!S101 / food_intake!S101, "")</f>
        <v>5.0590619418874883E-3</v>
      </c>
    </row>
    <row r="102" spans="1:19" x14ac:dyDescent="0.2">
      <c r="A102" t="s">
        <v>34</v>
      </c>
      <c r="B102">
        <f>IFERROR(food_mp_intake!B102 / food_intake!B102, "")</f>
        <v>3.9232500000000003E-2</v>
      </c>
      <c r="C102">
        <f>IFERROR(food_mp_intake!C102 / food_intake!C102, "")</f>
        <v>4.9971459326533059E-3</v>
      </c>
      <c r="D102">
        <f>IFERROR(food_mp_intake!D102 / food_intake!D102, "")</f>
        <v>3.6929094393713252E-2</v>
      </c>
      <c r="E102">
        <f>IFERROR(food_mp_intake!E102 / food_intake!E102, "")</f>
        <v>5.078749255849984E-3</v>
      </c>
      <c r="F102">
        <f>IFERROR(food_mp_intake!F102 / food_intake!F102, "")</f>
        <v>0.10082142857142858</v>
      </c>
      <c r="G102">
        <f>IFERROR(food_mp_intake!G102 / food_intake!G102, "")</f>
        <v>5.0000000000000001E-3</v>
      </c>
      <c r="H102">
        <f>IFERROR(food_mp_intake!H102 / food_intake!H102, "")</f>
        <v>5.0000000000000001E-3</v>
      </c>
      <c r="I102">
        <f>IFERROR(food_mp_intake!I102 / food_intake!I102, "")</f>
        <v>0.16281999999999999</v>
      </c>
      <c r="J102">
        <f>IFERROR(food_mp_intake!J102 / food_intake!J102, "")</f>
        <v>1.2195109821738636E-2</v>
      </c>
      <c r="K102">
        <f>IFERROR(food_mp_intake!K102 / food_intake!K102, "")</f>
        <v>2.2375414033470507</v>
      </c>
      <c r="L102">
        <v>5.0559999999999997E-3</v>
      </c>
      <c r="M102">
        <f>IFERROR(food_mp_intake!M102 / food_intake!M102, "")</f>
        <v>4.0385909872674973E-5</v>
      </c>
      <c r="N102">
        <f>IFERROR(food_mp_intake!N102 / food_intake!N102, "")</f>
        <v>1.2515776730749677E-2</v>
      </c>
      <c r="O102">
        <f>IFERROR(food_mp_intake!O102 / food_intake!O102, "")</f>
        <v>1.7324836286996507E-3</v>
      </c>
      <c r="P102">
        <f>IFERROR(food_mp_intake!P102 / food_intake!P102, "")</f>
        <v>5.0393746279249925E-3</v>
      </c>
      <c r="Q102">
        <f>IFERROR(food_mp_intake!Q102 / food_intake!Q102, "")</f>
        <v>5.0511870163024901E-3</v>
      </c>
      <c r="R102">
        <f>IFERROR(food_mp_intake!R102 / food_intake!R102, "")</f>
        <v>5.0511870163024901E-3</v>
      </c>
      <c r="S102">
        <f>IFERROR(food_mp_intake!S102 / food_intake!S102, "")</f>
        <v>5.0590619418874883E-3</v>
      </c>
    </row>
    <row r="103" spans="1:19" x14ac:dyDescent="0.2">
      <c r="A103" t="s">
        <v>103</v>
      </c>
      <c r="B103">
        <f>IFERROR(food_mp_intake!B103 / food_intake!B103, "")</f>
        <v>3.9232500000000003E-2</v>
      </c>
      <c r="C103">
        <f>IFERROR(food_mp_intake!C103 / food_intake!C103, "")</f>
        <v>4.997145932653305E-3</v>
      </c>
      <c r="D103">
        <f>IFERROR(food_mp_intake!D103 / food_intake!D103, "")</f>
        <v>3.6929094393713252E-2</v>
      </c>
      <c r="E103">
        <f>IFERROR(food_mp_intake!E103 / food_intake!E103, "")</f>
        <v>5.078749255849984E-3</v>
      </c>
      <c r="F103">
        <f>IFERROR(food_mp_intake!F103 / food_intake!F103, "")</f>
        <v>2.218793680202202E-2</v>
      </c>
      <c r="G103">
        <f>IFERROR(food_mp_intake!G103 / food_intake!G103, "")</f>
        <v>5.0000000000000001E-3</v>
      </c>
      <c r="H103">
        <f>IFERROR(food_mp_intake!H103 / food_intake!H103, "")</f>
        <v>5.0000000000000001E-3</v>
      </c>
      <c r="I103">
        <f>IFERROR(food_mp_intake!I103 / food_intake!I103, "")</f>
        <v>0.16281999999999999</v>
      </c>
      <c r="J103">
        <f>IFERROR(food_mp_intake!J103 / food_intake!J103, "")</f>
        <v>1.2195109821738635E-2</v>
      </c>
      <c r="K103">
        <f>IFERROR(food_mp_intake!K103 / food_intake!K103, "")</f>
        <v>1.9186069171546145</v>
      </c>
      <c r="L103">
        <f>IFERROR(food_mp_intake!L103 / food_intake!L103, "")</f>
        <v>5.0055518620173321E-3</v>
      </c>
      <c r="M103">
        <f>IFERROR(food_mp_intake!M103 / food_intake!M103, "")</f>
        <v>4.0385909872674973E-5</v>
      </c>
      <c r="N103">
        <f>IFERROR(food_mp_intake!N103 / food_intake!N103, "")</f>
        <v>9.7019083207180445E-3</v>
      </c>
      <c r="O103">
        <f>IFERROR(food_mp_intake!O103 / food_intake!O103, "")</f>
        <v>6.536188235548682E-4</v>
      </c>
      <c r="P103">
        <f>IFERROR(food_mp_intake!P103 / food_intake!P103, "")</f>
        <v>5.0393746279249925E-3</v>
      </c>
      <c r="Q103">
        <f>IFERROR(food_mp_intake!Q103 / food_intake!Q103, "")</f>
        <v>5.0511870163024901E-3</v>
      </c>
      <c r="R103">
        <v>5.0511870163024901E-3</v>
      </c>
      <c r="S103">
        <f>IFERROR(food_mp_intake!S103 / food_intake!S103, "")</f>
        <v>5.0590619418874883E-3</v>
      </c>
    </row>
    <row r="104" spans="1:19" x14ac:dyDescent="0.2">
      <c r="A104" t="s">
        <v>61</v>
      </c>
      <c r="B104">
        <f>IFERROR(food_mp_intake!B104 / food_intake!B104, "")</f>
        <v>3.9232500000000003E-2</v>
      </c>
      <c r="C104">
        <f>IFERROR(food_mp_intake!C104 / food_intake!C104, "")</f>
        <v>4.9971459326533059E-3</v>
      </c>
      <c r="D104">
        <f>IFERROR(food_mp_intake!D104 / food_intake!D104, "")</f>
        <v>3.6929094393713252E-2</v>
      </c>
      <c r="E104">
        <f>IFERROR(food_mp_intake!E104 / food_intake!E104, "")</f>
        <v>5.078749255849984E-3</v>
      </c>
      <c r="F104">
        <f>IFERROR(food_mp_intake!F104 / food_intake!F104, "")</f>
        <v>2.6185622112858457E-2</v>
      </c>
      <c r="G104">
        <f>IFERROR(food_mp_intake!G104 / food_intake!G104, "")</f>
        <v>5.0000000000000001E-3</v>
      </c>
      <c r="H104">
        <f>IFERROR(food_mp_intake!H104 / food_intake!H104, "")</f>
        <v>5.0000000000000001E-3</v>
      </c>
      <c r="I104">
        <f>IFERROR(food_mp_intake!I104 / food_intake!I104, "")</f>
        <v>0.16282000000000002</v>
      </c>
      <c r="J104">
        <f>IFERROR(food_mp_intake!J104 / food_intake!J104, "")</f>
        <v>1.2195109821738635E-2</v>
      </c>
      <c r="K104">
        <f>IFERROR(food_mp_intake!K104 / food_intake!K104, "")</f>
        <v>7.4102472008361092E-2</v>
      </c>
      <c r="L104">
        <f>IFERROR(food_mp_intake!L104 / food_intake!L104, "")</f>
        <v>5.0164335115713025E-3</v>
      </c>
      <c r="M104">
        <f>IFERROR(food_mp_intake!M104 / food_intake!M104, "")</f>
        <v>4.0385909872674966E-5</v>
      </c>
      <c r="N104">
        <f>IFERROR(food_mp_intake!N104 / food_intake!N104, "")</f>
        <v>4.4099583275991113E-3</v>
      </c>
      <c r="O104">
        <f>IFERROR(food_mp_intake!O104 / food_intake!O104, "")</f>
        <v>1.7324836286996507E-3</v>
      </c>
      <c r="P104">
        <f>IFERROR(food_mp_intake!P104 / food_intake!P104, "")</f>
        <v>5.0393746279249925E-3</v>
      </c>
      <c r="Q104">
        <f>IFERROR(food_mp_intake!Q104 / food_intake!Q104, "")</f>
        <v>5.0511870163024901E-3</v>
      </c>
      <c r="R104">
        <f>IFERROR(food_mp_intake!R104 / food_intake!R104, "")</f>
        <v>5.0511870163024901E-3</v>
      </c>
      <c r="S104">
        <f>IFERROR(food_mp_intake!S104 / food_intake!S104, "")</f>
        <v>5.0590619418874883E-3</v>
      </c>
    </row>
    <row r="105" spans="1:19" x14ac:dyDescent="0.2">
      <c r="A105" t="s">
        <v>105</v>
      </c>
      <c r="B105">
        <f>IFERROR(food_mp_intake!B105 / food_intake!B105, "")</f>
        <v>3.9232500000000003E-2</v>
      </c>
      <c r="C105">
        <f>IFERROR(food_mp_intake!C105 / food_intake!C105, "")</f>
        <v>4.997145932653305E-3</v>
      </c>
      <c r="D105">
        <f>IFERROR(food_mp_intake!D105 / food_intake!D105, "")</f>
        <v>3.6929094393713252E-2</v>
      </c>
      <c r="E105">
        <f>IFERROR(food_mp_intake!E105 / food_intake!E105, "")</f>
        <v>5.078749255849984E-3</v>
      </c>
      <c r="F105">
        <f>IFERROR(food_mp_intake!F105 / food_intake!F105, "")</f>
        <v>3.1150243262511732E-2</v>
      </c>
      <c r="G105">
        <f>IFERROR(food_mp_intake!G105 / food_intake!G105, "")</f>
        <v>5.0000000000000001E-3</v>
      </c>
      <c r="H105">
        <f>IFERROR(food_mp_intake!H105 / food_intake!H105, "")</f>
        <v>5.0000000000000001E-3</v>
      </c>
      <c r="I105">
        <f>IFERROR(food_mp_intake!I105 / food_intake!I105, "")</f>
        <v>0.16281999999999999</v>
      </c>
      <c r="J105">
        <f>IFERROR(food_mp_intake!J105 / food_intake!J105, "")</f>
        <v>1.2195109821738635E-2</v>
      </c>
      <c r="K105">
        <f>IFERROR(food_mp_intake!K105 / food_intake!K105, "")</f>
        <v>0.48871730405852759</v>
      </c>
      <c r="L105">
        <f>IFERROR(food_mp_intake!L105 / food_intake!L105, "")</f>
        <v>5.12458378366892E-3</v>
      </c>
      <c r="M105">
        <f>IFERROR(food_mp_intake!M105 / food_intake!M105, "")</f>
        <v>4.0385909872674973E-5</v>
      </c>
      <c r="N105">
        <f>IFERROR(food_mp_intake!N105 / food_intake!N105, "")</f>
        <v>1.0709898795597842E-2</v>
      </c>
      <c r="O105">
        <f>IFERROR(food_mp_intake!O105 / food_intake!O105, "")</f>
        <v>1.7324836286996507E-3</v>
      </c>
      <c r="P105">
        <f>IFERROR(food_mp_intake!P105 / food_intake!P105, "")</f>
        <v>5.0393746279249925E-3</v>
      </c>
      <c r="Q105">
        <f>IFERROR(food_mp_intake!Q105 / food_intake!Q105, "")</f>
        <v>5.0511870163024901E-3</v>
      </c>
      <c r="R105">
        <f>IFERROR(food_mp_intake!R105 / food_intake!R105, "")</f>
        <v>5.0511870163024901E-3</v>
      </c>
      <c r="S105">
        <f>IFERROR(food_mp_intake!S105 / food_intake!S105, "")</f>
        <v>5.0590619418874883E-3</v>
      </c>
    </row>
    <row r="106" spans="1:19" x14ac:dyDescent="0.2">
      <c r="A106" t="s">
        <v>104</v>
      </c>
      <c r="B106">
        <f>IFERROR(food_mp_intake!B106 / food_intake!B106, "")</f>
        <v>3.9232500000000003E-2</v>
      </c>
      <c r="C106">
        <f>IFERROR(food_mp_intake!C106 / food_intake!C106, "")</f>
        <v>4.997145932653305E-3</v>
      </c>
      <c r="D106">
        <f>IFERROR(food_mp_intake!D106 / food_intake!D106, "")</f>
        <v>3.6929094393713252E-2</v>
      </c>
      <c r="E106">
        <f>IFERROR(food_mp_intake!E106 / food_intake!E106, "")</f>
        <v>5.078749255849984E-3</v>
      </c>
      <c r="F106">
        <f>IFERROR(food_mp_intake!F106 / food_intake!F106, "")</f>
        <v>3.1049275216944505E-2</v>
      </c>
      <c r="G106">
        <f>IFERROR(food_mp_intake!G106 / food_intake!G106, "")</f>
        <v>5.0000000000000001E-3</v>
      </c>
      <c r="H106">
        <f>IFERROR(food_mp_intake!H106 / food_intake!H106, "")</f>
        <v>5.0000000000000001E-3</v>
      </c>
      <c r="I106">
        <f>IFERROR(food_mp_intake!I106 / food_intake!I106, "")</f>
        <v>0.16281999999999999</v>
      </c>
      <c r="J106">
        <f>IFERROR(food_mp_intake!J106 / food_intake!J106, "")</f>
        <v>1.2195109821738635E-2</v>
      </c>
      <c r="K106">
        <f>IFERROR(food_mp_intake!K106 / food_intake!K106, "")</f>
        <v>0.27077873849369649</v>
      </c>
      <c r="L106">
        <f>IFERROR(food_mp_intake!L106 / food_intake!L106, "")</f>
        <v>5.0666223442079796E-3</v>
      </c>
      <c r="M106">
        <f>IFERROR(food_mp_intake!M106 / food_intake!M106, "")</f>
        <v>4.0385909872674973E-5</v>
      </c>
      <c r="N106">
        <f>IFERROR(food_mp_intake!N106 / food_intake!N106, "")</f>
        <v>7.5599285615984759E-4</v>
      </c>
      <c r="O106">
        <f>IFERROR(food_mp_intake!O106 / food_intake!O106, "")</f>
        <v>1.7324836286996504E-3</v>
      </c>
      <c r="P106">
        <f>IFERROR(food_mp_intake!P106 / food_intake!P106, "")</f>
        <v>5.0393746279249925E-3</v>
      </c>
      <c r="Q106">
        <f>IFERROR(food_mp_intake!Q106 / food_intake!Q106, "")</f>
        <v>5.0511870163024901E-3</v>
      </c>
      <c r="R106">
        <f>IFERROR(food_mp_intake!R106 / food_intake!R106, "")</f>
        <v>5.0511870163024901E-3</v>
      </c>
      <c r="S106">
        <f>IFERROR(food_mp_intake!S106 / food_intake!S106, "")</f>
        <v>5.0590619418874883E-3</v>
      </c>
    </row>
    <row r="107" spans="1:19" x14ac:dyDescent="0.2">
      <c r="A107" t="s">
        <v>106</v>
      </c>
      <c r="B107">
        <f>IFERROR(food_mp_intake!B107 / food_intake!B107, "")</f>
        <v>3.9232500000000003E-2</v>
      </c>
      <c r="C107">
        <f>IFERROR(food_mp_intake!C107 / food_intake!C107, "")</f>
        <v>4.9971459326533059E-3</v>
      </c>
      <c r="D107">
        <f>IFERROR(food_mp_intake!D107 / food_intake!D107, "")</f>
        <v>3.6929094393713252E-2</v>
      </c>
      <c r="E107">
        <f>IFERROR(food_mp_intake!E107 / food_intake!E107, "")</f>
        <v>5.078749255849984E-3</v>
      </c>
      <c r="F107">
        <f>IFERROR(food_mp_intake!F107 / food_intake!F107, "")</f>
        <v>6.7115417986266954E-2</v>
      </c>
      <c r="G107">
        <f>IFERROR(food_mp_intake!G107 / food_intake!G107, "")</f>
        <v>5.0000000000000001E-3</v>
      </c>
      <c r="H107">
        <f>IFERROR(food_mp_intake!H107 / food_intake!H107, "")</f>
        <v>5.0000000000000001E-3</v>
      </c>
      <c r="I107">
        <f>IFERROR(food_mp_intake!I107 / food_intake!I107, "")</f>
        <v>0.16281999999999999</v>
      </c>
      <c r="J107">
        <f>IFERROR(food_mp_intake!J107 / food_intake!J107, "")</f>
        <v>1.2195109821738635E-2</v>
      </c>
      <c r="K107">
        <f>IFERROR(food_mp_intake!K107 / food_intake!K107, "")</f>
        <v>0.27077873849369649</v>
      </c>
      <c r="L107">
        <f>IFERROR(food_mp_intake!L107 / food_intake!L107, "")</f>
        <v>5.0666223442079796E-3</v>
      </c>
      <c r="M107">
        <f>IFERROR(food_mp_intake!M107 / food_intake!M107, "")</f>
        <v>4.0385909872674966E-5</v>
      </c>
      <c r="N107">
        <f>IFERROR(food_mp_intake!N107 / food_intake!N107, "")</f>
        <v>6.2999404679987304E-3</v>
      </c>
      <c r="O107">
        <f>IFERROR(food_mp_intake!O107 / food_intake!O107, "")</f>
        <v>1.7324836286996509E-3</v>
      </c>
      <c r="P107">
        <f>IFERROR(food_mp_intake!P107 / food_intake!P107, "")</f>
        <v>5.0393746279249925E-3</v>
      </c>
      <c r="Q107">
        <f>IFERROR(food_mp_intake!Q107 / food_intake!Q107, "")</f>
        <v>5.0511870163024901E-3</v>
      </c>
      <c r="R107">
        <f>IFERROR(food_mp_intake!R107 / food_intake!R107, "")</f>
        <v>5.0511870163024901E-3</v>
      </c>
      <c r="S107">
        <f>IFERROR(food_mp_intake!S107 / food_intake!S107, "")</f>
        <v>5.0590619418874883E-3</v>
      </c>
    </row>
    <row r="108" spans="1:19" x14ac:dyDescent="0.2">
      <c r="A108" t="s">
        <v>107</v>
      </c>
      <c r="B108">
        <f>IFERROR(food_mp_intake!B108 / food_intake!B108, "")</f>
        <v>3.9232500000000003E-2</v>
      </c>
      <c r="C108">
        <f>IFERROR(food_mp_intake!C108 / food_intake!C108, "")</f>
        <v>4.9971459326533059E-3</v>
      </c>
      <c r="D108">
        <f>IFERROR(food_mp_intake!D108 / food_intake!D108, "")</f>
        <v>3.6929094393713252E-2</v>
      </c>
      <c r="E108">
        <f>IFERROR(food_mp_intake!E108 / food_intake!E108, "")</f>
        <v>5.078749255849984E-3</v>
      </c>
      <c r="F108">
        <f>IFERROR(food_mp_intake!F108 / food_intake!F108, "")</f>
        <v>0.20410566588710083</v>
      </c>
      <c r="G108">
        <f>IFERROR(food_mp_intake!G108 / food_intake!G108, "")</f>
        <v>5.000000000000001E-3</v>
      </c>
      <c r="H108">
        <f>IFERROR(food_mp_intake!H108 / food_intake!H108, "")</f>
        <v>5.0000000000000001E-3</v>
      </c>
      <c r="I108">
        <f>IFERROR(food_mp_intake!I108 / food_intake!I108, "")</f>
        <v>0.16281999999999999</v>
      </c>
      <c r="J108">
        <f>IFERROR(food_mp_intake!J108 / food_intake!J108, "")</f>
        <v>1.2195109821738635E-2</v>
      </c>
      <c r="K108">
        <f>IFERROR(food_mp_intake!K108 / food_intake!K108, "")</f>
        <v>3.8587917081585998</v>
      </c>
      <c r="L108">
        <f>IFERROR(food_mp_intake!L108 / food_intake!L108, "")</f>
        <v>5.3923315825580983E-3</v>
      </c>
      <c r="M108">
        <f>IFERROR(food_mp_intake!M108 / food_intake!M108, "")</f>
        <v>4.0385909872674966E-5</v>
      </c>
      <c r="N108">
        <f>IFERROR(food_mp_intake!N108 / food_intake!N108, "")</f>
        <v>2.582975591879479E-3</v>
      </c>
      <c r="O108">
        <f>IFERROR(food_mp_intake!O108 / food_intake!O108, "")</f>
        <v>1.7324836286996507E-3</v>
      </c>
      <c r="P108">
        <f>IFERROR(food_mp_intake!P108 / food_intake!P108, "")</f>
        <v>5.0393746279249925E-3</v>
      </c>
      <c r="Q108">
        <f>IFERROR(food_mp_intake!Q108 / food_intake!Q108, "")</f>
        <v>5.0511870163024901E-3</v>
      </c>
      <c r="R108">
        <f>IFERROR(food_mp_intake!R108 / food_intake!R108, "")</f>
        <v>5.0511870163024901E-3</v>
      </c>
      <c r="S108">
        <f>IFERROR(food_mp_intake!S108 / food_intake!S108, "")</f>
        <v>5.0590619418874883E-3</v>
      </c>
    </row>
    <row r="109" spans="1:19" x14ac:dyDescent="0.2">
      <c r="A109" t="s">
        <v>36</v>
      </c>
      <c r="B109">
        <f>IFERROR(food_mp_intake!B109 / food_intake!B109, "")</f>
        <v>3.9232500000000003E-2</v>
      </c>
      <c r="C109">
        <f>IFERROR(food_mp_intake!C109 / food_intake!C109, "")</f>
        <v>4.997145932653305E-3</v>
      </c>
      <c r="D109">
        <f>IFERROR(food_mp_intake!D109 / food_intake!D109, "")</f>
        <v>3.6929094393713252E-2</v>
      </c>
      <c r="E109">
        <f>IFERROR(food_mp_intake!E109 / food_intake!E109, "")</f>
        <v>5.078749255849984E-3</v>
      </c>
      <c r="F109">
        <f>IFERROR(food_mp_intake!F109 / food_intake!F109, "")</f>
        <v>0.10082142857142858</v>
      </c>
      <c r="G109">
        <f>IFERROR(food_mp_intake!G109 / food_intake!G109, "")</f>
        <v>5.0000000000000001E-3</v>
      </c>
      <c r="H109">
        <f>IFERROR(food_mp_intake!H109 / food_intake!H109, "")</f>
        <v>5.0000000000000001E-3</v>
      </c>
      <c r="I109">
        <f>IFERROR(food_mp_intake!I109 / food_intake!I109, "")</f>
        <v>0.16281999999999999</v>
      </c>
      <c r="J109">
        <f>IFERROR(food_mp_intake!J109 / food_intake!J109, "")</f>
        <v>1.2195109821738633E-2</v>
      </c>
      <c r="K109">
        <f>IFERROR(food_mp_intake!K109 / food_intake!K109, "")</f>
        <v>2.2375414033470502</v>
      </c>
      <c r="L109">
        <f>IFERROR(food_mp_intake!L109 / food_intake!L109, "")</f>
        <v>5.0555186201733174E-3</v>
      </c>
      <c r="M109">
        <f>IFERROR(food_mp_intake!M109 / food_intake!M109, "")</f>
        <v>4.0385909872674966E-5</v>
      </c>
      <c r="N109">
        <f>IFERROR(food_mp_intake!N109 / food_intake!N109, "")</f>
        <v>1.2515776730749677E-2</v>
      </c>
      <c r="O109">
        <f>IFERROR(food_mp_intake!O109 / food_intake!O109, "")</f>
        <v>1.7324836286996504E-3</v>
      </c>
      <c r="P109">
        <f>IFERROR(food_mp_intake!P109 / food_intake!P109, "")</f>
        <v>5.0393746279249925E-3</v>
      </c>
      <c r="Q109">
        <f>IFERROR(food_mp_intake!Q109 / food_intake!Q109, "")</f>
        <v>5.0511870163024901E-3</v>
      </c>
      <c r="R109">
        <f>IFERROR(food_mp_intake!R109 / food_intake!R109, "")</f>
        <v>5.0511870163024893E-3</v>
      </c>
      <c r="S109">
        <f>IFERROR(food_mp_intake!S109 / food_intake!S109, "")</f>
        <v>5.0590619418874883E-3</v>
      </c>
    </row>
    <row r="110" spans="1:19" x14ac:dyDescent="0.2">
      <c r="A110" t="s">
        <v>37</v>
      </c>
      <c r="B110">
        <f>IFERROR(food_mp_intake!B110 / food_intake!B110, "")</f>
        <v>3.9232500000000003E-2</v>
      </c>
      <c r="C110">
        <f>IFERROR(food_mp_intake!C110 / food_intake!C110, "")</f>
        <v>4.9971459326533059E-3</v>
      </c>
      <c r="D110">
        <f>IFERROR(food_mp_intake!D110 / food_intake!D110, "")</f>
        <v>3.6929094393713252E-2</v>
      </c>
      <c r="E110">
        <f>IFERROR(food_mp_intake!E110 / food_intake!E110, "")</f>
        <v>5.078749255849984E-3</v>
      </c>
      <c r="F110">
        <f>IFERROR(food_mp_intake!F110 / food_intake!F110, "")</f>
        <v>0.10082142857142858</v>
      </c>
      <c r="G110">
        <f>IFERROR(food_mp_intake!G110 / food_intake!G110, "")</f>
        <v>5.0000000000000001E-3</v>
      </c>
      <c r="H110">
        <f>IFERROR(food_mp_intake!H110 / food_intake!H110, "")</f>
        <v>5.0000000000000001E-3</v>
      </c>
      <c r="I110">
        <f>IFERROR(food_mp_intake!I110 / food_intake!I110, "")</f>
        <v>0.16281999999999999</v>
      </c>
      <c r="J110">
        <f>IFERROR(food_mp_intake!J110 / food_intake!J110, "")</f>
        <v>1.2195109821738635E-2</v>
      </c>
      <c r="K110">
        <f>IFERROR(food_mp_intake!K110 / food_intake!K110, "")</f>
        <v>2.2375414033470507</v>
      </c>
      <c r="L110">
        <v>5.0555186201733174E-3</v>
      </c>
      <c r="M110">
        <f>IFERROR(food_mp_intake!M110 / food_intake!M110, "")</f>
        <v>4.0385909872674973E-5</v>
      </c>
      <c r="N110">
        <f>IFERROR(food_mp_intake!N110 / food_intake!N110, "")</f>
        <v>1.2515776730749677E-2</v>
      </c>
      <c r="O110">
        <f>IFERROR(food_mp_intake!O110 / food_intake!O110, "")</f>
        <v>1.7324836286996507E-3</v>
      </c>
      <c r="P110">
        <f>IFERROR(food_mp_intake!P110 / food_intake!P110, "")</f>
        <v>5.0393746279249925E-3</v>
      </c>
      <c r="Q110">
        <f>IFERROR(food_mp_intake!Q110 / food_intake!Q110, "")</f>
        <v>5.0511870163024901E-3</v>
      </c>
      <c r="R110">
        <f>IFERROR(food_mp_intake!R110 / food_intake!R110, "")</f>
        <v>5.0511870163024901E-3</v>
      </c>
      <c r="S110">
        <f>IFERROR(food_mp_intake!S110 / food_intake!S110, "")</f>
        <v>5.0590619418874891E-3</v>
      </c>
    </row>
  </sheetData>
  <dataConsolidate function="average" topLabel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food_intake</vt:lpstr>
      <vt:lpstr>food_mp_intake</vt:lpstr>
      <vt:lpstr>mp_concentration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Bhansali, Tejal Ravindra</dc:creator>
  <cp:lastModifiedBy>Jhawar, Rashi</cp:lastModifiedBy>
  <dcterms:created xsi:type="dcterms:W3CDTF">2025-05-07T01:31:20Z</dcterms:created>
  <dcterms:modified xsi:type="dcterms:W3CDTF">2025-05-07T05:57:30Z</dcterms:modified>
</cp:coreProperties>
</file>