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m_sqvbmwi\Downloads\"/>
    </mc:Choice>
  </mc:AlternateContent>
  <xr:revisionPtr revIDLastSave="0" documentId="13_ncr:1_{686388BA-A6BE-4326-B5A4-1EAEE1001280}" xr6:coauthVersionLast="47" xr6:coauthVersionMax="47" xr10:uidLastSave="{00000000-0000-0000-0000-000000000000}"/>
  <bookViews>
    <workbookView xWindow="-108" yWindow="-108" windowWidth="23256" windowHeight="12456" activeTab="1" xr2:uid="{8DDE8F0D-D9B1-462C-9116-938C913CF3A2}"/>
  </bookViews>
  <sheets>
    <sheet name="Customer Performance Report" sheetId="1" r:id="rId1"/>
    <sheet name="Market Performance vs Target" sheetId="2" r:id="rId2"/>
  </sheets>
  <calcPr calcId="191028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f2f41e7c-e238-4ee3-9727-21cc2f65bf77" name="dim_customer" connection="Query - dim_customer"/>
          <x15:modelTable id="dim_market_c42c0201-0975-470e-b67c-99ca65048e35" name="dim_market" connection="Query - dim_market"/>
          <x15:modelTable id="dim_product_74061495-6681-4b6b-867b-441c2d50ad27" name="dim_product" connection="Query - dim_product"/>
          <x15:modelTable id="fact_sales_monthly_7391e407-9a0b-40a9-9472-76f11f2b4964" name="fact_sales_monthly" connection="Query - fact_sales_monthly"/>
          <x15:modelTable id="dim_date_343ecf36-a2ad-4374-bc80-41f090dcb475" name="dim_date" connection="Query - dim_date"/>
          <x15:modelTable id="ns_targets_2021_e66fafbf-ab05-4158-a118-b3081e668e9e" name="ns_targets_2021" connection="Query - ns_targets_2021"/>
        </x15:modelTables>
        <x15:modelRelationships>
          <x15:modelRelationship fromTable="dim_customer" fromColumn="market" toTable="dim_market" toColumn="market"/>
          <x15:modelRelationship fromTable="fact_sales_monthly" fromColumn="customer_code" toTable="dim_customer" toColumn="customer_code"/>
          <x15:modelRelationship fromTable="fact_sales_monthly" fromColumn="product_code" toTable="dim_product" toColumn="product_code"/>
          <x15:modelRelationship fromTable="fact_sales_monthly" fromColumn="date" toTable="dim_date" toColumn="date"/>
          <x15:modelRelationship fromTable="ns_targets_2021" fromColumn="market" toTable="dim_market" toColumn="market"/>
          <x15:modelRelationship fromTable="ns_targets_2021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B2DE0-D1DB-4EA9-ABA5-47F9C6ACE36E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7b3b0a50-c3be-4b21-9818-dc2ffc5a18e1">
          <x15:oledbPr connection="Provider=Microsoft.Mashup.OleDb.1;Data Source=$Workbook$;Location=dim_customer;Extended Properties=&quot;&quot;">
            <x15:dbTables>
              <x15:dbTable name="dim_customer"/>
            </x15:dbTables>
          </x15:oledbPr>
        </x15:connection>
      </ext>
    </extLst>
  </connection>
  <connection id="2" xr16:uid="{C06B65A5-A81F-4D7E-B663-3657508A1EC2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41ef489c-9d7c-4f51-ace6-7bef2b4b2b0d"/>
      </ext>
    </extLst>
  </connection>
  <connection id="3" xr16:uid="{3DE59CC3-D65A-48A1-A880-75D1A327DDE9}" name="Query - dim_market" description="Connection to the 'dim_market' query in the workbook." type="100" refreshedVersion="8" minRefreshableVersion="5">
    <extLst>
      <ext xmlns:x15="http://schemas.microsoft.com/office/spreadsheetml/2010/11/main" uri="{DE250136-89BD-433C-8126-D09CA5730AF9}">
        <x15:connection id="28e4bda8-7b8b-49a5-a7fe-437bc937df76">
          <x15:oledbPr connection="Provider=Microsoft.Mashup.OleDb.1;Data Source=$Workbook$;Location=dim_market;Extended Properties=&quot;&quot;">
            <x15:dbTables>
              <x15:dbTable name="dim_market"/>
            </x15:dbTables>
          </x15:oledbPr>
        </x15:connection>
      </ext>
    </extLst>
  </connection>
  <connection id="4" xr16:uid="{1B051060-185B-4053-870D-500427FC1C7E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ba31ff08-96a2-437b-8d0a-bc1b68460f2c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5" xr16:uid="{04E0A4E6-35F3-4714-ADDE-C7F5EFED73FA}" name="Query - fact_sales_monthly" description="Connection to the 'fact_sales_monthly' query in the workbook." type="100" refreshedVersion="8" minRefreshableVersion="5">
    <extLst>
      <ext xmlns:x15="http://schemas.microsoft.com/office/spreadsheetml/2010/11/main" uri="{DE250136-89BD-433C-8126-D09CA5730AF9}">
        <x15:connection id="55d18e88-17ab-429b-a58e-fa3d6c76c58e"/>
      </ext>
    </extLst>
  </connection>
  <connection id="6" xr16:uid="{0C0960C1-4EED-4D99-9DE6-82B28DD951E3}" name="Query - ns_targets_2021" description="Connection to the 'ns_targets_2021' query in the workbook." type="100" refreshedVersion="8" minRefreshableVersion="5">
    <extLst>
      <ext xmlns:x15="http://schemas.microsoft.com/office/spreadsheetml/2010/11/main" uri="{DE250136-89BD-433C-8126-D09CA5730AF9}">
        <x15:connection id="7e425957-fa7e-40bc-a572-a5ad9d1f620c"/>
      </ext>
    </extLst>
  </connection>
  <connection id="7" xr16:uid="{4D1A1824-9DE3-4BDF-860A-99A5B058D22D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8" xr16:uid="{9446F031-044C-46AF-8BBB-1EC7A231A24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market].[region].[All]}"/>
    <s v="{[dim_market].[market].[All]}"/>
    <s v="{[dim_product].[division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<sst xmlns="http://schemas.openxmlformats.org/spreadsheetml/2006/main" count="123" uniqueCount="110">
  <si>
    <t>FILTERS</t>
  </si>
  <si>
    <t>region</t>
  </si>
  <si>
    <t>All</t>
  </si>
  <si>
    <t>Customer</t>
  </si>
  <si>
    <t>market</t>
  </si>
  <si>
    <t>Net Sales Performance</t>
  </si>
  <si>
    <t>division</t>
  </si>
  <si>
    <t>All values in USD</t>
  </si>
  <si>
    <t>2019</t>
  </si>
  <si>
    <t>2020</t>
  </si>
  <si>
    <t>2021</t>
  </si>
  <si>
    <t>21 vs 20</t>
  </si>
  <si>
    <t>Acclaimed Stores</t>
  </si>
  <si>
    <t>All-Out</t>
  </si>
  <si>
    <t>Amazon</t>
  </si>
  <si>
    <t>Argos (Sainsbury's)</t>
  </si>
  <si>
    <t>Atlas Stores</t>
  </si>
  <si>
    <t>Atliq e Store</t>
  </si>
  <si>
    <t>AtliQ Exclusive</t>
  </si>
  <si>
    <t>BestBuy</t>
  </si>
  <si>
    <t>Boulanger</t>
  </si>
  <si>
    <t>Chip 7</t>
  </si>
  <si>
    <t>Chiptec</t>
  </si>
  <si>
    <t>Control</t>
  </si>
  <si>
    <t>Coolblue</t>
  </si>
  <si>
    <t>Costco</t>
  </si>
  <si>
    <t>Croma</t>
  </si>
  <si>
    <t>Currys (Dixons Carphone)</t>
  </si>
  <si>
    <t>Digimarket</t>
  </si>
  <si>
    <t>Ebay</t>
  </si>
  <si>
    <t>Electricalsara Stores</t>
  </si>
  <si>
    <t>Electricalsbea Stores</t>
  </si>
  <si>
    <t>Electricalslance Stores</t>
  </si>
  <si>
    <t>Electricalslytical</t>
  </si>
  <si>
    <t>Electricalsocity</t>
  </si>
  <si>
    <t>Electricalsquipo Stores</t>
  </si>
  <si>
    <t>Elite</t>
  </si>
  <si>
    <t>Elkjøp</t>
  </si>
  <si>
    <t>Epic Stores</t>
  </si>
  <si>
    <t>Euronics</t>
  </si>
  <si>
    <t>Expert</t>
  </si>
  <si>
    <t>Expression</t>
  </si>
  <si>
    <t>Ezone</t>
  </si>
  <si>
    <t>Flawless Stores</t>
  </si>
  <si>
    <t>Flipkart</t>
  </si>
  <si>
    <t>Fnac-Darty</t>
  </si>
  <si>
    <t>Forward Stores</t>
  </si>
  <si>
    <t>Girias</t>
  </si>
  <si>
    <t>Info Stores</t>
  </si>
  <si>
    <t>Insight</t>
  </si>
  <si>
    <t>Integration Stores</t>
  </si>
  <si>
    <t>Leader</t>
  </si>
  <si>
    <t>Logic Stores</t>
  </si>
  <si>
    <t>Lotus</t>
  </si>
  <si>
    <t>Neptune</t>
  </si>
  <si>
    <t>Nomad Stores</t>
  </si>
  <si>
    <t>Notebillig</t>
  </si>
  <si>
    <t>Nova</t>
  </si>
  <si>
    <t>Novus</t>
  </si>
  <si>
    <t>Otto</t>
  </si>
  <si>
    <t>Premium Stores</t>
  </si>
  <si>
    <t>Propel</t>
  </si>
  <si>
    <t>Radio Popular</t>
  </si>
  <si>
    <t>Radio Shack</t>
  </si>
  <si>
    <t>Reliance Digital</t>
  </si>
  <si>
    <t>Relief</t>
  </si>
  <si>
    <t>Sage</t>
  </si>
  <si>
    <t>Saturn</t>
  </si>
  <si>
    <t>Sorefoz</t>
  </si>
  <si>
    <t>Sound</t>
  </si>
  <si>
    <t>Staples</t>
  </si>
  <si>
    <t>Surface Stores</t>
  </si>
  <si>
    <t>Synthetic</t>
  </si>
  <si>
    <t>Taobao</t>
  </si>
  <si>
    <t>UniEuro</t>
  </si>
  <si>
    <t>Vijay Sales</t>
  </si>
  <si>
    <t>Viveks</t>
  </si>
  <si>
    <t>walmart</t>
  </si>
  <si>
    <t>Zone</t>
  </si>
  <si>
    <t>Grand Total</t>
  </si>
  <si>
    <t xml:space="preserve">Market </t>
  </si>
  <si>
    <t>Performance vs Target</t>
  </si>
  <si>
    <t xml:space="preserve">All values are in USD </t>
  </si>
  <si>
    <t>Country</t>
  </si>
  <si>
    <t>2021 - Target</t>
  </si>
  <si>
    <t>%</t>
  </si>
  <si>
    <t>Australia</t>
  </si>
  <si>
    <t>Austria</t>
  </si>
  <si>
    <t>Bangladesh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</si>
  <si>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</si>
  <si>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</si>
  <si>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</si>
  <si>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</si>
  <si>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</si>
  <si>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</si>
  <si>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</si>
  <si>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</si>
  <si>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</si>
  <si>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</si>
  <si>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</si>
  <si>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</si>
  <si>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</si>
  <si>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</si>
  <si>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</si>
  <si>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</si>
  <si>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</si>
  <si>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</si>
  <si>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United Kingdom</t>
  </si>
  <si>
    <t>USA</t>
  </si>
  <si>
    <t>AtliQ Hardwares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</si>
</sst>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;\-0.0%;0.0%"/>
    <numFmt numFmtId="165" formatCode="0.0,,&quot;M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1"/>
      <color theme="7" tint="-0.249977111117893"/>
      <name val="Calibri"/>
      <family val="2"/>
      <scheme val="minor"/>
    </font>
    <font>
      <b/>
      <sz val="11"/>
      <color theme="7" tint="-0.249977111117893"/>
      <name val="Avenir Next LT Pro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5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2" xfId="0" pivotButton="1" applyFont="1" applyBorder="1"/>
    <xf numFmtId="0" fontId="1" fillId="0" borderId="2" xfId="0" applyFont="1" applyBorder="1"/>
    <xf numFmtId="0" fontId="3" fillId="0" borderId="0" xfId="0" applyFont="1"/>
    <xf numFmtId="165" fontId="1" fillId="0" borderId="5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164" fontId="1" fillId="0" borderId="6" xfId="0" applyNumberFormat="1" applyFont="1" applyBorder="1"/>
    <xf numFmtId="0" fontId="1" fillId="0" borderId="6" xfId="0" applyFont="1" applyBorder="1" applyAlignment="1">
      <alignment horizontal="left"/>
    </xf>
    <xf numFmtId="0" fontId="4" fillId="0" borderId="0" xfId="0" applyFont="1"/>
    <xf numFmtId="0" fontId="2" fillId="0" borderId="3" xfId="0" pivotButton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left"/>
    </xf>
    <xf numFmtId="165" fontId="2" fillId="0" borderId="4" xfId="0" applyNumberFormat="1" applyFont="1" applyBorder="1"/>
    <xf numFmtId="164" fontId="2" fillId="0" borderId="4" xfId="0" applyNumberFormat="1" applyFont="1" applyBorder="1"/>
    <xf numFmtId="0" fontId="1" fillId="0" borderId="0" xfId="0" applyFont="1" applyAlignment="1">
      <alignment horizontal="left"/>
    </xf>
    <xf numFmtId="0" fontId="1" fillId="0" borderId="3" xfId="0" pivotButton="1" applyFont="1" applyBorder="1"/>
    <xf numFmtId="164" fontId="1" fillId="0" borderId="0" xfId="0" applyNumberFormat="1" applyFont="1"/>
    <xf numFmtId="0" fontId="0" fillId="0" borderId="0" xfId="0" applyAlignment="1">
      <alignment vertical="center" wrapText="1"/>
    </xf>
    <xf numFmtId="0" fontId="1" fillId="0" borderId="7" xfId="0" applyFont="1" applyBorder="1"/>
    <xf numFmtId="165" fontId="1" fillId="0" borderId="0" xfId="0" applyNumberFormat="1" applyFont="1"/>
    <xf numFmtId="0" fontId="1" fillId="0" borderId="8" xfId="0" pivotButton="1" applyFont="1" applyBorder="1"/>
    <xf numFmtId="0" fontId="5" fillId="0" borderId="0" xfId="0" applyFont="1"/>
  </cellXfs>
  <cellStyles count="1">
    <cellStyle name="Normal" xfId="0" builtinId="0"/>
  </cellStyles>
  <dxfs count="59">
    <dxf>
      <border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right/>
        <top/>
        <bottom/>
      </border>
    </dxf>
    <dxf>
      <border>
        <right/>
        <top/>
        <bottom/>
      </border>
    </dxf>
    <dxf>
      <border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alignment horizontal="center"/>
    </dxf>
    <dxf>
      <font>
        <name val="Avenir Next LT Pro"/>
        <scheme val="none"/>
      </font>
    </dxf>
    <dxf>
      <font>
        <b/>
      </font>
    </dxf>
    <dxf>
      <alignment horizontal="center"/>
    </dxf>
    <dxf>
      <border>
        <bottom style="thin">
          <color indexed="64"/>
        </bottom>
      </border>
    </dxf>
    <dxf>
      <border>
        <top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/>
    </dxf>
    <dxf>
      <border>
        <top/>
      </border>
    </dxf>
    <dxf>
      <numFmt numFmtId="165" formatCode="0.0,,&quot;M&quot;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top/>
        <bottom/>
      </border>
    </dxf>
    <dxf>
      <border>
        <left/>
        <top/>
        <bottom/>
      </border>
    </dxf>
    <dxf>
      <border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name val="Avenir Next LT Pro"/>
        <scheme val="none"/>
      </font>
    </dxf>
  </dxfs>
  <tableStyles count="1" defaultTableStyle="TableStyleMedium2" defaultPivotStyle="PivotStyleLight16">
    <tableStyle name="Invisible" pivot="0" table="0" count="0" xr9:uid="{B044EAE5-AB03-4A0F-A0D4-80E6FF18F6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37" Type="http://schemas.openxmlformats.org/officeDocument/2006/relationships/customXml" Target="../customXml/item27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36" Type="http://schemas.openxmlformats.org/officeDocument/2006/relationships/customXml" Target="../customXml/item26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35" Type="http://schemas.openxmlformats.org/officeDocument/2006/relationships/customXml" Target="../customXml/item25.xml"/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1671145</xdr:colOff>
      <xdr:row>0</xdr:row>
      <xdr:rowOff>157655</xdr:rowOff>
    </xdr:from>
    <xdr:to>
      <xdr:col>5</xdr:col>
      <xdr:colOff>669363</xdr:colOff>
      <xdr:row>4</xdr:row>
      <xdr:rowOff>141321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160E61-B3C6-42B5-B80B-5108E7F14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5021" y="157655"/>
          <a:ext cx="737680" cy="7193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404812</xdr:colOff>
      <xdr:row>0</xdr:row>
      <xdr:rowOff>80962</xdr:rowOff>
    </xdr:from>
    <xdr:to>
      <xdr:col>6</xdr:col>
      <xdr:colOff>126161</xdr:colOff>
      <xdr:row>4</xdr:row>
      <xdr:rowOff>77062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458FD4-948D-E59A-CFC9-511449833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9662" y="80962"/>
          <a:ext cx="735762" cy="720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haval Patel" refreshedDate="44991.526272453702" backgroundQuery="1" createdVersion="8" refreshedVersion="8" minRefreshableVersion="3" recordCount="0" supportSubquery="1" supportAdvancedDrill="1" xr:uid="{D2D63D24-3DFD-4D07-AE22-9E31BF1A7DAE}">
  <cacheSource type="external" connectionId="8"/>
  <cacheFields count="8">
    <cacheField name="[dim_customer].[customer].[customer]" caption="customer" numFmtId="0" hierarchy="1" level="1">
      <sharedItems count="67">
        <s v="Acclaimed Stores"/>
        <s v="All-Out"/>
        <s v="Amazon"/>
        <s v="Argos (Sainsbury's)"/>
        <s v="Atlas Stores"/>
        <s v="Atliq e Store"/>
        <s v="AtliQ Exclusive"/>
        <s v="BestBuy"/>
        <s v="Boulanger"/>
        <s v="Chip 7"/>
        <s v="Chiptec"/>
        <s v="Control"/>
        <s v="Coolblue"/>
        <s v="Costco"/>
        <s v="Croma"/>
        <s v="Currys (Dixons Carphone)"/>
        <s v="Digimarket"/>
        <s v="Ebay"/>
        <s v="Electricalsara Stores"/>
        <s v="Electricalsbea Stores"/>
        <s v="Electricalslance Stores"/>
        <s v="Electricalslytical"/>
        <s v="Electricalsocity"/>
        <s v="Electricalsquipo Stores"/>
        <s v="Elite"/>
        <s v="Elkjøp"/>
        <s v="Epic Stores"/>
        <s v="Euronics"/>
        <s v="Expert"/>
        <s v="Expression"/>
        <s v="Ezone"/>
        <s v="Flawless Stores"/>
        <s v="Flipkart"/>
        <s v="Fnac-Darty"/>
        <s v="Forward Stores"/>
        <s v="Girias"/>
        <s v="Info Stores"/>
        <s v="Insight"/>
        <s v="Integration Stores"/>
        <s v="Leader"/>
        <s v="Logic Stores"/>
        <s v="Lotus"/>
        <s v="Neptune"/>
        <s v="Nomad Stores"/>
        <s v="Notebillig"/>
        <s v="Nova"/>
        <s v="Novus"/>
        <s v="Otto"/>
        <s v="Premium Stores"/>
        <s v="Propel"/>
        <s v="Radio Popular"/>
        <s v="Radio Shack"/>
        <s v="Reliance Digital"/>
        <s v="Relief"/>
        <s v="Sage"/>
        <s v="Saturn"/>
        <s v="Sorefoz"/>
        <s v="Sound"/>
        <s v="Staples"/>
        <s v="Surface Stores"/>
        <s v="Synthetic"/>
        <s v="Taobao"/>
        <s v="UniEuro"/>
        <s v="Vijay Sales"/>
        <s v="Viveks"/>
        <s v="walmart"/>
        <s v="Zone"/>
      </sharedItems>
    </cacheField>
    <cacheField name="[dim_market].[region].[region]" caption="region" numFmtId="0" hierarchy="10" level="1">
      <sharedItems containsSemiMixedTypes="0" containsNonDate="0" containsString="0"/>
    </cacheField>
    <cacheField name="[dim_market].[market].[market]" caption="market" numFmtId="0" hierarchy="8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Measures].[NetSales 19]" caption="NetSales 19" numFmtId="0" hierarchy="29" level="32767"/>
    <cacheField name="[Measures].[NetSales 20]" caption="NetSales 20" numFmtId="0" hierarchy="30" level="32767"/>
    <cacheField name="[Measures].[NetSales 21]" caption="NetSales 21" numFmtId="0" hierarchy="31" level="32767"/>
    <cacheField name="[Measures].[21 vs 20]" caption="21 vs 20" numFmtId="0" hierarchy="32" level="32767"/>
  </cacheFields>
  <cacheHierarchies count="43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 oneField="1">
      <fieldsUsage count="1">
        <fieldUsage x="4"/>
      </fieldsUsage>
    </cacheHierarchy>
    <cacheHierarchy uniqueName="[Measures].[NetSales 20]" caption="NetSales 20" measure="1" displayFolder="" measureGroup="fact_sales_monthly" count="0" oneField="1">
      <fieldsUsage count="1">
        <fieldUsage x="5"/>
      </fieldsUsage>
    </cacheHierarchy>
    <cacheHierarchy uniqueName="[Measures].[NetSales 21]" caption="NetSales 21" measure="1" displayFolder="" measureGroup="fact_sales_monthly" count="0" oneField="1">
      <fieldsUsage count="1">
        <fieldUsage x="6"/>
      </fieldsUsage>
    </cacheHierarchy>
    <cacheHierarchy uniqueName="[Measures].[21 vs 20]" caption="21 vs 20" measure="1" displayFolder="" measureGroup="fact_sales_monthly" count="0" oneField="1">
      <fieldsUsage count="1">
        <fieldUsage x="7"/>
      </fieldsUsage>
    </cacheHierarchy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mi Gour" refreshedDate="46105.685542476851" backgroundQuery="1" createdVersion="8" refreshedVersion="8" minRefreshableVersion="3" recordCount="0" supportSubquery="1" supportAdvancedDrill="1" xr:uid="{02EA6F4F-FF95-49C1-9E85-4E2295C0CBEB}">
  <cacheSource type="external" connectionId="8"/>
  <cacheFields count="8">
    <cacheField name="[dim_market].[region].[region]" caption="region" numFmtId="0" hierarchy="10" level="1">
      <sharedItems containsSemiMixedTypes="0" containsNonDate="0" containsString="0"/>
    </cacheField>
    <cacheField name="[dim_market].[market].[market]" caption="market" numFmtId="0" hierarchy="8" level="1">
      <sharedItems count="23">
        <s v="Australia"/>
        <s v="Austria"/>
        <s v="Bangladesh"/>
        <s v="Canada"/>
        <s v="China"/>
        <s v="France"/>
        <s v="Germany"/>
        <s v="India"/>
        <s v="Indonesia"/>
        <s v="Italy"/>
        <s v="Japan"/>
        <s v="Netherlands"/>
        <s v="Newzealand"/>
        <s v="Norway"/>
        <s v="Pakistan"/>
        <s v="Philiphines"/>
        <s v="Poland"/>
        <s v="Portugal"/>
        <s v="South Korea"/>
        <s v="Spain"/>
        <s v="Sweden"/>
        <s v="United Kingdom"/>
        <s v="USA"/>
      </sharedItems>
    </cacheField>
    <cacheField name="[dim_product].[division].[division]" caption="division" numFmtId="0" hierarchy="12" level="1">
      <sharedItems containsSemiMixedTypes="0" containsNonDate="0" containsString="0"/>
    </cacheField>
    <cacheField name="[Measures].[NetSales 19]" caption="NetSales 19" numFmtId="0" hierarchy="29" level="32767"/>
    <cacheField name="[Measures].[NetSales 20]" caption="NetSales 20" numFmtId="0" hierarchy="30" level="32767"/>
    <cacheField name="[Measures].[NetSales 21]" caption="NetSales 21" numFmtId="0" hierarchy="31" level="32767"/>
    <cacheField name="[Measures].[2021 - Target]" caption="2021 - Target" numFmtId="0" hierarchy="34" level="32767"/>
    <cacheField name="[Measures].[%]" caption="%" numFmtId="0" hierarchy="35" level="32767"/>
  </cacheFields>
  <cacheHierarchies count="43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 oneField="1">
      <fieldsUsage count="1">
        <fieldUsage x="3"/>
      </fieldsUsage>
    </cacheHierarchy>
    <cacheHierarchy uniqueName="[Measures].[NetSales 20]" caption="NetSales 20" measure="1" displayFolder="" measureGroup="fact_sales_monthly" count="0" oneField="1">
      <fieldsUsage count="1">
        <fieldUsage x="4"/>
      </fieldsUsage>
    </cacheHierarchy>
    <cacheHierarchy uniqueName="[Measures].[NetSales 21]" caption="NetSales 21" measure="1" displayFolder="" measureGroup="fact_sales_monthly" count="0" oneField="1">
      <fieldsUsage count="1">
        <fieldUsage x="5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 oneField="1">
      <fieldsUsage count="1">
        <fieldUsage x="6"/>
      </fieldsUsage>
    </cacheHierarchy>
    <cacheHierarchy uniqueName="[Measures].[%]" caption="%" measure="1" displayFolder="" measureGroup="dim_customer" count="0" oneField="1">
      <fieldsUsage count="1">
        <fieldUsage x="7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C05F3-6195-4C48-B802-C94E065F7DDA}" name="PivotTable1" cacheId="0" applyNumberFormats="0" applyBorderFormats="0" applyFontFormats="0" applyPatternFormats="0" applyAlignmentFormats="0" applyWidthHeightFormats="1" dataCaption="Values" tag="a1657522-d7dc-494f-9e97-2e495ddd5d2e" updatedVersion="8" minRefreshableVersion="3" useAutoFormatting="1" colGrandTotals="0" itemPrintTitles="1" createdVersion="8" indent="0" outline="1" outlineData="1" multipleFieldFilters="0" rowHeaderCaption="Customer">
  <location ref="B11:F79" firstHeaderRow="0" firstDataRow="1" firstDataCol="1" rowPageCount="3" colPageCount="1"/>
  <pivotFields count="8">
    <pivotField axis="axisRow" allDrilled="1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" hier="10" name="[dim_market].[region].[All]" cap="All"/>
    <pageField fld="2" hier="8" name="[dim_market].[market].[All]" cap="All"/>
    <pageField fld="3" hier="12" name="[dim_product].[division].[All]" cap="All"/>
  </pageFields>
  <dataFields count="4">
    <dataField name="2019" fld="4" subtotal="count" baseField="0" baseItem="7" numFmtId="165"/>
    <dataField name="2020" fld="5" subtotal="count" baseField="0" baseItem="7" numFmtId="165"/>
    <dataField name="2021" fld="6" subtotal="count" baseField="0" baseItem="7" numFmtId="165"/>
    <dataField fld="7" subtotal="count" baseField="0" baseItem="0"/>
  </dataFields>
  <formats count="26">
    <format dxfId="25">
      <pivotArea type="all" dataOnly="0" outline="0" fieldPosition="0"/>
    </format>
    <format dxfId="24">
      <pivotArea field="0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">
      <pivotArea collapsedLevelsAreSubtotals="1" fieldPosition="0">
        <references count="1">
          <reference field="0" count="0"/>
        </references>
      </pivotArea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0" count="0"/>
        </references>
      </pivotArea>
    </format>
    <format dxfId="12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0" count="0"/>
        </references>
      </pivotArea>
    </format>
    <format dxfId="7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0" count="0"/>
        </references>
      </pivotArea>
    </format>
    <format dxfId="6">
      <pivotArea dataOnly="0" labelOnly="1" fieldPosition="0">
        <references count="1">
          <reference field="0" count="1">
            <x v="49"/>
          </reference>
        </references>
      </pivotArea>
    </format>
    <format dxfId="5">
      <pivotArea dataOnly="0" labelOnly="1" fieldPosition="0">
        <references count="1">
          <reference field="0" count="1">
            <x v="64"/>
          </reference>
        </references>
      </pivotArea>
    </format>
    <format dxfId="4">
      <pivotArea field="0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">
      <pivotArea grandRow="1" outline="0" collapsedLevelsAreSubtotals="1" fieldPosition="0"/>
    </format>
    <format dxfId="1">
      <pivotArea dataOnly="0" labelOnly="1" grandRow="1" outline="0" fieldPosition="0"/>
    </format>
    <format dxfId="0">
      <pivotArea dataOnly="0" grandRow="1" axis="axisRow" fieldPosition="0"/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3" selected="0">
              <x v="0"/>
              <x v="1"/>
              <x v="2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</conditional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08710-62C0-4495-8EB3-4E4E7D20D214}" name="PivotTable1" cacheId="1" applyNumberFormats="0" applyBorderFormats="0" applyFontFormats="0" applyPatternFormats="0" applyAlignmentFormats="0" applyWidthHeightFormats="1" dataCaption="Values" tag="aa84ee8a-5242-4995-86e3-3746c529e949" updatedVersion="8" minRefreshableVersion="3" useAutoFormatting="1" colGrandTotals="0" itemPrintTitles="1" createdVersion="8" indent="0" outline="1" outlineData="1" multipleFieldFilters="0" rowHeaderCaption="Country">
  <location ref="B10:G34" firstHeaderRow="0" firstDataRow="1" firstDataCol="1" rowPageCount="2" colPageCount="1"/>
  <pivotFields count="8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10" name="[dim_market].[region].[All]" cap="All"/>
    <pageField fld="2" hier="12" name="[dim_product].[division].[All]" cap="All"/>
  </pageFields>
  <dataFields count="5">
    <dataField name="2019" fld="3" subtotal="count" baseField="0" baseItem="0" numFmtId="165"/>
    <dataField name="2020" fld="4" subtotal="count" baseField="0" baseItem="0" numFmtId="165"/>
    <dataField name="2021" fld="5" subtotal="count" baseField="0" baseItem="0" numFmtId="165"/>
    <dataField fld="6" subtotal="count" baseField="1" baseItem="0" numFmtId="165"/>
    <dataField fld="7" subtotal="count" baseField="0" baseItem="0"/>
  </dataFields>
  <formats count="33">
    <format dxfId="58">
      <pivotArea type="all" dataOnly="0" outline="0" fieldPosition="0"/>
    </format>
    <format dxfId="5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5">
      <pivotArea grandRow="1" outline="0" collapsedLevelsAreSubtotals="1" fieldPosition="0"/>
    </format>
    <format dxfId="54">
      <pivotArea dataOnly="0" labelOnly="1" grandRow="1" outline="0" fieldPosition="0"/>
    </format>
    <format dxfId="53">
      <pivotArea grandRow="1" outline="0" collapsedLevelsAreSubtotals="1" fieldPosition="0"/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">
      <pivotArea grandRow="1" outline="0" collapsedLevelsAreSubtotals="1" fieldPosition="0"/>
    </format>
    <format dxfId="48">
      <pivotArea dataOnly="0" labelOnly="1" grandRow="1" outline="0" fieldPosition="0"/>
    </format>
    <format dxfId="47">
      <pivotArea dataOnly="0" grandRow="1" axis="axisRow" fieldPosition="0"/>
    </format>
    <format dxfId="46">
      <pivotArea field="1" type="button" dataOnly="0" labelOnly="1" outline="0" axis="axisRow" fieldPosition="0"/>
    </format>
    <format dxfId="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34">
      <pivotArea outline="0" fieldPosition="0">
        <references count="1">
          <reference field="4294967294" count="1">
            <x v="3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1">
      <pivotArea field="1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4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1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</conditional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3EC1-C7CA-4CAE-9B41-35984293EEAB}">
  <dimension ref="B2:F79"/>
  <sheetViews>
    <sheetView showGridLines="0" zoomScale="145" zoomScaleNormal="145" zoomScalePageLayoutView="130" workbookViewId="0">
      <selection activeCell="B2" sqref="B2"/>
    </sheetView>
  </sheetViews>
  <sheetFormatPr defaultRowHeight="14.4" x14ac:dyDescent="0.3"/>
  <cols>
    <col min="2" max="2" width="27.109375" bestFit="1" customWidth="1"/>
    <col min="3" max="3" width="8.109375" bestFit="1" customWidth="1"/>
    <col min="4" max="4" width="9.5546875" bestFit="1" customWidth="1"/>
    <col min="5" max="5" width="25.33203125" bestFit="1" customWidth="1"/>
    <col min="6" max="6" width="10.44140625" bestFit="1" customWidth="1"/>
  </cols>
  <sheetData>
    <row r="2" spans="2:6" x14ac:dyDescent="0.3">
      <c r="B2" s="23" t="s">
        <v>109</v>
      </c>
    </row>
    <row r="6" spans="2:6" x14ac:dyDescent="0.3">
      <c r="C6" s="3" t="s">
        <v>0</v>
      </c>
    </row>
    <row r="7" spans="2:6" x14ac:dyDescent="0.3">
      <c r="B7" s="1" t="s">
        <v>1</v>
      </c>
      <c r="C7" s="2" t="s" vm="1">
        <v>2</v>
      </c>
      <c r="E7" s="9" t="s">
        <v>3</v>
      </c>
      <c r="F7" s="9"/>
    </row>
    <row r="8" spans="2:6" x14ac:dyDescent="0.3">
      <c r="B8" s="1" t="s">
        <v>4</v>
      </c>
      <c r="C8" s="2" t="s" vm="2">
        <v>2</v>
      </c>
      <c r="E8" s="9" t="s">
        <v>5</v>
      </c>
      <c r="F8" s="9"/>
    </row>
    <row r="9" spans="2:6" x14ac:dyDescent="0.3">
      <c r="B9" s="1" t="s">
        <v>6</v>
      </c>
      <c r="C9" s="2" t="s" vm="3">
        <v>2</v>
      </c>
      <c r="E9" t="s">
        <v>7</v>
      </c>
    </row>
    <row r="11" spans="2:6" x14ac:dyDescent="0.3">
      <c r="B11" s="10" t="s">
        <v>3</v>
      </c>
      <c r="C11" s="11" t="s">
        <v>8</v>
      </c>
      <c r="D11" s="11" t="s">
        <v>9</v>
      </c>
      <c r="E11" s="11" t="s">
        <v>10</v>
      </c>
      <c r="F11" s="12" t="s">
        <v>11</v>
      </c>
    </row>
    <row r="12" spans="2:6" x14ac:dyDescent="0.3">
      <c r="B12" s="16" t="s">
        <v>12</v>
      </c>
      <c r="C12" s="4">
        <v>1421158.96</v>
      </c>
      <c r="D12" s="4">
        <v>2889321.88</v>
      </c>
      <c r="E12" s="4">
        <v>10924012.960000001</v>
      </c>
      <c r="F12" s="18">
        <v>3.7808224260565946</v>
      </c>
    </row>
    <row r="13" spans="2:6" x14ac:dyDescent="0.3">
      <c r="B13" s="6" t="s">
        <v>13</v>
      </c>
      <c r="C13" s="4"/>
      <c r="D13" s="4">
        <v>162534.09</v>
      </c>
      <c r="E13" s="4">
        <v>805675.63</v>
      </c>
      <c r="F13" s="5">
        <v>4.956963982140608</v>
      </c>
    </row>
    <row r="14" spans="2:6" x14ac:dyDescent="0.3">
      <c r="B14" s="6" t="s">
        <v>14</v>
      </c>
      <c r="C14" s="4">
        <v>12169170.460000001</v>
      </c>
      <c r="D14" s="4">
        <v>37506624.100000001</v>
      </c>
      <c r="E14" s="4">
        <v>82089923.829999998</v>
      </c>
      <c r="F14" s="5">
        <v>2.1886780215444661</v>
      </c>
    </row>
    <row r="15" spans="2:6" x14ac:dyDescent="0.3">
      <c r="B15" s="6" t="s">
        <v>15</v>
      </c>
      <c r="C15" s="4">
        <v>351590.32</v>
      </c>
      <c r="D15" s="4">
        <v>740367.8</v>
      </c>
      <c r="E15" s="4">
        <v>2265407.25</v>
      </c>
      <c r="F15" s="5">
        <v>3.0598403253085831</v>
      </c>
    </row>
    <row r="16" spans="2:6" x14ac:dyDescent="0.3">
      <c r="B16" s="6" t="s">
        <v>16</v>
      </c>
      <c r="C16" s="4">
        <v>181917.29</v>
      </c>
      <c r="D16" s="4">
        <v>674348.67</v>
      </c>
      <c r="E16" s="4">
        <v>3171742.1</v>
      </c>
      <c r="F16" s="5">
        <v>4.7034156677435126</v>
      </c>
    </row>
    <row r="17" spans="2:6" x14ac:dyDescent="0.3">
      <c r="B17" s="6" t="s">
        <v>17</v>
      </c>
      <c r="C17" s="4">
        <v>7176248.0199999996</v>
      </c>
      <c r="D17" s="4">
        <v>23669537.93</v>
      </c>
      <c r="E17" s="4">
        <v>52979606.530000001</v>
      </c>
      <c r="F17" s="5">
        <v>2.238303370631114</v>
      </c>
    </row>
    <row r="18" spans="2:6" x14ac:dyDescent="0.3">
      <c r="B18" s="6" t="s">
        <v>18</v>
      </c>
      <c r="C18" s="4">
        <v>9582893.7400000002</v>
      </c>
      <c r="D18" s="4">
        <v>17675320.82</v>
      </c>
      <c r="E18" s="4">
        <v>61116567.130000003</v>
      </c>
      <c r="F18" s="5">
        <v>3.4577345301051232</v>
      </c>
    </row>
    <row r="19" spans="2:6" x14ac:dyDescent="0.3">
      <c r="B19" s="6" t="s">
        <v>19</v>
      </c>
      <c r="C19" s="4">
        <v>852541.07</v>
      </c>
      <c r="D19" s="4">
        <v>1772715.57</v>
      </c>
      <c r="E19" s="4">
        <v>6312296.3700000001</v>
      </c>
      <c r="F19" s="5">
        <v>3.5608060744905625</v>
      </c>
    </row>
    <row r="20" spans="2:6" x14ac:dyDescent="0.3">
      <c r="B20" s="6" t="s">
        <v>20</v>
      </c>
      <c r="C20" s="4">
        <v>241323.21</v>
      </c>
      <c r="D20" s="4">
        <v>826086.99</v>
      </c>
      <c r="E20" s="4">
        <v>4072008.35</v>
      </c>
      <c r="F20" s="5">
        <v>4.929273066024197</v>
      </c>
    </row>
    <row r="21" spans="2:6" x14ac:dyDescent="0.3">
      <c r="B21" s="6" t="s">
        <v>21</v>
      </c>
      <c r="C21" s="4">
        <v>597546.22</v>
      </c>
      <c r="D21" s="4">
        <v>1323922.69</v>
      </c>
      <c r="E21" s="4">
        <v>5508504.8600000003</v>
      </c>
      <c r="F21" s="5">
        <v>4.1607451111816811</v>
      </c>
    </row>
    <row r="22" spans="2:6" x14ac:dyDescent="0.3">
      <c r="B22" s="6" t="s">
        <v>22</v>
      </c>
      <c r="C22" s="4"/>
      <c r="D22" s="4">
        <v>417961.2</v>
      </c>
      <c r="E22" s="4">
        <v>3017815.13</v>
      </c>
      <c r="F22" s="5">
        <v>7.2203236329113798</v>
      </c>
    </row>
    <row r="23" spans="2:6" x14ac:dyDescent="0.3">
      <c r="B23" s="6" t="s">
        <v>23</v>
      </c>
      <c r="C23" s="4">
        <v>905096.71</v>
      </c>
      <c r="D23" s="4">
        <v>2196627.85</v>
      </c>
      <c r="E23" s="4">
        <v>7671381.2999999998</v>
      </c>
      <c r="F23" s="5">
        <v>3.4923445498517189</v>
      </c>
    </row>
    <row r="24" spans="2:6" x14ac:dyDescent="0.3">
      <c r="B24" s="6" t="s">
        <v>24</v>
      </c>
      <c r="C24" s="4">
        <v>462637.92</v>
      </c>
      <c r="D24" s="4">
        <v>1179768.76</v>
      </c>
      <c r="E24" s="4">
        <v>4247167.71</v>
      </c>
      <c r="F24" s="5">
        <v>3.6000001474865293</v>
      </c>
    </row>
    <row r="25" spans="2:6" x14ac:dyDescent="0.3">
      <c r="B25" s="6" t="s">
        <v>25</v>
      </c>
      <c r="C25" s="4">
        <v>1143407.8500000001</v>
      </c>
      <c r="D25" s="4">
        <v>2752286.63</v>
      </c>
      <c r="E25" s="4">
        <v>9285416.5999999996</v>
      </c>
      <c r="F25" s="5">
        <v>3.3737098813723483</v>
      </c>
    </row>
    <row r="26" spans="2:6" x14ac:dyDescent="0.3">
      <c r="B26" s="6" t="s">
        <v>26</v>
      </c>
      <c r="C26" s="4">
        <v>1669064.37</v>
      </c>
      <c r="D26" s="4">
        <v>2473054.08</v>
      </c>
      <c r="E26" s="4">
        <v>7545512.4199999999</v>
      </c>
      <c r="F26" s="5">
        <v>3.0510907468711723</v>
      </c>
    </row>
    <row r="27" spans="2:6" x14ac:dyDescent="0.3">
      <c r="B27" s="6" t="s">
        <v>27</v>
      </c>
      <c r="C27" s="4">
        <v>287996.74</v>
      </c>
      <c r="D27" s="4">
        <v>756818.22</v>
      </c>
      <c r="E27" s="4">
        <v>1868914.36</v>
      </c>
      <c r="F27" s="5">
        <v>2.4694362670074197</v>
      </c>
    </row>
    <row r="28" spans="2:6" x14ac:dyDescent="0.3">
      <c r="B28" s="6" t="s">
        <v>28</v>
      </c>
      <c r="C28" s="4">
        <v>802783.11</v>
      </c>
      <c r="D28" s="4">
        <v>1717525.22</v>
      </c>
      <c r="E28" s="4">
        <v>4140120.59</v>
      </c>
      <c r="F28" s="5">
        <v>2.4105151655356769</v>
      </c>
    </row>
    <row r="29" spans="2:6" x14ac:dyDescent="0.3">
      <c r="B29" s="6" t="s">
        <v>29</v>
      </c>
      <c r="C29" s="4">
        <v>2609242.38</v>
      </c>
      <c r="D29" s="4">
        <v>6265231.9800000004</v>
      </c>
      <c r="E29" s="4">
        <v>15171675.699999999</v>
      </c>
      <c r="F29" s="5">
        <v>2.4215664716695771</v>
      </c>
    </row>
    <row r="30" spans="2:6" x14ac:dyDescent="0.3">
      <c r="B30" s="6" t="s">
        <v>30</v>
      </c>
      <c r="C30" s="4">
        <v>118429.03</v>
      </c>
      <c r="D30" s="4">
        <v>648682.66</v>
      </c>
      <c r="E30" s="4">
        <v>1854965.87</v>
      </c>
      <c r="F30" s="5">
        <v>2.8595891094113721</v>
      </c>
    </row>
    <row r="31" spans="2:6" x14ac:dyDescent="0.3">
      <c r="B31" s="6" t="s">
        <v>31</v>
      </c>
      <c r="C31" s="4"/>
      <c r="D31" s="4">
        <v>143154.04</v>
      </c>
      <c r="E31" s="4">
        <v>722409.08</v>
      </c>
      <c r="F31" s="5">
        <v>5.04637577814779</v>
      </c>
    </row>
    <row r="32" spans="2:6" x14ac:dyDescent="0.3">
      <c r="B32" s="6" t="s">
        <v>32</v>
      </c>
      <c r="C32" s="4">
        <v>104825.53</v>
      </c>
      <c r="D32" s="4">
        <v>748506.75</v>
      </c>
      <c r="E32" s="4">
        <v>2345406.36</v>
      </c>
      <c r="F32" s="5">
        <v>3.1334471733220841</v>
      </c>
    </row>
    <row r="33" spans="2:6" x14ac:dyDescent="0.3">
      <c r="B33" s="6" t="s">
        <v>33</v>
      </c>
      <c r="C33" s="4">
        <v>1804484.17</v>
      </c>
      <c r="D33" s="4">
        <v>2609448.62</v>
      </c>
      <c r="E33" s="4">
        <v>11938162.93</v>
      </c>
      <c r="F33" s="5">
        <v>4.5749752796435592</v>
      </c>
    </row>
    <row r="34" spans="2:6" x14ac:dyDescent="0.3">
      <c r="B34" s="6" t="s">
        <v>34</v>
      </c>
      <c r="C34" s="4">
        <v>2342107.9</v>
      </c>
      <c r="D34" s="4">
        <v>3462178.64</v>
      </c>
      <c r="E34" s="4">
        <v>12420697.800000001</v>
      </c>
      <c r="F34" s="5">
        <v>3.5875381057749234</v>
      </c>
    </row>
    <row r="35" spans="2:6" x14ac:dyDescent="0.3">
      <c r="B35" s="6" t="s">
        <v>35</v>
      </c>
      <c r="C35" s="4">
        <v>181128.45</v>
      </c>
      <c r="D35" s="4">
        <v>679745</v>
      </c>
      <c r="E35" s="4">
        <v>3638823.64</v>
      </c>
      <c r="F35" s="5">
        <v>5.3532186923037317</v>
      </c>
    </row>
    <row r="36" spans="2:6" x14ac:dyDescent="0.3">
      <c r="B36" s="6" t="s">
        <v>36</v>
      </c>
      <c r="C36" s="4">
        <v>416982.09</v>
      </c>
      <c r="D36" s="4">
        <v>833074.59</v>
      </c>
      <c r="E36" s="4">
        <v>4128023.44</v>
      </c>
      <c r="F36" s="5">
        <v>4.9551666676089594</v>
      </c>
    </row>
    <row r="37" spans="2:6" x14ac:dyDescent="0.3">
      <c r="B37" s="6" t="s">
        <v>37</v>
      </c>
      <c r="C37" s="4">
        <v>458809.95</v>
      </c>
      <c r="D37" s="4">
        <v>1317625.2</v>
      </c>
      <c r="E37" s="4">
        <v>5163762.3899999997</v>
      </c>
      <c r="F37" s="5">
        <v>3.9189918271144175</v>
      </c>
    </row>
    <row r="38" spans="2:6" x14ac:dyDescent="0.3">
      <c r="B38" s="6" t="s">
        <v>38</v>
      </c>
      <c r="C38" s="4">
        <v>410976.9</v>
      </c>
      <c r="D38" s="4">
        <v>938709.3</v>
      </c>
      <c r="E38" s="4">
        <v>4187228.54</v>
      </c>
      <c r="F38" s="5">
        <v>4.4606232621749884</v>
      </c>
    </row>
    <row r="39" spans="2:6" x14ac:dyDescent="0.3">
      <c r="B39" s="6" t="s">
        <v>39</v>
      </c>
      <c r="C39" s="4">
        <v>360647.76</v>
      </c>
      <c r="D39" s="4">
        <v>877937.94</v>
      </c>
      <c r="E39" s="4">
        <v>3903920.33</v>
      </c>
      <c r="F39" s="5">
        <v>4.4466928152119731</v>
      </c>
    </row>
    <row r="40" spans="2:6" x14ac:dyDescent="0.3">
      <c r="B40" s="6" t="s">
        <v>40</v>
      </c>
      <c r="C40" s="4">
        <v>786899.1</v>
      </c>
      <c r="D40" s="4">
        <v>1766211.09</v>
      </c>
      <c r="E40" s="4">
        <v>6428628.5999999996</v>
      </c>
      <c r="F40" s="5">
        <v>3.6397849817600223</v>
      </c>
    </row>
    <row r="41" spans="2:6" x14ac:dyDescent="0.3">
      <c r="B41" s="6" t="s">
        <v>41</v>
      </c>
      <c r="C41" s="4">
        <v>1651773.06</v>
      </c>
      <c r="D41" s="4">
        <v>2991636.73</v>
      </c>
      <c r="E41" s="4">
        <v>9819707.9900000002</v>
      </c>
      <c r="F41" s="5">
        <v>3.2823864914908971</v>
      </c>
    </row>
    <row r="42" spans="2:6" x14ac:dyDescent="0.3">
      <c r="B42" s="6" t="s">
        <v>42</v>
      </c>
      <c r="C42" s="4">
        <v>1527093.19</v>
      </c>
      <c r="D42" s="4">
        <v>2021307.6</v>
      </c>
      <c r="E42" s="4">
        <v>7915833.71</v>
      </c>
      <c r="F42" s="5">
        <v>3.9161945020144384</v>
      </c>
    </row>
    <row r="43" spans="2:6" x14ac:dyDescent="0.3">
      <c r="B43" s="6" t="s">
        <v>43</v>
      </c>
      <c r="C43" s="4">
        <v>73384.399999999994</v>
      </c>
      <c r="D43" s="4">
        <v>457524.18</v>
      </c>
      <c r="E43" s="4">
        <v>1813067.87</v>
      </c>
      <c r="F43" s="5">
        <v>3.9627804370907787</v>
      </c>
    </row>
    <row r="44" spans="2:6" x14ac:dyDescent="0.3">
      <c r="B44" s="6" t="s">
        <v>44</v>
      </c>
      <c r="C44" s="4">
        <v>2935579.42</v>
      </c>
      <c r="D44" s="4">
        <v>8347860.8200000003</v>
      </c>
      <c r="E44" s="4">
        <v>19285758.77</v>
      </c>
      <c r="F44" s="5">
        <v>2.3102635736085499</v>
      </c>
    </row>
    <row r="45" spans="2:6" x14ac:dyDescent="0.3">
      <c r="B45" s="6" t="s">
        <v>45</v>
      </c>
      <c r="C45" s="4">
        <v>540888.93999999994</v>
      </c>
      <c r="D45" s="4">
        <v>821784.57</v>
      </c>
      <c r="E45" s="4">
        <v>2874380.11</v>
      </c>
      <c r="F45" s="5">
        <v>3.4977294718492953</v>
      </c>
    </row>
    <row r="46" spans="2:6" x14ac:dyDescent="0.3">
      <c r="B46" s="6" t="s">
        <v>46</v>
      </c>
      <c r="C46" s="4">
        <v>561632.18999999994</v>
      </c>
      <c r="D46" s="4">
        <v>1497307.61</v>
      </c>
      <c r="E46" s="4">
        <v>4072202.84</v>
      </c>
      <c r="F46" s="5">
        <v>2.7196835258187191</v>
      </c>
    </row>
    <row r="47" spans="2:6" x14ac:dyDescent="0.3">
      <c r="B47" s="6" t="s">
        <v>47</v>
      </c>
      <c r="C47" s="4">
        <v>1545414.4</v>
      </c>
      <c r="D47" s="4">
        <v>2067836.93</v>
      </c>
      <c r="E47" s="4">
        <v>8670140.25</v>
      </c>
      <c r="F47" s="5">
        <v>4.1928549220755045</v>
      </c>
    </row>
    <row r="48" spans="2:6" x14ac:dyDescent="0.3">
      <c r="B48" s="6" t="s">
        <v>48</v>
      </c>
      <c r="C48" s="4">
        <v>69942.850000000006</v>
      </c>
      <c r="D48" s="4">
        <v>479888.18</v>
      </c>
      <c r="E48" s="4">
        <v>1843217.02</v>
      </c>
      <c r="F48" s="5">
        <v>3.8409302350393379</v>
      </c>
    </row>
    <row r="49" spans="2:6" x14ac:dyDescent="0.3">
      <c r="B49" s="6" t="s">
        <v>49</v>
      </c>
      <c r="C49" s="4">
        <v>416213.19</v>
      </c>
      <c r="D49" s="4">
        <v>1014663.12</v>
      </c>
      <c r="E49" s="4">
        <v>2758212.96</v>
      </c>
      <c r="F49" s="5">
        <v>2.7183534176348108</v>
      </c>
    </row>
    <row r="50" spans="2:6" x14ac:dyDescent="0.3">
      <c r="B50" s="6" t="s">
        <v>50</v>
      </c>
      <c r="C50" s="4"/>
      <c r="D50" s="4">
        <v>162753.95000000001</v>
      </c>
      <c r="E50" s="4">
        <v>1443942.15</v>
      </c>
      <c r="F50" s="5">
        <v>8.8719330621468782</v>
      </c>
    </row>
    <row r="51" spans="2:6" x14ac:dyDescent="0.3">
      <c r="B51" s="6" t="s">
        <v>51</v>
      </c>
      <c r="C51" s="4">
        <v>4682610.4800000004</v>
      </c>
      <c r="D51" s="4">
        <v>5972163.8600000003</v>
      </c>
      <c r="E51" s="4">
        <v>18801025.219999999</v>
      </c>
      <c r="F51" s="5">
        <v>3.1481094056920265</v>
      </c>
    </row>
    <row r="52" spans="2:6" x14ac:dyDescent="0.3">
      <c r="B52" s="6" t="s">
        <v>52</v>
      </c>
      <c r="C52" s="4">
        <v>173080.8</v>
      </c>
      <c r="D52" s="4">
        <v>933136.09</v>
      </c>
      <c r="E52" s="4">
        <v>4807280.34</v>
      </c>
      <c r="F52" s="5">
        <v>5.1517462367145184</v>
      </c>
    </row>
    <row r="53" spans="2:6" x14ac:dyDescent="0.3">
      <c r="B53" s="6" t="s">
        <v>53</v>
      </c>
      <c r="C53" s="4">
        <v>1482289.87</v>
      </c>
      <c r="D53" s="4">
        <v>2113442.65</v>
      </c>
      <c r="E53" s="4">
        <v>8086224.5099999998</v>
      </c>
      <c r="F53" s="5">
        <v>3.8260912875965669</v>
      </c>
    </row>
    <row r="54" spans="2:6" x14ac:dyDescent="0.3">
      <c r="B54" s="6" t="s">
        <v>54</v>
      </c>
      <c r="C54" s="4">
        <v>990022.26</v>
      </c>
      <c r="D54" s="4">
        <v>3417669.59</v>
      </c>
      <c r="E54" s="4">
        <v>16114191.41</v>
      </c>
      <c r="F54" s="5">
        <v>4.7149646815331847</v>
      </c>
    </row>
    <row r="55" spans="2:6" x14ac:dyDescent="0.3">
      <c r="B55" s="6" t="s">
        <v>55</v>
      </c>
      <c r="C55" s="4">
        <v>526231.55000000005</v>
      </c>
      <c r="D55" s="4">
        <v>1626281.17</v>
      </c>
      <c r="E55" s="4">
        <v>4015071.5</v>
      </c>
      <c r="F55" s="5">
        <v>2.4688667458407578</v>
      </c>
    </row>
    <row r="56" spans="2:6" x14ac:dyDescent="0.3">
      <c r="B56" s="6" t="s">
        <v>56</v>
      </c>
      <c r="C56" s="4">
        <v>247519.16</v>
      </c>
      <c r="D56" s="4">
        <v>389012.13</v>
      </c>
      <c r="E56" s="4">
        <v>1117963.1200000001</v>
      </c>
      <c r="F56" s="5">
        <v>2.8738515685873347</v>
      </c>
    </row>
    <row r="57" spans="2:6" x14ac:dyDescent="0.3">
      <c r="B57" s="6" t="s">
        <v>57</v>
      </c>
      <c r="C57" s="4"/>
      <c r="D57" s="4">
        <v>13179.02</v>
      </c>
      <c r="E57" s="4">
        <v>351210.13</v>
      </c>
      <c r="F57" s="5">
        <v>26.649184081972709</v>
      </c>
    </row>
    <row r="58" spans="2:6" x14ac:dyDescent="0.3">
      <c r="B58" s="6" t="s">
        <v>58</v>
      </c>
      <c r="C58" s="4">
        <v>1867175.07</v>
      </c>
      <c r="D58" s="4">
        <v>3728375.26</v>
      </c>
      <c r="E58" s="4">
        <v>9850394.5899999999</v>
      </c>
      <c r="F58" s="5">
        <v>2.6420072828184149</v>
      </c>
    </row>
    <row r="59" spans="2:6" x14ac:dyDescent="0.3">
      <c r="B59" s="6" t="s">
        <v>59</v>
      </c>
      <c r="C59" s="4">
        <v>259089.69</v>
      </c>
      <c r="D59" s="4">
        <v>401692.64</v>
      </c>
      <c r="E59" s="4">
        <v>1199362.8600000001</v>
      </c>
      <c r="F59" s="5">
        <v>2.9857725548568679</v>
      </c>
    </row>
    <row r="60" spans="2:6" x14ac:dyDescent="0.3">
      <c r="B60" s="6" t="s">
        <v>60</v>
      </c>
      <c r="C60" s="4">
        <v>458873.63</v>
      </c>
      <c r="D60" s="4">
        <v>1099603.57</v>
      </c>
      <c r="E60" s="4">
        <v>3882560.96</v>
      </c>
      <c r="F60" s="5">
        <v>3.530873367390031</v>
      </c>
    </row>
    <row r="61" spans="2:6" x14ac:dyDescent="0.3">
      <c r="B61" s="16" t="s">
        <v>61</v>
      </c>
      <c r="C61" s="4">
        <v>1593507.3</v>
      </c>
      <c r="D61" s="4">
        <v>2456724.54</v>
      </c>
      <c r="E61" s="4">
        <v>10825195.029999999</v>
      </c>
      <c r="F61" s="5">
        <v>4.4063527895561299</v>
      </c>
    </row>
    <row r="62" spans="2:6" x14ac:dyDescent="0.3">
      <c r="B62" s="16" t="s">
        <v>62</v>
      </c>
      <c r="C62" s="4">
        <v>510186.17</v>
      </c>
      <c r="D62" s="4">
        <v>1454505.18</v>
      </c>
      <c r="E62" s="4">
        <v>5273396.54</v>
      </c>
      <c r="F62" s="5">
        <v>3.6255605084885296</v>
      </c>
    </row>
    <row r="63" spans="2:6" x14ac:dyDescent="0.3">
      <c r="B63" s="6" t="s">
        <v>63</v>
      </c>
      <c r="C63" s="4">
        <v>813378.54</v>
      </c>
      <c r="D63" s="4">
        <v>1747581.69</v>
      </c>
      <c r="E63" s="4">
        <v>5443873.3600000003</v>
      </c>
      <c r="F63" s="5">
        <v>3.1150894926119306</v>
      </c>
    </row>
    <row r="64" spans="2:6" x14ac:dyDescent="0.3">
      <c r="B64" s="6" t="s">
        <v>64</v>
      </c>
      <c r="C64" s="4">
        <v>1617662.51</v>
      </c>
      <c r="D64" s="4">
        <v>2574641.21</v>
      </c>
      <c r="E64" s="4">
        <v>9729512.7300000004</v>
      </c>
      <c r="F64" s="5">
        <v>3.7789780930291257</v>
      </c>
    </row>
    <row r="65" spans="2:6" x14ac:dyDescent="0.3">
      <c r="B65" s="6" t="s">
        <v>65</v>
      </c>
      <c r="C65" s="4">
        <v>389161.04</v>
      </c>
      <c r="D65" s="4">
        <v>1005042.45</v>
      </c>
      <c r="E65" s="4">
        <v>4056096.9</v>
      </c>
      <c r="F65" s="5">
        <v>4.0357468483047656</v>
      </c>
    </row>
    <row r="66" spans="2:6" x14ac:dyDescent="0.3">
      <c r="B66" s="6" t="s">
        <v>66</v>
      </c>
      <c r="C66" s="4">
        <v>4827925.58</v>
      </c>
      <c r="D66" s="4">
        <v>6437330.6799999997</v>
      </c>
      <c r="E66" s="4">
        <v>20697519.780000001</v>
      </c>
      <c r="F66" s="5">
        <v>3.2152332711918414</v>
      </c>
    </row>
    <row r="67" spans="2:6" x14ac:dyDescent="0.3">
      <c r="B67" s="6" t="s">
        <v>67</v>
      </c>
      <c r="C67" s="4">
        <v>234404.94</v>
      </c>
      <c r="D67" s="4">
        <v>383094.89</v>
      </c>
      <c r="E67" s="4">
        <v>1189344.75</v>
      </c>
      <c r="F67" s="5">
        <v>3.1045696015418005</v>
      </c>
    </row>
    <row r="68" spans="2:6" x14ac:dyDescent="0.3">
      <c r="B68" s="6" t="s">
        <v>68</v>
      </c>
      <c r="C68" s="4">
        <v>550457.97</v>
      </c>
      <c r="D68" s="4">
        <v>1073719.8400000001</v>
      </c>
      <c r="E68" s="4">
        <v>4655996</v>
      </c>
      <c r="F68" s="5">
        <v>4.3363229648434176</v>
      </c>
    </row>
    <row r="69" spans="2:6" x14ac:dyDescent="0.3">
      <c r="B69" s="6" t="s">
        <v>69</v>
      </c>
      <c r="C69" s="4">
        <v>559826.12</v>
      </c>
      <c r="D69" s="4">
        <v>1673339.61</v>
      </c>
      <c r="E69" s="4">
        <v>4355023.83</v>
      </c>
      <c r="F69" s="5">
        <v>2.6025941201499436</v>
      </c>
    </row>
    <row r="70" spans="2:6" x14ac:dyDescent="0.3">
      <c r="B70" s="6" t="s">
        <v>70</v>
      </c>
      <c r="C70" s="4">
        <v>1244018.82</v>
      </c>
      <c r="D70" s="4">
        <v>2851347.4</v>
      </c>
      <c r="E70" s="4">
        <v>8752286.6999999993</v>
      </c>
      <c r="F70" s="5">
        <v>3.0695266034577195</v>
      </c>
    </row>
    <row r="71" spans="2:6" x14ac:dyDescent="0.3">
      <c r="B71" s="6" t="s">
        <v>71</v>
      </c>
      <c r="C71" s="4">
        <v>91227.199999999997</v>
      </c>
      <c r="D71" s="4">
        <v>531219.65</v>
      </c>
      <c r="E71" s="4">
        <v>2118516.9900000002</v>
      </c>
      <c r="F71" s="5">
        <v>3.9880245205537861</v>
      </c>
    </row>
    <row r="72" spans="2:6" x14ac:dyDescent="0.3">
      <c r="B72" s="6" t="s">
        <v>72</v>
      </c>
      <c r="C72" s="4">
        <v>1893824.51</v>
      </c>
      <c r="D72" s="4">
        <v>4415642.7300000004</v>
      </c>
      <c r="E72" s="4">
        <v>12186268.619999999</v>
      </c>
      <c r="F72" s="5">
        <v>2.759794975532361</v>
      </c>
    </row>
    <row r="73" spans="2:6" x14ac:dyDescent="0.3">
      <c r="B73" s="6" t="s">
        <v>73</v>
      </c>
      <c r="C73" s="4">
        <v>222638.47</v>
      </c>
      <c r="D73" s="4">
        <v>1325489.44</v>
      </c>
      <c r="E73" s="4">
        <v>3295972.5</v>
      </c>
      <c r="F73" s="5">
        <v>2.4866078902899447</v>
      </c>
    </row>
    <row r="74" spans="2:6" x14ac:dyDescent="0.3">
      <c r="B74" s="6" t="s">
        <v>74</v>
      </c>
      <c r="C74" s="4">
        <v>598527.31999999995</v>
      </c>
      <c r="D74" s="4">
        <v>1608113.42</v>
      </c>
      <c r="E74" s="4">
        <v>7349581.1100000003</v>
      </c>
      <c r="F74" s="5">
        <v>4.5703126524496023</v>
      </c>
    </row>
    <row r="75" spans="2:6" x14ac:dyDescent="0.3">
      <c r="B75" s="6" t="s">
        <v>75</v>
      </c>
      <c r="C75" s="4">
        <v>1730790.48</v>
      </c>
      <c r="D75" s="4">
        <v>2145221.92</v>
      </c>
      <c r="E75" s="4">
        <v>8533368.9800000004</v>
      </c>
      <c r="F75" s="5">
        <v>3.9778490516263236</v>
      </c>
    </row>
    <row r="76" spans="2:6" x14ac:dyDescent="0.3">
      <c r="B76" s="16" t="s">
        <v>76</v>
      </c>
      <c r="C76" s="4">
        <v>1553625.99</v>
      </c>
      <c r="D76" s="4">
        <v>2235120.4</v>
      </c>
      <c r="E76" s="4">
        <v>7780406.0599999996</v>
      </c>
      <c r="F76" s="5">
        <v>3.480978501202888</v>
      </c>
    </row>
    <row r="77" spans="2:6" x14ac:dyDescent="0.3">
      <c r="B77" s="6" t="s">
        <v>77</v>
      </c>
      <c r="C77" s="4">
        <v>1258182.06</v>
      </c>
      <c r="D77" s="4">
        <v>2625411.79</v>
      </c>
      <c r="E77" s="4">
        <v>9725785.1999999993</v>
      </c>
      <c r="F77" s="5">
        <v>3.7044798979896405</v>
      </c>
    </row>
    <row r="78" spans="2:6" x14ac:dyDescent="0.3">
      <c r="B78" s="8" t="s">
        <v>78</v>
      </c>
      <c r="C78" s="4">
        <v>340189.93</v>
      </c>
      <c r="D78" s="4">
        <v>1564958.26</v>
      </c>
      <c r="E78" s="4">
        <v>5261424.08</v>
      </c>
      <c r="F78" s="7">
        <v>3.3620219877302033</v>
      </c>
    </row>
    <row r="79" spans="2:6" x14ac:dyDescent="0.3">
      <c r="B79" s="13" t="s">
        <v>79</v>
      </c>
      <c r="C79" s="14">
        <v>87478258.349999994</v>
      </c>
      <c r="D79" s="14">
        <v>196690953.08000001</v>
      </c>
      <c r="E79" s="14">
        <v>598877095.26999998</v>
      </c>
      <c r="F79" s="15">
        <v>3.0447617742053392</v>
      </c>
    </row>
  </sheetData>
  <conditionalFormatting pivot="1" sqref="C12:E78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F12:F7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{FFC87A98-C0E8-465D-BA1C-33713AC7AD32}</x14:id>
        </ext>
      </extLst>
    </cfRule>
  </conditionalFormatting>
  <pageMargins left="0.7" right="0.7" top="0.75" bottom="0.75" header="0.3" footer="0.3"/>
  <pageSetup orientation="portrait" horizontalDpi="300" verticalDpi="300" r:id="rId2"/>
  <headerFooter>
    <oddHeader>&amp;L&amp;"-,Bold"&amp;16AtliQ Hardwares&amp;R&amp;G</oddHeader>
  </headerFooter>
  <drawing r:id="rId3"/>
  <legacyDrawingHF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FC87A98-C0E8-465D-BA1C-33713AC7AD3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F12:F78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1FD8-D85E-4948-A437-09DCBBFB913F}">
  <dimension ref="B2:H34"/>
  <sheetViews>
    <sheetView showGridLines="0" tabSelected="1" zoomScale="160" zoomScaleNormal="160" zoomScalePageLayoutView="130" workbookViewId="0">
      <selection activeCell="D3" sqref="D3"/>
    </sheetView>
  </sheetViews>
  <sheetFormatPr defaultRowHeight="14.4" x14ac:dyDescent="0.3"/>
  <cols>
    <col min="2" max="2" width="16.5546875" bestFit="1" customWidth="1"/>
    <col min="3" max="3" width="7.6640625" bestFit="1" customWidth="1"/>
    <col min="4" max="4" width="9" bestFit="1" customWidth="1"/>
    <col min="5" max="5" width="23.77734375" bestFit="1" customWidth="1"/>
    <col min="6" max="6" width="14.77734375" bestFit="1" customWidth="1"/>
    <col min="7" max="7" width="7.44140625" bestFit="1" customWidth="1"/>
  </cols>
  <sheetData>
    <row r="2" spans="2:8" x14ac:dyDescent="0.3">
      <c r="B2" s="23" t="s">
        <v>109</v>
      </c>
    </row>
    <row r="5" spans="2:8" x14ac:dyDescent="0.3">
      <c r="B5" s="3" t="s">
        <v>0</v>
      </c>
    </row>
    <row r="6" spans="2:8" x14ac:dyDescent="0.3">
      <c r="E6" s="9" t="s">
        <v>80</v>
      </c>
      <c r="F6" s="9"/>
    </row>
    <row r="7" spans="2:8" x14ac:dyDescent="0.3">
      <c r="B7" s="22" t="s">
        <v>1</v>
      </c>
      <c r="C7" s="20" t="s" vm="1">
        <v>2</v>
      </c>
      <c r="E7" s="9" t="s">
        <v>81</v>
      </c>
      <c r="F7" s="9"/>
    </row>
    <row r="8" spans="2:8" x14ac:dyDescent="0.3">
      <c r="B8" s="22" t="s">
        <v>6</v>
      </c>
      <c r="C8" s="20" t="s" vm="3">
        <v>2</v>
      </c>
      <c r="E8" t="s">
        <v>82</v>
      </c>
    </row>
    <row r="10" spans="2:8" x14ac:dyDescent="0.3">
      <c r="B10" s="17" t="s">
        <v>83</v>
      </c>
      <c r="C10" s="11" t="s">
        <v>8</v>
      </c>
      <c r="D10" s="11" t="s">
        <v>9</v>
      </c>
      <c r="E10" s="11" t="s">
        <v>10</v>
      </c>
      <c r="F10" s="11" t="s">
        <v>84</v>
      </c>
      <c r="G10" s="11" t="s">
        <v>85</v>
      </c>
    </row>
    <row r="11" spans="2:8" x14ac:dyDescent="0.3">
      <c r="B11" s="16" t="s">
        <v>86</v>
      </c>
      <c r="C11" s="21">
        <v>3876686.5</v>
      </c>
      <c r="D11" s="21">
        <v>10697994.09</v>
      </c>
      <c r="E11" s="21">
        <v>20991333.73</v>
      </c>
      <c r="F11" s="21">
        <v>-2212702.5500000007</v>
      </c>
      <c r="G11" s="18">
        <v>-0.10541028876300947</v>
      </c>
      <c r="H11" s="19"/>
    </row>
    <row r="12" spans="2:8" x14ac:dyDescent="0.3">
      <c r="B12" s="16" t="s">
        <v>87</v>
      </c>
      <c r="C12" s="21"/>
      <c r="D12" s="21">
        <v>118281.03</v>
      </c>
      <c r="E12" s="21">
        <v>2840298.27</v>
      </c>
      <c r="F12" s="21">
        <v>-333376.85999999987</v>
      </c>
      <c r="G12" s="18">
        <v>-0.11737389115826904</v>
      </c>
      <c r="H12" s="19"/>
    </row>
    <row r="13" spans="2:8" x14ac:dyDescent="0.3">
      <c r="B13" s="16" t="s">
        <v>88</v>
      </c>
      <c r="C13" s="21">
        <v>479984.39</v>
      </c>
      <c r="D13" s="21">
        <v>2258843.36</v>
      </c>
      <c r="E13" s="21">
        <v>6950493.5499999998</v>
      </c>
      <c r="F13" s="21">
        <v>-716880.88999999966</v>
      </c>
      <c r="G13" s="18">
        <v>-0.10314100500100452</v>
      </c>
      <c r="H13" s="19"/>
    </row>
    <row r="14" spans="2:8" x14ac:dyDescent="0.3">
      <c r="B14" s="16" t="s">
        <v>89</v>
      </c>
      <c r="C14" s="21">
        <v>4764382.0599999996</v>
      </c>
      <c r="D14" s="21">
        <v>12170759.43</v>
      </c>
      <c r="E14" s="21">
        <v>35058881.399999999</v>
      </c>
      <c r="F14" s="21">
        <v>-5067398.1600000039</v>
      </c>
      <c r="G14" s="18">
        <v>-0.14453964181526921</v>
      </c>
      <c r="H14" s="19"/>
    </row>
    <row r="15" spans="2:8" x14ac:dyDescent="0.3">
      <c r="B15" s="16" t="s">
        <v>90</v>
      </c>
      <c r="C15" s="21">
        <v>1425717.75</v>
      </c>
      <c r="D15" s="21">
        <v>5423567.6699999999</v>
      </c>
      <c r="E15" s="21">
        <v>22886336.25</v>
      </c>
      <c r="F15" s="21">
        <v>-2066097.1799999997</v>
      </c>
      <c r="G15" s="18">
        <v>-9.02764495562281E-2</v>
      </c>
      <c r="H15" s="19"/>
    </row>
    <row r="16" spans="2:8" x14ac:dyDescent="0.3">
      <c r="B16" s="16" t="s">
        <v>91</v>
      </c>
      <c r="C16" s="21">
        <v>4036469.18</v>
      </c>
      <c r="D16" s="21">
        <v>7471763.3600000003</v>
      </c>
      <c r="E16" s="21">
        <v>25944172.039999999</v>
      </c>
      <c r="F16" s="21">
        <v>-2189637.0400000066</v>
      </c>
      <c r="G16" s="18">
        <v>-8.4398031150274722E-2</v>
      </c>
      <c r="H16" s="19"/>
    </row>
    <row r="17" spans="2:8" x14ac:dyDescent="0.3">
      <c r="B17" s="16" t="s">
        <v>92</v>
      </c>
      <c r="C17" s="21">
        <v>2563110.11</v>
      </c>
      <c r="D17" s="21">
        <v>4685895.05</v>
      </c>
      <c r="E17" s="21">
        <v>12006271.039999999</v>
      </c>
      <c r="F17" s="21">
        <v>-1527369</v>
      </c>
      <c r="G17" s="18">
        <v>-0.12721426951893966</v>
      </c>
      <c r="H17" s="19"/>
    </row>
    <row r="18" spans="2:8" x14ac:dyDescent="0.3">
      <c r="B18" s="16" t="s">
        <v>93</v>
      </c>
      <c r="C18" s="21">
        <v>30818546.120000001</v>
      </c>
      <c r="D18" s="21">
        <v>49770031.729999997</v>
      </c>
      <c r="E18" s="21">
        <v>161262512.18000001</v>
      </c>
      <c r="F18" s="21">
        <v>-9551596.819999963</v>
      </c>
      <c r="G18" s="18">
        <v>-5.9230113005672033E-2</v>
      </c>
      <c r="H18" s="19"/>
    </row>
    <row r="19" spans="2:8" x14ac:dyDescent="0.3">
      <c r="B19" s="16" t="s">
        <v>94</v>
      </c>
      <c r="C19" s="21">
        <v>2524401.4900000002</v>
      </c>
      <c r="D19" s="21">
        <v>6206743.5</v>
      </c>
      <c r="E19" s="21">
        <v>18414576.809999999</v>
      </c>
      <c r="F19" s="21">
        <v>-2381839.4799999967</v>
      </c>
      <c r="G19" s="18">
        <v>-0.12934532813735602</v>
      </c>
      <c r="H19" s="19"/>
    </row>
    <row r="20" spans="2:8" x14ac:dyDescent="0.3">
      <c r="B20" s="16" t="s">
        <v>95</v>
      </c>
      <c r="C20" s="21">
        <v>2904063.69</v>
      </c>
      <c r="D20" s="21">
        <v>4463460.7300000004</v>
      </c>
      <c r="E20" s="21">
        <v>11717810.460000001</v>
      </c>
      <c r="F20" s="21">
        <v>-1049543.3199999984</v>
      </c>
      <c r="G20" s="18">
        <v>-8.9568211022249142E-2</v>
      </c>
      <c r="H20" s="19"/>
    </row>
    <row r="21" spans="2:8" x14ac:dyDescent="0.3">
      <c r="B21" s="16" t="s">
        <v>96</v>
      </c>
      <c r="C21" s="21"/>
      <c r="D21" s="21">
        <v>1881281.6</v>
      </c>
      <c r="E21" s="21">
        <v>7922197.0099999998</v>
      </c>
      <c r="F21" s="21">
        <v>-326785.86000000034</v>
      </c>
      <c r="G21" s="18">
        <v>-4.1249398315581692E-2</v>
      </c>
      <c r="H21" s="19"/>
    </row>
    <row r="22" spans="2:8" x14ac:dyDescent="0.3">
      <c r="B22" s="16" t="s">
        <v>97</v>
      </c>
      <c r="C22" s="21">
        <v>225342.85</v>
      </c>
      <c r="D22" s="21">
        <v>3356013.39</v>
      </c>
      <c r="E22" s="21">
        <v>7984235.1399999997</v>
      </c>
      <c r="F22" s="21">
        <v>-655937.64999999944</v>
      </c>
      <c r="G22" s="18">
        <v>-8.2154099735093661E-2</v>
      </c>
      <c r="H22" s="19"/>
    </row>
    <row r="23" spans="2:8" x14ac:dyDescent="0.3">
      <c r="B23" s="16" t="s">
        <v>98</v>
      </c>
      <c r="C23" s="21"/>
      <c r="D23" s="21">
        <v>1985436.8</v>
      </c>
      <c r="E23" s="21">
        <v>11402159.76</v>
      </c>
      <c r="F23" s="21">
        <v>-1402308.5700000003</v>
      </c>
      <c r="G23" s="18">
        <v>-0.1229862236204977</v>
      </c>
    </row>
    <row r="24" spans="2:8" x14ac:dyDescent="0.3">
      <c r="B24" s="16" t="s">
        <v>99</v>
      </c>
      <c r="C24" s="21"/>
      <c r="D24" s="21">
        <v>2478582.35</v>
      </c>
      <c r="E24" s="21">
        <v>13677506.75</v>
      </c>
      <c r="F24" s="21">
        <v>-1435642.7600000016</v>
      </c>
      <c r="G24" s="18">
        <v>-0.1049637763841719</v>
      </c>
    </row>
    <row r="25" spans="2:8" x14ac:dyDescent="0.3">
      <c r="B25" s="16" t="s">
        <v>100</v>
      </c>
      <c r="C25" s="21">
        <v>624511.51</v>
      </c>
      <c r="D25" s="21">
        <v>4694011.05</v>
      </c>
      <c r="E25" s="21">
        <v>5656740.3200000003</v>
      </c>
      <c r="F25" s="21">
        <v>-524119.02999999933</v>
      </c>
      <c r="G25" s="18">
        <v>-9.2653896122281129E-2</v>
      </c>
    </row>
    <row r="26" spans="2:8" x14ac:dyDescent="0.3">
      <c r="B26" s="16" t="s">
        <v>101</v>
      </c>
      <c r="C26" s="21">
        <v>5694417.1100000003</v>
      </c>
      <c r="D26" s="21">
        <v>13365181.73</v>
      </c>
      <c r="E26" s="21">
        <v>31857231.300000001</v>
      </c>
      <c r="F26" s="21">
        <v>-2497140.91</v>
      </c>
      <c r="G26" s="18">
        <v>-7.8385371487069561E-2</v>
      </c>
    </row>
    <row r="27" spans="2:8" x14ac:dyDescent="0.3">
      <c r="B27" s="16" t="s">
        <v>102</v>
      </c>
      <c r="C27" s="21">
        <v>408770.79</v>
      </c>
      <c r="D27" s="21">
        <v>2792885.74</v>
      </c>
      <c r="E27" s="21">
        <v>5189452.4400000004</v>
      </c>
      <c r="F27" s="21">
        <v>-940738.24999999907</v>
      </c>
      <c r="G27" s="18">
        <v>-0.1812789038683239</v>
      </c>
    </row>
    <row r="28" spans="2:8" x14ac:dyDescent="0.3">
      <c r="B28" s="16" t="s">
        <v>103</v>
      </c>
      <c r="C28" s="21">
        <v>747761.23</v>
      </c>
      <c r="D28" s="21">
        <v>3586722.7</v>
      </c>
      <c r="E28" s="21">
        <v>11829546.960000001</v>
      </c>
      <c r="F28" s="21">
        <v>-507754.55999999866</v>
      </c>
      <c r="G28" s="18">
        <v>-4.2922570214810545E-2</v>
      </c>
    </row>
    <row r="29" spans="2:8" x14ac:dyDescent="0.3">
      <c r="B29" s="16" t="s">
        <v>104</v>
      </c>
      <c r="C29" s="21">
        <v>12804937.970000001</v>
      </c>
      <c r="D29" s="21">
        <v>17283549.059999999</v>
      </c>
      <c r="E29" s="21">
        <v>48965337.950000003</v>
      </c>
      <c r="F29" s="21">
        <v>-4361315.049999997</v>
      </c>
      <c r="G29" s="18">
        <v>-8.9069436311324315E-2</v>
      </c>
    </row>
    <row r="30" spans="2:8" x14ac:dyDescent="0.3">
      <c r="B30" s="16" t="s">
        <v>105</v>
      </c>
      <c r="C30" s="21"/>
      <c r="D30" s="21">
        <v>1773783.69</v>
      </c>
      <c r="E30" s="21">
        <v>12618989.83</v>
      </c>
      <c r="F30" s="21">
        <v>-1785178.0700000003</v>
      </c>
      <c r="G30" s="18">
        <v>-0.14146758924838601</v>
      </c>
    </row>
    <row r="31" spans="2:8" x14ac:dyDescent="0.3">
      <c r="B31" s="16" t="s">
        <v>106</v>
      </c>
      <c r="C31" s="21">
        <v>53347.12</v>
      </c>
      <c r="D31" s="21">
        <v>226086.88</v>
      </c>
      <c r="E31" s="21">
        <v>1767821.3</v>
      </c>
      <c r="F31" s="21">
        <v>-196436.74000000022</v>
      </c>
      <c r="G31" s="18">
        <v>-0.11111798460624964</v>
      </c>
    </row>
    <row r="32" spans="2:8" x14ac:dyDescent="0.3">
      <c r="B32" s="16" t="s">
        <v>107</v>
      </c>
      <c r="C32" s="21">
        <v>1998158.57</v>
      </c>
      <c r="D32" s="21">
        <v>8078947.71</v>
      </c>
      <c r="E32" s="21">
        <v>34152244.240000002</v>
      </c>
      <c r="F32" s="21">
        <v>-2979488.5399999991</v>
      </c>
      <c r="G32" s="18">
        <v>-8.7241368943782149E-2</v>
      </c>
    </row>
    <row r="33" spans="2:7" x14ac:dyDescent="0.3">
      <c r="B33" s="16" t="s">
        <v>108</v>
      </c>
      <c r="C33" s="21">
        <v>11527649.91</v>
      </c>
      <c r="D33" s="21">
        <v>31921130.43</v>
      </c>
      <c r="E33" s="21">
        <v>87780946.540000007</v>
      </c>
      <c r="F33" s="21">
        <v>-10235186.649999991</v>
      </c>
      <c r="G33" s="18">
        <v>-0.11659918300534641</v>
      </c>
    </row>
    <row r="34" spans="2:7" x14ac:dyDescent="0.3">
      <c r="B34" s="13" t="s">
        <v>79</v>
      </c>
      <c r="C34" s="14">
        <v>87478258.349999994</v>
      </c>
      <c r="D34" s="14">
        <v>196690953.08000001</v>
      </c>
      <c r="E34" s="14">
        <v>598877095.26999998</v>
      </c>
      <c r="F34" s="14">
        <v>-54944473.939999938</v>
      </c>
      <c r="G34" s="15">
        <v>-9.1745826270461336E-2</v>
      </c>
    </row>
  </sheetData>
  <conditionalFormatting pivot="1" sqref="G11:G3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{ECFE45AD-94E1-4495-ACA5-77D008DC4195}</x14:id>
        </ext>
      </extLst>
    </cfRule>
  </conditionalFormatting>
  <conditionalFormatting pivot="1" sqref="F11:F33">
    <cfRule type="colorScale" priority="1">
      <colorScale>
        <cfvo type="min"/>
        <cfvo type="percentile" val="50"/>
        <cfvo type="max"/>
        <color theme="7" tint="-0.249977111117893"/>
        <color rgb="FFFFEB84"/>
        <color theme="0"/>
      </colorScale>
    </cfRule>
  </conditionalFormatting>
  <pageMargins left="0.7" right="0.7" top="0.75" bottom="0.75" header="0.3" footer="0.3"/>
  <pageSetup orientation="portrait" horizontalDpi="300" verticalDpi="300" r:id="rId2"/>
  <headerFooter>
    <oddHeader>&amp;L&amp;"-,Bold"&amp;16AtliQ Hardwares&amp;R&amp;G</oddHeader>
  </headerFooter>
  <drawing r:id="rId3"/>
  <legacyDrawingHF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CFE45AD-94E1-4495-ACA5-77D008DC41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G11:G33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0F5692B1-A9D3-48AD-A4CB-F55E80AAD20D}">
  <ds:schemaRefs>
    <ds:schemaRef ds:uri="http://gemini/pivotcustomization/ShowImplicitMeasures"/>
  </ds:schemaRefs>
</ds:datastoreItem>
</file>

<file path=customXml/itemProps2.xml><?xml version="1.0" encoding="utf-8"?>
<ds:datastoreItem xmlns:ds="http://schemas.openxmlformats.org/officeDocument/2006/customXml" ds:itemID="{0AC356D9-01D8-4E5A-8E38-3C55BEB460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1FDA51-823A-43A5-9B6B-EEEABA96072A}">
  <ds:schemaRefs>
    <ds:schemaRef ds:uri="http://gemini/pivotcustomization/TableOrder"/>
  </ds:schemaRefs>
</ds:datastoreItem>
</file>

<file path=customXml/itemProps4.xml><?xml version="1.0" encoding="utf-8"?>
<ds:datastoreItem xmlns:ds="http://schemas.openxmlformats.org/officeDocument/2006/customXml" ds:itemID="{55F95888-BF61-4D84-9D7C-2E3649E968F1}">
  <ds:schemaRefs>
    <ds:schemaRef ds:uri="http://gemini/pivotcustomization/TableXML_ns_targets_2021_e66fafbf-ab05-4158-a118-b3081e668e9e"/>
  </ds:schemaRefs>
</ds:datastoreItem>
</file>

<file path=customXml/itemProps5.xml><?xml version="1.0" encoding="utf-8"?>
<ds:datastoreItem xmlns:ds="http://schemas.openxmlformats.org/officeDocument/2006/customXml" ds:itemID="{53FC080D-210A-401A-B4E6-ED0B762C591F}">
  <ds:schemaRefs>
    <ds:schemaRef ds:uri="http://gemini/pivotcustomization/ManualCalcMode"/>
  </ds:schemaRefs>
</ds:datastoreItem>
</file>

<file path=customXml/itemProps6.xml><?xml version="1.0" encoding="utf-8"?>
<ds:datastoreItem xmlns:ds="http://schemas.openxmlformats.org/officeDocument/2006/customXml" ds:itemID="{CFFAB4BF-E336-4F2B-81F5-1B3C9391C852}">
  <ds:schemaRefs>
    <ds:schemaRef ds:uri="http://gemini/pivotcustomization/TableXML_fact_sales_monthly_7391e407-9a0b-40a9-9472-76f11f2b4964"/>
  </ds:schemaRefs>
</ds:datastoreItem>
</file>

<file path=customXml/itemProps7.xml><?xml version="1.0" encoding="utf-8"?>
<ds:datastoreItem xmlns:ds="http://schemas.openxmlformats.org/officeDocument/2006/customXml" ds:itemID="{BB88CF80-B619-4A64-951E-425D88F00038}">
  <ds:schemaRefs>
    <ds:schemaRef ds:uri="http://gemini/pivotcustomization/TableWidget"/>
  </ds:schemaRefs>
</ds:datastoreItem>
</file>

<file path=customXml/itemProps8.xml><?xml version="1.0" encoding="utf-8"?>
<ds:datastoreItem xmlns:ds="http://schemas.openxmlformats.org/officeDocument/2006/customXml" ds:itemID="{5775E9D2-879B-4F38-91B3-FD41C5068D14}">
  <ds:schemaRefs>
    <ds:schemaRef ds:uri="http://gemini/pivotcustomization/Diagrams"/>
  </ds:schemaRefs>
</ds:datastoreItem>
</file>

<file path=customXml/itemProps9.xml><?xml version="1.0" encoding="utf-8"?>
<ds:datastoreItem xmlns:ds="http://schemas.openxmlformats.org/officeDocument/2006/customXml" ds:itemID="{1563AB73-86DB-45ED-BAEB-390CA5EAB317}">
  <ds:schemaRefs>
    <ds:schemaRef ds:uri="http://gemini/pivotcustomization/LinkedTableUpdateMode"/>
  </ds:schemaRefs>
</ds:datastoreItem>
</file>

<file path=customXml/itemProps10.xml><?xml version="1.0" encoding="utf-8"?>
<ds:datastoreItem xmlns:ds="http://schemas.openxmlformats.org/officeDocument/2006/customXml" ds:itemID="{FFED0312-5E43-4965-9C11-767A0E13AB76}">
  <ds:schemaRefs/>
</ds:datastoreItem>
</file>

<file path=customXml/itemProps11.xml><?xml version="1.0" encoding="utf-8"?>
<ds:datastoreItem xmlns:ds="http://schemas.openxmlformats.org/officeDocument/2006/customXml" ds:itemID="{B74570FF-301D-44FA-8024-B03C31D41AC8}">
  <ds:schemaRefs>
    <ds:schemaRef ds:uri="http://gemini/pivotcustomization/TableXML_Sales_3a1380ca-760b-4b82-be42-03109cae186a"/>
  </ds:schemaRefs>
</ds:datastoreItem>
</file>

<file path=customXml/itemProps12.xml><?xml version="1.0" encoding="utf-8"?>
<ds:datastoreItem xmlns:ds="http://schemas.openxmlformats.org/officeDocument/2006/customXml" ds:itemID="{DCFE6B40-8F58-43AE-8D0C-DBC075912D7B}">
  <ds:schemaRefs>
    <ds:schemaRef ds:uri="http://gemini/pivotcustomization/TableXML_dim_date_343ecf36-a2ad-4374-bc80-41f090dcb475"/>
  </ds:schemaRefs>
</ds:datastoreItem>
</file>

<file path=customXml/itemProps13.xml><?xml version="1.0" encoding="utf-8"?>
<ds:datastoreItem xmlns:ds="http://schemas.openxmlformats.org/officeDocument/2006/customXml" ds:itemID="{CA7EDF57-42B8-4C6B-964A-2F77B2258359}">
  <ds:schemaRefs/>
</ds:datastoreItem>
</file>

<file path=customXml/itemProps14.xml><?xml version="1.0" encoding="utf-8"?>
<ds:datastoreItem xmlns:ds="http://schemas.openxmlformats.org/officeDocument/2006/customXml" ds:itemID="{D566AFB0-8E53-4BE3-A469-D93A740B8C5C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FD8B71ED-6D0E-4BD4-863F-EE3064668338}">
  <ds:schemaRefs>
    <ds:schemaRef ds:uri="http://gemini/pivotcustomization/TableXML_dim_product_74061495-6681-4b6b-867b-441c2d50ad27"/>
  </ds:schemaRefs>
</ds:datastoreItem>
</file>

<file path=customXml/itemProps16.xml><?xml version="1.0" encoding="utf-8"?>
<ds:datastoreItem xmlns:ds="http://schemas.openxmlformats.org/officeDocument/2006/customXml" ds:itemID="{FA84AADA-5DC0-4B60-B771-B682BA867E23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9853CAA2-1112-40C5-AA8B-D50F492F391B}">
  <ds:schemaRefs>
    <ds:schemaRef ds:uri="http://gemini/pivotcustomization/FormulaBarState"/>
  </ds:schemaRefs>
</ds:datastoreItem>
</file>

<file path=customXml/itemProps18.xml><?xml version="1.0" encoding="utf-8"?>
<ds:datastoreItem xmlns:ds="http://schemas.openxmlformats.org/officeDocument/2006/customXml" ds:itemID="{6C8A5D80-CE54-4A4F-8EDE-410FB21DA0D9}">
  <ds:schemaRefs/>
</ds:datastoreItem>
</file>

<file path=customXml/itemProps19.xml><?xml version="1.0" encoding="utf-8"?>
<ds:datastoreItem xmlns:ds="http://schemas.openxmlformats.org/officeDocument/2006/customXml" ds:itemID="{BEC66393-AE76-40A5-BE28-CBB58759115F}">
  <ds:schemaRefs/>
</ds:datastoreItem>
</file>

<file path=customXml/itemProps20.xml><?xml version="1.0" encoding="utf-8"?>
<ds:datastoreItem xmlns:ds="http://schemas.openxmlformats.org/officeDocument/2006/customXml" ds:itemID="{9D50FCC2-A0BB-4CF1-8FE4-6B0042E92086}">
  <ds:schemaRefs/>
</ds:datastoreItem>
</file>

<file path=customXml/itemProps21.xml><?xml version="1.0" encoding="utf-8"?>
<ds:datastoreItem xmlns:ds="http://schemas.openxmlformats.org/officeDocument/2006/customXml" ds:itemID="{D215C0AD-E86D-4351-A4AC-9E1AE819B839}">
  <ds:schemaRefs>
    <ds:schemaRef ds:uri="http://gemini/pivotcustomization/a1657522-d7dc-494f-9e97-2e495ddd5d2e"/>
  </ds:schemaRefs>
</ds:datastoreItem>
</file>

<file path=customXml/itemProps22.xml><?xml version="1.0" encoding="utf-8"?>
<ds:datastoreItem xmlns:ds="http://schemas.openxmlformats.org/officeDocument/2006/customXml" ds:itemID="{BBA61F69-2C21-48F2-833E-BC559D8B907C}">
  <ds:schemaRefs>
    <ds:schemaRef ds:uri="http://gemini/pivotcustomization/ClientWindowXML"/>
  </ds:schemaRefs>
</ds:datastoreItem>
</file>

<file path=customXml/itemProps23.xml><?xml version="1.0" encoding="utf-8"?>
<ds:datastoreItem xmlns:ds="http://schemas.openxmlformats.org/officeDocument/2006/customXml" ds:itemID="{2CBA2F5D-9324-4A1A-8056-606A7D14E6BF}">
  <ds:schemaRefs>
    <ds:schemaRef ds:uri="http://gemini/pivotcustomization/TableXML_dim_market_c42c0201-0975-470e-b67c-99ca65048e35"/>
  </ds:schemaRefs>
</ds:datastoreItem>
</file>

<file path=customXml/itemProps24.xml><?xml version="1.0" encoding="utf-8"?>
<ds:datastoreItem xmlns:ds="http://schemas.openxmlformats.org/officeDocument/2006/customXml" ds:itemID="{1FF808FB-6E70-42E6-91FE-FF1410F81A45}">
  <ds:schemaRefs/>
</ds:datastoreItem>
</file>

<file path=customXml/itemProps25.xml><?xml version="1.0" encoding="utf-8"?>
<ds:datastoreItem xmlns:ds="http://schemas.openxmlformats.org/officeDocument/2006/customXml" ds:itemID="{C631E2CF-CA7C-4292-9C86-303812504C59}">
  <ds:schemaRefs>
    <ds:schemaRef ds:uri="http://gemini/pivotcustomization/TableXML_dim_customer_f2f41e7c-e238-4ee3-9727-21cc2f65bf77"/>
  </ds:schemaRefs>
</ds:datastoreItem>
</file>

<file path=customXml/itemProps26.xml><?xml version="1.0" encoding="utf-8"?>
<ds:datastoreItem xmlns:ds="http://schemas.openxmlformats.org/officeDocument/2006/customXml" ds:itemID="{6EB0CA3F-4CA0-4A8A-AF20-3D1BE83E8676}">
  <ds:schemaRefs>
    <ds:schemaRef ds:uri="http://gemini/pivotcustomization/ShowHidden"/>
  </ds:schemaRefs>
</ds:datastoreItem>
</file>

<file path=customXml/itemProps27.xml><?xml version="1.0" encoding="utf-8"?>
<ds:datastoreItem xmlns:ds="http://schemas.openxmlformats.org/officeDocument/2006/customXml" ds:itemID="{183A7AB4-B68B-4473-A850-D1EFE54837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Performance Report</vt:lpstr>
      <vt:lpstr>Market Performance vs 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Rashmi Gour</cp:lastModifiedBy>
  <cp:revision/>
  <dcterms:created xsi:type="dcterms:W3CDTF">2023-03-01T08:35:21Z</dcterms:created>
  <dcterms:modified xsi:type="dcterms:W3CDTF">2026-09-17T06:43:59Z</dcterms:modified>
  <cp:category/>
  <cp:contentStatus/>
</cp:coreProperties>
</file>