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24A2877-5514-46C2-88B6-299DD5792303}" xr6:coauthVersionLast="47" xr6:coauthVersionMax="47" xr10:uidLastSave="{00000000-0000-0000-0000-000000000000}"/>
  <bookViews>
    <workbookView xWindow="-120" yWindow="-120" windowWidth="20730" windowHeight="11160" xr2:uid="{7F5584E4-FBD5-4107-94C8-8CE54C318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<sst xmlns="http://schemas.openxmlformats.org/spreadsheetml/2006/main" count="9" uniqueCount="9">
  <si>
    <t>Un_rate</t>
  </si>
  <si>
    <t>DATE</t>
  </si>
  <si>
    <t>Period</t>
  </si>
  <si>
    <t>MORTGAGERATE</t>
  </si>
  <si>
    <t>HPI</t>
  </si>
  <si>
    <t>Q12002</t>
  </si>
  <si>
    <t>Homes_sold</t>
  </si>
  <si>
    <t>Home_Starts</t>
  </si>
  <si>
    <t>Popu_rate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</si>
</sst>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1" applyNumberFormat="1"/>
    <xf numFmtId="10" fontId="0" fillId="0" borderId="0" xfId="0" applyNumberFormat="1"/>
  </cellXfs>
  <cellStyles count="2">
    <cellStyle name="Normal" xfId="0" builtinId="0"/>
    <cellStyle name="Normal 2" xfId="1" xr:uid="{BFD2F781-D048-4B54-AD0D-6AD1AC7F3F31}"/>
  </cellStyles>
  <dxfs count="3">
    <dxf>
      <numFmt numFmtId="1" formatCode="0"/>
    </dxf>
    <dxf>
      <numFmt numFmtId="14" formatCode="0.00%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C18AE-75C5-4BDB-AEED-1D907049AD74}" name="Table2" displayName="Table2" ref="A1:H84" totalsRowShown="0">
  <autoFilter ref="A1:H84" xr:uid="{314C18AE-75C5-4BDB-AEED-1D907049AD74}"/>
  <tableColumns count="8">
    <tableColumn id="1" xr3:uid="{62EB4682-E064-445C-8CFF-9496A9EEFD79}" name="DATE" dataDxfId="2"/>
    <tableColumn id="3" xr3:uid="{51025A05-476E-4652-A0F7-60A67C4AE4BE}" name="Period">
      <calculatedColumnFormula>"Q"&amp;_xlfn.CEILING.MATH(MONTH(A2)/3)&amp;YEAR(A2)</calculatedColumnFormula>
    </tableColumn>
    <tableColumn id="4" xr3:uid="{1A072CBD-B1FA-41F2-B5D0-117BB248D0F3}" name="MORTGAGERATE"/>
    <tableColumn id="6" xr3:uid="{77FC8A0F-8175-4877-8199-D68DE5157BF0}" name="Un_rate"/>
    <tableColumn id="7" xr3:uid="{71459461-A6E8-41E0-9F04-1DB943886ED4}" name="Homes_sold"/>
    <tableColumn id="8" xr3:uid="{FF7ABBD8-EAB3-44AE-8E55-87D48658624F}" name="Home_Starts"/>
    <tableColumn id="9" xr3:uid="{DB985AA5-6477-4883-BA6C-7240FB0D2AB5}" name="Popu_rate" dataDxfId="1"/>
    <tableColumn id="10" xr3:uid="{E0B52365-3336-4889-BD0E-6E07DBB0EC9D}" name="HPI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F02-2913-49F8-AC86-E373419942AB}">
  <dimension ref="A1:H84"/>
  <sheetViews>
    <sheetView tabSelected="1" workbookViewId="0">
      <selection activeCell="D1" sqref="D1"/>
    </sheetView>
  </sheetViews>
  <sheetFormatPr defaultRowHeight="15" x14ac:dyDescent="0.25"/>
  <cols>
    <col min="1" max="1" width="12.5703125" customWidth="1"/>
    <col min="2" max="2" width="12.85546875" customWidth="1"/>
    <col min="3" max="3" width="14" customWidth="1"/>
    <col min="6" max="6" width="14" customWidth="1"/>
    <col min="7" max="7" width="16" customWidth="1"/>
  </cols>
  <sheetData>
    <row r="1" spans="1:8" x14ac:dyDescent="0.25">
      <c r="A1" s="1" t="s">
        <v>1</v>
      </c>
      <c r="B1" t="s">
        <v>2</v>
      </c>
      <c r="C1" t="s">
        <v>3</v>
      </c>
      <c r="D1" t="s">
        <v>0</v>
      </c>
      <c r="E1" t="s">
        <v>6</v>
      </c>
      <c r="F1" t="s">
        <v>7</v>
      </c>
      <c r="G1" t="s">
        <v>8</v>
      </c>
      <c r="H1" t="s">
        <v>4</v>
      </c>
    </row>
    <row r="2" spans="1:8" x14ac:dyDescent="0.25">
      <c r="A2" s="1">
        <v>37260</v>
      </c>
      <c r="B2" t="s">
        <v>5</v>
      </c>
      <c r="C2">
        <v>7.14</v>
      </c>
      <c r="D2">
        <v>5.6</v>
      </c>
      <c r="E2">
        <v>1698</v>
      </c>
      <c r="F2">
        <v>1636</v>
      </c>
      <c r="G2" s="3">
        <v>9.2999999999999992E-3</v>
      </c>
      <c r="H2" s="2">
        <v>239</v>
      </c>
    </row>
    <row r="3" spans="1:8" x14ac:dyDescent="0.25">
      <c r="A3" s="1">
        <v>37421</v>
      </c>
      <c r="B3" t="str">
        <f>"Q"&amp;_xlfn.CEILING.MATH(MONTH(A3)/3)&amp;YEAR(A3)</f>
        <v>Q22002</v>
      </c>
      <c r="C3">
        <v>6.71</v>
      </c>
      <c r="D3">
        <v>5.6</v>
      </c>
      <c r="E3">
        <v>1717</v>
      </c>
      <c r="F3">
        <v>1559</v>
      </c>
      <c r="G3" s="3">
        <v>9.2999999999999992E-3</v>
      </c>
      <c r="H3" s="2">
        <v>259</v>
      </c>
    </row>
    <row r="4" spans="1:8" x14ac:dyDescent="0.25">
      <c r="A4" s="1">
        <v>37526</v>
      </c>
      <c r="B4" t="str">
        <f t="shared" ref="B3:B66" si="0">"Q"&amp;_xlfn.CEILING.MATH(MONTH(A4)/3)&amp;YEAR(A4)</f>
        <v>Q32002</v>
      </c>
      <c r="C4">
        <v>5.99</v>
      </c>
      <c r="D4">
        <v>5.7</v>
      </c>
      <c r="E4">
        <v>1655</v>
      </c>
      <c r="F4">
        <v>1507</v>
      </c>
      <c r="G4" s="3">
        <v>9.2999999999999992E-3</v>
      </c>
      <c r="H4" s="2">
        <v>255</v>
      </c>
    </row>
    <row r="5" spans="1:8" x14ac:dyDescent="0.25">
      <c r="A5" s="1">
        <v>37617</v>
      </c>
      <c r="B5" t="str">
        <f t="shared" si="0"/>
        <v>Q42002</v>
      </c>
      <c r="C5">
        <v>5.93</v>
      </c>
      <c r="D5">
        <v>5.9</v>
      </c>
      <c r="E5">
        <v>1788</v>
      </c>
      <c r="F5">
        <v>1549</v>
      </c>
      <c r="G5" s="3">
        <v>9.2999999999999992E-3</v>
      </c>
      <c r="H5" s="2">
        <v>220</v>
      </c>
    </row>
    <row r="6" spans="1:8" x14ac:dyDescent="0.25">
      <c r="A6" s="1">
        <v>37708</v>
      </c>
      <c r="B6" t="str">
        <f t="shared" si="0"/>
        <v>Q12003</v>
      </c>
      <c r="C6">
        <v>5.91</v>
      </c>
      <c r="D6">
        <v>5.9</v>
      </c>
      <c r="E6">
        <v>1853</v>
      </c>
      <c r="F6">
        <v>1590</v>
      </c>
      <c r="G6" s="3">
        <v>8.6E-3</v>
      </c>
      <c r="H6" s="2">
        <v>256</v>
      </c>
    </row>
    <row r="7" spans="1:8" x14ac:dyDescent="0.25">
      <c r="A7" s="1">
        <v>37792</v>
      </c>
      <c r="B7" t="str">
        <f t="shared" si="0"/>
        <v>Q22003</v>
      </c>
      <c r="C7">
        <v>5.21</v>
      </c>
      <c r="D7">
        <v>6.1</v>
      </c>
      <c r="E7">
        <v>1867</v>
      </c>
      <c r="F7">
        <v>1649</v>
      </c>
      <c r="G7" s="3">
        <v>8.6E-3</v>
      </c>
      <c r="H7" s="2">
        <v>298</v>
      </c>
    </row>
    <row r="8" spans="1:8" x14ac:dyDescent="0.25">
      <c r="A8" s="1">
        <v>37890</v>
      </c>
      <c r="B8" t="str">
        <f t="shared" si="0"/>
        <v>Q32003</v>
      </c>
      <c r="C8">
        <v>5.98</v>
      </c>
      <c r="D8">
        <v>6.1</v>
      </c>
      <c r="E8">
        <v>1897</v>
      </c>
      <c r="F8">
        <v>1562</v>
      </c>
      <c r="G8" s="3">
        <v>8.6E-3</v>
      </c>
      <c r="H8" s="2">
        <v>293</v>
      </c>
    </row>
    <row r="9" spans="1:8" x14ac:dyDescent="0.25">
      <c r="A9" s="1">
        <v>37986</v>
      </c>
      <c r="B9" t="str">
        <f t="shared" si="0"/>
        <v>Q42003</v>
      </c>
      <c r="C9">
        <v>5.85</v>
      </c>
      <c r="D9">
        <v>5.8</v>
      </c>
      <c r="E9">
        <v>2057</v>
      </c>
      <c r="F9">
        <v>1540</v>
      </c>
      <c r="G9" s="3">
        <v>8.6E-3</v>
      </c>
      <c r="H9" s="2">
        <v>239</v>
      </c>
    </row>
    <row r="10" spans="1:8" x14ac:dyDescent="0.25">
      <c r="A10" s="1">
        <v>38071</v>
      </c>
      <c r="B10" t="str">
        <f t="shared" si="0"/>
        <v>Q12004</v>
      </c>
      <c r="C10">
        <v>5.4</v>
      </c>
      <c r="D10">
        <v>5.6</v>
      </c>
      <c r="E10">
        <v>1911</v>
      </c>
      <c r="F10">
        <v>1642</v>
      </c>
      <c r="G10" s="3">
        <v>9.2999999999999992E-3</v>
      </c>
      <c r="H10" s="2">
        <v>314</v>
      </c>
    </row>
    <row r="11" spans="1:8" x14ac:dyDescent="0.25">
      <c r="A11" s="1">
        <v>38162</v>
      </c>
      <c r="B11" t="str">
        <f t="shared" si="0"/>
        <v>Q22004</v>
      </c>
      <c r="C11">
        <v>6.25</v>
      </c>
      <c r="D11">
        <v>5.6</v>
      </c>
      <c r="E11">
        <v>1828</v>
      </c>
      <c r="F11">
        <v>1592</v>
      </c>
      <c r="G11" s="3">
        <v>9.2999999999999992E-3</v>
      </c>
      <c r="H11" s="2">
        <v>329</v>
      </c>
    </row>
    <row r="12" spans="1:8" x14ac:dyDescent="0.25">
      <c r="A12" s="1">
        <v>38169</v>
      </c>
      <c r="B12" t="str">
        <f t="shared" si="0"/>
        <v>Q32004</v>
      </c>
      <c r="C12">
        <v>6.21</v>
      </c>
      <c r="D12">
        <v>5.6</v>
      </c>
      <c r="E12">
        <v>2002</v>
      </c>
      <c r="F12">
        <v>1804</v>
      </c>
      <c r="G12" s="3">
        <v>9.2999999999999992E-3</v>
      </c>
      <c r="H12" s="2">
        <v>292</v>
      </c>
    </row>
    <row r="13" spans="1:8" x14ac:dyDescent="0.25">
      <c r="A13" s="1">
        <v>38350</v>
      </c>
      <c r="B13" t="str">
        <f t="shared" si="0"/>
        <v>Q42004</v>
      </c>
      <c r="C13">
        <v>5.81</v>
      </c>
      <c r="D13">
        <v>5.5</v>
      </c>
      <c r="E13">
        <v>2042</v>
      </c>
      <c r="F13">
        <v>1648</v>
      </c>
      <c r="G13" s="3">
        <v>9.2999999999999992E-3</v>
      </c>
      <c r="H13" s="2">
        <v>268</v>
      </c>
    </row>
    <row r="14" spans="1:8" x14ac:dyDescent="0.25">
      <c r="A14" s="1">
        <v>38358</v>
      </c>
      <c r="B14" t="str">
        <f t="shared" si="0"/>
        <v>Q12005</v>
      </c>
      <c r="C14">
        <v>5.77</v>
      </c>
      <c r="D14">
        <v>5.4</v>
      </c>
      <c r="E14">
        <v>2144</v>
      </c>
      <c r="F14">
        <v>1726</v>
      </c>
      <c r="G14" s="3">
        <v>9.2999999999999992E-3</v>
      </c>
      <c r="H14" s="2">
        <v>328</v>
      </c>
    </row>
    <row r="15" spans="1:8" x14ac:dyDescent="0.25">
      <c r="A15" s="1">
        <v>38533</v>
      </c>
      <c r="B15" t="str">
        <f t="shared" si="0"/>
        <v>Q22005</v>
      </c>
      <c r="C15">
        <v>5.53</v>
      </c>
      <c r="D15">
        <v>5.3</v>
      </c>
      <c r="E15">
        <v>2068</v>
      </c>
      <c r="F15">
        <v>1643</v>
      </c>
      <c r="G15" s="3">
        <v>9.2999999999999992E-3</v>
      </c>
      <c r="H15" s="2">
        <v>351</v>
      </c>
    </row>
    <row r="16" spans="1:8" x14ac:dyDescent="0.25">
      <c r="A16" s="1">
        <v>38540</v>
      </c>
      <c r="B16" t="str">
        <f t="shared" si="0"/>
        <v>Q32005</v>
      </c>
      <c r="C16">
        <v>5.62</v>
      </c>
      <c r="D16">
        <v>5</v>
      </c>
      <c r="E16">
        <v>2054</v>
      </c>
      <c r="F16">
        <v>1939</v>
      </c>
      <c r="G16" s="3">
        <v>9.2999999999999992E-3</v>
      </c>
      <c r="H16" s="2">
        <v>326</v>
      </c>
    </row>
    <row r="17" spans="1:8" x14ac:dyDescent="0.25">
      <c r="A17" s="1">
        <v>38715</v>
      </c>
      <c r="B17" t="str">
        <f t="shared" si="0"/>
        <v>Q42005</v>
      </c>
      <c r="C17">
        <v>6.22</v>
      </c>
      <c r="D17">
        <v>5</v>
      </c>
      <c r="E17">
        <v>1994</v>
      </c>
      <c r="F17">
        <v>1967</v>
      </c>
      <c r="G17" s="3">
        <v>9.2999999999999992E-3</v>
      </c>
      <c r="H17" s="2">
        <v>277</v>
      </c>
    </row>
    <row r="18" spans="1:8" x14ac:dyDescent="0.25">
      <c r="A18" s="1">
        <v>38722</v>
      </c>
      <c r="B18" t="str">
        <f t="shared" si="0"/>
        <v>Q12006</v>
      </c>
      <c r="C18">
        <v>6.21</v>
      </c>
      <c r="D18">
        <v>4.9000000000000004</v>
      </c>
      <c r="E18">
        <v>2273</v>
      </c>
      <c r="F18">
        <v>1998</v>
      </c>
      <c r="G18" s="3">
        <v>9.7000000000000003E-3</v>
      </c>
      <c r="H18" s="2">
        <v>285</v>
      </c>
    </row>
    <row r="19" spans="1:8" x14ac:dyDescent="0.25">
      <c r="A19" s="1">
        <v>38897</v>
      </c>
      <c r="B19" t="str">
        <f t="shared" si="0"/>
        <v>Q22006</v>
      </c>
      <c r="C19">
        <v>6.78</v>
      </c>
      <c r="D19">
        <v>4.7</v>
      </c>
      <c r="E19">
        <v>1802</v>
      </c>
      <c r="F19">
        <v>2003</v>
      </c>
      <c r="G19" s="3">
        <v>9.7000000000000003E-3</v>
      </c>
      <c r="H19" s="2">
        <v>300</v>
      </c>
    </row>
    <row r="20" spans="1:8" x14ac:dyDescent="0.25">
      <c r="A20" s="1">
        <v>38904</v>
      </c>
      <c r="B20" t="str">
        <f t="shared" si="0"/>
        <v>Q32006</v>
      </c>
      <c r="C20">
        <v>6.79</v>
      </c>
      <c r="D20">
        <v>4.5999999999999996</v>
      </c>
      <c r="E20">
        <v>1737</v>
      </c>
      <c r="F20">
        <v>1905</v>
      </c>
      <c r="G20" s="3">
        <v>9.7000000000000003E-3</v>
      </c>
      <c r="H20" s="2">
        <v>250</v>
      </c>
    </row>
    <row r="21" spans="1:8" x14ac:dyDescent="0.25">
      <c r="A21" s="1">
        <v>39079</v>
      </c>
      <c r="B21" t="str">
        <f t="shared" si="0"/>
        <v>Q42006</v>
      </c>
      <c r="C21">
        <v>6.18</v>
      </c>
      <c r="D21">
        <v>4.7</v>
      </c>
      <c r="E21">
        <v>1649</v>
      </c>
      <c r="F21">
        <v>2072</v>
      </c>
      <c r="G21" s="3">
        <v>9.7000000000000003E-3</v>
      </c>
      <c r="H21" s="2">
        <v>216</v>
      </c>
    </row>
    <row r="22" spans="1:8" x14ac:dyDescent="0.25">
      <c r="A22" s="1">
        <v>39086</v>
      </c>
      <c r="B22" t="str">
        <f t="shared" si="0"/>
        <v>Q12007</v>
      </c>
      <c r="C22">
        <v>6.18</v>
      </c>
      <c r="D22">
        <v>4.4000000000000004</v>
      </c>
      <c r="E22">
        <v>1409</v>
      </c>
      <c r="F22">
        <v>1864</v>
      </c>
      <c r="G22" s="3">
        <v>9.5999999999999992E-3</v>
      </c>
      <c r="H22" s="2">
        <v>213</v>
      </c>
    </row>
    <row r="23" spans="1:8" x14ac:dyDescent="0.25">
      <c r="A23" s="1">
        <v>39261</v>
      </c>
      <c r="B23" t="str">
        <f t="shared" si="0"/>
        <v>Q22007</v>
      </c>
      <c r="C23">
        <v>6.67</v>
      </c>
      <c r="D23">
        <v>4.5999999999999996</v>
      </c>
      <c r="E23">
        <v>1448</v>
      </c>
      <c r="F23">
        <v>2061</v>
      </c>
      <c r="G23" s="3">
        <v>9.5999999999999992E-3</v>
      </c>
      <c r="H23" s="2">
        <v>235</v>
      </c>
    </row>
    <row r="24" spans="1:8" x14ac:dyDescent="0.25">
      <c r="A24" s="1">
        <v>39268</v>
      </c>
      <c r="B24" t="str">
        <f t="shared" si="0"/>
        <v>Q32007</v>
      </c>
      <c r="C24">
        <v>6.63</v>
      </c>
      <c r="D24">
        <v>4.5999999999999996</v>
      </c>
      <c r="E24">
        <v>1354</v>
      </c>
      <c r="F24">
        <v>2151</v>
      </c>
      <c r="G24" s="3">
        <v>9.5999999999999992E-3</v>
      </c>
      <c r="H24" s="2">
        <v>181</v>
      </c>
    </row>
    <row r="25" spans="1:8" x14ac:dyDescent="0.25">
      <c r="A25" s="1">
        <v>39443</v>
      </c>
      <c r="B25" t="str">
        <f t="shared" si="0"/>
        <v>Q42007</v>
      </c>
      <c r="C25">
        <v>6.17</v>
      </c>
      <c r="D25">
        <v>4.7</v>
      </c>
      <c r="E25">
        <v>1037</v>
      </c>
      <c r="F25">
        <v>2065</v>
      </c>
      <c r="G25" s="3">
        <v>9.5999999999999992E-3</v>
      </c>
      <c r="H25" s="2">
        <v>146</v>
      </c>
    </row>
    <row r="26" spans="1:8" x14ac:dyDescent="0.25">
      <c r="A26" s="1">
        <v>39450</v>
      </c>
      <c r="B26" t="str">
        <f t="shared" si="0"/>
        <v>Q12008</v>
      </c>
      <c r="C26">
        <v>6.07</v>
      </c>
      <c r="D26">
        <v>5</v>
      </c>
      <c r="E26">
        <v>1084</v>
      </c>
      <c r="F26">
        <v>1969</v>
      </c>
      <c r="G26" s="3">
        <v>9.4999999999999998E-3</v>
      </c>
      <c r="H26" s="2">
        <v>141</v>
      </c>
    </row>
    <row r="27" spans="1:8" x14ac:dyDescent="0.25">
      <c r="A27" s="1">
        <v>39625</v>
      </c>
      <c r="B27" t="str">
        <f t="shared" si="0"/>
        <v>Q22008</v>
      </c>
      <c r="C27">
        <v>6.45</v>
      </c>
      <c r="D27">
        <v>5</v>
      </c>
      <c r="E27">
        <v>1046</v>
      </c>
      <c r="F27">
        <v>1821</v>
      </c>
      <c r="G27" s="3">
        <v>9.4999999999999998E-3</v>
      </c>
      <c r="H27" s="2">
        <v>143</v>
      </c>
    </row>
    <row r="28" spans="1:8" x14ac:dyDescent="0.25">
      <c r="A28" s="1">
        <v>39632</v>
      </c>
      <c r="B28" t="str">
        <f t="shared" si="0"/>
        <v>Q32008</v>
      </c>
      <c r="C28">
        <v>6.35</v>
      </c>
      <c r="D28">
        <v>6.1</v>
      </c>
      <c r="E28">
        <v>923</v>
      </c>
      <c r="F28">
        <v>1720</v>
      </c>
      <c r="G28" s="3">
        <v>9.4999999999999998E-3</v>
      </c>
      <c r="H28" s="2">
        <v>116</v>
      </c>
    </row>
    <row r="29" spans="1:8" x14ac:dyDescent="0.25">
      <c r="A29" s="1">
        <v>39813</v>
      </c>
      <c r="B29" t="str">
        <f t="shared" si="0"/>
        <v>Q42008</v>
      </c>
      <c r="C29">
        <v>5.0999999999999996</v>
      </c>
      <c r="D29">
        <v>6.5</v>
      </c>
      <c r="E29">
        <v>560</v>
      </c>
      <c r="F29">
        <v>1491</v>
      </c>
      <c r="G29" s="3">
        <v>9.4999999999999998E-3</v>
      </c>
      <c r="H29" s="2">
        <v>85</v>
      </c>
    </row>
    <row r="30" spans="1:8" x14ac:dyDescent="0.25">
      <c r="A30" s="1">
        <v>39821</v>
      </c>
      <c r="B30" t="str">
        <f t="shared" si="0"/>
        <v>Q12009</v>
      </c>
      <c r="C30">
        <v>5.01</v>
      </c>
      <c r="D30">
        <v>8.6999999999999993</v>
      </c>
      <c r="E30">
        <v>490</v>
      </c>
      <c r="F30">
        <v>1495</v>
      </c>
      <c r="G30" s="3">
        <v>8.8000000000000005E-3</v>
      </c>
      <c r="H30" s="2">
        <v>84</v>
      </c>
    </row>
    <row r="31" spans="1:8" x14ac:dyDescent="0.25">
      <c r="A31" s="1">
        <v>39989</v>
      </c>
      <c r="B31" t="str">
        <f t="shared" si="0"/>
        <v>Q22009</v>
      </c>
      <c r="C31">
        <v>5.42</v>
      </c>
      <c r="D31">
        <v>9</v>
      </c>
      <c r="E31">
        <v>585</v>
      </c>
      <c r="F31">
        <v>1490</v>
      </c>
      <c r="G31" s="3">
        <v>8.8000000000000005E-3</v>
      </c>
      <c r="H31" s="2">
        <v>104</v>
      </c>
    </row>
    <row r="32" spans="1:8" x14ac:dyDescent="0.25">
      <c r="A32" s="1">
        <v>39996</v>
      </c>
      <c r="B32" t="str">
        <f t="shared" si="0"/>
        <v>Q32009</v>
      </c>
      <c r="C32">
        <v>5.32</v>
      </c>
      <c r="D32">
        <v>9.8000000000000007</v>
      </c>
      <c r="E32">
        <v>594</v>
      </c>
      <c r="F32">
        <v>1183</v>
      </c>
      <c r="G32" s="3">
        <v>8.8000000000000005E-3</v>
      </c>
      <c r="H32" s="2">
        <v>104</v>
      </c>
    </row>
    <row r="33" spans="1:8" x14ac:dyDescent="0.25">
      <c r="A33" s="1">
        <v>40178</v>
      </c>
      <c r="B33" t="str">
        <f t="shared" si="0"/>
        <v>Q42009</v>
      </c>
      <c r="C33">
        <v>5.14</v>
      </c>
      <c r="D33">
        <v>10</v>
      </c>
      <c r="E33">
        <v>581</v>
      </c>
      <c r="F33">
        <v>1264</v>
      </c>
      <c r="G33" s="3">
        <v>8.8000000000000005E-3</v>
      </c>
      <c r="H33" s="2">
        <v>83</v>
      </c>
    </row>
    <row r="34" spans="1:8" x14ac:dyDescent="0.25">
      <c r="A34" s="1">
        <v>40185</v>
      </c>
      <c r="B34" t="str">
        <f t="shared" si="0"/>
        <v>Q12010</v>
      </c>
      <c r="C34">
        <v>5.09</v>
      </c>
      <c r="D34">
        <v>9.9</v>
      </c>
      <c r="E34">
        <v>614</v>
      </c>
      <c r="F34">
        <v>1005</v>
      </c>
      <c r="G34" s="3">
        <v>8.3000000000000001E-3</v>
      </c>
      <c r="H34" s="2">
        <v>86</v>
      </c>
    </row>
    <row r="35" spans="1:8" x14ac:dyDescent="0.25">
      <c r="A35" s="1">
        <v>40353</v>
      </c>
      <c r="B35" t="str">
        <f t="shared" si="0"/>
        <v>Q22010</v>
      </c>
      <c r="C35">
        <v>4.6900000000000004</v>
      </c>
      <c r="D35">
        <v>9.9</v>
      </c>
      <c r="E35">
        <v>536</v>
      </c>
      <c r="F35">
        <v>1013</v>
      </c>
      <c r="G35" s="3">
        <v>8.3000000000000001E-3</v>
      </c>
      <c r="H35" s="2">
        <v>95</v>
      </c>
    </row>
    <row r="36" spans="1:8" x14ac:dyDescent="0.25">
      <c r="A36" s="1">
        <v>40360</v>
      </c>
      <c r="B36" t="str">
        <f t="shared" si="0"/>
        <v>Q32010</v>
      </c>
      <c r="C36">
        <v>4.58</v>
      </c>
      <c r="D36">
        <v>9.5</v>
      </c>
      <c r="E36">
        <v>546</v>
      </c>
      <c r="F36">
        <v>820</v>
      </c>
      <c r="G36" s="3">
        <v>8.3000000000000001E-3</v>
      </c>
      <c r="H36" s="2">
        <v>75</v>
      </c>
    </row>
    <row r="37" spans="1:8" x14ac:dyDescent="0.25">
      <c r="A37" s="1">
        <v>40542</v>
      </c>
      <c r="B37" t="str">
        <f t="shared" si="0"/>
        <v>Q42010</v>
      </c>
      <c r="C37">
        <v>4.8600000000000003</v>
      </c>
      <c r="D37">
        <v>9.4</v>
      </c>
      <c r="E37">
        <v>539</v>
      </c>
      <c r="F37">
        <v>777</v>
      </c>
      <c r="G37" s="3">
        <v>8.3000000000000001E-3</v>
      </c>
      <c r="H37" s="2">
        <v>66</v>
      </c>
    </row>
    <row r="38" spans="1:8" x14ac:dyDescent="0.25">
      <c r="A38" s="1">
        <v>40549</v>
      </c>
      <c r="B38" t="str">
        <f t="shared" si="0"/>
        <v>Q12011</v>
      </c>
      <c r="C38">
        <v>4.7699999999999996</v>
      </c>
      <c r="D38">
        <v>9</v>
      </c>
      <c r="E38">
        <v>630</v>
      </c>
      <c r="F38">
        <v>505</v>
      </c>
      <c r="G38" s="3">
        <v>7.3000000000000001E-3</v>
      </c>
      <c r="H38" s="2">
        <v>71</v>
      </c>
    </row>
    <row r="39" spans="1:8" x14ac:dyDescent="0.25">
      <c r="A39" s="1">
        <v>40724</v>
      </c>
      <c r="B39" t="str">
        <f t="shared" si="0"/>
        <v>Q22011</v>
      </c>
      <c r="C39">
        <v>4.51</v>
      </c>
      <c r="D39">
        <v>9.1</v>
      </c>
      <c r="E39">
        <v>608</v>
      </c>
      <c r="F39">
        <v>478</v>
      </c>
      <c r="G39" s="3">
        <v>7.3000000000000001E-3</v>
      </c>
      <c r="H39" s="2">
        <v>87</v>
      </c>
    </row>
    <row r="40" spans="1:8" x14ac:dyDescent="0.25">
      <c r="A40" s="1">
        <v>40731</v>
      </c>
      <c r="B40" t="str">
        <f t="shared" si="0"/>
        <v>Q32011</v>
      </c>
      <c r="C40">
        <v>4.5999999999999996</v>
      </c>
      <c r="D40">
        <v>9</v>
      </c>
      <c r="E40">
        <v>623</v>
      </c>
      <c r="F40">
        <v>585</v>
      </c>
      <c r="G40" s="3">
        <v>7.3000000000000001E-3</v>
      </c>
      <c r="H40" s="2">
        <v>76</v>
      </c>
    </row>
    <row r="41" spans="1:8" x14ac:dyDescent="0.25">
      <c r="A41" s="1">
        <v>40906</v>
      </c>
      <c r="B41" t="str">
        <f t="shared" si="0"/>
        <v>Q42011</v>
      </c>
      <c r="C41">
        <v>3.95</v>
      </c>
      <c r="D41">
        <v>8.8000000000000007</v>
      </c>
      <c r="E41">
        <v>694</v>
      </c>
      <c r="F41">
        <v>534</v>
      </c>
      <c r="G41" s="3">
        <v>7.3000000000000001E-3</v>
      </c>
      <c r="H41" s="2">
        <v>72</v>
      </c>
    </row>
    <row r="42" spans="1:8" x14ac:dyDescent="0.25">
      <c r="A42" s="1">
        <v>40913</v>
      </c>
      <c r="B42" t="str">
        <f t="shared" si="0"/>
        <v>Q12012</v>
      </c>
      <c r="C42">
        <v>3.91</v>
      </c>
      <c r="D42">
        <v>8.1999999999999993</v>
      </c>
      <c r="E42">
        <v>723</v>
      </c>
      <c r="F42">
        <v>636</v>
      </c>
      <c r="G42" s="3">
        <v>7.4000000000000003E-3</v>
      </c>
      <c r="H42" s="2">
        <v>87</v>
      </c>
    </row>
    <row r="43" spans="1:8" x14ac:dyDescent="0.25">
      <c r="A43" s="1">
        <v>41088</v>
      </c>
      <c r="B43" t="str">
        <f t="shared" si="0"/>
        <v>Q22012</v>
      </c>
      <c r="C43">
        <v>3.66</v>
      </c>
      <c r="D43">
        <v>8.1</v>
      </c>
      <c r="E43">
        <v>757</v>
      </c>
      <c r="F43">
        <v>687</v>
      </c>
      <c r="G43" s="3">
        <v>7.4000000000000003E-3</v>
      </c>
      <c r="H43" s="2">
        <v>103</v>
      </c>
    </row>
    <row r="44" spans="1:8" x14ac:dyDescent="0.25">
      <c r="A44" s="1">
        <v>41095</v>
      </c>
      <c r="B44" t="str">
        <f t="shared" si="0"/>
        <v>Q32012</v>
      </c>
      <c r="C44">
        <v>3.62</v>
      </c>
      <c r="D44">
        <v>7.8</v>
      </c>
      <c r="E44">
        <v>740</v>
      </c>
      <c r="F44">
        <v>594</v>
      </c>
      <c r="G44" s="3">
        <v>7.4000000000000003E-3</v>
      </c>
      <c r="H44" s="2">
        <v>94</v>
      </c>
    </row>
    <row r="45" spans="1:8" x14ac:dyDescent="0.25">
      <c r="A45" s="1">
        <v>41270</v>
      </c>
      <c r="B45" t="str">
        <f t="shared" si="0"/>
        <v>Q42012</v>
      </c>
      <c r="C45">
        <v>3.35</v>
      </c>
      <c r="D45">
        <v>7.8</v>
      </c>
      <c r="E45">
        <v>976</v>
      </c>
      <c r="F45">
        <v>543</v>
      </c>
      <c r="G45" s="3">
        <v>7.4000000000000003E-3</v>
      </c>
      <c r="H45" s="2">
        <v>84</v>
      </c>
    </row>
    <row r="46" spans="1:8" x14ac:dyDescent="0.25">
      <c r="A46" s="1">
        <v>41277</v>
      </c>
      <c r="B46" t="str">
        <f t="shared" si="0"/>
        <v>Q12013</v>
      </c>
      <c r="C46">
        <v>3.34</v>
      </c>
      <c r="D46">
        <v>7.5</v>
      </c>
      <c r="E46">
        <v>888</v>
      </c>
      <c r="F46">
        <v>600</v>
      </c>
      <c r="G46" s="3">
        <v>7.3000000000000001E-3</v>
      </c>
      <c r="H46" s="2">
        <v>109</v>
      </c>
    </row>
    <row r="47" spans="1:8" x14ac:dyDescent="0.25">
      <c r="A47" s="1">
        <v>41452</v>
      </c>
      <c r="B47" t="str">
        <f t="shared" si="0"/>
        <v>Q22013</v>
      </c>
      <c r="C47">
        <v>4.46</v>
      </c>
      <c r="D47">
        <v>7.6</v>
      </c>
      <c r="E47">
        <v>839</v>
      </c>
      <c r="F47">
        <v>554</v>
      </c>
      <c r="G47" s="3">
        <v>7.3000000000000001E-3</v>
      </c>
      <c r="H47" s="2">
        <v>127</v>
      </c>
    </row>
    <row r="48" spans="1:8" x14ac:dyDescent="0.25">
      <c r="A48" s="1">
        <v>41458</v>
      </c>
      <c r="B48" t="str">
        <f t="shared" si="0"/>
        <v>Q32013</v>
      </c>
      <c r="C48">
        <v>4.29</v>
      </c>
      <c r="D48">
        <v>7.2</v>
      </c>
      <c r="E48">
        <v>880</v>
      </c>
      <c r="F48">
        <v>650</v>
      </c>
      <c r="G48" s="3">
        <v>7.3000000000000001E-3</v>
      </c>
      <c r="H48" s="2">
        <v>95</v>
      </c>
    </row>
    <row r="49" spans="1:8" x14ac:dyDescent="0.25">
      <c r="A49" s="1">
        <v>41634</v>
      </c>
      <c r="B49" t="str">
        <f t="shared" si="0"/>
        <v>Q42013</v>
      </c>
      <c r="C49">
        <v>4.4800000000000004</v>
      </c>
      <c r="D49">
        <v>7.2</v>
      </c>
      <c r="E49">
        <v>1002</v>
      </c>
      <c r="F49">
        <v>610</v>
      </c>
      <c r="G49" s="3">
        <v>7.3000000000000001E-3</v>
      </c>
      <c r="H49" s="2">
        <v>98</v>
      </c>
    </row>
    <row r="50" spans="1:8" x14ac:dyDescent="0.25">
      <c r="A50" s="1">
        <v>41641</v>
      </c>
      <c r="B50" t="str">
        <f t="shared" si="0"/>
        <v>Q12014</v>
      </c>
      <c r="C50">
        <v>4.53</v>
      </c>
      <c r="D50">
        <v>6.7</v>
      </c>
      <c r="E50">
        <v>888</v>
      </c>
      <c r="F50">
        <v>695</v>
      </c>
      <c r="G50" s="3">
        <v>7.0000000000000001E-3</v>
      </c>
      <c r="H50" s="2">
        <v>106</v>
      </c>
    </row>
    <row r="51" spans="1:8" x14ac:dyDescent="0.25">
      <c r="A51" s="1">
        <v>41816</v>
      </c>
      <c r="B51" t="str">
        <f t="shared" si="0"/>
        <v>Q22014</v>
      </c>
      <c r="C51">
        <v>4.1399999999999997</v>
      </c>
      <c r="D51">
        <v>6.2</v>
      </c>
      <c r="E51">
        <v>911</v>
      </c>
      <c r="F51">
        <v>753</v>
      </c>
      <c r="G51" s="3">
        <v>7.0000000000000001E-3</v>
      </c>
      <c r="H51" s="2">
        <v>120</v>
      </c>
    </row>
    <row r="52" spans="1:8" x14ac:dyDescent="0.25">
      <c r="A52" s="1">
        <v>41823</v>
      </c>
      <c r="B52" t="str">
        <f t="shared" si="0"/>
        <v>Q32014</v>
      </c>
      <c r="C52">
        <v>4.12</v>
      </c>
      <c r="D52">
        <v>5.9</v>
      </c>
      <c r="E52">
        <v>1085</v>
      </c>
      <c r="F52">
        <v>847</v>
      </c>
      <c r="G52" s="3">
        <v>7.0000000000000001E-3</v>
      </c>
      <c r="H52" s="2">
        <v>107</v>
      </c>
    </row>
    <row r="53" spans="1:8" x14ac:dyDescent="0.25">
      <c r="A53" s="1">
        <v>42004</v>
      </c>
      <c r="B53" t="str">
        <f t="shared" si="0"/>
        <v>Q42014</v>
      </c>
      <c r="C53">
        <v>3.87</v>
      </c>
      <c r="D53">
        <v>5.7</v>
      </c>
      <c r="E53">
        <v>1073</v>
      </c>
      <c r="F53">
        <v>915</v>
      </c>
      <c r="G53" s="3">
        <v>7.0000000000000001E-3</v>
      </c>
      <c r="H53" s="2">
        <v>104</v>
      </c>
    </row>
    <row r="54" spans="1:8" x14ac:dyDescent="0.25">
      <c r="A54" s="1">
        <v>42012</v>
      </c>
      <c r="B54" t="str">
        <f t="shared" si="0"/>
        <v>Q12015</v>
      </c>
      <c r="C54">
        <v>3.73</v>
      </c>
      <c r="D54">
        <v>5.4</v>
      </c>
      <c r="E54">
        <v>1085</v>
      </c>
      <c r="F54">
        <v>1010</v>
      </c>
      <c r="G54" s="3">
        <v>7.4000000000000003E-3</v>
      </c>
      <c r="H54" s="2">
        <v>131</v>
      </c>
    </row>
    <row r="55" spans="1:8" x14ac:dyDescent="0.25">
      <c r="A55" s="1">
        <v>42180</v>
      </c>
      <c r="B55" t="str">
        <f t="shared" si="0"/>
        <v>Q22015</v>
      </c>
      <c r="C55">
        <v>4.0199999999999996</v>
      </c>
      <c r="D55">
        <v>5.4</v>
      </c>
      <c r="E55">
        <v>1205</v>
      </c>
      <c r="F55">
        <v>835</v>
      </c>
      <c r="G55" s="3">
        <v>7.4000000000000003E-3</v>
      </c>
      <c r="H55" s="2">
        <v>140</v>
      </c>
    </row>
    <row r="56" spans="1:8" x14ac:dyDescent="0.25">
      <c r="A56" s="1">
        <v>42187</v>
      </c>
      <c r="B56" t="str">
        <f t="shared" si="0"/>
        <v>Q32015</v>
      </c>
      <c r="C56">
        <v>4.08</v>
      </c>
      <c r="D56">
        <v>5</v>
      </c>
      <c r="E56">
        <v>1146</v>
      </c>
      <c r="F56">
        <v>850</v>
      </c>
      <c r="G56" s="3">
        <v>7.4000000000000003E-3</v>
      </c>
      <c r="H56" s="2">
        <v>119</v>
      </c>
    </row>
    <row r="57" spans="1:8" x14ac:dyDescent="0.25">
      <c r="A57" s="1">
        <v>42369</v>
      </c>
      <c r="B57" t="str">
        <f t="shared" si="0"/>
        <v>Q42015</v>
      </c>
      <c r="C57">
        <v>4.01</v>
      </c>
      <c r="D57">
        <v>5</v>
      </c>
      <c r="E57">
        <v>1146</v>
      </c>
      <c r="F57">
        <v>925</v>
      </c>
      <c r="G57" s="3">
        <v>7.4000000000000003E-3</v>
      </c>
      <c r="H57" s="2">
        <v>112</v>
      </c>
    </row>
    <row r="58" spans="1:8" x14ac:dyDescent="0.25">
      <c r="A58" s="1">
        <v>42376</v>
      </c>
      <c r="B58" t="str">
        <f t="shared" si="0"/>
        <v>Q12016</v>
      </c>
      <c r="C58">
        <v>3.97</v>
      </c>
      <c r="D58">
        <v>5</v>
      </c>
      <c r="E58">
        <v>1092</v>
      </c>
      <c r="F58">
        <v>970</v>
      </c>
      <c r="G58" s="3">
        <v>7.4000000000000003E-3</v>
      </c>
      <c r="H58" s="2">
        <v>134</v>
      </c>
    </row>
    <row r="59" spans="1:8" x14ac:dyDescent="0.25">
      <c r="A59" s="1">
        <v>42551</v>
      </c>
      <c r="B59" t="str">
        <f t="shared" si="0"/>
        <v>Q22016</v>
      </c>
      <c r="C59">
        <v>3.48</v>
      </c>
      <c r="D59">
        <v>5.0999999999999996</v>
      </c>
      <c r="E59">
        <v>1203</v>
      </c>
      <c r="F59">
        <v>1043</v>
      </c>
      <c r="G59" s="3">
        <v>7.4000000000000003E-3</v>
      </c>
      <c r="H59" s="2">
        <v>158</v>
      </c>
    </row>
    <row r="60" spans="1:8" x14ac:dyDescent="0.25">
      <c r="A60" s="1">
        <v>42558</v>
      </c>
      <c r="B60" t="str">
        <f t="shared" si="0"/>
        <v>Q32016</v>
      </c>
      <c r="C60">
        <v>3.41</v>
      </c>
      <c r="D60">
        <v>5</v>
      </c>
      <c r="E60">
        <v>1239</v>
      </c>
      <c r="F60">
        <v>1023</v>
      </c>
      <c r="G60" s="3">
        <v>7.4000000000000003E-3</v>
      </c>
      <c r="H60" s="2">
        <v>144</v>
      </c>
    </row>
    <row r="61" spans="1:8" x14ac:dyDescent="0.25">
      <c r="A61" s="1">
        <v>42733</v>
      </c>
      <c r="B61" t="str">
        <f t="shared" si="0"/>
        <v>Q42016</v>
      </c>
      <c r="C61">
        <v>4.32</v>
      </c>
      <c r="D61">
        <v>4.9000000000000004</v>
      </c>
      <c r="E61">
        <v>1252</v>
      </c>
      <c r="F61">
        <v>1074</v>
      </c>
      <c r="G61" s="3">
        <v>7.4000000000000003E-3</v>
      </c>
      <c r="H61" s="2">
        <v>125</v>
      </c>
    </row>
    <row r="62" spans="1:8" x14ac:dyDescent="0.25">
      <c r="A62" s="1">
        <v>42740</v>
      </c>
      <c r="B62" t="str">
        <f t="shared" si="0"/>
        <v>Q12017</v>
      </c>
      <c r="C62">
        <v>4.2</v>
      </c>
      <c r="D62">
        <v>4.4000000000000004</v>
      </c>
      <c r="E62">
        <v>1190</v>
      </c>
      <c r="F62">
        <v>960</v>
      </c>
      <c r="G62" s="3">
        <v>7.3000000000000001E-3</v>
      </c>
      <c r="H62" s="2">
        <v>156</v>
      </c>
    </row>
    <row r="63" spans="1:8" x14ac:dyDescent="0.25">
      <c r="A63" s="1">
        <v>42915</v>
      </c>
      <c r="B63" t="str">
        <f t="shared" si="0"/>
        <v>Q22017</v>
      </c>
      <c r="C63">
        <v>3.88</v>
      </c>
      <c r="D63">
        <v>4.4000000000000004</v>
      </c>
      <c r="E63">
        <v>1249</v>
      </c>
      <c r="F63">
        <v>1190</v>
      </c>
      <c r="G63" s="3">
        <v>7.3000000000000001E-3</v>
      </c>
      <c r="H63" s="2">
        <v>170</v>
      </c>
    </row>
    <row r="64" spans="1:8" x14ac:dyDescent="0.25">
      <c r="A64" s="1">
        <v>42922</v>
      </c>
      <c r="B64" t="str">
        <f t="shared" si="0"/>
        <v>Q32017</v>
      </c>
      <c r="C64">
        <v>3.96</v>
      </c>
      <c r="D64">
        <v>4.3</v>
      </c>
      <c r="E64">
        <v>1206</v>
      </c>
      <c r="F64">
        <v>1224</v>
      </c>
      <c r="G64" s="3">
        <v>7.3000000000000001E-3</v>
      </c>
      <c r="H64" s="2">
        <v>142</v>
      </c>
    </row>
    <row r="65" spans="1:8" x14ac:dyDescent="0.25">
      <c r="A65" s="1">
        <v>43097</v>
      </c>
      <c r="B65" t="str">
        <f t="shared" si="0"/>
        <v>Q42017</v>
      </c>
      <c r="C65">
        <v>3.99</v>
      </c>
      <c r="D65">
        <v>4.2</v>
      </c>
      <c r="E65">
        <v>1177</v>
      </c>
      <c r="F65">
        <v>1058</v>
      </c>
      <c r="G65" s="3">
        <v>7.3000000000000001E-3</v>
      </c>
      <c r="H65" s="2">
        <v>144</v>
      </c>
    </row>
    <row r="66" spans="1:8" x14ac:dyDescent="0.25">
      <c r="A66" s="1">
        <v>43104</v>
      </c>
      <c r="B66" t="str">
        <f t="shared" si="0"/>
        <v>Q12018</v>
      </c>
      <c r="C66">
        <v>3.95</v>
      </c>
      <c r="D66">
        <v>4</v>
      </c>
      <c r="E66">
        <v>1301</v>
      </c>
      <c r="F66">
        <v>1114</v>
      </c>
      <c r="G66" s="3">
        <v>6.3E-3</v>
      </c>
      <c r="H66" s="2">
        <v>168</v>
      </c>
    </row>
    <row r="67" spans="1:8" x14ac:dyDescent="0.25">
      <c r="A67" s="1">
        <v>43279</v>
      </c>
      <c r="B67" t="str">
        <f t="shared" ref="B67:B84" si="1">"Q"&amp;_xlfn.CEILING.MATH(MONTH(A67)/3)&amp;YEAR(A67)</f>
        <v>Q22018</v>
      </c>
      <c r="C67">
        <v>4.55</v>
      </c>
      <c r="D67">
        <v>4</v>
      </c>
      <c r="E67">
        <v>1199</v>
      </c>
      <c r="F67">
        <v>1158</v>
      </c>
      <c r="G67" s="3">
        <v>6.3E-3</v>
      </c>
      <c r="H67" s="2">
        <v>179</v>
      </c>
    </row>
    <row r="68" spans="1:8" x14ac:dyDescent="0.25">
      <c r="A68" s="1">
        <v>43286</v>
      </c>
      <c r="B68" t="str">
        <f t="shared" si="1"/>
        <v>Q32018</v>
      </c>
      <c r="C68">
        <v>4.5199999999999996</v>
      </c>
      <c r="D68">
        <v>3.7</v>
      </c>
      <c r="E68">
        <v>1199</v>
      </c>
      <c r="F68">
        <v>1072</v>
      </c>
      <c r="G68" s="3">
        <v>6.3E-3</v>
      </c>
      <c r="H68" s="2">
        <v>145</v>
      </c>
    </row>
    <row r="69" spans="1:8" x14ac:dyDescent="0.25">
      <c r="A69" s="1">
        <v>43461</v>
      </c>
      <c r="B69" t="str">
        <f t="shared" si="1"/>
        <v>Q42018</v>
      </c>
      <c r="C69">
        <v>4.55</v>
      </c>
      <c r="D69">
        <v>3.8</v>
      </c>
      <c r="E69">
        <v>1089</v>
      </c>
      <c r="F69">
        <v>1321</v>
      </c>
      <c r="G69" s="3">
        <v>6.3E-3</v>
      </c>
      <c r="H69" s="2">
        <v>126</v>
      </c>
    </row>
    <row r="70" spans="1:8" x14ac:dyDescent="0.25">
      <c r="A70" s="1">
        <v>43468</v>
      </c>
      <c r="B70" t="str">
        <f t="shared" si="1"/>
        <v>Q12019</v>
      </c>
      <c r="C70">
        <v>4.51</v>
      </c>
      <c r="D70">
        <v>3.8</v>
      </c>
      <c r="E70">
        <v>1232</v>
      </c>
      <c r="F70">
        <v>1150</v>
      </c>
      <c r="G70" s="3">
        <v>5.3E-3</v>
      </c>
      <c r="H70" s="2">
        <v>174</v>
      </c>
    </row>
    <row r="71" spans="1:8" x14ac:dyDescent="0.25">
      <c r="A71" s="1">
        <v>43643</v>
      </c>
      <c r="B71" t="str">
        <f t="shared" si="1"/>
        <v>Q22019</v>
      </c>
      <c r="C71">
        <v>3.73</v>
      </c>
      <c r="D71">
        <v>3.6</v>
      </c>
      <c r="E71">
        <v>1235</v>
      </c>
      <c r="F71">
        <v>1174</v>
      </c>
      <c r="G71" s="3">
        <v>5.3E-3</v>
      </c>
      <c r="H71" s="2">
        <v>186</v>
      </c>
    </row>
    <row r="72" spans="1:8" x14ac:dyDescent="0.25">
      <c r="A72" s="1">
        <v>43649</v>
      </c>
      <c r="B72" t="str">
        <f t="shared" si="1"/>
        <v>Q32019</v>
      </c>
      <c r="C72">
        <v>3.75</v>
      </c>
      <c r="D72">
        <v>3.5</v>
      </c>
      <c r="E72">
        <v>1232</v>
      </c>
      <c r="F72">
        <v>1256</v>
      </c>
      <c r="G72" s="3">
        <v>5.3E-3</v>
      </c>
      <c r="H72" s="2">
        <v>168</v>
      </c>
    </row>
    <row r="73" spans="1:8" x14ac:dyDescent="0.25">
      <c r="A73" s="1">
        <v>43825</v>
      </c>
      <c r="B73" t="str">
        <f t="shared" si="1"/>
        <v>Q42019</v>
      </c>
      <c r="C73">
        <v>3.74</v>
      </c>
      <c r="D73">
        <v>3.6</v>
      </c>
      <c r="E73">
        <v>1538</v>
      </c>
      <c r="F73">
        <v>1335</v>
      </c>
      <c r="G73" s="3">
        <v>5.3E-3</v>
      </c>
      <c r="H73" s="2">
        <v>154</v>
      </c>
    </row>
    <row r="74" spans="1:8" x14ac:dyDescent="0.25">
      <c r="A74" s="1">
        <v>43832</v>
      </c>
      <c r="B74" t="str">
        <f t="shared" si="1"/>
        <v>Q12020</v>
      </c>
      <c r="C74">
        <v>3.72</v>
      </c>
      <c r="D74">
        <v>4.4000000000000004</v>
      </c>
      <c r="E74">
        <v>1569</v>
      </c>
      <c r="F74">
        <v>1269</v>
      </c>
      <c r="G74" s="3">
        <v>4.5999999999999999E-3</v>
      </c>
      <c r="H74" s="2">
        <v>181</v>
      </c>
    </row>
    <row r="75" spans="1:8" x14ac:dyDescent="0.25">
      <c r="A75" s="1">
        <v>44007</v>
      </c>
      <c r="B75" t="str">
        <f t="shared" si="1"/>
        <v>Q22020</v>
      </c>
      <c r="C75">
        <v>3.13</v>
      </c>
      <c r="D75">
        <v>14.7</v>
      </c>
      <c r="E75">
        <v>1269</v>
      </c>
      <c r="F75">
        <v>1246</v>
      </c>
      <c r="G75" s="3">
        <v>4.5999999999999999E-3</v>
      </c>
      <c r="H75" s="2">
        <v>196</v>
      </c>
    </row>
    <row r="76" spans="1:8" x14ac:dyDescent="0.25">
      <c r="A76" s="1">
        <v>44014</v>
      </c>
      <c r="B76" t="str">
        <f t="shared" si="1"/>
        <v>Q32020</v>
      </c>
      <c r="C76">
        <v>3.07</v>
      </c>
      <c r="D76">
        <v>7.9</v>
      </c>
      <c r="E76">
        <v>1510</v>
      </c>
      <c r="F76">
        <v>1207</v>
      </c>
      <c r="G76" s="3">
        <v>4.5999999999999999E-3</v>
      </c>
      <c r="H76" s="2">
        <v>243</v>
      </c>
    </row>
    <row r="77" spans="1:8" x14ac:dyDescent="0.25">
      <c r="A77" s="1">
        <v>44196</v>
      </c>
      <c r="B77" t="str">
        <f t="shared" si="1"/>
        <v>Q42020</v>
      </c>
      <c r="C77">
        <v>2.67</v>
      </c>
      <c r="D77">
        <v>6.9</v>
      </c>
      <c r="E77">
        <v>1651</v>
      </c>
      <c r="F77">
        <v>1203</v>
      </c>
      <c r="G77" s="3">
        <v>4.5999999999999999E-3</v>
      </c>
      <c r="H77" s="2">
        <v>202</v>
      </c>
    </row>
    <row r="78" spans="1:8" x14ac:dyDescent="0.25">
      <c r="A78" s="1">
        <v>44203</v>
      </c>
      <c r="B78" t="str">
        <f t="shared" si="1"/>
        <v>Q12021</v>
      </c>
      <c r="C78">
        <v>2.65</v>
      </c>
      <c r="D78">
        <v>6</v>
      </c>
      <c r="E78">
        <v>1602</v>
      </c>
      <c r="F78">
        <v>1267</v>
      </c>
      <c r="G78" s="3">
        <v>3.5000000000000001E-3</v>
      </c>
      <c r="H78" s="2">
        <v>229</v>
      </c>
    </row>
    <row r="79" spans="1:8" x14ac:dyDescent="0.25">
      <c r="A79" s="1">
        <v>44371</v>
      </c>
      <c r="B79" t="str">
        <f t="shared" si="1"/>
        <v>Q22021</v>
      </c>
      <c r="C79">
        <v>3.02</v>
      </c>
      <c r="D79">
        <v>6</v>
      </c>
      <c r="E79">
        <v>1664</v>
      </c>
      <c r="F79">
        <v>1274</v>
      </c>
      <c r="G79" s="3">
        <v>3.5000000000000001E-3</v>
      </c>
      <c r="H79" s="2">
        <v>200</v>
      </c>
    </row>
    <row r="80" spans="1:8" x14ac:dyDescent="0.25">
      <c r="A80" s="1">
        <v>44378</v>
      </c>
      <c r="B80" t="str">
        <f t="shared" si="1"/>
        <v>Q32021</v>
      </c>
      <c r="C80">
        <v>2.98</v>
      </c>
      <c r="D80">
        <v>4.7</v>
      </c>
      <c r="E80">
        <v>1573</v>
      </c>
      <c r="F80">
        <v>1340</v>
      </c>
      <c r="G80" s="3">
        <v>3.5000000000000001E-3</v>
      </c>
      <c r="H80" s="2">
        <v>175</v>
      </c>
    </row>
    <row r="81" spans="1:8" x14ac:dyDescent="0.25">
      <c r="A81" s="1">
        <v>44560</v>
      </c>
      <c r="B81" t="str">
        <f t="shared" si="1"/>
        <v>Q42021</v>
      </c>
      <c r="C81">
        <v>3.11</v>
      </c>
      <c r="D81">
        <v>4.5999999999999996</v>
      </c>
      <c r="E81">
        <v>1768</v>
      </c>
      <c r="F81">
        <v>1269</v>
      </c>
      <c r="G81" s="3">
        <v>3.5000000000000001E-3</v>
      </c>
      <c r="H81" s="2">
        <v>166</v>
      </c>
    </row>
    <row r="82" spans="1:8" x14ac:dyDescent="0.25">
      <c r="A82" s="1">
        <v>44567</v>
      </c>
      <c r="B82" t="str">
        <f t="shared" si="1"/>
        <v>Q12022</v>
      </c>
      <c r="C82">
        <v>3.22</v>
      </c>
      <c r="D82">
        <v>3.6</v>
      </c>
      <c r="E82">
        <v>1666</v>
      </c>
      <c r="F82">
        <v>934</v>
      </c>
      <c r="G82" s="3">
        <v>1.1999999999999999E-3</v>
      </c>
      <c r="H82" s="2">
        <v>209</v>
      </c>
    </row>
    <row r="83" spans="1:8" x14ac:dyDescent="0.25">
      <c r="A83" s="1">
        <v>44742</v>
      </c>
      <c r="B83" t="str">
        <f t="shared" si="1"/>
        <v>Q22022</v>
      </c>
      <c r="C83">
        <v>5.7</v>
      </c>
      <c r="D83">
        <v>3.6</v>
      </c>
      <c r="E83">
        <v>1599</v>
      </c>
      <c r="F83">
        <v>1373</v>
      </c>
      <c r="G83" s="3">
        <v>1.1999999999999999E-3</v>
      </c>
      <c r="H83" s="2">
        <v>163</v>
      </c>
    </row>
    <row r="84" spans="1:8" x14ac:dyDescent="0.25">
      <c r="A84" s="1">
        <v>44749</v>
      </c>
      <c r="B84" t="str">
        <f t="shared" si="1"/>
        <v>Q32022</v>
      </c>
      <c r="C84">
        <v>5.3</v>
      </c>
      <c r="D84">
        <v>3.7</v>
      </c>
      <c r="E84">
        <v>1446</v>
      </c>
      <c r="G84" s="3">
        <v>1.1999999999999999E-3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2022-09-15T02:18:20Z</dcterms:created>
  <dcterms:modified xsi:type="dcterms:W3CDTF">2022-09-15T12:37:29Z</dcterms:modified>
</cp:coreProperties>
</file>