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7EEBC0E7-577A-4FB6-95B8-4FC4EDF1790A}" xr6:coauthVersionLast="44" xr6:coauthVersionMax="44" xr10:uidLastSave="{00000000-0000-0000-0000-000000000000}"/>
  <bookViews>
    <workbookView xWindow="-16320" yWindow="-6150" windowWidth="16440" windowHeight="28440" tabRatio="639" firstSheet="9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76" i="19" l="1" a="1"/>
  <c r="AH79" i="19" a="1"/>
  <c r="AH72" i="19" a="1"/>
  <c r="AH73" i="19" a="1"/>
  <c r="AI62" i="19" a="1"/>
  <c r="AI61" i="19" a="1"/>
  <c r="AI54" i="19" a="1"/>
  <c r="AH44" i="19" a="1"/>
  <c r="AI48" i="19" a="1"/>
  <c r="AI40" i="19" a="1"/>
  <c r="AI39" i="19" a="1"/>
  <c r="AI29" i="19" a="1"/>
  <c r="AH29" i="19" a="1"/>
  <c r="AI25" i="19" a="1"/>
  <c r="AH12" i="19" a="1"/>
  <c r="AH15" i="19" a="1"/>
  <c r="AI9" i="19" a="1"/>
  <c r="AH8" i="19" a="1"/>
  <c r="AM42" i="18" a="1"/>
  <c r="J57" i="19" a="1"/>
  <c r="AD69" i="19" a="1"/>
  <c r="AA38" i="18" a="1"/>
  <c r="E79" i="19" a="1"/>
  <c r="AB55" i="19" a="1"/>
  <c r="Z52" i="19" a="1"/>
  <c r="K61" i="19" a="1"/>
  <c r="AG50" i="18" a="1"/>
  <c r="F70" i="19" a="1"/>
  <c r="AC72" i="19" a="1"/>
  <c r="G18" i="18" a="1"/>
  <c r="F16" i="18" a="1"/>
  <c r="Y57" i="19" a="1"/>
  <c r="AA42" i="19" a="1"/>
  <c r="R45" i="19" a="1"/>
  <c r="B60" i="19" a="1"/>
  <c r="AE33" i="19" a="1"/>
  <c r="Q65" i="19" a="1"/>
  <c r="AG26" i="18" a="1"/>
  <c r="B72" i="19" a="1"/>
  <c r="J69" i="19" a="1"/>
  <c r="Z46" i="19" a="1"/>
  <c r="L57" i="19" a="1"/>
  <c r="AG20" i="19" a="1"/>
  <c r="Q57" i="19" a="1"/>
  <c r="M33" i="19" a="1"/>
  <c r="V70" i="19" a="1"/>
  <c r="L40" i="19" a="1"/>
  <c r="AF58" i="19" a="1"/>
  <c r="T36" i="19" a="1"/>
  <c r="AE64" i="19" a="1"/>
  <c r="AD81" i="19" a="1"/>
  <c r="S42" i="19" a="1"/>
  <c r="M42" i="19" a="1"/>
  <c r="C80" i="19" a="1"/>
  <c r="P25" i="19" a="1"/>
  <c r="L56" i="19" a="1"/>
  <c r="W25" i="19" a="1"/>
  <c r="D54" i="19" a="1"/>
  <c r="Z40" i="19" a="1"/>
  <c r="AG64" i="19" a="1"/>
  <c r="J79" i="19" a="1"/>
  <c r="H26" i="18" a="1"/>
  <c r="T30" i="19" a="1"/>
  <c r="M46" i="19" a="1"/>
  <c r="AH47" i="18" a="1"/>
  <c r="Z9" i="19" a="1"/>
  <c r="U70" i="19" a="1"/>
  <c r="L62" i="19" a="1"/>
  <c r="U48" i="19" a="1"/>
  <c r="N10" i="19" a="1"/>
  <c r="S46" i="19" a="1"/>
  <c r="M79" i="19" a="1"/>
  <c r="S45" i="19" a="1"/>
  <c r="E76" i="19" a="1"/>
  <c r="AI48" i="18" a="1"/>
  <c r="F61" i="19" a="1"/>
  <c r="Q42" i="19" a="1"/>
  <c r="O48" i="19" a="1"/>
  <c r="AC31" i="19" a="1"/>
  <c r="Z38" i="19" a="1"/>
  <c r="K79" i="19" a="1"/>
  <c r="AA70" i="19" a="1"/>
  <c r="H40" i="19" a="1"/>
  <c r="T24" i="19" a="1"/>
  <c r="M49" i="19" a="1"/>
  <c r="S71" i="19" a="1"/>
  <c r="F73" i="19" a="1"/>
  <c r="C56" i="19" a="1"/>
  <c r="I62" i="19" a="1"/>
  <c r="M56" i="19" a="1"/>
  <c r="G48" i="19" a="1"/>
  <c r="H32" i="19" a="1"/>
  <c r="N57" i="19" a="1"/>
  <c r="AC55" i="19" a="1"/>
  <c r="N26" i="19" a="1"/>
  <c r="U66" i="19" a="1"/>
  <c r="O78" i="19" a="1"/>
  <c r="P64" i="19" a="1"/>
  <c r="H81" i="19" a="1"/>
  <c r="V48" i="19" a="1"/>
  <c r="AF53" i="19" a="1"/>
  <c r="V34" i="19" a="1"/>
  <c r="AM50" i="18" a="1"/>
  <c r="K36" i="19" a="1"/>
  <c r="F6" i="19" a="1"/>
  <c r="C6" i="18" a="1"/>
  <c r="D16" i="19" a="1"/>
  <c r="AF32" i="19" a="1"/>
  <c r="AA8" i="19" a="1"/>
  <c r="E63" i="19" a="1"/>
  <c r="F33" i="19" a="1"/>
  <c r="D36" i="18" a="1"/>
  <c r="Q79" i="19" a="1"/>
  <c r="B50" i="19" a="1"/>
  <c r="P65" i="19" a="1"/>
  <c r="E48" i="18" a="1"/>
  <c r="L37" i="19" a="1"/>
  <c r="H17" i="19" a="1"/>
  <c r="L72" i="19" a="1"/>
  <c r="R25" i="18" a="1"/>
  <c r="G60" i="19" a="1"/>
  <c r="L39" i="18" a="1"/>
  <c r="Z14" i="18" a="1"/>
  <c r="Q76" i="19" a="1"/>
  <c r="X13" i="19" a="1"/>
  <c r="AC66" i="19" a="1"/>
  <c r="S38" i="19" a="1"/>
  <c r="AH78" i="19" a="1"/>
  <c r="AH81" i="19" a="1"/>
  <c r="AH74" i="19" a="1"/>
  <c r="AI69" i="19" a="1"/>
  <c r="AI64" i="19" a="1"/>
  <c r="AI65" i="19" a="1"/>
  <c r="AI58" i="19" a="1"/>
  <c r="AH46" i="19" a="1"/>
  <c r="AI45" i="19" a="1"/>
  <c r="AI42" i="19" a="1"/>
  <c r="AH38" i="19" a="1"/>
  <c r="AI30" i="19" a="1"/>
  <c r="AH31" i="19" a="1"/>
  <c r="AI20" i="19" a="1"/>
  <c r="AH14" i="19" a="1"/>
  <c r="AH17" i="19" a="1"/>
  <c r="AH6" i="19" a="1"/>
  <c r="AI5" i="19" a="1"/>
  <c r="H65" i="19" a="1"/>
  <c r="R72" i="19" a="1"/>
  <c r="Z73" i="19" a="1"/>
  <c r="I26" i="18" a="1"/>
  <c r="C42" i="19" a="1"/>
  <c r="AC52" i="19" a="1"/>
  <c r="M61" i="19" a="1"/>
  <c r="AC58" i="19" a="1"/>
  <c r="AG32" i="19" a="1"/>
  <c r="R79" i="19" a="1"/>
  <c r="AA21" i="19" a="1"/>
  <c r="R37" i="18" a="1"/>
  <c r="AJ7" i="18" a="1"/>
  <c r="R4" i="18" a="1"/>
  <c r="AA25" i="19" a="1"/>
  <c r="E69" i="19" a="1"/>
  <c r="V58" i="19" a="1"/>
  <c r="P54" i="19" a="1"/>
  <c r="S33" i="19" a="1"/>
  <c r="E20" i="19" a="1"/>
  <c r="J77" i="19" a="1"/>
  <c r="L74" i="19" a="1"/>
  <c r="AG49" i="19" a="1"/>
  <c r="L28" i="19" a="1"/>
  <c r="D58" i="19" a="1"/>
  <c r="M18" i="19" a="1"/>
  <c r="H4" i="19" a="1"/>
  <c r="M34" i="19" a="1"/>
  <c r="AJ32" i="18" a="1"/>
  <c r="AD63" i="19" a="1"/>
  <c r="Q7" i="19" a="1"/>
  <c r="AB72" i="19" a="1"/>
  <c r="AA82" i="19" a="1"/>
  <c r="B47" i="19" a="1"/>
  <c r="E78" i="19" a="1"/>
  <c r="V60" i="19" a="1"/>
  <c r="AA44" i="19" a="1"/>
  <c r="M41" i="19" a="1"/>
  <c r="D46" i="19" a="1"/>
  <c r="AE61" i="19" a="1"/>
  <c r="AG33" i="19" a="1"/>
  <c r="C61" i="19" a="1"/>
  <c r="G56" i="19" a="1"/>
  <c r="E65" i="19" a="1"/>
  <c r="AE47" i="19" a="1"/>
  <c r="B9" i="19" a="1"/>
  <c r="I58" i="19" a="1"/>
  <c r="G9" i="19" a="1"/>
  <c r="AG8" i="19" a="1"/>
  <c r="O66" i="19" a="1"/>
  <c r="S23" i="19" a="1"/>
  <c r="Q73" i="19" a="1"/>
  <c r="AD38" i="19" a="1"/>
  <c r="AB24" i="19" a="1"/>
  <c r="C79" i="19" a="1"/>
  <c r="AD37" i="19" a="1"/>
  <c r="N79" i="19" a="1"/>
  <c r="C39" i="19" a="1"/>
  <c r="G47" i="19" a="1"/>
  <c r="O45" i="19" a="1"/>
  <c r="R32" i="19" a="1"/>
  <c r="R7" i="18" a="1"/>
  <c r="R36" i="18" a="1"/>
  <c r="D70" i="19" a="1"/>
  <c r="P62" i="19" a="1"/>
  <c r="W24" i="19" a="1"/>
  <c r="AF26" i="18" a="1"/>
  <c r="O36" i="19" a="1"/>
  <c r="J39" i="19" a="1"/>
  <c r="B73" i="19" a="1"/>
  <c r="T26" i="19" a="1"/>
  <c r="W34" i="19" a="1"/>
  <c r="AM36" i="18" a="1"/>
  <c r="S57" i="19" a="1"/>
  <c r="AA29" i="19" a="1"/>
  <c r="B32" i="19" a="1"/>
  <c r="D39" i="19" a="1"/>
  <c r="Z70" i="19" a="1"/>
  <c r="Z62" i="19" a="1"/>
  <c r="H50" i="19" a="1"/>
  <c r="B54" i="19" a="1"/>
  <c r="AG48" i="19" a="1"/>
  <c r="AA13" i="19" a="1"/>
  <c r="AG57" i="19" a="1"/>
  <c r="R17" i="18" a="1"/>
  <c r="J60" i="19" a="1"/>
  <c r="D4" i="18" a="1"/>
  <c r="B22" i="19" a="1"/>
  <c r="AG68" i="19" a="1"/>
  <c r="U23" i="19" a="1"/>
  <c r="C38" i="19" a="1"/>
  <c r="K76" i="19" a="1"/>
  <c r="E71" i="19" a="1"/>
  <c r="V24" i="19" a="1"/>
  <c r="D74" i="19" a="1"/>
  <c r="B18" i="19" a="1"/>
  <c r="D7" i="18" a="1"/>
  <c r="AL40" i="18" a="1"/>
  <c r="U38" i="19" a="1"/>
  <c r="AF42" i="18" a="1"/>
  <c r="M54" i="19" a="1"/>
  <c r="C65" i="19" a="1"/>
  <c r="AE79" i="19" a="1"/>
  <c r="AE50" i="19" a="1"/>
  <c r="K53" i="19" a="1"/>
  <c r="Y53" i="19" a="1"/>
  <c r="R39" i="18" a="1"/>
  <c r="S66" i="19" a="1"/>
  <c r="W14" i="19" a="1"/>
  <c r="AH80" i="19" a="1"/>
  <c r="AI81" i="19" a="1"/>
  <c r="AI68" i="19" a="1"/>
  <c r="AI71" i="19" a="1"/>
  <c r="AI60" i="19" a="1"/>
  <c r="AH52" i="19" a="1"/>
  <c r="AI57" i="19" a="1"/>
  <c r="AH48" i="19" a="1"/>
  <c r="AH47" i="19" a="1"/>
  <c r="AH39" i="19" a="1"/>
  <c r="AI37" i="19" a="1"/>
  <c r="AH33" i="19" a="1"/>
  <c r="AH20" i="19" a="1"/>
  <c r="AI26" i="19" a="1"/>
  <c r="AH16" i="19" a="1"/>
  <c r="AI15" i="19" a="1"/>
  <c r="AI4" i="19" a="1"/>
  <c r="AH10" i="19" a="1"/>
  <c r="AM15" i="18" a="1"/>
  <c r="F9" i="19" a="1"/>
  <c r="K42" i="19" a="1"/>
  <c r="J52" i="19" a="1"/>
  <c r="Q80" i="19" a="1"/>
  <c r="AA50" i="19" a="1"/>
  <c r="AE41" i="19" a="1"/>
  <c r="M58" i="19" a="1"/>
  <c r="J30" i="19" a="1"/>
  <c r="K26" i="19" a="1"/>
  <c r="AE48" i="19" a="1"/>
  <c r="X47" i="18" a="1"/>
  <c r="H8" i="18" a="1"/>
  <c r="AF16" i="19" a="1"/>
  <c r="F14" i="19" a="1"/>
  <c r="P26" i="19" a="1"/>
  <c r="V23" i="19" a="1"/>
  <c r="C30" i="19" a="1"/>
  <c r="AF79" i="19" a="1"/>
  <c r="U63" i="19" a="1"/>
  <c r="S78" i="19" a="1"/>
  <c r="Y20" i="19" a="1"/>
  <c r="V79" i="19" a="1"/>
  <c r="L64" i="19" a="1"/>
  <c r="W36" i="19" a="1"/>
  <c r="F46" i="19" a="1"/>
  <c r="C70" i="19" a="1"/>
  <c r="AA66" i="19" a="1"/>
  <c r="I38" i="19" a="1"/>
  <c r="AD56" i="19" a="1"/>
  <c r="B53" i="19" a="1"/>
  <c r="H42" i="19" a="1"/>
  <c r="U78" i="19" a="1"/>
  <c r="G20" i="19" a="1"/>
  <c r="T74" i="19" a="1"/>
  <c r="L79" i="19" a="1"/>
  <c r="AB7" i="19" a="1"/>
  <c r="R60" i="19" a="1"/>
  <c r="E77" i="19" a="1"/>
  <c r="Y54" i="19" a="1"/>
  <c r="AG54" i="19" a="1"/>
  <c r="AM21" i="18" a="1"/>
  <c r="F81" i="19" a="1"/>
  <c r="Y69" i="19" a="1"/>
  <c r="O62" i="19" a="1"/>
  <c r="I37" i="19" a="1"/>
  <c r="I73" i="19" a="1"/>
  <c r="Z48" i="19" a="1"/>
  <c r="W37" i="18" a="1"/>
  <c r="R54" i="19" a="1"/>
  <c r="M65" i="19" a="1"/>
  <c r="P17" i="19" a="1"/>
  <c r="H56" i="19" a="1"/>
  <c r="P34" i="19" a="1"/>
  <c r="K70" i="19" a="1"/>
  <c r="N81" i="19" a="1"/>
  <c r="AG46" i="19" a="1"/>
  <c r="C46" i="19" a="1"/>
  <c r="E22" i="19" a="1"/>
  <c r="X40" i="19" a="1"/>
  <c r="P70" i="19" a="1"/>
  <c r="C62" i="19" a="1"/>
  <c r="AB77" i="19" a="1"/>
  <c r="X68" i="19" a="1"/>
  <c r="Z61" i="19" a="1"/>
  <c r="M41" i="18" a="1"/>
  <c r="M9" i="19" a="1"/>
  <c r="D62" i="19" a="1"/>
  <c r="D33" i="19" a="1"/>
  <c r="F53" i="19" a="1"/>
  <c r="R26" i="19" a="1"/>
  <c r="P55" i="19" a="1"/>
  <c r="E13" i="19" a="1"/>
  <c r="S82" i="19" a="1"/>
  <c r="G61" i="19" a="1"/>
  <c r="H82" i="19" a="1"/>
  <c r="U69" i="19" a="1"/>
  <c r="AD46" i="19" a="1"/>
  <c r="G33" i="19" a="1"/>
  <c r="X42" i="19" a="1"/>
  <c r="N54" i="18" a="1"/>
  <c r="Y68" i="19" a="1"/>
  <c r="AD8" i="19" a="1"/>
  <c r="J76" i="19" a="1"/>
  <c r="R19" i="18" a="1"/>
  <c r="AF40" i="19" a="1"/>
  <c r="AF30" i="19" a="1"/>
  <c r="N41" i="18" a="1"/>
  <c r="L22" i="19" a="1"/>
  <c r="T44" i="19" a="1"/>
  <c r="AG65" i="19" a="1"/>
  <c r="AG23" i="19" a="1"/>
  <c r="AI78" i="19" a="1"/>
  <c r="AH77" i="19" a="1"/>
  <c r="AI72" i="19" a="1"/>
  <c r="AH71" i="19" a="1"/>
  <c r="AI66" i="19" a="1"/>
  <c r="AH54" i="19" a="1"/>
  <c r="AH53" i="19" a="1"/>
  <c r="AH50" i="19" a="1"/>
  <c r="AH45" i="19" a="1"/>
  <c r="AH41" i="19" a="1"/>
  <c r="AH40" i="19" a="1"/>
  <c r="AI33" i="19" a="1"/>
  <c r="AH22" i="19" a="1"/>
  <c r="AH21" i="19" a="1"/>
  <c r="AI14" i="19" a="1"/>
  <c r="AH13" i="19" a="1"/>
  <c r="AI10" i="19" a="1"/>
  <c r="AI7" i="19" a="1"/>
  <c r="V37" i="19" a="1"/>
  <c r="P41" i="19" a="1"/>
  <c r="B80" i="19" a="1"/>
  <c r="X36" i="19" a="1"/>
  <c r="L70" i="19" a="1"/>
  <c r="AG37" i="19" a="1"/>
  <c r="W65" i="19" a="1"/>
  <c r="J74" i="19" a="1"/>
  <c r="O33" i="19" a="1"/>
  <c r="N73" i="19" a="1"/>
  <c r="R57" i="19" a="1"/>
  <c r="N68" i="19" a="1"/>
  <c r="AF21" i="19" a="1"/>
  <c r="G64" i="19" a="1"/>
  <c r="L63" i="19" a="1"/>
  <c r="R49" i="18" a="1"/>
  <c r="U57" i="19" a="1"/>
  <c r="E82" i="19" a="1"/>
  <c r="AE63" i="19" a="1"/>
  <c r="K45" i="19" a="1"/>
  <c r="X49" i="19" a="1"/>
  <c r="AF41" i="19" a="1"/>
  <c r="F25" i="19" a="1"/>
  <c r="AD30" i="19" a="1"/>
  <c r="I33" i="19" a="1"/>
  <c r="M31" i="19" a="1"/>
  <c r="AD29" i="19" a="1"/>
  <c r="AC7" i="19" a="1"/>
  <c r="X22" i="19" a="1"/>
  <c r="AD31" i="18" a="1"/>
  <c r="Q5" i="18" a="1"/>
  <c r="C68" i="19" a="1"/>
  <c r="L60" i="19" a="1"/>
  <c r="Y62" i="19" a="1"/>
  <c r="H31" i="19" a="1"/>
  <c r="J62" i="19" a="1"/>
  <c r="AE20" i="19" a="1"/>
  <c r="AA68" i="19" a="1"/>
  <c r="M36" i="19" a="1"/>
  <c r="E62" i="19" a="1"/>
  <c r="T14" i="19" a="1"/>
  <c r="C48" i="19" a="1"/>
  <c r="J32" i="19" a="1"/>
  <c r="AB80" i="19" a="1"/>
  <c r="C73" i="19" a="1"/>
  <c r="AE68" i="19" a="1"/>
  <c r="S44" i="19" a="1"/>
  <c r="W76" i="19" a="1"/>
  <c r="R52" i="19" a="1"/>
  <c r="X53" i="19" a="1"/>
  <c r="S81" i="19" a="1"/>
  <c r="AB53" i="19" a="1"/>
  <c r="AC29" i="19" a="1"/>
  <c r="X25" i="19" a="1"/>
  <c r="L54" i="19" a="1"/>
  <c r="V73" i="19" a="1"/>
  <c r="J73" i="19" a="1"/>
  <c r="Y56" i="19" a="1"/>
  <c r="V74" i="19" a="1"/>
  <c r="G74" i="19" a="1"/>
  <c r="X30" i="19" a="1"/>
  <c r="R48" i="18" a="1"/>
  <c r="Y73" i="19" a="1"/>
  <c r="W64" i="19" a="1"/>
  <c r="L24" i="19" a="1"/>
  <c r="AA31" i="18" a="1"/>
  <c r="C25" i="18" a="1"/>
  <c r="X47" i="19" a="1"/>
  <c r="Q81" i="19" a="1"/>
  <c r="S40" i="19" a="1"/>
  <c r="R65" i="19" a="1"/>
  <c r="AF62" i="19" a="1"/>
  <c r="AC68" i="19" a="1"/>
  <c r="L13" i="19" a="1"/>
  <c r="AF80" i="19" a="1"/>
  <c r="AJ18" i="18" a="1"/>
  <c r="F68" i="19" a="1"/>
  <c r="AB57" i="19" a="1"/>
  <c r="M26" i="19" a="1"/>
  <c r="AE18" i="19" a="1"/>
  <c r="U28" i="19" a="1"/>
  <c r="AB18" i="19" a="1"/>
  <c r="J50" i="19" a="1"/>
  <c r="AD60" i="19" a="1"/>
  <c r="N74" i="19" a="1"/>
  <c r="O46" i="19" a="1"/>
  <c r="AI39" i="18" a="1"/>
  <c r="Y34" i="19" a="1"/>
  <c r="AF33" i="19" a="1"/>
  <c r="AE76" i="19" a="1"/>
  <c r="E28" i="19" a="1"/>
  <c r="P81" i="19" a="1"/>
  <c r="T72" i="19" a="1"/>
  <c r="I45" i="19" a="1"/>
  <c r="N28" i="18" a="1"/>
  <c r="T62" i="19" a="1"/>
  <c r="Y38" i="19" a="1"/>
  <c r="F65" i="19" a="1"/>
  <c r="I76" i="19" a="1"/>
  <c r="AA20" i="19" a="1"/>
  <c r="AA69" i="19" a="1"/>
  <c r="S62" i="19" a="1"/>
  <c r="M28" i="18" a="1"/>
  <c r="AG26" i="19" a="1"/>
  <c r="K62" i="19" a="1"/>
  <c r="AH8" i="18" a="1"/>
  <c r="V44" i="19" a="1"/>
  <c r="AB34" i="19" a="1"/>
  <c r="X77" i="19" a="1"/>
  <c r="AI80" i="19" a="1"/>
  <c r="AI79" i="19" a="1"/>
  <c r="AI73" i="19" a="1"/>
  <c r="AH60" i="19" a="1"/>
  <c r="AH63" i="19" a="1"/>
  <c r="AH56" i="19" a="1"/>
  <c r="AH55" i="19" a="1"/>
  <c r="AI46" i="19" a="1"/>
  <c r="AH49" i="19" a="1"/>
  <c r="AI41" i="19" a="1"/>
  <c r="AH28" i="19" a="1"/>
  <c r="AI28" i="19" a="1"/>
  <c r="AH24" i="19" a="1"/>
  <c r="AH25" i="19" a="1"/>
  <c r="AI16" i="19" a="1"/>
  <c r="AI13" i="19" a="1"/>
  <c r="AH4" i="19" a="1"/>
  <c r="AM3" i="18" a="1"/>
  <c r="AM26" i="18" a="1"/>
  <c r="R6" i="18" a="1"/>
  <c r="W57" i="19" a="1"/>
  <c r="I68" i="19" a="1"/>
  <c r="R81" i="19" a="1"/>
  <c r="G49" i="19" a="1"/>
  <c r="B76" i="19" a="1"/>
  <c r="S41" i="19" a="1"/>
  <c r="X72" i="19" a="1"/>
  <c r="R42" i="19" a="1"/>
  <c r="S61" i="19" a="1"/>
  <c r="K40" i="19" a="1"/>
  <c r="AG16" i="18" a="1"/>
  <c r="D40" i="19" a="1"/>
  <c r="G57" i="19" a="1"/>
  <c r="C45" i="19" a="1"/>
  <c r="N71" i="19" a="1"/>
  <c r="C78" i="19" a="1"/>
  <c r="AG70" i="19" a="1"/>
  <c r="AD57" i="19" a="1"/>
  <c r="I53" i="19" a="1"/>
  <c r="E49" i="19" a="1"/>
  <c r="X82" i="19" a="1"/>
  <c r="T68" i="19" a="1"/>
  <c r="R13" i="19" a="1"/>
  <c r="Z47" i="19" a="1"/>
  <c r="R5" i="18" a="1"/>
  <c r="N61" i="19" a="1"/>
  <c r="R40" i="18" a="1"/>
  <c r="Z60" i="19" a="1"/>
  <c r="E32" i="19" a="1"/>
  <c r="Z65" i="19" a="1"/>
  <c r="O81" i="19" a="1"/>
  <c r="Z66" i="19" a="1"/>
  <c r="F63" i="19" a="1"/>
  <c r="G68" i="19" a="1"/>
  <c r="AK8" i="18" a="1"/>
  <c r="T71" i="19" a="1"/>
  <c r="Z77" i="19" a="1"/>
  <c r="X48" i="19" a="1"/>
  <c r="AG38" i="19" a="1"/>
  <c r="AM4" i="18" a="1"/>
  <c r="AE73" i="19" a="1"/>
  <c r="J40" i="19" a="1"/>
  <c r="L41" i="18" a="1"/>
  <c r="AG56" i="19" a="1"/>
  <c r="H77" i="19" a="1"/>
  <c r="D73" i="19" a="1"/>
  <c r="AF47" i="19" a="1"/>
  <c r="G73" i="19" a="1"/>
  <c r="K55" i="19" a="1"/>
  <c r="P42" i="19" a="1"/>
  <c r="U76" i="19" a="1"/>
  <c r="S26" i="19" a="1"/>
  <c r="M63" i="19" a="1"/>
  <c r="G37" i="19" a="1"/>
  <c r="P49" i="18" a="1"/>
  <c r="N70" i="19" a="1"/>
  <c r="H41" i="19" a="1"/>
  <c r="T63" i="19" a="1"/>
  <c r="D53" i="19" a="1"/>
  <c r="R69" i="19" a="1"/>
  <c r="U14" i="19" a="1"/>
  <c r="AH18" i="18" a="1"/>
  <c r="C17" i="19" a="1"/>
  <c r="Z31" i="19" a="1"/>
  <c r="R31" i="19" a="1"/>
  <c r="I65" i="19" a="1"/>
  <c r="R22" i="19" a="1"/>
  <c r="F40" i="19" a="1"/>
  <c r="C31" i="19" a="1"/>
  <c r="Q56" i="19" a="1"/>
  <c r="E26" i="18" a="1"/>
  <c r="AM31" i="18" a="1"/>
  <c r="F82" i="19" a="1"/>
  <c r="Y48" i="19" a="1"/>
  <c r="C76" i="19" a="1"/>
  <c r="C74" i="19" a="1"/>
  <c r="K42" i="18" a="1"/>
  <c r="P68" i="19" a="1"/>
  <c r="AF24" i="19" a="1"/>
  <c r="AG45" i="19" a="1"/>
  <c r="AC9" i="19" a="1"/>
  <c r="B64" i="19" a="1"/>
  <c r="P23" i="19" a="1"/>
  <c r="AE71" i="19" a="1"/>
  <c r="U49" i="19" a="1"/>
  <c r="X9" i="18" a="1"/>
  <c r="Y47" i="19" a="1"/>
  <c r="H39" i="19" a="1"/>
  <c r="I22" i="19" a="1"/>
  <c r="Y82" i="19" a="1"/>
  <c r="Y13" i="19" a="1"/>
  <c r="O71" i="19" a="1"/>
  <c r="B81" i="19" a="1"/>
  <c r="E49" i="18" a="1"/>
  <c r="D5" i="19" a="1"/>
  <c r="S56" i="19" a="1"/>
  <c r="I57" i="19" a="1"/>
  <c r="AC46" i="19" a="1"/>
  <c r="AB56" i="19" a="1"/>
  <c r="AB36" i="19" a="1"/>
  <c r="D37" i="19" a="1"/>
  <c r="T55" i="19" a="1"/>
  <c r="Z25" i="19" a="1"/>
  <c r="AD17" i="19" a="1"/>
  <c r="W74" i="19" a="1"/>
  <c r="L37" i="18" a="1"/>
  <c r="E55" i="19" a="1"/>
  <c r="AH82" i="19" a="1"/>
  <c r="AI77" i="19" a="1"/>
  <c r="AI70" i="19" a="1"/>
  <c r="AH62" i="19" a="1"/>
  <c r="AH61" i="19" a="1"/>
  <c r="AH58" i="19" a="1"/>
  <c r="AH57" i="19" a="1"/>
  <c r="AI50" i="19" a="1"/>
  <c r="AI47" i="19" a="1"/>
  <c r="AH36" i="19" a="1"/>
  <c r="AH30" i="19" a="1"/>
  <c r="AI32" i="19" a="1"/>
  <c r="AH26" i="19" a="1"/>
  <c r="AI21" i="19" a="1"/>
  <c r="AI17" i="19" a="1"/>
  <c r="AH18" i="19" a="1"/>
  <c r="AH5" i="19" a="1"/>
  <c r="P72" i="19" a="1"/>
  <c r="F30" i="19" a="1"/>
  <c r="W53" i="19" a="1"/>
  <c r="I39" i="19" a="1"/>
  <c r="T38" i="19" a="1"/>
  <c r="K65" i="19" a="1"/>
  <c r="T65" i="19" a="1"/>
  <c r="J82" i="19" a="1"/>
  <c r="D45" i="19" a="1"/>
  <c r="AC63" i="19" a="1"/>
  <c r="W80" i="19" a="1"/>
  <c r="H72" i="19" a="1"/>
  <c r="D69" i="19" a="1"/>
  <c r="W39" i="19" a="1"/>
  <c r="B52" i="19" a="1"/>
  <c r="AF69" i="19" a="1"/>
  <c r="R10" i="18" a="1"/>
  <c r="D48" i="19" a="1"/>
  <c r="W32" i="19" a="1"/>
  <c r="L65" i="19" a="1"/>
  <c r="AB64" i="19" a="1"/>
  <c r="AC49" i="19" a="1"/>
  <c r="V80" i="19" a="1"/>
  <c r="AM41" i="18" a="1"/>
  <c r="R25" i="19" a="1"/>
  <c r="W70" i="19" a="1"/>
  <c r="AG58" i="19" a="1"/>
  <c r="R26" i="18" a="1"/>
  <c r="U16" i="19" a="1"/>
  <c r="AC73" i="19" a="1"/>
  <c r="Y51" i="18" a="1"/>
  <c r="P69" i="19" a="1"/>
  <c r="F38" i="19" a="1"/>
  <c r="N7" i="19" a="1"/>
  <c r="M47" i="19" a="1"/>
  <c r="U68" i="19" a="1"/>
  <c r="AC47" i="19" a="1"/>
  <c r="AA71" i="19" a="1"/>
  <c r="AD44" i="19" a="1"/>
  <c r="T66" i="19" a="1"/>
  <c r="H57" i="19" a="1"/>
  <c r="D55" i="19" a="1"/>
  <c r="X33" i="19" a="1"/>
  <c r="AE70" i="19" a="1"/>
  <c r="AG14" i="18" a="1"/>
  <c r="F54" i="19" a="1"/>
  <c r="W44" i="19" a="1"/>
  <c r="R53" i="19" a="1"/>
  <c r="G41" i="19" a="1"/>
  <c r="I30" i="19" a="1"/>
  <c r="AG53" i="19" a="1"/>
  <c r="AB79" i="19" a="1"/>
  <c r="H63" i="19" a="1"/>
  <c r="B31" i="19" a="1"/>
  <c r="AD79" i="19" a="1"/>
  <c r="L48" i="19" a="1"/>
  <c r="V63" i="19" a="1"/>
  <c r="G76" i="19" a="1"/>
  <c r="J80" i="19" a="1"/>
  <c r="AD71" i="19" a="1"/>
  <c r="Q18" i="19" a="1"/>
  <c r="M76" i="19" a="1"/>
  <c r="R15" i="18" a="1"/>
  <c r="R39" i="19" a="1"/>
  <c r="D81" i="19" a="1"/>
  <c r="P5" i="19" a="1"/>
  <c r="AJ38" i="18" a="1"/>
  <c r="K22" i="19" a="1"/>
  <c r="AF8" i="19" a="1"/>
  <c r="Z41" i="19" a="1"/>
  <c r="G36" i="19" a="1"/>
  <c r="Q52" i="19" a="1"/>
  <c r="AD54" i="19" a="1"/>
  <c r="B61" i="19" a="1"/>
  <c r="I10" i="19" a="1"/>
  <c r="AA78" i="19" a="1"/>
  <c r="B79" i="19" a="1"/>
  <c r="N60" i="19" a="1"/>
  <c r="G45" i="19" a="1"/>
  <c r="Q50" i="18" a="1"/>
  <c r="O14" i="19" a="1"/>
  <c r="V12" i="19" a="1"/>
  <c r="D15" i="18" a="1"/>
  <c r="C48" i="18" a="1"/>
  <c r="I69" i="19" a="1"/>
  <c r="F60" i="19" a="1"/>
  <c r="R8" i="18" a="1"/>
  <c r="D8" i="18" a="1"/>
  <c r="C77" i="19" a="1"/>
  <c r="Z54" i="19" a="1"/>
  <c r="D66" i="19" a="1"/>
  <c r="X71" i="19" a="1"/>
  <c r="J31" i="19" a="1"/>
  <c r="C50" i="19" a="1"/>
  <c r="AG40" i="19" a="1"/>
  <c r="P79" i="19" a="1"/>
  <c r="AA80" i="19" a="1"/>
  <c r="C14" i="18" a="1"/>
  <c r="X66" i="19" a="1"/>
  <c r="U31" i="19" a="1"/>
  <c r="Z30" i="18" a="1"/>
  <c r="T21" i="19" a="1"/>
  <c r="AF68" i="19" a="1"/>
  <c r="R9" i="18" a="1"/>
  <c r="AD22" i="19" a="1"/>
  <c r="Y63" i="19" a="1"/>
  <c r="AA53" i="19" a="1"/>
  <c r="S49" i="19" a="1"/>
  <c r="Z68" i="19" a="1"/>
  <c r="AD64" i="19" a="1"/>
  <c r="AI76" i="19" a="1"/>
  <c r="AH65" i="19" a="1"/>
  <c r="AI36" i="19" a="1"/>
  <c r="AI22" i="19" a="1"/>
  <c r="AH7" i="19" a="1"/>
  <c r="P71" i="19" a="1"/>
  <c r="B17" i="19" a="1"/>
  <c r="U50" i="19" a="1"/>
  <c r="C37" i="19" a="1"/>
  <c r="S63" i="19" a="1"/>
  <c r="AB69" i="19" a="1"/>
  <c r="AG72" i="19" a="1"/>
  <c r="D6" i="19" a="1"/>
  <c r="AA77" i="19" a="1"/>
  <c r="O41" i="19" a="1"/>
  <c r="J55" i="19" a="1"/>
  <c r="E46" i="19" a="1"/>
  <c r="AA57" i="19" a="1"/>
  <c r="P12" i="19" a="1"/>
  <c r="E25" i="18" a="1"/>
  <c r="AD52" i="18" a="1"/>
  <c r="O54" i="19" a="1"/>
  <c r="F77" i="19" a="1"/>
  <c r="AC69" i="19" a="1"/>
  <c r="H52" i="19" a="1"/>
  <c r="K48" i="19" a="1"/>
  <c r="P53" i="19" a="1"/>
  <c r="AB81" i="19" a="1"/>
  <c r="X52" i="19" a="1"/>
  <c r="U36" i="19" a="1"/>
  <c r="M40" i="19" a="1"/>
  <c r="I60" i="19" a="1"/>
  <c r="U62" i="19" a="1"/>
  <c r="E57" i="19" a="1"/>
  <c r="G52" i="19" a="1"/>
  <c r="C16" i="18" a="1"/>
  <c r="L61" i="19" a="1"/>
  <c r="S18" i="19" a="1"/>
  <c r="AC10" i="19" a="1"/>
  <c r="AE39" i="19" a="1"/>
  <c r="Z36" i="19" a="1"/>
  <c r="D80" i="19" a="1"/>
  <c r="F22" i="19" a="1"/>
  <c r="X45" i="19" a="1"/>
  <c r="M32" i="19" a="1"/>
  <c r="J56" i="19" a="1"/>
  <c r="AH7" i="18" a="1"/>
  <c r="H78" i="19" a="1"/>
  <c r="AC3" i="18" a="1"/>
  <c r="S31" i="19" a="1"/>
  <c r="F26" i="18" a="1"/>
  <c r="U45" i="19" a="1"/>
  <c r="AJ15" i="18" a="1"/>
  <c r="AG40" i="18" a="1"/>
  <c r="G78" i="19" a="1"/>
  <c r="G42" i="19" a="1"/>
  <c r="F42" i="19" a="1"/>
  <c r="AC65" i="19" a="1"/>
  <c r="O68" i="19" a="1"/>
  <c r="P40" i="19" a="1"/>
  <c r="L46" i="19" a="1"/>
  <c r="B58" i="19" a="1"/>
  <c r="N62" i="19" a="1"/>
  <c r="AA72" i="19" a="1"/>
  <c r="U6" i="19" a="1"/>
  <c r="F54" i="18" a="1"/>
  <c r="I42" i="18" a="1"/>
  <c r="J26" i="19" a="1"/>
  <c r="V31" i="19" a="1"/>
  <c r="AC50" i="19" a="1"/>
  <c r="B50" i="18" a="1"/>
  <c r="G53" i="19" a="1"/>
  <c r="X31" i="19" a="1"/>
  <c r="AD36" i="19" a="1"/>
  <c r="D68" i="19" a="1"/>
  <c r="AB39" i="19" a="1"/>
  <c r="L25" i="19" a="1"/>
  <c r="E32" i="18" a="1"/>
  <c r="O42" i="18" a="1"/>
  <c r="Y6" i="18" a="1"/>
  <c r="AE49" i="19" a="1"/>
  <c r="W55" i="19" a="1"/>
  <c r="E14" i="19" a="1"/>
  <c r="AE50" i="18" a="1"/>
  <c r="L10" i="19" a="1"/>
  <c r="W3" i="18" a="1"/>
  <c r="L26" i="19" a="1"/>
  <c r="Q68" i="19" a="1"/>
  <c r="AF55" i="19" a="1"/>
  <c r="AA74" i="19" a="1"/>
  <c r="D71" i="19" a="1"/>
  <c r="F39" i="18" a="1"/>
  <c r="W62" i="19" a="1"/>
  <c r="N64" i="19" a="1"/>
  <c r="AE55" i="19" a="1"/>
  <c r="AD21" i="19" a="1"/>
  <c r="AG19" i="18" a="1"/>
  <c r="V22" i="19" a="1"/>
  <c r="AA21" i="18" a="1"/>
  <c r="N26" i="18" a="1"/>
  <c r="F52" i="19" a="1"/>
  <c r="Q58" i="19" a="1"/>
  <c r="L8" i="19" a="1"/>
  <c r="M28" i="19" a="1"/>
  <c r="AC45" i="19" a="1"/>
  <c r="AL48" i="18" a="1"/>
  <c r="W38" i="19" a="1"/>
  <c r="W68" i="19" a="1"/>
  <c r="K73" i="19" a="1"/>
  <c r="AA73" i="19" a="1"/>
  <c r="Y47" i="18" a="1"/>
  <c r="B23" i="19" a="1"/>
  <c r="Z13" i="19" a="1"/>
  <c r="N36" i="18" a="1"/>
  <c r="K68" i="19" a="1"/>
  <c r="AA15" i="19" a="1"/>
  <c r="L21" i="19" a="1"/>
  <c r="X6" i="19" a="1"/>
  <c r="X16" i="19" a="1"/>
  <c r="AE9" i="19" a="1"/>
  <c r="AB20" i="18" a="1"/>
  <c r="G50" i="19" a="1"/>
  <c r="AE6" i="19" a="1"/>
  <c r="N52" i="18" a="1"/>
  <c r="U26" i="19" a="1"/>
  <c r="N15" i="19" a="1"/>
  <c r="G3" i="18" a="1"/>
  <c r="AI82" i="19" a="1"/>
  <c r="AI63" i="19" a="1"/>
  <c r="AI38" i="19" a="1"/>
  <c r="AI24" i="19" a="1"/>
  <c r="AH9" i="19" a="1"/>
  <c r="F71" i="19" a="1"/>
  <c r="S72" i="19" a="1"/>
  <c r="N40" i="19" a="1"/>
  <c r="J44" i="19" a="1"/>
  <c r="M70" i="19" a="1"/>
  <c r="AM18" i="18" a="1"/>
  <c r="D29" i="19" a="1"/>
  <c r="N52" i="19" a="1"/>
  <c r="S29" i="19" a="1"/>
  <c r="AD73" i="19" a="1"/>
  <c r="C34" i="19" a="1"/>
  <c r="T53" i="19" a="1"/>
  <c r="M52" i="19" a="1"/>
  <c r="P54" i="18" a="1"/>
  <c r="D22" i="19" a="1"/>
  <c r="N53" i="19" a="1"/>
  <c r="AL14" i="18" a="1"/>
  <c r="B69" i="19" a="1"/>
  <c r="T33" i="19" a="1"/>
  <c r="J71" i="19" a="1"/>
  <c r="AA65" i="19" a="1"/>
  <c r="J30" i="18" a="1"/>
  <c r="U73" i="19" a="1"/>
  <c r="F69" i="19" a="1"/>
  <c r="G62" i="19" a="1"/>
  <c r="AB62" i="19" a="1"/>
  <c r="L66" i="19" a="1"/>
  <c r="H29" i="19" a="1"/>
  <c r="H49" i="19" a="1"/>
  <c r="AD48" i="19" a="1"/>
  <c r="AK53" i="18" a="1"/>
  <c r="D31" i="18" a="1"/>
  <c r="H7" i="18" a="1"/>
  <c r="M55" i="19" a="1"/>
  <c r="D63" i="19" a="1"/>
  <c r="L68" i="19" a="1"/>
  <c r="Q72" i="19" a="1"/>
  <c r="R12" i="19" a="1"/>
  <c r="AG73" i="19" a="1"/>
  <c r="E60" i="19" a="1"/>
  <c r="Z29" i="19" a="1"/>
  <c r="P22" i="19" a="1"/>
  <c r="V82" i="19" a="1"/>
  <c r="S21" i="19" a="1"/>
  <c r="I64" i="19" a="1"/>
  <c r="W42" i="19" a="1"/>
  <c r="F64" i="19" a="1"/>
  <c r="G17" i="18" a="1"/>
  <c r="H43" i="18" a="1"/>
  <c r="AD32" i="18" a="1"/>
  <c r="O30" i="19" a="1"/>
  <c r="X55" i="19" a="1"/>
  <c r="AB50" i="19" a="1"/>
  <c r="AC74" i="19" a="1"/>
  <c r="U17" i="19" a="1"/>
  <c r="AF78" i="19" a="1"/>
  <c r="Y9" i="18" a="1"/>
  <c r="D26" i="18" a="1"/>
  <c r="V40" i="19" a="1"/>
  <c r="AF56" i="19" a="1"/>
  <c r="K6" i="19" a="1"/>
  <c r="AJ43" i="18" a="1"/>
  <c r="K30" i="19" a="1"/>
  <c r="R70" i="19" a="1"/>
  <c r="X29" i="19" a="1"/>
  <c r="F39" i="19" a="1"/>
  <c r="B39" i="19" a="1"/>
  <c r="Q61" i="19" a="1"/>
  <c r="C41" i="19" a="1"/>
  <c r="AD39" i="18" a="1"/>
  <c r="I27" i="18" a="1"/>
  <c r="C54" i="18" a="1"/>
  <c r="I52" i="18" a="1"/>
  <c r="AF52" i="18" a="1"/>
  <c r="J14" i="18" a="1"/>
  <c r="X4" i="19" a="1"/>
  <c r="K39" i="19" a="1"/>
  <c r="AA61" i="19" a="1"/>
  <c r="O4" i="19" a="1"/>
  <c r="AD26" i="19" a="1"/>
  <c r="AG18" i="18" a="1"/>
  <c r="O22" i="19" a="1"/>
  <c r="U55" i="19" a="1"/>
  <c r="V61" i="19" a="1"/>
  <c r="Q29" i="18" a="1"/>
  <c r="H30" i="19" a="1"/>
  <c r="F28" i="18" a="1"/>
  <c r="T57" i="19" a="1"/>
  <c r="AK32" i="18" a="1"/>
  <c r="S20" i="19" a="1"/>
  <c r="O18" i="19" a="1"/>
  <c r="G14" i="18" a="1"/>
  <c r="L18" i="19" a="1"/>
  <c r="B13" i="19" a="1"/>
  <c r="K21" i="19" a="1"/>
  <c r="AK14" i="18" a="1"/>
  <c r="Q70" i="19" a="1"/>
  <c r="I9" i="18" a="1"/>
  <c r="O23" i="19" a="1"/>
  <c r="AH32" i="18" a="1"/>
  <c r="P39" i="18" a="1"/>
  <c r="O39" i="18" a="1"/>
  <c r="B68" i="19" a="1"/>
  <c r="J45" i="19" a="1"/>
  <c r="P77" i="19" a="1"/>
  <c r="J43" i="18" a="1"/>
  <c r="B15" i="18" a="1"/>
  <c r="O27" i="18" a="1"/>
  <c r="F20" i="19" a="1"/>
  <c r="N17" i="18" a="1"/>
  <c r="C5" i="19" a="1"/>
  <c r="AB16" i="19" a="1"/>
  <c r="J41" i="19" a="1"/>
  <c r="X41" i="18" a="1"/>
  <c r="V41" i="19" a="1"/>
  <c r="I54" i="18" a="1"/>
  <c r="P29" i="19" a="1"/>
  <c r="L82" i="19" a="1"/>
  <c r="E37" i="18" a="1"/>
  <c r="I29" i="18" a="1"/>
  <c r="M14" i="18" a="1"/>
  <c r="V55" i="19" a="1"/>
  <c r="AH68" i="19" a="1"/>
  <c r="AI52" i="19" a="1"/>
  <c r="AH42" i="19" a="1"/>
  <c r="AH23" i="19" a="1"/>
  <c r="AM51" i="18" a="1"/>
  <c r="J46" i="19" a="1"/>
  <c r="M74" i="19" a="1"/>
  <c r="G55" i="19" a="1"/>
  <c r="AG76" i="19" a="1"/>
  <c r="C81" i="19" a="1"/>
  <c r="T50" i="19" a="1"/>
  <c r="AC17" i="19" a="1"/>
  <c r="D65" i="19" a="1"/>
  <c r="AA60" i="19" a="1"/>
  <c r="V15" i="19" a="1"/>
  <c r="AB5" i="18" a="1"/>
  <c r="L73" i="19" a="1"/>
  <c r="Y17" i="19" a="1"/>
  <c r="Q23" i="19" a="1"/>
  <c r="K31" i="19" a="1"/>
  <c r="Q44" i="19" a="1"/>
  <c r="C71" i="19" a="1"/>
  <c r="AA45" i="19" a="1"/>
  <c r="M77" i="19" a="1"/>
  <c r="R52" i="18" a="1"/>
  <c r="F41" i="19" a="1"/>
  <c r="AB78" i="19" a="1"/>
  <c r="V66" i="19" a="1"/>
  <c r="M23" i="19" a="1"/>
  <c r="AC4" i="19" a="1"/>
  <c r="B66" i="19" a="1"/>
  <c r="W63" i="19" a="1"/>
  <c r="C55" i="19" a="1"/>
  <c r="S68" i="19" a="1"/>
  <c r="AD68" i="19" a="1"/>
  <c r="AG71" i="19" a="1"/>
  <c r="M81" i="19" a="1"/>
  <c r="Z23" i="19" a="1"/>
  <c r="AB30" i="19" a="1"/>
  <c r="D23" i="19" a="1"/>
  <c r="AM38" i="18" a="1"/>
  <c r="U53" i="19" a="1"/>
  <c r="AE34" i="19" a="1"/>
  <c r="O40" i="18" a="1"/>
  <c r="AC62" i="19" a="1"/>
  <c r="U39" i="19" a="1"/>
  <c r="D18" i="19" a="1"/>
  <c r="M13" i="19" a="1"/>
  <c r="Z4" i="18" a="1"/>
  <c r="I15" i="19" a="1"/>
  <c r="AF17" i="18" a="1"/>
  <c r="Z55" i="19" a="1"/>
  <c r="N37" i="18" a="1"/>
  <c r="Y16" i="19" a="1"/>
  <c r="Q9" i="19" a="1"/>
  <c r="J18" i="18" a="1"/>
  <c r="AM10" i="18" a="1"/>
  <c r="AM8" i="18" a="1"/>
  <c r="B10" i="19" a="1"/>
  <c r="C22" i="19" a="1"/>
  <c r="Y45" i="19" a="1"/>
  <c r="AF26" i="19" a="1"/>
  <c r="Z58" i="19" a="1"/>
  <c r="H12" i="19" a="1"/>
  <c r="Y70" i="19" a="1"/>
  <c r="G17" i="19" a="1"/>
  <c r="N9" i="19" a="1"/>
  <c r="N76" i="19" a="1"/>
  <c r="F8" i="18" a="1"/>
  <c r="AF20" i="18" a="1"/>
  <c r="AE72" i="19" a="1"/>
  <c r="C72" i="19" a="1"/>
  <c r="D76" i="19" a="1"/>
  <c r="K80" i="19" a="1"/>
  <c r="AB12" i="19" a="1"/>
  <c r="Q14" i="19" a="1"/>
  <c r="AG66" i="19" a="1"/>
  <c r="Y78" i="19" a="1"/>
  <c r="Q45" i="19" a="1"/>
  <c r="AK26" i="18" a="1"/>
  <c r="O54" i="18" a="1"/>
  <c r="U77" i="19" a="1"/>
  <c r="AK49" i="18" a="1"/>
  <c r="Y66" i="19" a="1"/>
  <c r="H22" i="19" a="1"/>
  <c r="O17" i="19" a="1"/>
  <c r="P80" i="19" a="1"/>
  <c r="I44" i="19" a="1"/>
  <c r="Y58" i="19" a="1"/>
  <c r="R3" i="18" a="1"/>
  <c r="Z76" i="19" a="1"/>
  <c r="AG37" i="18" a="1"/>
  <c r="N72" i="19" a="1"/>
  <c r="AD61" i="19" a="1"/>
  <c r="E53" i="19" a="1"/>
  <c r="Y36" i="19" a="1"/>
  <c r="M4" i="18" a="1"/>
  <c r="AC37" i="18" a="1"/>
  <c r="E17" i="18" a="1"/>
  <c r="S28" i="19" a="1"/>
  <c r="AL18" i="18" a="1"/>
  <c r="D20" i="19" a="1"/>
  <c r="G48" i="18" a="1"/>
  <c r="AD32" i="19" a="1"/>
  <c r="F17" i="19" a="1"/>
  <c r="AA7" i="18" a="1"/>
  <c r="X60" i="19" a="1"/>
  <c r="AD76" i="19" a="1"/>
  <c r="AE13" i="19" a="1"/>
  <c r="Q34" i="19" a="1"/>
  <c r="W82" i="19" a="1"/>
  <c r="G13" i="19" a="1"/>
  <c r="I38" i="18" a="1"/>
  <c r="W66" i="19" a="1"/>
  <c r="O18" i="18" a="1"/>
  <c r="AD82" i="19" a="1"/>
  <c r="AG14" i="19" a="1"/>
  <c r="AC32" i="18" a="1"/>
  <c r="AF38" i="18" a="1"/>
  <c r="W37" i="19" a="1"/>
  <c r="J34" i="19" a="1"/>
  <c r="Y39" i="19" a="1"/>
  <c r="Z50" i="19" a="1"/>
  <c r="I81" i="19" a="1"/>
  <c r="I28" i="18" a="1"/>
  <c r="M37" i="18" a="1"/>
  <c r="AH14" i="18" a="1"/>
  <c r="AH70" i="19" a="1"/>
  <c r="AI56" i="19" a="1"/>
  <c r="AH37" i="19" a="1"/>
  <c r="AI23" i="19" a="1"/>
  <c r="Z74" i="19" a="1"/>
  <c r="H26" i="19" a="1"/>
  <c r="W73" i="19" a="1"/>
  <c r="X21" i="19" a="1"/>
  <c r="AF81" i="19" a="1"/>
  <c r="H54" i="19" a="1"/>
  <c r="W45" i="19" a="1"/>
  <c r="AG17" i="19" a="1"/>
  <c r="K47" i="19" a="1"/>
  <c r="AB26" i="19" a="1"/>
  <c r="V52" i="19" a="1"/>
  <c r="T25" i="19" a="1"/>
  <c r="I80" i="19" a="1"/>
  <c r="T39" i="19" a="1"/>
  <c r="M66" i="19" a="1"/>
  <c r="M60" i="19" a="1"/>
  <c r="O82" i="19" a="1"/>
  <c r="T22" i="19" a="1"/>
  <c r="T77" i="19" a="1"/>
  <c r="J38" i="18" a="1"/>
  <c r="R16" i="18" a="1"/>
  <c r="D60" i="19" a="1"/>
  <c r="B48" i="19" a="1"/>
  <c r="AE69" i="19" a="1"/>
  <c r="L7" i="19" a="1"/>
  <c r="M53" i="18" a="1"/>
  <c r="AB58" i="19" a="1"/>
  <c r="V77" i="19" a="1"/>
  <c r="Q30" i="19" a="1"/>
  <c r="B39" i="18" a="1"/>
  <c r="AL9" i="18" a="1"/>
  <c r="K81" i="19" a="1"/>
  <c r="E16" i="19" a="1"/>
  <c r="Y15" i="19" a="1"/>
  <c r="L31" i="18" a="1"/>
  <c r="AF18" i="19" a="1"/>
  <c r="AM20" i="18" a="1"/>
  <c r="E58" i="19" a="1"/>
  <c r="B77" i="19" a="1"/>
  <c r="AM53" i="18" a="1"/>
  <c r="Y55" i="19" a="1"/>
  <c r="AG9" i="19" a="1"/>
  <c r="N46" i="19" a="1"/>
  <c r="AE21" i="19" a="1"/>
  <c r="D56" i="19" a="1"/>
  <c r="L20" i="19" a="1"/>
  <c r="K69" i="19" a="1"/>
  <c r="AB70" i="19" a="1"/>
  <c r="C63" i="19" a="1"/>
  <c r="R30" i="19" a="1"/>
  <c r="AD77" i="19" a="1"/>
  <c r="AD53" i="19" a="1"/>
  <c r="R43" i="18" a="1"/>
  <c r="Y30" i="19" a="1"/>
  <c r="Z71" i="19" a="1"/>
  <c r="AJ20" i="18" a="1"/>
  <c r="H64" i="19" a="1"/>
  <c r="N33" i="19" a="1"/>
  <c r="I26" i="19" a="1"/>
  <c r="X48" i="18" a="1"/>
  <c r="I16" i="19" a="1"/>
  <c r="O49" i="19" a="1"/>
  <c r="D42" i="18" a="1"/>
  <c r="M78" i="19" a="1"/>
  <c r="AD24" i="19" a="1"/>
  <c r="AC28" i="19" a="1"/>
  <c r="R10" i="19" a="1"/>
  <c r="AD55" i="19" a="1"/>
  <c r="R20" i="18" a="1"/>
  <c r="R41" i="18" a="1"/>
  <c r="L44" i="19" a="1"/>
  <c r="N58" i="19" a="1"/>
  <c r="E64" i="19" a="1"/>
  <c r="D57" i="19" a="1"/>
  <c r="Q22" i="19" a="1"/>
  <c r="H37" i="19" a="1"/>
  <c r="O47" i="19" a="1"/>
  <c r="AA46" i="19" a="1"/>
  <c r="L80" i="19" a="1"/>
  <c r="I55" i="19" a="1"/>
  <c r="V68" i="19" a="1"/>
  <c r="R68" i="19" a="1"/>
  <c r="H31" i="18" a="1"/>
  <c r="AM37" i="18" a="1"/>
  <c r="T13" i="19" a="1"/>
  <c r="X63" i="19" a="1"/>
  <c r="K50" i="19" a="1"/>
  <c r="W39" i="18" a="1"/>
  <c r="D30" i="19" a="1"/>
  <c r="AG63" i="19" a="1"/>
  <c r="V7" i="19" a="1"/>
  <c r="W40" i="19" a="1"/>
  <c r="N3" i="18" a="1"/>
  <c r="W12" i="19" a="1"/>
  <c r="Z12" i="19" a="1"/>
  <c r="N20" i="19" a="1"/>
  <c r="S74" i="19" a="1"/>
  <c r="T64" i="19" a="1"/>
  <c r="E41" i="18" a="1"/>
  <c r="R20" i="19" a="1"/>
  <c r="V49" i="19" a="1"/>
  <c r="AL7" i="18" a="1"/>
  <c r="AB65" i="19" a="1"/>
  <c r="AB22" i="19" a="1"/>
  <c r="E47" i="19" a="1"/>
  <c r="T48" i="19" a="1"/>
  <c r="AG28" i="19" a="1"/>
  <c r="S80" i="19" a="1"/>
  <c r="AI74" i="19" a="1"/>
  <c r="AI55" i="19" a="1"/>
  <c r="AH32" i="19" a="1"/>
  <c r="AI12" i="19" a="1"/>
  <c r="R31" i="18" a="1"/>
  <c r="AF46" i="19" a="1"/>
  <c r="AG77" i="19" a="1"/>
  <c r="AE16" i="18" a="1"/>
  <c r="J70" i="19" a="1"/>
  <c r="J37" i="19" a="1"/>
  <c r="G82" i="19" a="1"/>
  <c r="R46" i="19" a="1"/>
  <c r="U44" i="19" a="1"/>
  <c r="P50" i="19" a="1"/>
  <c r="E66" i="19" a="1"/>
  <c r="X17" i="18" a="1"/>
  <c r="Q33" i="19" a="1"/>
  <c r="F78" i="19" a="1"/>
  <c r="C40" i="18" a="1"/>
  <c r="K37" i="19" a="1"/>
  <c r="P52" i="19" a="1"/>
  <c r="AD25" i="19" a="1"/>
  <c r="M37" i="19" a="1"/>
  <c r="F45" i="19" a="1"/>
  <c r="X42" i="18" a="1"/>
  <c r="J24" i="19" a="1"/>
  <c r="Q32" i="19" a="1"/>
  <c r="N82" i="19" a="1"/>
  <c r="D25" i="19" a="1"/>
  <c r="K49" i="19" a="1"/>
  <c r="J28" i="19" a="1"/>
  <c r="AG62" i="19" a="1"/>
  <c r="T46" i="19" a="1"/>
  <c r="AC36" i="19" a="1"/>
  <c r="AB41" i="19" a="1"/>
  <c r="Y65" i="19" a="1"/>
  <c r="W58" i="19" a="1"/>
  <c r="H15" i="19" a="1"/>
  <c r="D32" i="18" a="1"/>
  <c r="AF52" i="19" a="1"/>
  <c r="R50" i="18" a="1"/>
  <c r="B26" i="19" a="1"/>
  <c r="P28" i="19" a="1"/>
  <c r="AD42" i="19" a="1"/>
  <c r="AC82" i="19" a="1"/>
  <c r="H48" i="19" a="1"/>
  <c r="N32" i="19" a="1"/>
  <c r="X38" i="19" a="1"/>
  <c r="E40" i="19" a="1"/>
  <c r="I24" i="19" a="1"/>
  <c r="S48" i="19" a="1"/>
  <c r="F55" i="19" a="1"/>
  <c r="D34" i="19" a="1"/>
  <c r="L78" i="19" a="1"/>
  <c r="V56" i="19" a="1"/>
  <c r="AE53" i="19" a="1"/>
  <c r="I52" i="19" a="1"/>
  <c r="Z53" i="19" a="1"/>
  <c r="AF64" i="19" a="1"/>
  <c r="Z49" i="19" a="1"/>
  <c r="T58" i="19" a="1"/>
  <c r="N36" i="19" a="1"/>
  <c r="C57" i="19" a="1"/>
  <c r="AE54" i="19" a="1"/>
  <c r="O7" i="18" a="1"/>
  <c r="P73" i="19" a="1"/>
  <c r="AB8" i="19" a="1"/>
  <c r="AF57" i="19" a="1"/>
  <c r="T45" i="19" a="1"/>
  <c r="H28" i="19" a="1"/>
  <c r="H20" i="19" a="1"/>
  <c r="H55" i="19" a="1"/>
  <c r="O31" i="19" a="1"/>
  <c r="B34" i="19" a="1"/>
  <c r="B38" i="19" a="1"/>
  <c r="H42" i="18" a="1"/>
  <c r="H76" i="19" a="1"/>
  <c r="F72" i="19" a="1"/>
  <c r="H60" i="19" a="1"/>
  <c r="C6" i="19" a="1"/>
  <c r="AM49" i="18" a="1"/>
  <c r="AF65" i="19" a="1"/>
  <c r="AG39" i="19" a="1"/>
  <c r="R34" i="19" a="1"/>
  <c r="H5" i="19" a="1"/>
  <c r="J47" i="19" a="1"/>
  <c r="AA10" i="19" a="1"/>
  <c r="AM28" i="18" a="1"/>
  <c r="N78" i="19" a="1"/>
  <c r="E41" i="19" a="1"/>
  <c r="AD62" i="19" a="1"/>
  <c r="G80" i="19" a="1"/>
  <c r="D50" i="19" a="1"/>
  <c r="V54" i="19" a="1"/>
  <c r="J5" i="19" a="1"/>
  <c r="Q37" i="18" a="1"/>
  <c r="AG82" i="19" a="1"/>
  <c r="B33" i="19" a="1"/>
  <c r="W71" i="19" a="1"/>
  <c r="J17" i="18" a="1"/>
  <c r="AD50" i="18" a="1"/>
  <c r="J58" i="19" a="1"/>
  <c r="G69" i="19" a="1"/>
  <c r="Z42" i="19" a="1"/>
  <c r="L50" i="19" a="1"/>
  <c r="AA58" i="19" a="1"/>
  <c r="Z79" i="19" a="1"/>
  <c r="D42" i="19" a="1"/>
  <c r="D38" i="19" a="1"/>
  <c r="B42" i="19" a="1"/>
  <c r="AB28" i="19" a="1"/>
  <c r="AH69" i="19" a="1"/>
  <c r="AI53" i="19" a="1"/>
  <c r="AH34" i="19" a="1"/>
  <c r="AI18" i="19" a="1"/>
  <c r="AB73" i="19" a="1"/>
  <c r="S50" i="19" a="1"/>
  <c r="N47" i="19" a="1"/>
  <c r="K28" i="19" a="1"/>
  <c r="AD50" i="19" a="1"/>
  <c r="Q41" i="19" a="1"/>
  <c r="T61" i="19" a="1"/>
  <c r="P76" i="19" a="1"/>
  <c r="I77" i="19" a="1"/>
  <c r="F48" i="19" a="1"/>
  <c r="AB47" i="19" a="1"/>
  <c r="G70" i="19" a="1"/>
  <c r="Y80" i="19" a="1"/>
  <c r="H18" i="18" a="1"/>
  <c r="AA55" i="19" a="1"/>
  <c r="AM6" i="18" a="1"/>
  <c r="AG17" i="18" a="1"/>
  <c r="K77" i="19" a="1"/>
  <c r="B70" i="19" a="1"/>
  <c r="AE57" i="19" a="1"/>
  <c r="G25" i="19" a="1"/>
  <c r="AA14" i="19" a="1"/>
  <c r="L26" i="18" a="1"/>
  <c r="O61" i="19" a="1"/>
  <c r="R32" i="18" a="1"/>
  <c r="S7" i="19" a="1"/>
  <c r="AM5" i="18" a="1"/>
  <c r="H21" i="19" a="1"/>
  <c r="U61" i="19" a="1"/>
  <c r="Q46" i="19" a="1"/>
  <c r="L28" i="18" a="1"/>
  <c r="N8" i="19" a="1"/>
  <c r="O21" i="19" a="1"/>
  <c r="P14" i="19" a="1"/>
  <c r="AC14" i="19" a="1"/>
  <c r="AF36" i="18" a="1"/>
  <c r="G38" i="19" a="1"/>
  <c r="AB82" i="19" a="1"/>
  <c r="M68" i="19" a="1"/>
  <c r="N24" i="19" a="1"/>
  <c r="AI53" i="18" a="1"/>
  <c r="F66" i="19" a="1"/>
  <c r="V78" i="19" a="1"/>
  <c r="L38" i="19" a="1"/>
  <c r="AF60" i="19" a="1"/>
  <c r="O63" i="19" a="1"/>
  <c r="T31" i="19" a="1"/>
  <c r="E36" i="19" a="1"/>
  <c r="Z29" i="18" a="1"/>
  <c r="AG38" i="18" a="1"/>
  <c r="K82" i="19" a="1"/>
  <c r="C60" i="19" a="1"/>
  <c r="R82" i="19" a="1"/>
  <c r="R51" i="18" a="1"/>
  <c r="H51" i="18" a="1"/>
  <c r="S58" i="19" a="1"/>
  <c r="AC39" i="19" a="1"/>
  <c r="K41" i="19" a="1"/>
  <c r="AE10" i="18" a="1"/>
  <c r="H68" i="19" a="1"/>
  <c r="M29" i="19" a="1"/>
  <c r="G40" i="19" a="1"/>
  <c r="R29" i="18" a="1"/>
  <c r="D13" i="19" a="1"/>
  <c r="C8" i="19" a="1"/>
  <c r="M54" i="18" a="1"/>
  <c r="Y3" i="18" a="1"/>
  <c r="U52" i="19" a="1"/>
  <c r="AF77" i="19" a="1"/>
  <c r="O25" i="19" a="1"/>
  <c r="AF23" i="19" a="1"/>
  <c r="O48" i="18" a="1"/>
  <c r="T79" i="19" a="1"/>
  <c r="O69" i="19" a="1"/>
  <c r="B29" i="19" a="1"/>
  <c r="N31" i="19" a="1"/>
  <c r="C21" i="19" a="1"/>
  <c r="M30" i="19" a="1"/>
  <c r="E37" i="19" a="1"/>
  <c r="AE21" i="18" a="1"/>
  <c r="AD26" i="18" a="1"/>
  <c r="AI30" i="18" a="1"/>
  <c r="O42" i="19" a="1"/>
  <c r="AM16" i="18" a="1"/>
  <c r="AG79" i="19" a="1"/>
  <c r="R30" i="18" a="1"/>
  <c r="E73" i="19" a="1"/>
  <c r="B18" i="18" a="1"/>
  <c r="B62" i="19" a="1"/>
  <c r="I63" i="19" a="1"/>
  <c r="AF54" i="18" a="1"/>
  <c r="U41" i="19" a="1"/>
  <c r="N54" i="19" a="1"/>
  <c r="AB54" i="18" a="1"/>
  <c r="H24" i="19" a="1"/>
  <c r="D21" i="18" a="1"/>
  <c r="Y71" i="19" a="1"/>
  <c r="AF38" i="19" a="1"/>
  <c r="V64" i="19" a="1"/>
  <c r="B55" i="19" a="1"/>
  <c r="Q28" i="19" a="1"/>
  <c r="B4" i="18" a="1"/>
  <c r="R56" i="19" a="1"/>
  <c r="B51" i="18" a="1"/>
  <c r="J10" i="18" a="1"/>
  <c r="L9" i="19" a="1"/>
  <c r="M31" i="18" a="1"/>
  <c r="E18" i="19" a="1"/>
  <c r="K4" i="19" a="1"/>
  <c r="AI51" i="18" a="1"/>
  <c r="K72" i="19" a="1"/>
  <c r="H49" i="18" a="1"/>
  <c r="AF70" i="19" a="1"/>
  <c r="G4" i="18" a="1"/>
  <c r="M14" i="19" a="1"/>
  <c r="AC21" i="18" a="1"/>
  <c r="U81" i="19" a="1"/>
  <c r="Y26" i="19" a="1"/>
  <c r="Y23" i="19" a="1"/>
  <c r="AB60" i="19" a="1"/>
  <c r="G10" i="19" a="1"/>
  <c r="AC64" i="19" a="1"/>
  <c r="AI18" i="18" a="1"/>
  <c r="AH64" i="19" a="1"/>
  <c r="Q82" i="19" a="1"/>
  <c r="X61" i="19" a="1"/>
  <c r="F50" i="19" a="1"/>
  <c r="H18" i="19" a="1"/>
  <c r="E56" i="19" a="1"/>
  <c r="P82" i="19" a="1"/>
  <c r="N55" i="19" a="1"/>
  <c r="B45" i="19" a="1"/>
  <c r="W41" i="19" a="1"/>
  <c r="AE65" i="19" a="1"/>
  <c r="D77" i="19" a="1"/>
  <c r="H62" i="19" a="1"/>
  <c r="AA4" i="19" a="1"/>
  <c r="Q19" i="18" a="1"/>
  <c r="N63" i="19" a="1"/>
  <c r="H69" i="19" a="1"/>
  <c r="AC52" i="18" a="1"/>
  <c r="AD78" i="19" a="1"/>
  <c r="Q17" i="19" a="1"/>
  <c r="P56" i="19" a="1"/>
  <c r="W5" i="19" a="1"/>
  <c r="N69" i="19" a="1"/>
  <c r="AG15" i="19" a="1"/>
  <c r="P46" i="19" a="1"/>
  <c r="AG52" i="18" a="1"/>
  <c r="W15" i="18" a="1"/>
  <c r="O57" i="19" a="1"/>
  <c r="J18" i="19" a="1"/>
  <c r="M51" i="18" a="1"/>
  <c r="AE31" i="19" a="1"/>
  <c r="B57" i="19" a="1"/>
  <c r="Y10" i="19" a="1"/>
  <c r="N49" i="19" a="1"/>
  <c r="AA19" i="18" a="1"/>
  <c r="M43" i="18" a="1"/>
  <c r="AB33" i="19" a="1"/>
  <c r="O80" i="19" a="1"/>
  <c r="V62" i="19" a="1"/>
  <c r="N80" i="19" a="1"/>
  <c r="AE66" i="19" a="1"/>
  <c r="Y61" i="19" a="1"/>
  <c r="AB29" i="19" a="1"/>
  <c r="I9" i="19" a="1"/>
  <c r="D47" i="19" a="1"/>
  <c r="AA48" i="19" a="1"/>
  <c r="I71" i="19" a="1"/>
  <c r="I46" i="19" a="1"/>
  <c r="T16" i="19" a="1"/>
  <c r="AF17" i="19" a="1"/>
  <c r="C10" i="19" a="1"/>
  <c r="AM40" i="18" a="1"/>
  <c r="AF39" i="18" a="1"/>
  <c r="AE49" i="18" a="1"/>
  <c r="M48" i="19" a="1"/>
  <c r="R18" i="19" a="1"/>
  <c r="E8" i="19" a="1"/>
  <c r="AD10" i="18" a="1"/>
  <c r="V69" i="19" a="1"/>
  <c r="AD65" i="19" a="1"/>
  <c r="L39" i="19" a="1"/>
  <c r="R18" i="18" a="1"/>
  <c r="AF31" i="19" a="1"/>
  <c r="F15" i="19" a="1"/>
  <c r="B16" i="18" a="1"/>
  <c r="F23" i="19" a="1"/>
  <c r="S73" i="19" a="1"/>
  <c r="H74" i="19" a="1"/>
  <c r="J54" i="19" a="1"/>
  <c r="X15" i="18" a="1"/>
  <c r="L30" i="18" a="1"/>
  <c r="K71" i="19" a="1"/>
  <c r="C20" i="19" a="1"/>
  <c r="K18" i="18" a="1"/>
  <c r="AL47" i="18" a="1"/>
  <c r="N32" i="18" a="1"/>
  <c r="O10" i="18" a="1"/>
  <c r="AD16" i="19" a="1"/>
  <c r="AE5" i="18" a="1"/>
  <c r="AA81" i="19" a="1"/>
  <c r="N77" i="19" a="1"/>
  <c r="D24" i="19" a="1"/>
  <c r="S47" i="19" a="1"/>
  <c r="W13" i="19" a="1"/>
  <c r="V38" i="19" a="1"/>
  <c r="AE40" i="19" a="1"/>
  <c r="H7" i="19" a="1"/>
  <c r="P63" i="19" a="1"/>
  <c r="AC41" i="18" a="1"/>
  <c r="K28" i="18" a="1"/>
  <c r="AE4" i="18" a="1"/>
  <c r="B14" i="19" a="1"/>
  <c r="AE17" i="18" a="1"/>
  <c r="X7" i="19" a="1"/>
  <c r="W46" i="19" a="1"/>
  <c r="Q41" i="18" a="1"/>
  <c r="F31" i="19" a="1"/>
  <c r="R23" i="19" a="1"/>
  <c r="Q55" i="19" a="1"/>
  <c r="D4" i="19" a="1"/>
  <c r="AC78" i="19" a="1"/>
  <c r="Z38" i="18" a="1"/>
  <c r="M29" i="18" a="1"/>
  <c r="G5" i="19" a="1"/>
  <c r="Y40" i="19" a="1"/>
  <c r="Q43" i="18" a="1"/>
  <c r="I66" i="19" a="1"/>
  <c r="B4" i="19" a="1"/>
  <c r="AH66" i="19" a="1"/>
  <c r="Z56" i="19" a="1"/>
  <c r="C64" i="19" a="1"/>
  <c r="Y46" i="19" a="1"/>
  <c r="Z63" i="19" a="1"/>
  <c r="M62" i="19" a="1"/>
  <c r="W20" i="18" a="1"/>
  <c r="AA33" i="19" a="1"/>
  <c r="D17" i="19" a="1"/>
  <c r="N5" i="19" a="1"/>
  <c r="T78" i="19" a="1"/>
  <c r="AE78" i="19" a="1"/>
  <c r="B74" i="19" a="1"/>
  <c r="AA17" i="18" a="1"/>
  <c r="AC61" i="19" a="1"/>
  <c r="AB66" i="19" a="1"/>
  <c r="P42" i="18" a="1"/>
  <c r="C33" i="19" a="1"/>
  <c r="AF50" i="19" a="1"/>
  <c r="AK27" i="18" a="1"/>
  <c r="C27" i="18" a="1"/>
  <c r="M39" i="19" a="1"/>
  <c r="AM27" i="18" a="1"/>
  <c r="J25" i="18" a="1"/>
  <c r="I28" i="19" a="1"/>
  <c r="AC76" i="19" a="1"/>
  <c r="B52" i="18" a="1"/>
  <c r="AE5" i="19" a="1"/>
  <c r="C32" i="18" a="1"/>
  <c r="AA32" i="18" a="1"/>
  <c r="N30" i="19" a="1"/>
  <c r="O58" i="19" a="1"/>
  <c r="AG25" i="19" a="1"/>
  <c r="N42" i="19" a="1"/>
  <c r="F32" i="19" a="1"/>
  <c r="AA28" i="18" a="1"/>
  <c r="N28" i="19" a="1"/>
  <c r="H44" i="19" a="1"/>
  <c r="C53" i="18" a="1"/>
  <c r="M44" i="19" a="1"/>
  <c r="AI54" i="18" a="1"/>
  <c r="D41" i="18" a="1"/>
  <c r="E29" i="18" a="1"/>
  <c r="AK19" i="18" a="1"/>
  <c r="W33" i="19" a="1"/>
  <c r="W49" i="18" a="1"/>
  <c r="AD43" i="18" a="1"/>
  <c r="AG4" i="19" a="1"/>
  <c r="W6" i="18" a="1"/>
  <c r="AC53" i="19" a="1"/>
  <c r="AF20" i="19" a="1"/>
  <c r="F18" i="18" a="1"/>
  <c r="Q62" i="19" a="1"/>
  <c r="I72" i="19" a="1"/>
  <c r="AI47" i="18" a="1"/>
  <c r="P16" i="19" a="1"/>
  <c r="K3" i="18" a="1"/>
  <c r="I20" i="19" a="1"/>
  <c r="AG81" i="19" a="1"/>
  <c r="T18" i="19" a="1"/>
  <c r="M12" i="19" a="1"/>
  <c r="K58" i="19" a="1"/>
  <c r="X30" i="18" a="1"/>
  <c r="AF66" i="19" a="1"/>
  <c r="I70" i="19" a="1"/>
  <c r="AA76" i="19" a="1"/>
  <c r="E42" i="19" a="1"/>
  <c r="I7" i="19" a="1"/>
  <c r="W40" i="18" a="1"/>
  <c r="M49" i="18" a="1"/>
  <c r="AD14" i="19" a="1"/>
  <c r="P24" i="19" a="1"/>
  <c r="S10" i="19" a="1"/>
  <c r="X52" i="18" a="1"/>
  <c r="J20" i="19" a="1"/>
  <c r="AA40" i="18" a="1"/>
  <c r="G14" i="19" a="1"/>
  <c r="K21" i="18" a="1"/>
  <c r="H36" i="19" a="1"/>
  <c r="W28" i="19" a="1"/>
  <c r="P10" i="19" a="1"/>
  <c r="AC79" i="19" a="1"/>
  <c r="E9" i="19" a="1"/>
  <c r="Y60" i="19" a="1"/>
  <c r="X26" i="19" a="1"/>
  <c r="AC24" i="19" a="1"/>
  <c r="AH52" i="18" a="1"/>
  <c r="AG55" i="19" a="1"/>
  <c r="AG53" i="18" a="1"/>
  <c r="AE46" i="19" a="1"/>
  <c r="F7" i="19" a="1"/>
  <c r="P8" i="19" a="1"/>
  <c r="M17" i="19" a="1"/>
  <c r="AC7" i="18" a="1"/>
  <c r="C47" i="18" a="1"/>
  <c r="J14" i="19" a="1"/>
  <c r="E30" i="19" a="1"/>
  <c r="AH5" i="18" a="1"/>
  <c r="F12" i="19" a="1"/>
  <c r="M15" i="18" a="1"/>
  <c r="Q10" i="19" a="1"/>
  <c r="L30" i="19" a="1"/>
  <c r="O14" i="18" a="1"/>
  <c r="AL27" i="18" a="1"/>
  <c r="AC53" i="18" a="1"/>
  <c r="Q47" i="18" a="1"/>
  <c r="K66" i="19" a="1"/>
  <c r="AB5" i="19" a="1"/>
  <c r="X32" i="19" a="1"/>
  <c r="J15" i="19" a="1"/>
  <c r="Y32" i="18" a="1"/>
  <c r="M26" i="18" a="1"/>
  <c r="AK47" i="18" a="1"/>
  <c r="F42" i="18" a="1"/>
  <c r="C25" i="19" a="1"/>
  <c r="I14" i="18" a="1"/>
  <c r="R55" i="19" a="1"/>
  <c r="AE7" i="18" a="1"/>
  <c r="V42" i="19" a="1"/>
  <c r="O55" i="19" a="1"/>
  <c r="P47" i="18" a="1"/>
  <c r="O51" i="18" a="1"/>
  <c r="N65" i="19" a="1"/>
  <c r="AD40" i="18" a="1"/>
  <c r="P15" i="18" a="1"/>
  <c r="AG16" i="19" a="1"/>
  <c r="B30" i="19" a="1"/>
  <c r="J7" i="19" a="1"/>
  <c r="AI49" i="19" a="1"/>
  <c r="H79" i="19" a="1"/>
  <c r="X64" i="19" a="1"/>
  <c r="M22" i="19" a="1"/>
  <c r="AA37" i="19" a="1"/>
  <c r="U24" i="19" a="1"/>
  <c r="E44" i="19" a="1"/>
  <c r="W77" i="19" a="1"/>
  <c r="S15" i="19" a="1"/>
  <c r="F80" i="19" a="1"/>
  <c r="X80" i="19" a="1"/>
  <c r="AA47" i="19" a="1"/>
  <c r="D26" i="19" a="1"/>
  <c r="E61" i="19" a="1"/>
  <c r="AC81" i="19" a="1"/>
  <c r="AB37" i="19" a="1"/>
  <c r="F29" i="19" a="1"/>
  <c r="J41" i="18" a="1"/>
  <c r="O20" i="19" a="1"/>
  <c r="E15" i="19" a="1"/>
  <c r="V17" i="19" a="1"/>
  <c r="V28" i="19" a="1"/>
  <c r="B56" i="19" a="1"/>
  <c r="N21" i="19" a="1"/>
  <c r="R15" i="19" a="1"/>
  <c r="AC32" i="19" a="1"/>
  <c r="Z26" i="18" a="1"/>
  <c r="S36" i="19" a="1"/>
  <c r="J29" i="18" a="1"/>
  <c r="G71" i="19" a="1"/>
  <c r="O65" i="19" a="1"/>
  <c r="G16" i="18" a="1"/>
  <c r="B49" i="18" a="1"/>
  <c r="Y28" i="19" a="1"/>
  <c r="R9" i="19" a="1"/>
  <c r="D48" i="18" a="1"/>
  <c r="AM47" i="18" a="1"/>
  <c r="AG24" i="19" a="1"/>
  <c r="R74" i="19" a="1"/>
  <c r="Q21" i="19" a="1"/>
  <c r="AE27" i="18" a="1"/>
  <c r="M27" i="18" a="1"/>
  <c r="AJ27" i="18" a="1"/>
  <c r="AC19" i="18" a="1"/>
  <c r="E4" i="18" a="1"/>
  <c r="U72" i="19" a="1"/>
  <c r="W18" i="19" a="1"/>
  <c r="K20" i="19" a="1"/>
  <c r="B46" i="19" a="1"/>
  <c r="N15" i="18" a="1"/>
  <c r="AI4" i="18" a="1"/>
  <c r="AG41" i="19" a="1"/>
  <c r="D38" i="18" a="1"/>
  <c r="M38" i="19" a="1"/>
  <c r="S37" i="19" a="1"/>
  <c r="E21" i="18" a="1"/>
  <c r="K64" i="19" a="1"/>
  <c r="AC5" i="19" a="1"/>
  <c r="AG80" i="19" a="1"/>
  <c r="R29" i="19" a="1"/>
  <c r="O6" i="18" a="1"/>
  <c r="I32" i="18" a="1"/>
  <c r="F9" i="18" a="1"/>
  <c r="E48" i="19" a="1"/>
  <c r="H8" i="19" a="1"/>
  <c r="J12" i="19" a="1"/>
  <c r="E7" i="19" a="1"/>
  <c r="X3" i="18" a="1"/>
  <c r="O53" i="18" a="1"/>
  <c r="F58" i="19" a="1"/>
  <c r="J49" i="19" a="1"/>
  <c r="Q66" i="19" a="1"/>
  <c r="D9" i="19" a="1"/>
  <c r="O76" i="19" a="1"/>
  <c r="T37" i="19" a="1"/>
  <c r="X46" i="19" a="1"/>
  <c r="K10" i="19" a="1"/>
  <c r="P44" i="19" a="1"/>
  <c r="AG34" i="19" a="1"/>
  <c r="M15" i="19" a="1"/>
  <c r="Z22" i="19" a="1"/>
  <c r="AB76" i="19" a="1"/>
  <c r="O29" i="19" a="1"/>
  <c r="B48" i="18" a="1"/>
  <c r="U30" i="19" a="1"/>
  <c r="AA32" i="19" a="1"/>
  <c r="U15" i="19" a="1"/>
  <c r="J33" i="19" a="1"/>
  <c r="AD49" i="19" a="1"/>
  <c r="Z40" i="18" a="1"/>
  <c r="AE12" i="19" a="1"/>
  <c r="G34" i="19" a="1"/>
  <c r="C69" i="19" a="1"/>
  <c r="Y77" i="19" a="1"/>
  <c r="AG5" i="18" a="1"/>
  <c r="AG49" i="18" a="1"/>
  <c r="S39" i="19" a="1"/>
  <c r="W42" i="18" a="1"/>
  <c r="L54" i="18" a="1"/>
  <c r="D49" i="18" a="1"/>
  <c r="AE32" i="19" a="1"/>
  <c r="AK36" i="18" a="1"/>
  <c r="Y41" i="19" a="1"/>
  <c r="H47" i="18" a="1"/>
  <c r="G7" i="18" a="1"/>
  <c r="AC42" i="18" a="1"/>
  <c r="E39" i="19" a="1"/>
  <c r="AI44" i="19" a="1"/>
  <c r="M69" i="19" a="1"/>
  <c r="D82" i="19" a="1"/>
  <c r="E74" i="19" a="1"/>
  <c r="M71" i="19" a="1"/>
  <c r="C58" i="19" a="1"/>
  <c r="W60" i="19" a="1"/>
  <c r="L42" i="19" a="1"/>
  <c r="P57" i="19" a="1"/>
  <c r="J50" i="18" a="1"/>
  <c r="Y76" i="19" a="1"/>
  <c r="K29" i="19" a="1"/>
  <c r="P30" i="19" a="1"/>
  <c r="L23" i="19" a="1"/>
  <c r="T10" i="19" a="1"/>
  <c r="M80" i="19" a="1"/>
  <c r="L33" i="19" a="1"/>
  <c r="AE23" i="19" a="1"/>
  <c r="L81" i="19" a="1"/>
  <c r="AD51" i="18" a="1"/>
  <c r="V72" i="19" a="1"/>
  <c r="W7" i="19" a="1"/>
  <c r="K33" i="19" a="1"/>
  <c r="AE52" i="19" a="1"/>
  <c r="E12" i="19" a="1"/>
  <c r="AE43" i="18" a="1"/>
  <c r="K16" i="18" a="1"/>
  <c r="S4" i="19" a="1"/>
  <c r="Q38" i="19" a="1"/>
  <c r="AF74" i="19" a="1"/>
  <c r="C8" i="18" a="1"/>
  <c r="AF45" i="19" a="1"/>
  <c r="AF34" i="19" a="1"/>
  <c r="J61" i="19" a="1"/>
  <c r="K54" i="18" a="1"/>
  <c r="Y43" i="18" a="1"/>
  <c r="I74" i="19" a="1"/>
  <c r="H71" i="19" a="1"/>
  <c r="AE42" i="19" a="1"/>
  <c r="R80" i="19" a="1"/>
  <c r="X79" i="19" a="1"/>
  <c r="AF15" i="19" a="1"/>
  <c r="C32" i="19" a="1"/>
  <c r="AG7" i="19" a="1"/>
  <c r="Z30" i="19" a="1"/>
  <c r="AE19" i="18" a="1"/>
  <c r="AE58" i="19" a="1"/>
  <c r="Y8" i="19" a="1"/>
  <c r="B78" i="19" a="1"/>
  <c r="O79" i="19" a="1"/>
  <c r="S52" i="19" a="1"/>
  <c r="Q31" i="19" a="1"/>
  <c r="AG69" i="19" a="1"/>
  <c r="AD74" i="19" a="1"/>
  <c r="X23" i="19" a="1"/>
  <c r="V76" i="19" a="1"/>
  <c r="S53" i="19" a="1"/>
  <c r="M30" i="18" a="1"/>
  <c r="I14" i="19" a="1"/>
  <c r="Y28" i="18" a="1"/>
  <c r="I18" i="19" a="1"/>
  <c r="AL20" i="18" a="1"/>
  <c r="R27" i="18" a="1"/>
  <c r="AE81" i="19" a="1"/>
  <c r="Y6" i="19" a="1"/>
  <c r="AM43" i="18" a="1"/>
  <c r="W5" i="18" a="1"/>
  <c r="F3" i="18" a="1"/>
  <c r="AJ37" i="18" a="1"/>
  <c r="Y14" i="19" a="1"/>
  <c r="V50" i="19" a="1"/>
  <c r="U40" i="19" a="1"/>
  <c r="AH31" i="18" a="1"/>
  <c r="E4" i="19" a="1"/>
  <c r="W28" i="18" a="1"/>
  <c r="G51" i="18" a="1"/>
  <c r="G7" i="19" a="1"/>
  <c r="E15" i="18" a="1"/>
  <c r="AF25" i="19" a="1"/>
  <c r="X76" i="19" a="1"/>
  <c r="C82" i="19" a="1"/>
  <c r="X70" i="19" a="1"/>
  <c r="AC70" i="19" a="1"/>
  <c r="H47" i="19" a="1"/>
  <c r="S65" i="19" a="1"/>
  <c r="T29" i="19" a="1"/>
  <c r="O53" i="19" a="1"/>
  <c r="F76" i="19" a="1"/>
  <c r="R50" i="19" a="1"/>
  <c r="AC71" i="19" a="1"/>
  <c r="B28" i="19" a="1"/>
  <c r="I25" i="19" a="1"/>
  <c r="E54" i="19" a="1"/>
  <c r="AE82" i="19" a="1"/>
  <c r="Y39" i="18" a="1"/>
  <c r="Y52" i="18" a="1"/>
  <c r="H16" i="19" a="1"/>
  <c r="AF14" i="19" a="1"/>
  <c r="AE7" i="19" a="1"/>
  <c r="AD9" i="18" a="1"/>
  <c r="S16" i="19" a="1"/>
  <c r="Q7" i="18" a="1"/>
  <c r="AG13" i="19" a="1"/>
  <c r="AM52" i="18" a="1"/>
  <c r="AH48" i="18" a="1"/>
  <c r="AD72" i="19" a="1"/>
  <c r="I18" i="18" a="1"/>
  <c r="N47" i="18" a="1"/>
  <c r="O43" i="18" a="1"/>
  <c r="L16" i="19" a="1"/>
  <c r="N48" i="19" a="1"/>
  <c r="AF4" i="19" a="1"/>
  <c r="J28" i="18" a="1"/>
  <c r="AD5" i="19" a="1"/>
  <c r="W52" i="19" a="1"/>
  <c r="G29" i="18" a="1"/>
  <c r="F7" i="18" a="1"/>
  <c r="N53" i="18" a="1"/>
  <c r="K12" i="19" a="1"/>
  <c r="W15" i="19" a="1"/>
  <c r="K9" i="18" a="1"/>
  <c r="Q20" i="18" a="1"/>
  <c r="V53" i="19" a="1"/>
  <c r="L76" i="19" a="1"/>
  <c r="J64" i="19" a="1"/>
  <c r="AL38" i="18" a="1"/>
  <c r="Z9" i="18" a="1"/>
  <c r="AI34" i="19" a="1"/>
  <c r="Y64" i="19" a="1"/>
  <c r="D61" i="19" a="1"/>
  <c r="AM39" i="18" a="1"/>
  <c r="Y52" i="19" a="1"/>
  <c r="R14" i="18" a="1"/>
  <c r="O13" i="19" a="1"/>
  <c r="R21" i="18" a="1"/>
  <c r="I34" i="19" a="1"/>
  <c r="Z57" i="19" a="1"/>
  <c r="U71" i="19" a="1"/>
  <c r="R42" i="18" a="1"/>
  <c r="Q24" i="19" a="1"/>
  <c r="Z28" i="18" a="1"/>
  <c r="O5" i="18" a="1"/>
  <c r="O73" i="19" a="1"/>
  <c r="B36" i="19" a="1"/>
  <c r="AF61" i="19" a="1"/>
  <c r="F74" i="19" a="1"/>
  <c r="X12" i="19" a="1"/>
  <c r="F40" i="18" a="1"/>
  <c r="T69" i="19" a="1"/>
  <c r="L41" i="19" a="1"/>
  <c r="Z51" i="18" a="1"/>
  <c r="B16" i="19" a="1"/>
  <c r="T6" i="19" a="1"/>
  <c r="V14" i="19" a="1"/>
  <c r="Y12" i="19" a="1"/>
  <c r="B32" i="18" a="1"/>
  <c r="W61" i="19" a="1"/>
  <c r="V26" i="19" a="1"/>
  <c r="AK39" i="18" a="1"/>
  <c r="T56" i="19" a="1"/>
  <c r="AC26" i="19" a="1"/>
  <c r="O17" i="18" a="1"/>
  <c r="B82" i="19" a="1"/>
  <c r="U74" i="19" a="1"/>
  <c r="D21" i="19" a="1"/>
  <c r="O9" i="18" a="1"/>
  <c r="M72" i="19" a="1"/>
  <c r="AH37" i="18" a="1"/>
  <c r="Q69" i="19" a="1"/>
  <c r="I54" i="19" a="1"/>
  <c r="F27" i="18" a="1"/>
  <c r="AC44" i="19" a="1"/>
  <c r="N27" i="18" a="1"/>
  <c r="B5" i="19" a="1"/>
  <c r="P36" i="19" a="1"/>
  <c r="S79" i="19" a="1"/>
  <c r="AJ49" i="18" a="1"/>
  <c r="N50" i="19" a="1"/>
  <c r="AE74" i="19" a="1"/>
  <c r="AF76" i="19" a="1"/>
  <c r="Z39" i="18" a="1"/>
  <c r="Q49" i="19" a="1"/>
  <c r="R66" i="19" a="1"/>
  <c r="I48" i="19" a="1"/>
  <c r="D7" i="19" a="1"/>
  <c r="S24" i="19" a="1"/>
  <c r="T23" i="19" a="1"/>
  <c r="L69" i="19" a="1"/>
  <c r="P48" i="18" a="1"/>
  <c r="D28" i="19" a="1"/>
  <c r="AC80" i="19" a="1"/>
  <c r="U56" i="19" a="1"/>
  <c r="W49" i="19" a="1"/>
  <c r="AB6" i="19" a="1"/>
  <c r="F47" i="19" a="1"/>
  <c r="X15" i="19" a="1"/>
  <c r="F41" i="18" a="1"/>
  <c r="U42" i="19" a="1"/>
  <c r="R71" i="19" a="1"/>
  <c r="U80" i="19" a="1"/>
  <c r="AL4" i="18" a="1"/>
  <c r="B63" i="19" a="1"/>
  <c r="P27" i="18" a="1"/>
  <c r="D8" i="19" a="1"/>
  <c r="O15" i="19" a="1"/>
  <c r="Q71" i="19" a="1"/>
  <c r="AG74" i="19" a="1"/>
  <c r="X69" i="19" a="1"/>
  <c r="Q17" i="18" a="1"/>
  <c r="AB31" i="18" a="1"/>
  <c r="H46" i="19" a="1"/>
  <c r="AD25" i="18" a="1"/>
  <c r="Y29" i="19" a="1"/>
  <c r="T60" i="19" a="1"/>
  <c r="K25" i="18" a="1"/>
  <c r="K38" i="19" a="1"/>
  <c r="H45" i="19" a="1"/>
  <c r="K17" i="19" a="1"/>
  <c r="B12" i="19" a="1"/>
  <c r="AC15" i="19" a="1"/>
  <c r="I20" i="18" a="1"/>
  <c r="X6" i="18" a="1"/>
  <c r="W48" i="18" a="1"/>
  <c r="Z4" i="19" a="1"/>
  <c r="C26" i="18" a="1"/>
  <c r="W69" i="19" a="1"/>
  <c r="AA23" i="19" a="1"/>
  <c r="AF37" i="18" a="1"/>
  <c r="D27" i="18" a="1"/>
  <c r="N29" i="18" a="1"/>
  <c r="W6" i="19" a="1"/>
  <c r="AH51" i="18" a="1"/>
  <c r="U9" i="19" a="1"/>
  <c r="N25" i="19" a="1"/>
  <c r="AI31" i="19" a="1"/>
  <c r="AG22" i="19" a="1"/>
  <c r="H25" i="19" a="1"/>
  <c r="AB63" i="19" a="1"/>
  <c r="X62" i="19" a="1"/>
  <c r="AF48" i="19" a="1"/>
  <c r="C15" i="18" a="1"/>
  <c r="R73" i="19" a="1"/>
  <c r="AH21" i="18" a="1"/>
  <c r="AA6" i="18" a="1"/>
  <c r="N6" i="19" a="1"/>
  <c r="R28" i="18" a="1"/>
  <c r="AB68" i="19" a="1"/>
  <c r="F5" i="19" a="1"/>
  <c r="V71" i="19" a="1"/>
  <c r="AD40" i="19" a="1"/>
  <c r="AB46" i="19" a="1"/>
  <c r="B41" i="19" a="1"/>
  <c r="H28" i="18" a="1"/>
  <c r="AA17" i="19" a="1"/>
  <c r="J13" i="19" a="1"/>
  <c r="E43" i="18" a="1"/>
  <c r="X14" i="18" a="1"/>
  <c r="AG31" i="19" a="1"/>
  <c r="M24" i="19" a="1"/>
  <c r="E27" i="18" a="1"/>
  <c r="AB52" i="18" a="1"/>
  <c r="K37" i="18" a="1"/>
  <c r="O12" i="19" a="1"/>
  <c r="Z53" i="18" a="1"/>
  <c r="F56" i="19" a="1"/>
  <c r="F29" i="18" a="1"/>
  <c r="L5" i="18" a="1"/>
  <c r="Y81" i="19" a="1"/>
  <c r="AL28" i="18" a="1"/>
  <c r="W10" i="19" a="1"/>
  <c r="AC41" i="19" a="1"/>
  <c r="W32" i="18" a="1"/>
  <c r="Z80" i="19" a="1"/>
  <c r="N38" i="18" a="1"/>
  <c r="AF28" i="18" a="1"/>
  <c r="N14" i="19" a="1"/>
  <c r="H66" i="19" a="1"/>
  <c r="X65" i="19" a="1"/>
  <c r="I78" i="19" a="1"/>
  <c r="Q29" i="19" a="1"/>
  <c r="Q25" i="19" a="1"/>
  <c r="M38" i="18" a="1"/>
  <c r="AC48" i="19" a="1"/>
  <c r="Q8" i="19" a="1"/>
  <c r="AJ6" i="18" a="1"/>
  <c r="C29" i="18" a="1"/>
  <c r="AA34" i="19" a="1"/>
  <c r="G23" i="19" a="1"/>
  <c r="AD58" i="19" a="1"/>
  <c r="E52" i="19" a="1"/>
  <c r="AD20" i="19" a="1"/>
  <c r="Y40" i="18" a="1"/>
  <c r="L5" i="19" a="1"/>
  <c r="AF7" i="19" a="1"/>
  <c r="I5" i="19" a="1"/>
  <c r="AI6" i="19" a="1"/>
  <c r="T82" i="19" a="1"/>
  <c r="K74" i="19" a="1"/>
  <c r="C19" i="18" a="1"/>
  <c r="E23" i="19" a="1"/>
  <c r="C23" i="19" a="1"/>
  <c r="AF82" i="19" a="1"/>
  <c r="Q39" i="18" a="1"/>
  <c r="E72" i="19" a="1"/>
  <c r="O50" i="19" a="1"/>
  <c r="T80" i="19" a="1"/>
  <c r="J21" i="18" a="1"/>
  <c r="W38" i="18" a="1"/>
  <c r="L36" i="18" a="1"/>
  <c r="M32" i="18" a="1"/>
  <c r="Y33" i="19" a="1"/>
  <c r="AE18" i="18" a="1"/>
  <c r="J22" i="19" a="1"/>
  <c r="W20" i="19" a="1"/>
  <c r="AF54" i="19" a="1"/>
  <c r="L45" i="19" a="1"/>
  <c r="AE54" i="18" a="1"/>
  <c r="E45" i="19" a="1"/>
  <c r="AF71" i="19" a="1"/>
  <c r="P6" i="19" a="1"/>
  <c r="AF72" i="19" a="1"/>
  <c r="Q50" i="19" a="1"/>
  <c r="AE36" i="18" a="1"/>
  <c r="AM14" i="18" a="1"/>
  <c r="AB42" i="19" a="1"/>
  <c r="AA25" i="18" a="1"/>
  <c r="P32" i="19" a="1"/>
  <c r="V81" i="19" a="1"/>
  <c r="X19" i="18" a="1"/>
  <c r="G15" i="18" a="1"/>
  <c r="AE26" i="18" a="1"/>
  <c r="L47" i="18" a="1"/>
  <c r="AL10" i="18" a="1"/>
  <c r="H10" i="18" a="1"/>
  <c r="L21" i="18" a="1"/>
  <c r="N19" i="18" a="1"/>
  <c r="B5" i="18" a="1"/>
  <c r="I36" i="19" a="1"/>
  <c r="D16" i="18" a="1"/>
  <c r="AE3" i="18" a="1"/>
  <c r="AA9" i="19" a="1"/>
  <c r="Q53" i="18" a="1"/>
  <c r="AL15" i="18" a="1"/>
  <c r="I30" i="18" a="1"/>
  <c r="W8" i="19" a="1"/>
  <c r="AD31" i="19" a="1"/>
  <c r="AA41" i="19" a="1"/>
  <c r="AF44" i="19" a="1"/>
  <c r="AB23" i="19" a="1"/>
  <c r="AK6" i="18" a="1"/>
  <c r="Y5" i="19" a="1"/>
  <c r="H61" i="19" a="1"/>
  <c r="N43" i="18" a="1"/>
  <c r="N42" i="18" a="1"/>
  <c r="AF37" i="19" a="1"/>
  <c r="C38" i="18" a="1"/>
  <c r="AK41" i="18" a="1"/>
  <c r="X29" i="18" a="1"/>
  <c r="W25" i="18" a="1"/>
  <c r="W56" i="19" a="1"/>
  <c r="E3" i="18" a="1"/>
  <c r="AB49" i="19" a="1"/>
  <c r="AB29" i="18" a="1"/>
  <c r="N45" i="19" a="1"/>
  <c r="AL16" i="18" a="1"/>
  <c r="S70" i="19" a="1"/>
  <c r="W27" i="18" a="1"/>
  <c r="G30" i="19" a="1"/>
  <c r="T47" i="19" a="1"/>
  <c r="P31" i="18" a="1"/>
  <c r="H53" i="19" a="1"/>
  <c r="O8" i="19" a="1"/>
  <c r="AG6" i="19" a="1"/>
  <c r="B25" i="18" a="1"/>
  <c r="S12" i="19" a="1"/>
  <c r="J20" i="18" a="1"/>
  <c r="AC30" i="19" a="1"/>
  <c r="AK9" i="18" a="1"/>
  <c r="I7" i="18" a="1"/>
  <c r="AB43" i="18" a="1"/>
  <c r="AI27" i="18" a="1"/>
  <c r="N20" i="18" a="1"/>
  <c r="Q54" i="19" a="1"/>
  <c r="AH40" i="18" a="1"/>
  <c r="O32" i="19" a="1"/>
  <c r="AE16" i="19" a="1"/>
  <c r="AB52" i="19" a="1"/>
  <c r="Y5" i="18" a="1"/>
  <c r="B47" i="18" a="1"/>
  <c r="F49" i="18" a="1"/>
  <c r="V39" i="19" a="1"/>
  <c r="W19" i="18" a="1"/>
  <c r="K51" i="18" a="1"/>
  <c r="N14" i="18" a="1"/>
  <c r="AI8" i="19" a="1"/>
  <c r="R38" i="18" a="1"/>
  <c r="G30" i="18" a="1"/>
  <c r="AF6" i="19" a="1"/>
  <c r="Q6" i="18" a="1"/>
  <c r="L58" i="19" a="1"/>
  <c r="AJ54" i="18" a="1"/>
  <c r="D72" i="19" a="1"/>
  <c r="AE42" i="18" a="1"/>
  <c r="X20" i="19" a="1"/>
  <c r="AC77" i="19" a="1"/>
  <c r="U29" i="19" a="1"/>
  <c r="AA52" i="18" a="1"/>
  <c r="R62" i="19" a="1"/>
  <c r="T17" i="19" a="1"/>
  <c r="O70" i="19" a="1"/>
  <c r="I61" i="19" a="1"/>
  <c r="N30" i="18" a="1"/>
  <c r="AG31" i="18" a="1"/>
  <c r="Q47" i="19" a="1"/>
  <c r="R44" i="19" a="1"/>
  <c r="J3" i="18" a="1"/>
  <c r="AC34" i="19" a="1"/>
  <c r="U82" i="19" a="1"/>
  <c r="F79" i="19" a="1"/>
  <c r="N16" i="19" a="1"/>
  <c r="AK30" i="18" a="1"/>
  <c r="Z28" i="19" a="1"/>
  <c r="AD23" i="19" a="1"/>
  <c r="I42" i="19" a="1"/>
  <c r="C4" i="19" a="1"/>
  <c r="AD5" i="18" a="1"/>
  <c r="AB74" i="19" a="1"/>
  <c r="AB44" i="19" a="1"/>
  <c r="AE10" i="19" a="1"/>
  <c r="C17" i="18" a="1"/>
  <c r="K19" i="18" a="1"/>
  <c r="H5" i="18" a="1"/>
  <c r="C15" i="19" a="1"/>
  <c r="L32" i="19" a="1"/>
  <c r="P58" i="19" a="1"/>
  <c r="AF42" i="19" a="1"/>
  <c r="M10" i="18" a="1"/>
  <c r="AI9" i="18" a="1"/>
  <c r="AJ21" i="18" a="1"/>
  <c r="U33" i="19" a="1"/>
  <c r="W81" i="19" a="1"/>
  <c r="E68" i="19" a="1"/>
  <c r="AI15" i="18" a="1"/>
  <c r="P78" i="19" a="1"/>
  <c r="O6" i="19" a="1"/>
  <c r="V33" i="19" a="1"/>
  <c r="J6" i="19" a="1"/>
  <c r="H21" i="18" a="1"/>
  <c r="K44" i="19" a="1"/>
  <c r="M16" i="18" a="1"/>
  <c r="F48" i="18" a="1"/>
  <c r="I31" i="18" a="1"/>
  <c r="Y7" i="18" a="1"/>
  <c r="Q21" i="18" a="1"/>
  <c r="I17" i="19" a="1"/>
  <c r="O16" i="19" a="1"/>
  <c r="V25" i="19" a="1"/>
  <c r="AB10" i="19" a="1"/>
  <c r="V8" i="19" a="1"/>
  <c r="AC25" i="19" a="1"/>
  <c r="AA30" i="19" a="1"/>
  <c r="AI14" i="18" a="1"/>
  <c r="AG47" i="19" a="1"/>
  <c r="G16" i="19" a="1"/>
  <c r="P47" i="19" a="1"/>
  <c r="AB71" i="19" a="1"/>
  <c r="AL39" i="18" a="1"/>
  <c r="C31" i="18" a="1"/>
  <c r="K39" i="18" a="1"/>
  <c r="I8" i="19" a="1"/>
  <c r="AE56" i="19" a="1"/>
  <c r="AL6" i="18" a="1"/>
  <c r="C7" i="19" a="1"/>
  <c r="W30" i="19" a="1"/>
  <c r="I36" i="18" a="1"/>
  <c r="U18" i="19" a="1"/>
  <c r="G49" i="18" a="1"/>
  <c r="AD27" i="18" a="1"/>
  <c r="B9" i="18" a="1"/>
  <c r="X54" i="18" a="1"/>
  <c r="K14" i="19" a="1"/>
  <c r="Y21" i="19" a="1"/>
  <c r="AB13" i="19" a="1"/>
  <c r="Y42" i="19" a="1"/>
  <c r="Z18" i="19" a="1"/>
  <c r="Z5" i="19" a="1"/>
  <c r="X17" i="19" a="1"/>
  <c r="B17" i="18" a="1"/>
  <c r="AB28" i="18" a="1"/>
  <c r="W26" i="18" a="1"/>
  <c r="AD36" i="18" a="1"/>
  <c r="I50" i="18" a="1"/>
  <c r="AL17" i="18" a="1"/>
  <c r="E25" i="19" a="1"/>
  <c r="AH16" i="18" a="1"/>
  <c r="T54" i="19" a="1"/>
  <c r="M3" i="18" a="1"/>
  <c r="AC43" i="18" a="1"/>
  <c r="AG54" i="18" a="1"/>
  <c r="D50" i="18" a="1"/>
  <c r="V9" i="19" a="1"/>
  <c r="M8" i="18" a="1"/>
  <c r="K48" i="18" a="1"/>
  <c r="J31" i="18" a="1"/>
  <c r="C28" i="18" a="1"/>
  <c r="AB25" i="19" a="1"/>
  <c r="P6" i="18" a="1"/>
  <c r="N9" i="18" a="1"/>
  <c r="G29" i="19" a="1"/>
  <c r="R8" i="19" a="1"/>
  <c r="O37" i="18" a="1"/>
  <c r="F52" i="18" a="1"/>
  <c r="AG27" i="18" a="1"/>
  <c r="AK42" i="18" a="1"/>
  <c r="N17" i="19" a="1"/>
  <c r="Y36" i="18" a="1"/>
  <c r="AB54" i="19" a="1"/>
  <c r="H38" i="19" a="1"/>
  <c r="P28" i="18" a="1"/>
  <c r="G79" i="19" a="1"/>
  <c r="R47" i="18" a="1"/>
  <c r="C39" i="18" a="1"/>
  <c r="L53" i="19" a="1"/>
  <c r="U60" i="19" a="1"/>
  <c r="R53" i="18" a="1"/>
  <c r="E80" i="19" a="1"/>
  <c r="T32" i="19" a="1"/>
  <c r="U25" i="19" a="1"/>
  <c r="AM54" i="18" a="1"/>
  <c r="AG44" i="19" a="1"/>
  <c r="C54" i="19" a="1"/>
  <c r="F16" i="19" a="1"/>
  <c r="Q37" i="19" a="1"/>
  <c r="V20" i="19" a="1"/>
  <c r="N50" i="18" a="1"/>
  <c r="AC40" i="19" a="1"/>
  <c r="AC47" i="18" a="1"/>
  <c r="C21" i="18" a="1"/>
  <c r="AB47" i="18" a="1"/>
  <c r="K52" i="19" a="1"/>
  <c r="G9" i="18" a="1"/>
  <c r="L14" i="18" a="1"/>
  <c r="E47" i="18" a="1"/>
  <c r="AE47" i="18" a="1"/>
  <c r="AI16" i="18" a="1"/>
  <c r="B8" i="18" a="1"/>
  <c r="T28" i="19" a="1"/>
  <c r="Y4" i="19" a="1"/>
  <c r="B21" i="18" a="1"/>
  <c r="Y79" i="19" a="1"/>
  <c r="AC33" i="19" a="1"/>
  <c r="Q40" i="19" a="1"/>
  <c r="V47" i="19" a="1"/>
  <c r="C42" i="18" a="1"/>
  <c r="P32" i="18" a="1"/>
  <c r="Q31" i="18" a="1"/>
  <c r="AB31" i="19" a="1"/>
  <c r="AC31" i="18" a="1"/>
  <c r="Y18" i="18" a="1"/>
  <c r="AJ30" i="18" a="1"/>
  <c r="B6" i="19" a="1"/>
  <c r="AF32" i="18" a="1"/>
  <c r="AD39" i="19" a="1"/>
  <c r="AF48" i="18" a="1"/>
  <c r="D32" i="19" a="1"/>
  <c r="Z54" i="18" a="1"/>
  <c r="C12" i="19" a="1"/>
  <c r="J37" i="18" a="1"/>
  <c r="L55" i="19" a="1"/>
  <c r="R24" i="19" a="1"/>
  <c r="K14" i="18" a="1"/>
  <c r="H20" i="18" a="1"/>
  <c r="AF16" i="18" a="1"/>
  <c r="G77" i="19" a="1"/>
  <c r="C14" i="19" a="1"/>
  <c r="E40" i="18" a="1"/>
  <c r="AF15" i="18" a="1"/>
  <c r="AG28" i="18" a="1"/>
  <c r="R37" i="19" a="1"/>
  <c r="G58" i="19" a="1"/>
  <c r="J48" i="19" a="1"/>
  <c r="J4" i="19" a="1"/>
  <c r="X16" i="18" a="1"/>
  <c r="R76" i="19" a="1"/>
  <c r="D78" i="19" a="1"/>
  <c r="Q27" i="18" a="1"/>
  <c r="Z16" i="19" a="1"/>
  <c r="X18" i="18" a="1"/>
  <c r="AA9" i="18" a="1"/>
  <c r="E39" i="18" a="1"/>
  <c r="L49" i="19" a="1"/>
  <c r="Y24" i="19" a="1"/>
  <c r="AE77" i="19" a="1"/>
  <c r="AJ25" i="18" a="1"/>
  <c r="C26" i="19" a="1"/>
  <c r="O7" i="19" a="1"/>
  <c r="S54" i="19" a="1"/>
  <c r="Q12" i="19" a="1"/>
  <c r="I37" i="18" a="1"/>
  <c r="AC30" i="18" a="1"/>
  <c r="Z18" i="18" a="1"/>
  <c r="X27" i="18" a="1"/>
  <c r="G31" i="18" a="1"/>
  <c r="Y18" i="19" a="1"/>
  <c r="G28" i="18" a="1"/>
  <c r="O50" i="18" a="1"/>
  <c r="AA15" i="18" a="1"/>
  <c r="H36" i="18" a="1"/>
  <c r="K26" i="18" a="1"/>
  <c r="F19" i="18" a="1"/>
  <c r="S55" i="19" a="1"/>
  <c r="P7" i="18" a="1"/>
  <c r="AA8" i="18" a="1"/>
  <c r="AB49" i="18" a="1"/>
  <c r="Z25" i="18" a="1"/>
  <c r="S8" i="19" a="1"/>
  <c r="W21" i="19" a="1"/>
  <c r="V5" i="19" a="1"/>
  <c r="Q28" i="18" a="1"/>
  <c r="G72" i="19" a="1"/>
  <c r="Q64" i="19" a="1"/>
  <c r="AC4" i="18" a="1"/>
  <c r="AK3" i="18" a="1"/>
  <c r="Y14" i="18" a="1"/>
  <c r="L17" i="19" a="1"/>
  <c r="J16" i="19" a="1"/>
  <c r="AJ28" i="18" a="1"/>
  <c r="D17" i="18" a="1"/>
  <c r="S13" i="19" a="1"/>
  <c r="J23" i="19" a="1"/>
  <c r="AB32" i="18" a="1"/>
  <c r="AE37" i="18" a="1"/>
  <c r="H9" i="18" a="1"/>
  <c r="V36" i="19" a="1"/>
  <c r="AG21" i="19" a="1"/>
  <c r="U21" i="19" a="1"/>
  <c r="B8" i="19" a="1"/>
  <c r="AH20" i="18" a="1"/>
  <c r="AF36" i="19" a="1"/>
  <c r="M20" i="19" a="1"/>
  <c r="G39" i="19" a="1"/>
  <c r="I19" i="18" a="1"/>
  <c r="L36" i="19" a="1"/>
  <c r="AH4" i="18" a="1"/>
  <c r="W18" i="18" a="1"/>
  <c r="K34" i="19" a="1"/>
  <c r="S64" i="19" a="1"/>
  <c r="R54" i="18" a="1"/>
  <c r="AC60" i="19" a="1"/>
  <c r="L77" i="19" a="1"/>
  <c r="T81" i="19" a="1"/>
  <c r="R78" i="19" a="1"/>
  <c r="I79" i="19" a="1"/>
  <c r="W9" i="19" a="1"/>
  <c r="N44" i="19" a="1"/>
  <c r="AJ52" i="18" a="1"/>
  <c r="V65" i="19" a="1"/>
  <c r="AD12" i="19" a="1"/>
  <c r="H34" i="19" a="1"/>
  <c r="N66" i="19" a="1"/>
  <c r="F31" i="18" a="1"/>
  <c r="N23" i="19" a="1"/>
  <c r="W47" i="19" a="1"/>
  <c r="B53" i="18" a="1"/>
  <c r="O74" i="19" a="1"/>
  <c r="P45" i="19" a="1"/>
  <c r="AC18" i="18" a="1"/>
  <c r="N7" i="18" a="1"/>
  <c r="AG6" i="18" a="1"/>
  <c r="W79" i="19" a="1"/>
  <c r="I82" i="19" a="1"/>
  <c r="Y26" i="18" a="1"/>
  <c r="Z15" i="19" a="1"/>
  <c r="J65" i="19" a="1"/>
  <c r="L49" i="18" a="1"/>
  <c r="O36" i="18" a="1"/>
  <c r="E6" i="18" a="1"/>
  <c r="AA18" i="18" a="1"/>
  <c r="I53" i="18" a="1"/>
  <c r="Y31" i="18" a="1"/>
  <c r="E54" i="18" a="1"/>
  <c r="X10" i="19" a="1"/>
  <c r="AE14" i="18" a="1"/>
  <c r="G32" i="18" a="1"/>
  <c r="S14" i="19" a="1"/>
  <c r="J53" i="18" a="1"/>
  <c r="AG36" i="19" a="1"/>
  <c r="O37" i="19" a="1"/>
  <c r="I49" i="18" a="1"/>
  <c r="E17" i="19" a="1"/>
  <c r="M53" i="19" a="1"/>
  <c r="M82" i="19" a="1"/>
  <c r="Y20" i="18" a="1"/>
  <c r="U37" i="19" a="1"/>
  <c r="M21" i="19" a="1"/>
  <c r="E33" i="19" a="1"/>
  <c r="J21" i="19" a="1"/>
  <c r="B21" i="19" a="1"/>
  <c r="T34" i="19" a="1"/>
  <c r="AB18" i="18" a="1"/>
  <c r="M50" i="19" a="1"/>
  <c r="R14" i="19" a="1"/>
  <c r="AC27" i="18" a="1"/>
  <c r="C29" i="19" a="1"/>
  <c r="O39" i="19" a="1"/>
  <c r="P18" i="19" a="1"/>
  <c r="X36" i="18" a="1"/>
  <c r="W50" i="19" a="1"/>
  <c r="Z27" i="18" a="1"/>
  <c r="AF25" i="18" a="1"/>
  <c r="R28" i="19" a="1"/>
  <c r="AD15" i="19" a="1"/>
  <c r="AM29" i="18" a="1"/>
  <c r="I39" i="18" a="1"/>
  <c r="W7" i="18" a="1"/>
  <c r="Z17" i="18" a="1"/>
  <c r="O19" i="18" a="1"/>
  <c r="E29" i="19" a="1"/>
  <c r="O38" i="19" a="1"/>
  <c r="Q30" i="18" a="1"/>
  <c r="X28" i="19" a="1"/>
  <c r="AJ48" i="18" a="1"/>
  <c r="K7" i="18" a="1"/>
  <c r="F30" i="18" a="1"/>
  <c r="C52" i="18" a="1"/>
  <c r="U64" i="19" a="1"/>
  <c r="AI41" i="18" a="1"/>
  <c r="X73" i="19" a="1"/>
  <c r="AF18" i="18" a="1"/>
  <c r="J6" i="18" a="1"/>
  <c r="AE28" i="19" a="1"/>
  <c r="Y17" i="18" a="1"/>
  <c r="C7" i="18" a="1"/>
  <c r="D5" i="18" a="1"/>
  <c r="L6" i="18" a="1"/>
  <c r="B26" i="18" a="1"/>
  <c r="Z52" i="18" a="1"/>
  <c r="F49" i="19" a="1"/>
  <c r="N31" i="18" a="1"/>
  <c r="AD30" i="18" a="1"/>
  <c r="AH9" i="18" a="1"/>
  <c r="L14" i="19" a="1"/>
  <c r="Q36" i="18" a="1"/>
  <c r="J54" i="18" a="1"/>
  <c r="AF73" i="19" a="1"/>
  <c r="O77" i="19" a="1"/>
  <c r="R64" i="19" a="1"/>
  <c r="AF39" i="19" a="1"/>
  <c r="W31" i="19" a="1"/>
  <c r="W72" i="19" a="1"/>
  <c r="AC54" i="19" a="1"/>
  <c r="J78" i="19" a="1"/>
  <c r="G46" i="19" a="1"/>
  <c r="Y25" i="19" a="1"/>
  <c r="AB15" i="19" a="1"/>
  <c r="AD37" i="18" a="1"/>
  <c r="AM9" i="18" a="1"/>
  <c r="P37" i="19" a="1"/>
  <c r="O40" i="19" a="1"/>
  <c r="V21" i="19" a="1"/>
  <c r="U46" i="19" a="1"/>
  <c r="E42" i="18" a="1"/>
  <c r="E21" i="19" a="1"/>
  <c r="B20" i="19" a="1"/>
  <c r="AB41" i="18" a="1"/>
  <c r="Q42" i="18" a="1"/>
  <c r="W29" i="19" a="1"/>
  <c r="Z50" i="18" a="1"/>
  <c r="O60" i="19" a="1"/>
  <c r="R48" i="19" a="1"/>
  <c r="S17" i="19" a="1"/>
  <c r="Y9" i="19" a="1"/>
  <c r="F32" i="18" a="1"/>
  <c r="I21" i="18" a="1"/>
  <c r="R41" i="19" a="1"/>
  <c r="AD20" i="18" a="1"/>
  <c r="Z81" i="19" a="1"/>
  <c r="X56" i="19" a="1"/>
  <c r="L10" i="18" a="1"/>
  <c r="Y30" i="18" a="1"/>
  <c r="AE41" i="18" a="1"/>
  <c r="H4" i="18" a="1"/>
  <c r="D3" i="18" a="1"/>
  <c r="Q54" i="18" a="1"/>
  <c r="AM48" i="18" a="1"/>
  <c r="Q26" i="18" a="1"/>
  <c r="P17" i="18" a="1"/>
  <c r="AA24" i="19" a="1"/>
  <c r="W54" i="19" a="1"/>
  <c r="P21" i="18" a="1"/>
  <c r="I40" i="19" a="1"/>
  <c r="Z6" i="19" a="1"/>
  <c r="AB38" i="18" a="1"/>
  <c r="X78" i="19" a="1"/>
  <c r="D15" i="19" a="1"/>
  <c r="AC40" i="18" a="1"/>
  <c r="AL21" i="18" a="1"/>
  <c r="P19" i="18" a="1"/>
  <c r="P53" i="18" a="1"/>
  <c r="AG48" i="18" a="1"/>
  <c r="N25" i="18" a="1"/>
  <c r="I25" i="18" a="1"/>
  <c r="G26" i="18" a="1"/>
  <c r="Q39" i="19" a="1"/>
  <c r="R61" i="19" a="1"/>
  <c r="M10" i="19" a="1"/>
  <c r="Y74" i="19" a="1"/>
  <c r="Z37" i="19" a="1"/>
  <c r="AE24" i="19" a="1"/>
  <c r="M25" i="18" a="1"/>
  <c r="AD7" i="19" a="1"/>
  <c r="Z7" i="18" a="1"/>
  <c r="B44" i="19" a="1"/>
  <c r="AA43" i="18" a="1"/>
  <c r="F57" i="19" a="1"/>
  <c r="Z78" i="19" a="1"/>
  <c r="AG50" i="19" a="1"/>
  <c r="G21" i="19" a="1"/>
  <c r="H29" i="18" a="1"/>
  <c r="AF49" i="18" a="1"/>
  <c r="Z15" i="18" a="1"/>
  <c r="J25" i="19" a="1"/>
  <c r="G20" i="18" a="1"/>
  <c r="O29" i="18" a="1"/>
  <c r="Z42" i="18" a="1"/>
  <c r="AA18" i="19" a="1"/>
  <c r="AB32" i="19" a="1"/>
  <c r="L52" i="19" a="1"/>
  <c r="AD29" i="18" a="1"/>
  <c r="Y53" i="18" a="1"/>
  <c r="AG4" i="18" a="1"/>
  <c r="AA37" i="18" a="1"/>
  <c r="U12" i="19" a="1"/>
  <c r="F44" i="19" a="1"/>
  <c r="AL49" i="18" a="1"/>
  <c r="E28" i="18" a="1"/>
  <c r="B7" i="19" a="1"/>
  <c r="S32" i="19" a="1"/>
  <c r="Y15" i="18" a="1"/>
  <c r="V18" i="19" a="1"/>
  <c r="P49" i="19" a="1"/>
  <c r="G65" i="19" a="1"/>
  <c r="AC8" i="19" a="1"/>
  <c r="G6" i="18" a="1"/>
  <c r="AL5" i="18" a="1"/>
  <c r="O52" i="18" a="1"/>
  <c r="AB9" i="19" a="1"/>
  <c r="AB8" i="18" a="1"/>
  <c r="T4" i="19" a="1"/>
  <c r="AD54" i="18" a="1"/>
  <c r="AC37" i="19" a="1"/>
  <c r="AG41" i="18" a="1"/>
  <c r="AH50" i="18" a="1"/>
  <c r="AH28" i="18" a="1"/>
  <c r="J4" i="18" a="1"/>
  <c r="P8" i="18" a="1"/>
  <c r="P5" i="18" a="1"/>
  <c r="AE29" i="19" a="1"/>
  <c r="AI10" i="18" a="1"/>
  <c r="H27" i="18" a="1"/>
  <c r="U34" i="19" a="1"/>
  <c r="E51" i="18" a="1"/>
  <c r="K29" i="18" a="1"/>
  <c r="AB37" i="18" a="1"/>
  <c r="D52" i="18" a="1"/>
  <c r="L47" i="19" a="1"/>
  <c r="E31" i="19" a="1"/>
  <c r="P20" i="19" a="1"/>
  <c r="AF9" i="18" a="1"/>
  <c r="AB38" i="19" a="1"/>
  <c r="Y49" i="19" a="1"/>
  <c r="F50" i="18" a="1"/>
  <c r="AA52" i="19" a="1"/>
  <c r="D44" i="19" a="1"/>
  <c r="D43" i="18" a="1"/>
  <c r="J27" i="18" a="1"/>
  <c r="E70" i="19" a="1"/>
  <c r="S60" i="19" a="1"/>
  <c r="U58" i="19" a="1"/>
  <c r="M7" i="19" a="1"/>
  <c r="Z64" i="19" a="1"/>
  <c r="P74" i="19" a="1"/>
  <c r="K57" i="19" a="1"/>
  <c r="C44" i="19" a="1"/>
  <c r="Q15" i="19" a="1"/>
  <c r="AF30" i="18" a="1"/>
  <c r="Z45" i="19" a="1"/>
  <c r="U65" i="19" a="1"/>
  <c r="I29" i="19" a="1"/>
  <c r="J48" i="18" a="1"/>
  <c r="I48" i="18" a="1"/>
  <c r="AE26" i="19" a="1"/>
  <c r="L34" i="19" a="1"/>
  <c r="G31" i="19" a="1"/>
  <c r="R6" i="19" a="1"/>
  <c r="K15" i="19" a="1"/>
  <c r="AA12" i="19" a="1"/>
  <c r="G19" i="18" a="1"/>
  <c r="G44" i="19" a="1"/>
  <c r="P39" i="19" a="1"/>
  <c r="AL53" i="18" a="1"/>
  <c r="Q48" i="18" a="1"/>
  <c r="B37" i="18" a="1"/>
  <c r="G43" i="18" a="1"/>
  <c r="F43" i="18" a="1"/>
  <c r="AD45" i="19" a="1"/>
  <c r="C37" i="18" a="1"/>
  <c r="K78" i="19" a="1"/>
  <c r="AB14" i="18" a="1"/>
  <c r="AF49" i="19" a="1"/>
  <c r="Z82" i="19" a="1"/>
  <c r="AG9" i="18" a="1"/>
  <c r="AE15" i="18" a="1"/>
  <c r="AK52" i="18" a="1"/>
  <c r="H15" i="18" a="1"/>
  <c r="AD9" i="19" a="1"/>
  <c r="AL51" i="18" a="1"/>
  <c r="AA62" i="19" a="1"/>
  <c r="M39" i="18" a="1"/>
  <c r="AD28" i="19" a="1"/>
  <c r="AG10" i="19" a="1"/>
  <c r="N37" i="19" a="1"/>
  <c r="B37" i="19" a="1"/>
  <c r="J42" i="19" a="1"/>
  <c r="Q4" i="18" a="1"/>
  <c r="B14" i="18" a="1"/>
  <c r="Y50" i="19" a="1"/>
  <c r="W53" i="18" a="1"/>
  <c r="G36" i="18" a="1"/>
  <c r="X74" i="19" a="1"/>
  <c r="X39" i="18" a="1"/>
  <c r="C40" i="19" a="1"/>
  <c r="B49" i="19" a="1"/>
  <c r="H70" i="19" a="1"/>
  <c r="X8" i="18" a="1"/>
  <c r="AJ47" i="18" a="1"/>
  <c r="Y42" i="18" a="1"/>
  <c r="AA16" i="19" a="1"/>
  <c r="AG51" i="18" a="1"/>
  <c r="Q74" i="19" a="1"/>
  <c r="R38" i="19" a="1"/>
  <c r="F24" i="19" a="1"/>
  <c r="H19" i="18" a="1"/>
  <c r="AA64" i="19" a="1"/>
  <c r="D12" i="19" a="1"/>
  <c r="AF40" i="18" a="1"/>
  <c r="AF31" i="18" a="1"/>
  <c r="AE25" i="18" a="1"/>
  <c r="AC39" i="18" a="1"/>
  <c r="AJ16" i="18" a="1"/>
  <c r="AG30" i="19" a="1"/>
  <c r="AE22" i="19" a="1"/>
  <c r="H17" i="18" a="1"/>
  <c r="B38" i="18" a="1"/>
  <c r="Z36" i="18" a="1"/>
  <c r="AG25" i="18" a="1"/>
  <c r="AF29" i="18" a="1"/>
  <c r="P33" i="19" a="1"/>
  <c r="AA7" i="19" a="1"/>
  <c r="AD16" i="18" a="1"/>
  <c r="AD14" i="18" a="1"/>
  <c r="Z21" i="18" a="1"/>
  <c r="AC20" i="18" a="1"/>
  <c r="AG36" i="18" a="1"/>
  <c r="J9" i="18" a="1"/>
  <c r="AE62" i="19" a="1"/>
  <c r="F13" i="19" a="1"/>
  <c r="E24" i="19" a="1"/>
  <c r="I13" i="19" a="1"/>
  <c r="J9" i="19" a="1"/>
  <c r="C30" i="18" a="1"/>
  <c r="AC21" i="19" a="1"/>
  <c r="AA22" i="19" a="1"/>
  <c r="K30" i="18" a="1"/>
  <c r="AH17" i="18" a="1"/>
  <c r="P50" i="18" a="1"/>
  <c r="N5" i="18" a="1"/>
  <c r="X44" i="19" a="1"/>
  <c r="R7" i="19" a="1"/>
  <c r="M6" i="19" a="1"/>
  <c r="Z17" i="19" a="1"/>
  <c r="AE30" i="18" a="1"/>
  <c r="E50" i="18" a="1"/>
  <c r="U4" i="19" a="1"/>
  <c r="AF27" i="18" a="1"/>
  <c r="J7" i="18" a="1"/>
  <c r="N12" i="19" a="1"/>
  <c r="AD3" i="18" a="1"/>
  <c r="G8" i="18" a="1"/>
  <c r="X7" i="18" a="1"/>
  <c r="AA49" i="19" a="1"/>
  <c r="Z7" i="19" a="1"/>
  <c r="AC49" i="18" a="1"/>
  <c r="AA56" i="19" a="1"/>
  <c r="F28" i="19" a="1"/>
  <c r="X38" i="18" a="1"/>
  <c r="AD21" i="18" a="1"/>
  <c r="J32" i="18" a="1"/>
  <c r="AF41" i="18" a="1"/>
  <c r="L71" i="19" a="1"/>
  <c r="J66" i="19" a="1"/>
  <c r="C66" i="19" a="1"/>
  <c r="M73" i="19" a="1"/>
  <c r="J17" i="19" a="1"/>
  <c r="X50" i="19" a="1"/>
  <c r="O64" i="19" a="1"/>
  <c r="E81" i="19" a="1"/>
  <c r="O15" i="18" a="1"/>
  <c r="AG61" i="19" a="1"/>
  <c r="X14" i="19" a="1"/>
  <c r="J63" i="19" a="1"/>
  <c r="AD10" i="19" a="1"/>
  <c r="W78" i="19" a="1"/>
  <c r="AJ53" i="18" a="1"/>
  <c r="R36" i="19" a="1"/>
  <c r="X40" i="18" a="1"/>
  <c r="D64" i="19" a="1"/>
  <c r="Q60" i="19" a="1"/>
  <c r="X51" i="18" a="1"/>
  <c r="AA63" i="19" a="1"/>
  <c r="AE44" i="19" a="1"/>
  <c r="R49" i="19" a="1"/>
  <c r="AG42" i="19" a="1"/>
  <c r="C18" i="19" a="1"/>
  <c r="C43" i="18" a="1"/>
  <c r="AI29" i="18" a="1"/>
  <c r="B10" i="18" a="1"/>
  <c r="AL31" i="18" a="1"/>
  <c r="AA30" i="18" a="1"/>
  <c r="AB21" i="19" a="1"/>
  <c r="AH25" i="18" a="1"/>
  <c r="AH29" i="18" a="1"/>
  <c r="J68" i="19" a="1"/>
  <c r="D10" i="18" a="1"/>
  <c r="J29" i="19" a="1"/>
  <c r="H53" i="18" a="1"/>
  <c r="J8" i="19" a="1"/>
  <c r="AE4" i="19" a="1"/>
  <c r="E50" i="19" a="1"/>
  <c r="D9" i="18" a="1"/>
  <c r="AM30" i="18" a="1"/>
  <c r="AD13" i="19" a="1"/>
  <c r="S76" i="19" a="1"/>
  <c r="AL29" i="18" a="1"/>
  <c r="J36" i="19" a="1"/>
  <c r="AF5" i="18" a="1"/>
  <c r="AL50" i="18" a="1"/>
  <c r="H6" i="19" a="1"/>
  <c r="L31" i="19" a="1"/>
  <c r="P37" i="18" a="1"/>
  <c r="Q40" i="18" a="1"/>
  <c r="L38" i="18" a="1"/>
  <c r="O34" i="19" a="1"/>
  <c r="AA54" i="19" a="1"/>
  <c r="I23" i="19" a="1"/>
  <c r="AA51" i="18" a="1"/>
  <c r="N18" i="19" a="1"/>
  <c r="V13" i="19" a="1"/>
  <c r="P30" i="18" a="1"/>
  <c r="L53" i="18" a="1"/>
  <c r="AE45" i="19" a="1"/>
  <c r="C9" i="19" a="1"/>
  <c r="D53" i="18" a="1"/>
  <c r="D49" i="19" a="1"/>
  <c r="AA20" i="18" a="1"/>
  <c r="AJ36" i="18" a="1"/>
  <c r="Y19" i="18" a="1"/>
  <c r="AE8" i="19" a="1"/>
  <c r="V30" i="19" a="1"/>
  <c r="P7" i="19" a="1"/>
  <c r="AM7" i="18" a="1"/>
  <c r="AG20" i="18" a="1"/>
  <c r="O52" i="19" a="1"/>
  <c r="AE14" i="19" a="1"/>
  <c r="AC10" i="18" a="1"/>
  <c r="T15" i="19" a="1"/>
  <c r="AJ10" i="18" a="1"/>
  <c r="M50" i="18" a="1"/>
  <c r="AC16" i="18" a="1"/>
  <c r="G28" i="19" a="1"/>
  <c r="Z48" i="18" a="1"/>
  <c r="H39" i="18" a="1"/>
  <c r="M8" i="19" a="1"/>
  <c r="Z21" i="19" a="1"/>
  <c r="L25" i="18" a="1"/>
  <c r="G54" i="19" a="1"/>
  <c r="AE28" i="18" a="1"/>
  <c r="M21" i="18" a="1"/>
  <c r="L52" i="18" a="1"/>
  <c r="I4" i="18" a="1"/>
  <c r="G21" i="18" a="1"/>
  <c r="L6" i="19" a="1"/>
  <c r="AI7" i="18" a="1"/>
  <c r="AD66" i="19" a="1"/>
  <c r="L7" i="18" a="1"/>
  <c r="AJ29" i="18" a="1"/>
  <c r="AH30" i="18" a="1"/>
  <c r="J51" i="18" a="1"/>
  <c r="T73" i="19" a="1"/>
  <c r="AD53" i="18" a="1"/>
  <c r="AG10" i="18" a="1"/>
  <c r="C41" i="18" a="1"/>
  <c r="C24" i="19" a="1"/>
  <c r="AJ39" i="18" a="1"/>
  <c r="AA79" i="19" a="1"/>
  <c r="AD33" i="19" a="1"/>
  <c r="AF6" i="18" a="1"/>
  <c r="AD6" i="18" a="1"/>
  <c r="H38" i="18" a="1"/>
  <c r="O26" i="18" a="1"/>
  <c r="AB30" i="18" a="1"/>
  <c r="AI49" i="18" a="1"/>
  <c r="AB7" i="18" a="1"/>
  <c r="AG60" i="19" a="1"/>
  <c r="AH42" i="18" a="1"/>
  <c r="W23" i="19" a="1"/>
  <c r="P66" i="19" a="1"/>
  <c r="E52" i="18" a="1"/>
  <c r="AK25" i="18" a="1"/>
  <c r="N39" i="19" a="1"/>
  <c r="AE39" i="18" a="1"/>
  <c r="O28" i="19" a="1"/>
  <c r="H33" i="19" a="1"/>
  <c r="AD15" i="18" a="1"/>
  <c r="E53" i="18" a="1"/>
  <c r="O41" i="18" a="1"/>
  <c r="N48" i="18" a="1"/>
  <c r="O5" i="19" a="1"/>
  <c r="R21" i="19" a="1"/>
  <c r="AB20" i="19" a="1"/>
  <c r="AL54" i="18" a="1"/>
  <c r="Q15" i="18" a="1"/>
  <c r="E30" i="18" a="1"/>
  <c r="D19" i="18" a="1"/>
  <c r="AD7" i="18" a="1"/>
  <c r="AE29" i="18" a="1"/>
  <c r="J42" i="18" a="1"/>
  <c r="I15" i="18" a="1"/>
  <c r="AC36" i="18" a="1"/>
  <c r="AD18" i="19" a="1"/>
  <c r="AD52" i="19" a="1"/>
  <c r="N16" i="18" a="1"/>
  <c r="X9" i="19" a="1"/>
  <c r="H14" i="19" a="1"/>
  <c r="K63" i="19" a="1"/>
  <c r="O32" i="18" a="1"/>
  <c r="F34" i="19" a="1"/>
  <c r="W51" i="18" a="1"/>
  <c r="T8" i="19" a="1"/>
  <c r="L4" i="19" a="1"/>
  <c r="G37" i="18" a="1"/>
  <c r="AL19" i="18" a="1"/>
  <c r="V29" i="19" a="1"/>
  <c r="P16" i="18" a="1"/>
  <c r="H41" i="18" a="1"/>
  <c r="M20" i="18" a="1"/>
  <c r="AJ5" i="18" a="1"/>
  <c r="G63" i="19" a="1"/>
  <c r="AF10" i="19" a="1"/>
  <c r="F6" i="18" a="1"/>
  <c r="AK15" i="18" a="1"/>
  <c r="D79" i="19" a="1"/>
  <c r="AM19" i="18" a="1"/>
  <c r="L51" i="18" a="1"/>
  <c r="AE6" i="18" a="1"/>
  <c r="N34" i="19" a="1"/>
  <c r="X31" i="18" a="1"/>
  <c r="AK18" i="18" a="1"/>
  <c r="K20" i="18" a="1"/>
  <c r="AK17" i="18" a="1"/>
  <c r="V32" i="19" a="1"/>
  <c r="J36" i="18" a="1"/>
  <c r="U32" i="19" a="1"/>
  <c r="AI43" i="18" a="1"/>
  <c r="AL25" i="18" a="1"/>
  <c r="AF43" i="18" a="1"/>
  <c r="L42" i="18" a="1"/>
  <c r="AD48" i="18" a="1"/>
  <c r="X32" i="18" a="1"/>
  <c r="Z5" i="18" a="1"/>
  <c r="X20" i="18" a="1"/>
  <c r="Z39" i="19" a="1"/>
  <c r="I47" i="18" a="1"/>
  <c r="O3" i="18" a="1"/>
  <c r="AA53" i="18" a="1"/>
  <c r="C3" i="18" a="1"/>
  <c r="P29" i="18" a="1"/>
  <c r="P15" i="19" a="1"/>
  <c r="V46" i="19" a="1"/>
  <c r="G39" i="18" a="1"/>
  <c r="AE15" i="19" a="1"/>
  <c r="W31" i="18" a="1"/>
  <c r="X21" i="18" a="1"/>
  <c r="Y48" i="18" a="1"/>
  <c r="AF9" i="19" a="1"/>
  <c r="B25" i="19" a="1"/>
  <c r="O72" i="19" a="1"/>
  <c r="AK54" i="18" a="1"/>
  <c r="AH27" i="18" a="1"/>
  <c r="F26" i="19" a="1"/>
  <c r="Q51" i="18" a="1"/>
  <c r="AC42" i="19" a="1"/>
  <c r="AB19" i="18" a="1"/>
  <c r="H40" i="18" a="1"/>
  <c r="I41" i="19" a="1"/>
  <c r="X53" i="18" a="1"/>
  <c r="AE60" i="19" a="1"/>
  <c r="C53" i="19" a="1"/>
  <c r="AD6" i="19" a="1"/>
  <c r="AF28" i="19" a="1"/>
  <c r="P4" i="19" a="1"/>
  <c r="AJ19" i="18" a="1"/>
  <c r="AD17" i="18" a="1"/>
  <c r="T40" i="19" a="1"/>
  <c r="G22" i="19" a="1"/>
  <c r="O44" i="19" a="1"/>
  <c r="AE20" i="18" a="1"/>
  <c r="E38" i="18" a="1"/>
  <c r="Q13" i="19" a="1"/>
  <c r="W16" i="18" a="1"/>
  <c r="AL32" i="18" a="1"/>
  <c r="P18" i="18" a="1"/>
  <c r="AK16" i="18" a="1"/>
  <c r="AC22" i="19" a="1"/>
  <c r="N49" i="18" a="1"/>
  <c r="K46" i="19" a="1"/>
  <c r="Y50" i="18" a="1"/>
  <c r="L9" i="18" a="1"/>
  <c r="J39" i="18" a="1"/>
  <c r="K43" i="18" a="1"/>
  <c r="J19" i="18" a="1"/>
  <c r="AB40" i="18" a="1"/>
  <c r="P4" i="18" a="1"/>
  <c r="N8" i="18" a="1"/>
  <c r="AB14" i="19" a="1"/>
  <c r="F36" i="19" a="1"/>
  <c r="D6" i="18" a="1"/>
  <c r="J40" i="18" a="1"/>
  <c r="H25" i="18" a="1"/>
  <c r="U7" i="19" a="1"/>
  <c r="C50" i="18" a="1"/>
  <c r="Q18" i="18" a="1"/>
  <c r="AE40" i="18" a="1"/>
  <c r="Z24" i="19" a="1"/>
  <c r="AF50" i="18" a="1"/>
  <c r="X28" i="18" a="1"/>
  <c r="X37" i="19" a="1"/>
  <c r="D20" i="18" a="1"/>
  <c r="AG8" i="18" a="1"/>
  <c r="J53" i="19" a="1"/>
  <c r="F18" i="19" a="1"/>
  <c r="V45" i="19" a="1"/>
  <c r="D25" i="18" a="1"/>
  <c r="N21" i="18" a="1"/>
  <c r="AC14" i="18" a="1"/>
  <c r="Z10" i="18" a="1"/>
  <c r="AI26" i="18" a="1"/>
  <c r="AB26" i="18" a="1"/>
  <c r="J81" i="19" a="1"/>
  <c r="Y44" i="19" a="1"/>
  <c r="AE37" i="19" a="1"/>
  <c r="L40" i="18" a="1"/>
  <c r="AE48" i="18" a="1"/>
  <c r="E5" i="18" a="1"/>
  <c r="G41" i="18" a="1"/>
  <c r="O9" i="19" a="1"/>
  <c r="D14" i="18" a="1"/>
  <c r="AC25" i="18" a="1"/>
  <c r="AH43" i="18" a="1"/>
  <c r="M17" i="18" a="1"/>
  <c r="AL42" i="18" a="1"/>
  <c r="AL41" i="18" a="1"/>
  <c r="P9" i="19" a="1"/>
  <c r="AE38" i="19" a="1"/>
  <c r="L3" i="18" a="1"/>
  <c r="G54" i="18" a="1"/>
  <c r="AK5" i="18" a="1"/>
  <c r="AD47" i="18" a="1"/>
  <c r="W48" i="19" a="1"/>
  <c r="AD4" i="19" a="1"/>
  <c r="AL26" i="18" a="1"/>
  <c r="C16" i="19" a="1"/>
  <c r="AH54" i="18" a="1"/>
  <c r="K15" i="18" a="1"/>
  <c r="B43" i="18" a="1"/>
  <c r="AI50" i="18" a="1"/>
  <c r="X43" i="18" a="1"/>
  <c r="N6" i="18" a="1"/>
  <c r="AA27" i="18" a="1"/>
  <c r="G27" i="18" a="1"/>
  <c r="AI19" i="18" a="1"/>
  <c r="U13" i="19" a="1"/>
  <c r="AG29" i="19" a="1"/>
  <c r="H54" i="18" a="1"/>
  <c r="AC13" i="19" a="1"/>
  <c r="H13" i="19" a="1"/>
  <c r="J49" i="18" a="1"/>
  <c r="O21" i="18" a="1"/>
  <c r="L15" i="18" a="1"/>
  <c r="AH53" i="18" a="1"/>
  <c r="AK43" i="18" a="1"/>
  <c r="K10" i="18" a="1"/>
  <c r="C4" i="18" a="1"/>
  <c r="K18" i="19" a="1"/>
  <c r="P10" i="18" a="1"/>
  <c r="D40" i="18" a="1"/>
  <c r="J16" i="18" a="1"/>
  <c r="X34" i="19" a="1"/>
  <c r="N18" i="18" a="1"/>
  <c r="I31" i="19" a="1"/>
  <c r="AK29" i="18" a="1"/>
  <c r="J5" i="18" a="1"/>
  <c r="O26" i="19" a="1"/>
  <c r="AL8" i="18" a="1"/>
  <c r="R16" i="19" a="1"/>
  <c r="T12" i="19" a="1"/>
  <c r="AE53" i="18" a="1"/>
  <c r="I10" i="18" a="1"/>
  <c r="E6" i="19" a="1"/>
  <c r="P25" i="18" a="1"/>
  <c r="W9" i="18" a="1"/>
  <c r="AI5" i="18" a="1"/>
  <c r="AI38" i="18" a="1"/>
  <c r="B42" i="18" a="1"/>
  <c r="AJ40" i="18" a="1"/>
  <c r="Y41" i="18" a="1"/>
  <c r="AK20" i="18" a="1"/>
  <c r="AA16" i="18" a="1"/>
  <c r="AA54" i="18" a="1"/>
  <c r="B28" i="18" a="1"/>
  <c r="Z26" i="19" a="1"/>
  <c r="F14" i="18" a="1"/>
  <c r="G81" i="19" a="1"/>
  <c r="AF29" i="19" a="1"/>
  <c r="P26" i="18" a="1"/>
  <c r="S34" i="19" a="1"/>
  <c r="F17" i="18" a="1"/>
  <c r="AM25" i="18" a="1"/>
  <c r="G12" i="19" a="1"/>
  <c r="AJ31" i="18" a="1"/>
  <c r="E14" i="18" a="1"/>
  <c r="F62" i="19" a="1"/>
  <c r="Q63" i="19" a="1"/>
  <c r="D18" i="18" a="1"/>
  <c r="M47" i="18" a="1"/>
  <c r="AC8" i="18" a="1"/>
  <c r="X49" i="18" a="1"/>
  <c r="H16" i="18" a="1"/>
  <c r="I40" i="18" a="1"/>
  <c r="P9" i="18" a="1"/>
  <c r="AG3" i="18" a="1"/>
  <c r="AB53" i="18" a="1"/>
  <c r="H6" i="18" a="1"/>
  <c r="U20" i="19" a="1"/>
  <c r="R40" i="19" a="1"/>
  <c r="E36" i="18" a="1"/>
  <c r="Z32" i="18" a="1"/>
  <c r="W29" i="18" a="1"/>
  <c r="P3" i="18" a="1"/>
  <c r="H10" i="19" a="1"/>
  <c r="T70" i="19" a="1"/>
  <c r="I21" i="19" a="1"/>
  <c r="AC6" i="18" a="1"/>
  <c r="N40" i="18" a="1"/>
  <c r="AH36" i="18" a="1"/>
  <c r="U22" i="19" a="1"/>
  <c r="E34" i="19" a="1"/>
  <c r="R33" i="19" a="1"/>
  <c r="AH3" i="18" a="1"/>
  <c r="Y29" i="18" a="1"/>
  <c r="F10" i="18" a="1"/>
  <c r="AL52" i="18" a="1"/>
  <c r="D47" i="18" a="1"/>
  <c r="G26" i="19" a="1"/>
  <c r="S30" i="19" a="1"/>
  <c r="AE80" i="19" a="1"/>
  <c r="Y38" i="18" a="1"/>
  <c r="AI17" i="18" a="1"/>
  <c r="AI25" i="18" a="1"/>
  <c r="Y22" i="19" a="1"/>
  <c r="X4" i="18" a="1"/>
  <c r="H73" i="19" a="1"/>
  <c r="G42" i="18" a="1"/>
  <c r="AA26" i="18" a="1"/>
  <c r="AJ51" i="18" a="1"/>
  <c r="L48" i="18" a="1"/>
  <c r="U79" i="19" a="1"/>
  <c r="C36" i="18" a="1"/>
  <c r="R47" i="19" a="1"/>
  <c r="AI28" i="18" a="1"/>
  <c r="K32" i="18" a="1"/>
  <c r="H3" i="18" a="1"/>
  <c r="Q16" i="18" a="1"/>
  <c r="Y31" i="19" a="1"/>
  <c r="H48" i="18" a="1"/>
  <c r="P43" i="18" a="1"/>
  <c r="N13" i="19" a="1"/>
  <c r="AJ17" i="18" a="1"/>
  <c r="P38" i="18" a="1"/>
  <c r="I17" i="18" a="1"/>
  <c r="Q36" i="19" a="1"/>
  <c r="F38" i="18" a="1"/>
  <c r="G24" i="19" a="1"/>
  <c r="W50" i="18" a="1"/>
  <c r="L50" i="18" a="1"/>
  <c r="W30" i="18" a="1"/>
  <c r="X8" i="19" a="1"/>
  <c r="X26" i="18" a="1"/>
  <c r="X5" i="18" a="1"/>
  <c r="AA41" i="18" a="1"/>
  <c r="AC50" i="18" a="1"/>
  <c r="K6" i="18" a="1"/>
  <c r="U8" i="19" a="1"/>
  <c r="AF14" i="18" a="1"/>
  <c r="B7" i="18" a="1"/>
  <c r="AB50" i="18" a="1"/>
  <c r="AA4" i="18" a="1"/>
  <c r="AC38" i="18" a="1"/>
  <c r="H30" i="18" a="1"/>
  <c r="I6" i="19" a="1"/>
  <c r="L8" i="18" a="1"/>
  <c r="K52" i="18" a="1"/>
  <c r="V16" i="19" a="1"/>
  <c r="D10" i="19" a="1"/>
  <c r="AI36" i="18" a="1"/>
  <c r="U10" i="19" a="1"/>
  <c r="W26" i="19" a="1"/>
  <c r="AD18" i="18" a="1"/>
  <c r="M5" i="19" a="1"/>
  <c r="I50" i="19" a="1"/>
  <c r="N38" i="19" a="1"/>
  <c r="R58" i="19" a="1"/>
  <c r="AG12" i="19" a="1"/>
  <c r="AB6" i="18" a="1"/>
  <c r="W54" i="18" a="1"/>
  <c r="AG7" i="18" a="1"/>
  <c r="W4" i="19" a="1"/>
  <c r="AD28" i="18" a="1"/>
  <c r="AG78" i="19" a="1"/>
  <c r="H32" i="18" a="1"/>
  <c r="H37" i="18" a="1"/>
  <c r="E10" i="18" a="1"/>
  <c r="AD34" i="19" a="1"/>
  <c r="Z20" i="19" a="1"/>
  <c r="P36" i="18" a="1"/>
  <c r="B40" i="19" a="1"/>
  <c r="AA29" i="18" a="1"/>
  <c r="U54" i="19" a="1"/>
  <c r="K9" i="19" a="1"/>
  <c r="AC18" i="19" a="1"/>
  <c r="N56" i="19" a="1"/>
  <c r="AI21" i="18" a="1"/>
  <c r="B40" i="18" a="1"/>
  <c r="K23" i="19" a="1"/>
  <c r="AI31" i="18" a="1"/>
  <c r="AH26" i="18" a="1"/>
  <c r="E31" i="18" a="1"/>
  <c r="AF5" i="19" a="1"/>
  <c r="AB42" i="18" a="1"/>
  <c r="AA40" i="19" a="1"/>
  <c r="R63" i="19" a="1"/>
  <c r="B65" i="19" a="1"/>
  <c r="M64" i="19" a="1"/>
  <c r="I3" i="18" a="1"/>
  <c r="AC57" i="19" a="1"/>
  <c r="AB27" i="18" a="1"/>
  <c r="AG18" i="19" a="1"/>
  <c r="AI32" i="18" a="1"/>
  <c r="AB17" i="19" a="1"/>
  <c r="AC9" i="18" a="1"/>
  <c r="P14" i="18" a="1"/>
  <c r="P21" i="19" a="1"/>
  <c r="AL37" i="18" a="1"/>
  <c r="AA39" i="18" a="1"/>
  <c r="K53" i="18" a="1"/>
  <c r="C5" i="18" a="1"/>
  <c r="P41" i="18" a="1"/>
  <c r="C20" i="18" a="1"/>
  <c r="X54" i="19" a="1"/>
  <c r="AA3" i="18" a="1"/>
  <c r="H80" i="19" a="1"/>
  <c r="Y37" i="18" a="1"/>
  <c r="B6" i="18" a="1"/>
  <c r="O28" i="18" a="1"/>
  <c r="O4" i="18" a="1"/>
  <c r="Z43" i="18" a="1"/>
  <c r="V4" i="19" a="1"/>
  <c r="AF12" i="19" a="1"/>
  <c r="M16" i="19" a="1"/>
  <c r="B15" i="19" a="1"/>
  <c r="AC48" i="18" a="1"/>
  <c r="S9" i="19" a="1"/>
  <c r="X50" i="18" a="1"/>
  <c r="G25" i="18" a="1"/>
  <c r="AE51" i="18" a="1"/>
  <c r="B20" i="18" a="1"/>
  <c r="AB10" i="18" a="1"/>
  <c r="L27" i="18" a="1"/>
  <c r="C10" i="18" a="1"/>
  <c r="AG42" i="18" a="1"/>
  <c r="AJ14" i="18" a="1"/>
  <c r="AC54" i="18" a="1"/>
  <c r="X5" i="19" a="1"/>
  <c r="P60" i="19" a="1"/>
  <c r="O47" i="18" a="1"/>
  <c r="T49" i="19" a="1"/>
  <c r="AC29" i="18" a="1"/>
  <c r="S6" i="19" a="1"/>
  <c r="D52" i="19" a="1"/>
  <c r="M40" i="18" a="1"/>
  <c r="O10" i="19" a="1"/>
  <c r="AB16" i="18" a="1"/>
  <c r="B31" i="18" a="1"/>
  <c r="M9" i="18" a="1"/>
  <c r="AB9" i="18" a="1"/>
  <c r="T20" i="19" a="1"/>
  <c r="Z10" i="19" a="1"/>
  <c r="Z69" i="19" a="1"/>
  <c r="Y21" i="18" a="1"/>
  <c r="G53" i="18" a="1"/>
  <c r="AB17" i="18" a="1"/>
  <c r="AA42" i="18" a="1"/>
  <c r="F4" i="18" a="1"/>
  <c r="X41" i="19" a="1"/>
  <c r="B3" i="18" a="1"/>
  <c r="N41" i="19" a="1"/>
  <c r="F10" i="19" a="1"/>
  <c r="Z44" i="19" a="1"/>
  <c r="AA38" i="19" a="1"/>
  <c r="Q78" i="19" a="1"/>
  <c r="AH15" i="18" a="1"/>
  <c r="AF3" i="18" a="1"/>
  <c r="AD41" i="18" a="1"/>
  <c r="AC5" i="18" a="1"/>
  <c r="AC38" i="19" a="1"/>
  <c r="G38" i="18" a="1"/>
  <c r="O20" i="18" a="1"/>
  <c r="AA48" i="18" a="1"/>
  <c r="K49" i="18" a="1"/>
  <c r="H14" i="18" a="1"/>
  <c r="AD41" i="19" a="1"/>
  <c r="K41" i="18" a="1"/>
  <c r="K4" i="18" a="1"/>
  <c r="L18" i="18" a="1"/>
  <c r="G6" i="19" a="1"/>
  <c r="Y8" i="18" a="1"/>
  <c r="Z8" i="18" a="1"/>
  <c r="U5" i="19" a="1"/>
  <c r="AK28" i="18" a="1"/>
  <c r="X81" i="19" a="1"/>
  <c r="M45" i="19" a="1"/>
  <c r="W41" i="18" a="1"/>
  <c r="O49" i="18" a="1"/>
  <c r="G47" i="18" a="1"/>
  <c r="AF4" i="18" a="1"/>
  <c r="P48" i="19" a="1"/>
  <c r="X58" i="19" a="1"/>
  <c r="G18" i="19" a="1"/>
  <c r="AI40" i="18" a="1"/>
  <c r="O38" i="18" a="1"/>
  <c r="I12" i="19" a="1"/>
  <c r="AC12" i="19" a="1"/>
  <c r="M36" i="18" a="1"/>
  <c r="M52" i="18" a="1"/>
  <c r="C52" i="19" a="1"/>
  <c r="E38" i="19" a="1"/>
  <c r="S5" i="19" a="1"/>
  <c r="AM32" i="18" a="1"/>
  <c r="AI42" i="18" a="1"/>
  <c r="G32" i="19" a="1"/>
  <c r="P52" i="18" a="1"/>
  <c r="AD80" i="19" a="1"/>
  <c r="F53" i="18" a="1"/>
  <c r="H23" i="19" a="1"/>
  <c r="AL30" i="18" a="1"/>
  <c r="AK4" i="18" a="1"/>
  <c r="AF10" i="18" a="1"/>
  <c r="F5" i="18" a="1"/>
  <c r="AI52" i="18" a="1"/>
  <c r="Y27" i="18" a="1"/>
  <c r="F51" i="18" a="1"/>
  <c r="S22" i="19" a="1"/>
  <c r="N4" i="19" a="1"/>
  <c r="H52" i="18" a="1"/>
  <c r="G40" i="18" a="1"/>
  <c r="K40" i="18" a="1"/>
  <c r="O8" i="18" a="1"/>
  <c r="AB36" i="18" a="1"/>
  <c r="D31" i="19" a="1"/>
  <c r="K38" i="18" a="1"/>
  <c r="V6" i="19" a="1"/>
  <c r="G50" i="18" a="1"/>
  <c r="AA36" i="19" a="1"/>
  <c r="AK21" i="18" a="1"/>
  <c r="AF22" i="19" a="1"/>
  <c r="Z3" i="18" a="1"/>
  <c r="Q3" i="18" a="1"/>
  <c r="AA5" i="18" a="1"/>
  <c r="AB61" i="19" a="1"/>
  <c r="E7" i="18" a="1"/>
  <c r="Q16" i="19" a="1"/>
  <c r="AG52" i="19" a="1"/>
  <c r="AG43" i="18" a="1"/>
  <c r="AA50" i="18" a="1"/>
  <c r="Q9" i="18" a="1"/>
  <c r="Z20" i="18" a="1"/>
  <c r="X37" i="18" a="1"/>
  <c r="Q20" i="19" a="1"/>
  <c r="C13" i="19" a="1"/>
  <c r="I51" i="18" a="1"/>
  <c r="AF19" i="18" a="1"/>
  <c r="X25" i="18" a="1"/>
  <c r="Z6" i="18" a="1"/>
  <c r="Q14" i="18" a="1"/>
  <c r="X57" i="19" a="1"/>
  <c r="T76" i="19" a="1"/>
  <c r="AH38" i="18" a="1"/>
  <c r="AJ50" i="18" a="1"/>
  <c r="F21" i="19" a="1"/>
  <c r="AH19" i="18" a="1"/>
  <c r="W17" i="18" a="1"/>
  <c r="AE52" i="18" a="1"/>
  <c r="AF53" i="18" a="1"/>
  <c r="C47" i="19" a="1"/>
  <c r="AF51" i="18" a="1"/>
  <c r="K36" i="18" a="1"/>
  <c r="K8" i="19" a="1"/>
  <c r="AF63" i="19" a="1"/>
  <c r="C51" i="18" a="1"/>
  <c r="L20" i="18" a="1"/>
  <c r="AI6" i="18" a="1"/>
  <c r="F20" i="18" a="1"/>
  <c r="AD38" i="18" a="1"/>
  <c r="B36" i="18" a="1"/>
  <c r="P40" i="18" a="1"/>
  <c r="AJ41" i="18" a="1"/>
  <c r="P31" i="19" a="1"/>
  <c r="B30" i="18" a="1"/>
  <c r="Y72" i="19" a="1"/>
  <c r="AE36" i="19" a="1"/>
  <c r="AG39" i="18" a="1"/>
  <c r="F37" i="19" a="1"/>
  <c r="I6" i="18" a="1"/>
  <c r="N22" i="19" a="1"/>
  <c r="P20" i="18" a="1"/>
  <c r="K54" i="19" a="1"/>
  <c r="AB51" i="18" a="1"/>
  <c r="AI3" i="18" a="1"/>
  <c r="AD49" i="18" a="1"/>
  <c r="AB48" i="19" a="1"/>
  <c r="Z34" i="19" a="1"/>
  <c r="AF21" i="18" a="1"/>
  <c r="AI8" i="18" a="1"/>
  <c r="AG15" i="18" a="1"/>
  <c r="Z47" i="18" a="1"/>
  <c r="H9" i="19" a="1"/>
  <c r="AA47" i="18" a="1"/>
  <c r="L15" i="19" a="1"/>
  <c r="G5" i="18" a="1"/>
  <c r="AK51" i="18" a="1"/>
  <c r="D30" i="18" a="1"/>
  <c r="I43" i="18" a="1"/>
  <c r="X24" i="19" a="1"/>
  <c r="F47" i="18" a="1"/>
  <c r="F15" i="18" a="1"/>
  <c r="J52" i="18" a="1"/>
  <c r="Y16" i="18" a="1"/>
  <c r="AJ4" i="18" a="1"/>
  <c r="W47" i="18" a="1"/>
  <c r="L4" i="18" a="1"/>
  <c r="O56" i="19" a="1"/>
  <c r="J38" i="19" a="1"/>
  <c r="P38" i="19" a="1"/>
  <c r="AA10" i="18" a="1"/>
  <c r="K56" i="19" a="1"/>
  <c r="J15" i="18" a="1"/>
  <c r="V10" i="19" a="1"/>
  <c r="AF8" i="18" a="1"/>
  <c r="I56" i="19" a="1"/>
  <c r="W14" i="18" a="1"/>
  <c r="AD47" i="19" a="1"/>
  <c r="AF7" i="18" a="1"/>
  <c r="K24" i="19" a="1"/>
  <c r="I5" i="18" a="1"/>
  <c r="AI37" i="18" a="1"/>
  <c r="J8" i="18" a="1"/>
  <c r="AA49" i="18" a="1"/>
  <c r="K27" i="18" a="1"/>
  <c r="AM17" i="18" a="1"/>
  <c r="Y32" i="19" a="1"/>
  <c r="AA5" i="19" a="1"/>
  <c r="P61" i="19" a="1"/>
  <c r="AG32" i="18" a="1"/>
  <c r="AA39" i="19" a="1"/>
  <c r="Y25" i="18" a="1"/>
  <c r="P51" i="18" a="1"/>
  <c r="X39" i="19" a="1"/>
  <c r="S69" i="19" a="1"/>
  <c r="C36" i="19" a="1"/>
  <c r="I32" i="19" a="1"/>
  <c r="G66" i="19" a="1"/>
  <c r="R77" i="19" a="1"/>
  <c r="B41" i="18" a="1"/>
  <c r="D37" i="18" a="1"/>
  <c r="E16" i="18" a="1"/>
  <c r="AB25" i="18" a="1"/>
  <c r="AJ42" i="18" a="1"/>
  <c r="O30" i="18" a="1"/>
  <c r="K32" i="19" a="1"/>
  <c r="AB4" i="19" a="1"/>
  <c r="AC17" i="18" a="1"/>
  <c r="X10" i="18" a="1"/>
  <c r="K50" i="18" a="1"/>
  <c r="AG47" i="18" a="1"/>
  <c r="I16" i="18" a="1"/>
  <c r="AJ8" i="18" a="1"/>
  <c r="W21" i="18" a="1"/>
  <c r="AH10" i="18" a="1"/>
  <c r="C49" i="19" a="1"/>
  <c r="Y49" i="18" a="1"/>
  <c r="B27" i="18" a="1"/>
  <c r="AD42" i="18" a="1"/>
  <c r="AL3" i="18" a="1"/>
  <c r="N4" i="18" a="1"/>
  <c r="X18" i="19" a="1"/>
  <c r="AC6" i="19" a="1"/>
  <c r="W36" i="18" a="1"/>
  <c r="L12" i="19" a="1"/>
  <c r="T7" i="19" a="1"/>
  <c r="AC28" i="18" a="1"/>
  <c r="Q5" i="19" a="1"/>
  <c r="AC56" i="19" a="1"/>
  <c r="J72" i="19" a="1"/>
  <c r="Z32" i="19" a="1"/>
  <c r="W17" i="19" a="1"/>
  <c r="B19" i="18" a="1"/>
  <c r="Z49" i="18" a="1"/>
  <c r="W16" i="19" a="1"/>
  <c r="J47" i="18" a="1"/>
  <c r="S25" i="19" a="1"/>
  <c r="N10" i="18" a="1"/>
  <c r="W8" i="18" a="1"/>
  <c r="AA36" i="18" a="1"/>
  <c r="I8" i="18" a="1"/>
  <c r="AE31" i="18" a="1"/>
  <c r="AK40" i="18" a="1"/>
  <c r="AD70" i="19" a="1"/>
  <c r="F4" i="19" a="1"/>
  <c r="AK10" i="18" a="1"/>
  <c r="U47" i="19" a="1"/>
  <c r="B54" i="18" a="1"/>
  <c r="K8" i="18" a="1"/>
  <c r="T9" i="19" a="1"/>
  <c r="AE38" i="18" a="1"/>
  <c r="AE8" i="18" a="1"/>
  <c r="W22" i="19" a="1"/>
  <c r="R4" i="19" a="1"/>
  <c r="AB45" i="19" a="1"/>
  <c r="D39" i="18" a="1"/>
  <c r="C18" i="18" a="1"/>
  <c r="T52" i="19" a="1"/>
  <c r="Q52" i="18" a="1"/>
  <c r="AJ9" i="18" a="1"/>
  <c r="N39" i="18" a="1"/>
  <c r="D29" i="18" a="1"/>
  <c r="Q10" i="18" a="1"/>
  <c r="AA14" i="18" a="1"/>
  <c r="M7" i="18" a="1"/>
  <c r="Q6" i="19" a="1"/>
  <c r="P13" i="19" a="1"/>
  <c r="J26" i="18" a="1"/>
  <c r="M6" i="18" a="1"/>
  <c r="AD8" i="18" a="1"/>
  <c r="K47" i="18" a="1"/>
  <c r="Z8" i="19" a="1"/>
  <c r="AK50" i="18" a="1"/>
  <c r="T41" i="19" a="1"/>
  <c r="AG5" i="19" a="1"/>
  <c r="I47" i="19" a="1"/>
  <c r="AG21" i="18" a="1"/>
  <c r="Q4" i="19" a="1"/>
  <c r="M5" i="18" a="1"/>
  <c r="AG29" i="18" a="1"/>
  <c r="AB15" i="18" a="1"/>
  <c r="L29" i="19" a="1"/>
  <c r="I41" i="18" a="1"/>
  <c r="K17" i="18" a="1"/>
  <c r="O24" i="19" a="1"/>
  <c r="E20" i="18" a="1"/>
  <c r="L19" i="18" a="1"/>
  <c r="C49" i="18" a="1"/>
  <c r="O25" i="18" a="1"/>
  <c r="L32" i="18" a="1"/>
  <c r="O16" i="18" a="1"/>
  <c r="AJ3" i="18" a="1"/>
  <c r="K7" i="19" a="1"/>
  <c r="AB48" i="18" a="1"/>
  <c r="AH49" i="18" a="1"/>
  <c r="B71" i="19" a="1"/>
  <c r="Q48" i="19" a="1"/>
  <c r="K5" i="18" a="1"/>
  <c r="F36" i="18" a="1"/>
  <c r="AE17" i="19" a="1"/>
  <c r="AI20" i="18" a="1"/>
  <c r="Z72" i="19" a="1"/>
  <c r="L16" i="18" a="1"/>
  <c r="C9" i="18" a="1"/>
  <c r="AC15" i="18" a="1"/>
  <c r="G10" i="18" a="1"/>
  <c r="AH39" i="18" a="1"/>
  <c r="K16" i="19" a="1"/>
  <c r="AA31" i="19" a="1"/>
  <c r="K5" i="19" a="1"/>
  <c r="D14" i="19" a="1"/>
  <c r="AK48" i="18" a="1"/>
  <c r="AB3" i="18" a="1"/>
  <c r="R5" i="19" a="1"/>
  <c r="Y54" i="18" a="1"/>
  <c r="T5" i="19" a="1"/>
  <c r="K13" i="19" a="1"/>
  <c r="M4" i="19" a="1"/>
  <c r="Q8" i="18" a="1"/>
  <c r="Z41" i="18" a="1"/>
  <c r="G4" i="19" a="1"/>
  <c r="M42" i="18" a="1"/>
  <c r="Q77" i="19" a="1"/>
  <c r="Y7" i="19" a="1"/>
  <c r="R17" i="19" a="1"/>
  <c r="G15" i="19" a="1"/>
  <c r="E5" i="19" a="1"/>
  <c r="D54" i="18" a="1"/>
  <c r="W52" i="18" a="1"/>
  <c r="O31" i="18" a="1"/>
  <c r="E26" i="19" a="1"/>
  <c r="D51" i="18" a="1"/>
  <c r="K31" i="18" a="1"/>
  <c r="E8" i="18" a="1"/>
  <c r="W10" i="18" a="1"/>
  <c r="AB4" i="18" a="1"/>
  <c r="AE30" i="19" a="1"/>
  <c r="AK7" i="18" a="1"/>
  <c r="K60" i="19" a="1"/>
  <c r="Y10" i="18" a="1"/>
  <c r="V57" i="19" a="1"/>
  <c r="H58" i="19" a="1"/>
  <c r="AD19" i="18" a="1"/>
  <c r="M48" i="18" a="1"/>
  <c r="AA6" i="19" a="1"/>
  <c r="AF13" i="19" a="1"/>
  <c r="W43" i="18" a="1"/>
  <c r="Z19" i="18" a="1"/>
  <c r="AB40" i="19" a="1"/>
  <c r="AL43" i="18" a="1"/>
  <c r="AH41" i="18" a="1"/>
  <c r="E9" i="18" a="1"/>
  <c r="M57" i="19" a="1"/>
  <c r="AC23" i="19" a="1"/>
  <c r="G52" i="18" a="1"/>
  <c r="H50" i="18" a="1"/>
  <c r="Z33" i="19" a="1"/>
  <c r="N29" i="19" a="1"/>
  <c r="L17" i="18" a="1"/>
  <c r="Q32" i="18" a="1"/>
  <c r="AC20" i="19" a="1"/>
  <c r="Z14" i="19" a="1"/>
  <c r="T42" i="19" a="1"/>
  <c r="Z31" i="18" a="1"/>
  <c r="B29" i="18" a="1"/>
  <c r="E10" i="19" a="1"/>
  <c r="AK38" i="18" a="1"/>
  <c r="AK31" i="18" a="1"/>
  <c r="N51" i="18" a="1"/>
  <c r="AG30" i="18" a="1"/>
  <c r="B24" i="19" a="1"/>
  <c r="D41" i="19" a="1"/>
  <c r="Z16" i="18" a="1"/>
  <c r="I4" i="19" a="1"/>
  <c r="AB39" i="18" a="1"/>
  <c r="K25" i="19" a="1"/>
  <c r="L29" i="18" a="1"/>
  <c r="D36" i="19" a="1"/>
  <c r="AC26" i="18" a="1"/>
  <c r="M25" i="19" a="1"/>
  <c r="I49" i="19" a="1"/>
  <c r="AE25" i="19" a="1"/>
  <c r="AE32" i="18" a="1"/>
  <c r="AF47" i="18" a="1"/>
  <c r="Q49" i="18" a="1"/>
  <c r="W4" i="18" a="1"/>
  <c r="C28" i="19" a="1"/>
  <c r="AC16" i="19" a="1"/>
  <c r="E19" i="18" a="1"/>
  <c r="AL36" i="18" a="1"/>
  <c r="D28" i="18" a="1"/>
  <c r="M19" i="18" a="1"/>
  <c r="Y37" i="19" a="1"/>
  <c r="AJ26" i="18" a="1"/>
  <c r="F8" i="19" a="1"/>
  <c r="Z37" i="18" a="1"/>
  <c r="F25" i="18" a="1"/>
  <c r="L43" i="18" a="1"/>
  <c r="F21" i="18" a="1"/>
  <c r="AK37" i="18" a="1"/>
  <c r="M18" i="18" a="1"/>
  <c r="S77" i="19" a="1"/>
  <c r="AE9" i="18" a="1"/>
  <c r="Q26" i="19" a="1"/>
  <c r="Q53" i="19" a="1"/>
  <c r="AB21" i="18" a="1"/>
  <c r="Q38" i="18" a="1"/>
  <c r="J10" i="19" a="1"/>
  <c r="AH6" i="18" a="1"/>
  <c r="G8" i="19" a="1"/>
  <c r="Y4" i="18" a="1"/>
  <c r="AD4" i="18" a="1"/>
  <c r="F37" i="18" a="1"/>
  <c r="AA28" i="19" a="1"/>
  <c r="AA26" i="19" a="1"/>
  <c r="Q25" i="18" a="1"/>
  <c r="AC51" i="18" a="1"/>
  <c r="E18" i="18" a="1"/>
  <c r="E18" i="18" l="1"/>
  <c r="AC51" i="18"/>
  <c r="Q25" i="18"/>
  <c r="AA26" i="19"/>
  <c r="AA28" i="19"/>
  <c r="F37" i="18"/>
  <c r="AD4" i="18"/>
  <c r="Y4" i="18"/>
  <c r="G8" i="19"/>
  <c r="AH6" i="18"/>
  <c r="J10" i="19"/>
  <c r="Q38" i="18"/>
  <c r="AB21" i="18"/>
  <c r="Q53" i="19"/>
  <c r="Q26" i="19"/>
  <c r="AE9" i="18"/>
  <c r="S77" i="19"/>
  <c r="M18" i="18"/>
  <c r="AK37" i="18"/>
  <c r="F21" i="18"/>
  <c r="L43" i="18"/>
  <c r="F25" i="18"/>
  <c r="Z37" i="18"/>
  <c r="F8" i="19"/>
  <c r="AJ26" i="18"/>
  <c r="Y37" i="19"/>
  <c r="M19" i="18"/>
  <c r="D28" i="18"/>
  <c r="AL36" i="18"/>
  <c r="E19" i="18"/>
  <c r="AC16" i="19"/>
  <c r="C28" i="19"/>
  <c r="W4" i="18"/>
  <c r="Q49" i="18"/>
  <c r="AF47" i="18"/>
  <c r="AE32" i="18"/>
  <c r="AE25" i="19"/>
  <c r="I49" i="19"/>
  <c r="M25" i="19"/>
  <c r="AC26" i="18"/>
  <c r="D36" i="19"/>
  <c r="L29" i="18"/>
  <c r="K25" i="19"/>
  <c r="AB39" i="18"/>
  <c r="I4" i="19"/>
  <c r="Z16" i="18"/>
  <c r="D41" i="19"/>
  <c r="B24" i="19"/>
  <c r="AG30" i="18"/>
  <c r="N51" i="18"/>
  <c r="AK31" i="18"/>
  <c r="AK38" i="18"/>
  <c r="E10" i="19"/>
  <c r="B29" i="18"/>
  <c r="Z31" i="18"/>
  <c r="T42" i="19"/>
  <c r="Z14" i="19"/>
  <c r="AC20" i="19"/>
  <c r="Q32" i="18"/>
  <c r="L17" i="18"/>
  <c r="N29" i="19"/>
  <c r="Z33" i="19"/>
  <c r="H50" i="18"/>
  <c r="G52" i="18"/>
  <c r="AC23" i="19"/>
  <c r="M57" i="19"/>
  <c r="E9" i="18"/>
  <c r="AH41" i="18"/>
  <c r="AL43" i="18"/>
  <c r="AB40" i="19"/>
  <c r="Z19" i="18"/>
  <c r="W43" i="18"/>
  <c r="AF13" i="19"/>
  <c r="AA6" i="19"/>
  <c r="M48" i="18"/>
  <c r="AD19" i="18"/>
  <c r="H58" i="19"/>
  <c r="V57" i="19"/>
  <c r="Y10" i="18"/>
  <c r="K60" i="19"/>
  <c r="AK7" i="18"/>
  <c r="AE30" i="19"/>
  <c r="AB4" i="18"/>
  <c r="W10" i="18"/>
  <c r="E8" i="18"/>
  <c r="K31" i="18"/>
  <c r="D51" i="18"/>
  <c r="E26" i="19"/>
  <c r="O31" i="18"/>
  <c r="W52" i="18"/>
  <c r="D54" i="18"/>
  <c r="E5" i="19"/>
  <c r="G15" i="19"/>
  <c r="R17" i="19"/>
  <c r="Y7" i="19"/>
  <c r="Q77" i="19"/>
  <c r="M42" i="18"/>
  <c r="G4" i="19"/>
  <c r="Z41" i="18"/>
  <c r="Q8" i="18"/>
  <c r="M4" i="19"/>
  <c r="K13" i="19"/>
  <c r="T5" i="19"/>
  <c r="Y54" i="18"/>
  <c r="R5" i="19"/>
  <c r="AB3" i="18"/>
  <c r="AK48" i="18"/>
  <c r="D14" i="19"/>
  <c r="K5" i="19"/>
  <c r="AA31" i="19"/>
  <c r="K16" i="19"/>
  <c r="AH39" i="18"/>
  <c r="G10" i="18"/>
  <c r="AC15" i="18"/>
  <c r="C9" i="18"/>
  <c r="L16" i="18"/>
  <c r="Z72" i="19"/>
  <c r="AI20" i="18"/>
  <c r="AE17" i="19"/>
  <c r="F36" i="18"/>
  <c r="K5" i="18"/>
  <c r="Q48" i="19"/>
  <c r="B71" i="19"/>
  <c r="AH49" i="18"/>
  <c r="AB48" i="18"/>
  <c r="K7" i="19"/>
  <c r="AJ3" i="18"/>
  <c r="O16" i="18"/>
  <c r="L32" i="18"/>
  <c r="O25" i="18"/>
  <c r="C49" i="18"/>
  <c r="L19" i="18"/>
  <c r="E20" i="18"/>
  <c r="O24" i="19"/>
  <c r="K17" i="18"/>
  <c r="I41" i="18"/>
  <c r="L29" i="19"/>
  <c r="AB15" i="18"/>
  <c r="AG29" i="18"/>
  <c r="M5" i="18"/>
  <c r="Q4" i="19"/>
  <c r="AG21" i="18"/>
  <c r="I47" i="19"/>
  <c r="AG5" i="19"/>
  <c r="T41" i="19"/>
  <c r="AK50" i="18"/>
  <c r="Z8" i="19"/>
  <c r="K47" i="18"/>
  <c r="AD8" i="18"/>
  <c r="M6" i="18"/>
  <c r="J26" i="18"/>
  <c r="P13" i="19"/>
  <c r="Q6" i="19"/>
  <c r="M7" i="18"/>
  <c r="AA14" i="18"/>
  <c r="Q10" i="18"/>
  <c r="D29" i="18"/>
  <c r="N39" i="18"/>
  <c r="AJ9" i="18"/>
  <c r="Q52" i="18"/>
  <c r="T52" i="19"/>
  <c r="C18" i="18"/>
  <c r="D39" i="18"/>
  <c r="AB45" i="19"/>
  <c r="R4" i="19"/>
  <c r="W22" i="19"/>
  <c r="AE8" i="18"/>
  <c r="AE38" i="18"/>
  <c r="T9" i="19"/>
  <c r="K8" i="18"/>
  <c r="B54" i="18"/>
  <c r="U47" i="19"/>
  <c r="AK10" i="18"/>
  <c r="F4" i="19"/>
  <c r="AD70" i="19"/>
  <c r="AK40" i="18"/>
  <c r="AE31" i="18"/>
  <c r="I8" i="18"/>
  <c r="AA36" i="18"/>
  <c r="W8" i="18"/>
  <c r="N10" i="18"/>
  <c r="S25" i="19"/>
  <c r="J47" i="18"/>
  <c r="W16" i="19"/>
  <c r="Z49" i="18"/>
  <c r="B19" i="18"/>
  <c r="W17" i="19"/>
  <c r="Z32" i="19"/>
  <c r="J72" i="19"/>
  <c r="AC56" i="19"/>
  <c r="Q5" i="19"/>
  <c r="AC28" i="18"/>
  <c r="T7" i="19"/>
  <c r="L12" i="19"/>
  <c r="W36" i="18"/>
  <c r="AC6" i="19"/>
  <c r="X18" i="19"/>
  <c r="N4" i="18"/>
  <c r="AL3" i="18"/>
  <c r="AD42" i="18"/>
  <c r="B27" i="18"/>
  <c r="Y49" i="18"/>
  <c r="C49" i="19"/>
  <c r="AH10" i="18"/>
  <c r="W21" i="18"/>
  <c r="AJ8" i="18"/>
  <c r="I16" i="18"/>
  <c r="AG47" i="18"/>
  <c r="K50" i="18"/>
  <c r="X10" i="18"/>
  <c r="AC17" i="18"/>
  <c r="AB4" i="19"/>
  <c r="K32" i="19"/>
  <c r="O30" i="18"/>
  <c r="AJ42" i="18"/>
  <c r="AB25" i="18"/>
  <c r="E16" i="18"/>
  <c r="D37" i="18"/>
  <c r="B41" i="18"/>
  <c r="R77" i="19"/>
  <c r="G66" i="19"/>
  <c r="I32" i="19"/>
  <c r="C36" i="19"/>
  <c r="S69" i="19"/>
  <c r="X39" i="19"/>
  <c r="P51" i="18"/>
  <c r="Y25" i="18"/>
  <c r="AA39" i="19"/>
  <c r="AG32" i="18"/>
  <c r="P61" i="19"/>
  <c r="AA5" i="19"/>
  <c r="Y32" i="19"/>
  <c r="AM17" i="18"/>
  <c r="K27" i="18"/>
  <c r="AA49" i="18"/>
  <c r="J8" i="18"/>
  <c r="AI37" i="18"/>
  <c r="I5" i="18"/>
  <c r="K24" i="19"/>
  <c r="AF7" i="18"/>
  <c r="AD47" i="19"/>
  <c r="W14" i="18"/>
  <c r="I56" i="19"/>
  <c r="AF8" i="18"/>
  <c r="V10" i="19"/>
  <c r="J15" i="18"/>
  <c r="K56" i="19"/>
  <c r="AA10" i="18"/>
  <c r="P38" i="19"/>
  <c r="J38" i="19"/>
  <c r="O56" i="19"/>
  <c r="L4" i="18"/>
  <c r="W47" i="18"/>
  <c r="AJ4" i="18"/>
  <c r="Y16" i="18"/>
  <c r="J52" i="18"/>
  <c r="F15" i="18"/>
  <c r="F47" i="18"/>
  <c r="X24" i="19"/>
  <c r="I43" i="18"/>
  <c r="D30" i="18"/>
  <c r="AK51" i="18"/>
  <c r="G5" i="18"/>
  <c r="L15" i="19"/>
  <c r="AA47" i="18"/>
  <c r="H9" i="19"/>
  <c r="Z47" i="18"/>
  <c r="AG15" i="18"/>
  <c r="AI8" i="18"/>
  <c r="AF21" i="18"/>
  <c r="Z34" i="19"/>
  <c r="AB48" i="19"/>
  <c r="AD49" i="18"/>
  <c r="AI3" i="18"/>
  <c r="AB51" i="18"/>
  <c r="K54" i="19"/>
  <c r="P20" i="18"/>
  <c r="N22" i="19"/>
  <c r="I6" i="18"/>
  <c r="F37" i="19"/>
  <c r="AG39" i="18"/>
  <c r="AE36" i="19"/>
  <c r="Y72" i="19"/>
  <c r="B30" i="18"/>
  <c r="P31" i="19"/>
  <c r="AJ41" i="18"/>
  <c r="P40" i="18"/>
  <c r="B36" i="18"/>
  <c r="AD38" i="18"/>
  <c r="F20" i="18"/>
  <c r="AI6" i="18"/>
  <c r="L20" i="18"/>
  <c r="C51" i="18"/>
  <c r="AF63" i="19"/>
  <c r="K8" i="19"/>
  <c r="K36" i="18"/>
  <c r="AF51" i="18"/>
  <c r="C47" i="19"/>
  <c r="AF53" i="18"/>
  <c r="AE52" i="18"/>
  <c r="W17" i="18"/>
  <c r="AH19" i="18"/>
  <c r="F21" i="19"/>
  <c r="AJ50" i="18"/>
  <c r="AH38" i="18"/>
  <c r="T76" i="19"/>
  <c r="X57" i="19"/>
  <c r="Q14" i="18"/>
  <c r="Z6" i="18"/>
  <c r="X25" i="18"/>
  <c r="AF19" i="18"/>
  <c r="I51" i="18"/>
  <c r="C13" i="19"/>
  <c r="Q20" i="19"/>
  <c r="X37" i="18"/>
  <c r="Z20" i="18"/>
  <c r="Q9" i="18"/>
  <c r="AA50" i="18"/>
  <c r="AG43" i="18"/>
  <c r="AG52" i="19"/>
  <c r="Q16" i="19"/>
  <c r="E7" i="18"/>
  <c r="AB61" i="19"/>
  <c r="AA5" i="18"/>
  <c r="Q3" i="18"/>
  <c r="Z3" i="18"/>
  <c r="AF22" i="19"/>
  <c r="AK21" i="18"/>
  <c r="AA36" i="19"/>
  <c r="G50" i="18"/>
  <c r="V6" i="19"/>
  <c r="K38" i="18"/>
  <c r="D31" i="19"/>
  <c r="AB36" i="18"/>
  <c r="O8" i="18"/>
  <c r="K40" i="18"/>
  <c r="G40" i="18"/>
  <c r="H52" i="18"/>
  <c r="N4" i="19"/>
  <c r="S22" i="19"/>
  <c r="F51" i="18"/>
  <c r="Y27" i="18"/>
  <c r="AI52" i="18"/>
  <c r="F5" i="18"/>
  <c r="AF10" i="18"/>
  <c r="AK4" i="18"/>
  <c r="AL30" i="18"/>
  <c r="H23" i="19"/>
  <c r="F53" i="18"/>
  <c r="AD80" i="19"/>
  <c r="P52" i="18"/>
  <c r="G32" i="19"/>
  <c r="AI42" i="18"/>
  <c r="AM32" i="18"/>
  <c r="S5" i="19"/>
  <c r="E38" i="19"/>
  <c r="C52" i="19"/>
  <c r="M52" i="18"/>
  <c r="M36" i="18"/>
  <c r="AC12" i="19"/>
  <c r="I12" i="19"/>
  <c r="O38" i="18"/>
  <c r="AI40" i="18"/>
  <c r="G18" i="19"/>
  <c r="X58" i="19"/>
  <c r="P48" i="19"/>
  <c r="AF4" i="18"/>
  <c r="G47" i="18"/>
  <c r="O49" i="18"/>
  <c r="W41" i="18"/>
  <c r="M45" i="19"/>
  <c r="X81" i="19"/>
  <c r="AK28" i="18"/>
  <c r="U5" i="19"/>
  <c r="Z8" i="18"/>
  <c r="Y8" i="18"/>
  <c r="G6" i="19"/>
  <c r="L18" i="18"/>
  <c r="K4" i="18"/>
  <c r="K41" i="18"/>
  <c r="AD41" i="19"/>
  <c r="H14" i="18"/>
  <c r="K49" i="18"/>
  <c r="AA48" i="18"/>
  <c r="O20" i="18"/>
  <c r="G38" i="18"/>
  <c r="AC38" i="19"/>
  <c r="AC5" i="18"/>
  <c r="AD41" i="18"/>
  <c r="AF3" i="18"/>
  <c r="AH15" i="18"/>
  <c r="Q78" i="19"/>
  <c r="AA38" i="19"/>
  <c r="Z44" i="19"/>
  <c r="F10" i="19"/>
  <c r="N41" i="19"/>
  <c r="B3" i="18"/>
  <c r="X41" i="19"/>
  <c r="F4" i="18"/>
  <c r="AA42" i="18"/>
  <c r="AB17" i="18"/>
  <c r="G53" i="18"/>
  <c r="Y21" i="18"/>
  <c r="Z69" i="19"/>
  <c r="Z10" i="19"/>
  <c r="T20" i="19"/>
  <c r="AB9" i="18"/>
  <c r="M9" i="18"/>
  <c r="B31" i="18"/>
  <c r="AB16" i="18"/>
  <c r="O10" i="19"/>
  <c r="M40" i="18"/>
  <c r="D52" i="19"/>
  <c r="S6" i="19"/>
  <c r="AC29" i="18"/>
  <c r="T49" i="19"/>
  <c r="O47" i="18"/>
  <c r="P60" i="19"/>
  <c r="X5" i="19"/>
  <c r="AC54" i="18"/>
  <c r="AJ14" i="18"/>
  <c r="AG42" i="18"/>
  <c r="C10" i="18"/>
  <c r="L27" i="18"/>
  <c r="AB10" i="18"/>
  <c r="B20" i="18"/>
  <c r="AE51" i="18"/>
  <c r="G25" i="18"/>
  <c r="X50" i="18"/>
  <c r="S9" i="19"/>
  <c r="AC48" i="18"/>
  <c r="B15" i="19"/>
  <c r="M16" i="19"/>
  <c r="AF12" i="19"/>
  <c r="V4" i="19"/>
  <c r="Z43" i="18"/>
  <c r="O4" i="18"/>
  <c r="O28" i="18"/>
  <c r="B6" i="18"/>
  <c r="Y37" i="18"/>
  <c r="H80" i="19"/>
  <c r="AA3" i="18"/>
  <c r="X54" i="19"/>
  <c r="C20" i="18"/>
  <c r="P41" i="18"/>
  <c r="C5" i="18"/>
  <c r="K53" i="18"/>
  <c r="AA39" i="18"/>
  <c r="AL37" i="18"/>
  <c r="P21" i="19"/>
  <c r="P14" i="18"/>
  <c r="AC9" i="18"/>
  <c r="AB17" i="19"/>
  <c r="AI32" i="18"/>
  <c r="AG18" i="19"/>
  <c r="AB27" i="18"/>
  <c r="AC57" i="19"/>
  <c r="I3" i="18"/>
  <c r="M64" i="19"/>
  <c r="B65" i="19"/>
  <c r="R63" i="19"/>
  <c r="AA40" i="19"/>
  <c r="AB42" i="18"/>
  <c r="AF5" i="19"/>
  <c r="E31" i="18"/>
  <c r="AH26" i="18"/>
  <c r="AI31" i="18"/>
  <c r="K23" i="19"/>
  <c r="B40" i="18"/>
  <c r="AI21" i="18"/>
  <c r="N56" i="19"/>
  <c r="AC18" i="19"/>
  <c r="K9" i="19"/>
  <c r="U54" i="19"/>
  <c r="AA29" i="18"/>
  <c r="B40" i="19"/>
  <c r="P36" i="18"/>
  <c r="Z20" i="19"/>
  <c r="AD34" i="19"/>
  <c r="E10" i="18"/>
  <c r="H37" i="18"/>
  <c r="H32" i="18"/>
  <c r="AG78" i="19"/>
  <c r="AD28" i="18"/>
  <c r="W4" i="19"/>
  <c r="AG7" i="18"/>
  <c r="W54" i="18"/>
  <c r="AB6" i="18"/>
  <c r="AG12" i="19"/>
  <c r="R58" i="19"/>
  <c r="N38" i="19"/>
  <c r="I50" i="19"/>
  <c r="M5" i="19"/>
  <c r="AD18" i="18"/>
  <c r="W26" i="19"/>
  <c r="U10" i="19"/>
  <c r="AI36" i="18"/>
  <c r="D10" i="19"/>
  <c r="V16" i="19"/>
  <c r="K52" i="18"/>
  <c r="L8" i="18"/>
  <c r="I6" i="19"/>
  <c r="H30" i="18"/>
  <c r="AC38" i="18"/>
  <c r="AA4" i="18"/>
  <c r="AB50" i="18"/>
  <c r="B7" i="18"/>
  <c r="AF14" i="18"/>
  <c r="U8" i="19"/>
  <c r="K6" i="18"/>
  <c r="AC50" i="18"/>
  <c r="AA41" i="18"/>
  <c r="X5" i="18"/>
  <c r="X26" i="18"/>
  <c r="X8" i="19"/>
  <c r="W30" i="18"/>
  <c r="L50" i="18"/>
  <c r="W50" i="18"/>
  <c r="G24" i="19"/>
  <c r="F38" i="18"/>
  <c r="Q36" i="19"/>
  <c r="I17" i="18"/>
  <c r="P38" i="18"/>
  <c r="AJ17" i="18"/>
  <c r="N13" i="19"/>
  <c r="P43" i="18"/>
  <c r="H48" i="18"/>
  <c r="Y31" i="19"/>
  <c r="Q16" i="18"/>
  <c r="H3" i="18"/>
  <c r="K32" i="18"/>
  <c r="AI28" i="18"/>
  <c r="R47" i="19"/>
  <c r="C36" i="18"/>
  <c r="U79" i="19"/>
  <c r="L48" i="18"/>
  <c r="AJ51" i="18"/>
  <c r="AA26" i="18"/>
  <c r="G42" i="18"/>
  <c r="H73" i="19"/>
  <c r="X4" i="18"/>
  <c r="Y22" i="19"/>
  <c r="AI25" i="18"/>
  <c r="AI17" i="18"/>
  <c r="Y38" i="18"/>
  <c r="AE80" i="19"/>
  <c r="S30" i="19"/>
  <c r="G26" i="19"/>
  <c r="D47" i="18"/>
  <c r="AL52" i="18"/>
  <c r="F10" i="18"/>
  <c r="Y29" i="18"/>
  <c r="AH3" i="18"/>
  <c r="R33" i="19"/>
  <c r="E34" i="19"/>
  <c r="U22" i="19"/>
  <c r="AH36" i="18"/>
  <c r="N40" i="18"/>
  <c r="AC6" i="18"/>
  <c r="I21" i="19"/>
  <c r="T70" i="19"/>
  <c r="H10" i="19"/>
  <c r="P3" i="18"/>
  <c r="W29" i="18"/>
  <c r="Z32" i="18"/>
  <c r="E36" i="18"/>
  <c r="R40" i="19"/>
  <c r="U20" i="19"/>
  <c r="H6" i="18"/>
  <c r="AB53" i="18"/>
  <c r="AG3" i="18"/>
  <c r="P9" i="18"/>
  <c r="I40" i="18"/>
  <c r="H16" i="18"/>
  <c r="X49" i="18"/>
  <c r="AC8" i="18"/>
  <c r="M47" i="18"/>
  <c r="D18" i="18"/>
  <c r="Q63" i="19"/>
  <c r="F62" i="19"/>
  <c r="E14" i="18"/>
  <c r="AJ31" i="18"/>
  <c r="G12" i="19"/>
  <c r="AM25" i="18"/>
  <c r="F17" i="18"/>
  <c r="S34" i="19"/>
  <c r="P26" i="18"/>
  <c r="AF29" i="19"/>
  <c r="G81" i="19"/>
  <c r="F14" i="18"/>
  <c r="Z26" i="19"/>
  <c r="B28" i="18"/>
  <c r="AA54" i="18"/>
  <c r="AA16" i="18"/>
  <c r="AK20" i="18"/>
  <c r="Y41" i="18"/>
  <c r="AJ40" i="18"/>
  <c r="B42" i="18"/>
  <c r="AI38" i="18"/>
  <c r="AI5" i="18"/>
  <c r="W9" i="18"/>
  <c r="P25" i="18"/>
  <c r="E6" i="19"/>
  <c r="I10" i="18"/>
  <c r="AE53" i="18"/>
  <c r="T12" i="19"/>
  <c r="R16" i="19"/>
  <c r="AL8" i="18"/>
  <c r="O26" i="19"/>
  <c r="J5" i="18"/>
  <c r="AK29" i="18"/>
  <c r="I31" i="19"/>
  <c r="N18" i="18"/>
  <c r="X34" i="19"/>
  <c r="J16" i="18"/>
  <c r="D40" i="18"/>
  <c r="P10" i="18"/>
  <c r="K18" i="19"/>
  <c r="C4" i="18"/>
  <c r="K10" i="18"/>
  <c r="AK43" i="18"/>
  <c r="AH53" i="18"/>
  <c r="L15" i="18"/>
  <c r="O21" i="18"/>
  <c r="J49" i="18"/>
  <c r="H13" i="19"/>
  <c r="AC13" i="19"/>
  <c r="H54" i="18"/>
  <c r="AG29" i="19"/>
  <c r="U13" i="19"/>
  <c r="AI19" i="18"/>
  <c r="G27" i="18"/>
  <c r="AA27" i="18"/>
  <c r="N6" i="18"/>
  <c r="X43" i="18"/>
  <c r="AI50" i="18"/>
  <c r="B43" i="18"/>
  <c r="K15" i="18"/>
  <c r="AH54" i="18"/>
  <c r="C16" i="19"/>
  <c r="AL26" i="18"/>
  <c r="AD4" i="19"/>
  <c r="W48" i="19"/>
  <c r="AD47" i="18"/>
  <c r="AK5" i="18"/>
  <c r="G54" i="18"/>
  <c r="L3" i="18"/>
  <c r="AE38" i="19"/>
  <c r="P9" i="19"/>
  <c r="AL41" i="18"/>
  <c r="AL42" i="18"/>
  <c r="M17" i="18"/>
  <c r="AH43" i="18"/>
  <c r="AC25" i="18"/>
  <c r="D14" i="18"/>
  <c r="O9" i="19"/>
  <c r="G41" i="18"/>
  <c r="E5" i="18"/>
  <c r="AE48" i="18"/>
  <c r="L40" i="18"/>
  <c r="AE37" i="19"/>
  <c r="Y44" i="19"/>
  <c r="J81" i="19"/>
  <c r="AB26" i="18"/>
  <c r="AI26" i="18"/>
  <c r="Z10" i="18"/>
  <c r="AC14" i="18"/>
  <c r="N21" i="18"/>
  <c r="D25" i="18"/>
  <c r="V45" i="19"/>
  <c r="F18" i="19"/>
  <c r="J53" i="19"/>
  <c r="AG8" i="18"/>
  <c r="D20" i="18"/>
  <c r="X37" i="19"/>
  <c r="X28" i="18"/>
  <c r="AF50" i="18"/>
  <c r="Z24" i="19"/>
  <c r="AE40" i="18"/>
  <c r="Q18" i="18"/>
  <c r="C50" i="18"/>
  <c r="U7" i="19"/>
  <c r="H25" i="18"/>
  <c r="J40" i="18"/>
  <c r="D6" i="18"/>
  <c r="F36" i="19"/>
  <c r="AB14" i="19"/>
  <c r="N8" i="18"/>
  <c r="P4" i="18"/>
  <c r="AB40" i="18"/>
  <c r="J19" i="18"/>
  <c r="K43" i="18"/>
  <c r="J39" i="18"/>
  <c r="L9" i="18"/>
  <c r="Y50" i="18"/>
  <c r="K46" i="19"/>
  <c r="N49" i="18"/>
  <c r="AC22" i="19"/>
  <c r="AK16" i="18"/>
  <c r="P18" i="18"/>
  <c r="AL32" i="18"/>
  <c r="W16" i="18"/>
  <c r="Q13" i="19"/>
  <c r="E38" i="18"/>
  <c r="AE20" i="18"/>
  <c r="O44" i="19"/>
  <c r="G22" i="19"/>
  <c r="T40" i="19"/>
  <c r="AD17" i="18"/>
  <c r="AJ19" i="18"/>
  <c r="P4" i="19"/>
  <c r="AF28" i="19"/>
  <c r="AD6" i="19"/>
  <c r="C53" i="19"/>
  <c r="AE60" i="19"/>
  <c r="X53" i="18"/>
  <c r="I41" i="19"/>
  <c r="H40" i="18"/>
  <c r="AB19" i="18"/>
  <c r="AC42" i="19"/>
  <c r="Q51" i="18"/>
  <c r="F26" i="19"/>
  <c r="AH27" i="18"/>
  <c r="AK54" i="18"/>
  <c r="O72" i="19"/>
  <c r="B25" i="19"/>
  <c r="AF9" i="19"/>
  <c r="Y48" i="18"/>
  <c r="X21" i="18"/>
  <c r="W31" i="18"/>
  <c r="AE15" i="19"/>
  <c r="G39" i="18"/>
  <c r="V46" i="19"/>
  <c r="P15" i="19"/>
  <c r="P29" i="18"/>
  <c r="C3" i="18"/>
  <c r="AA53" i="18"/>
  <c r="O3" i="18"/>
  <c r="I47" i="18"/>
  <c r="Z39" i="19"/>
  <c r="X20" i="18"/>
  <c r="Z5" i="18"/>
  <c r="X32" i="18"/>
  <c r="AD48" i="18"/>
  <c r="L42" i="18"/>
  <c r="AF43" i="18"/>
  <c r="AL25" i="18"/>
  <c r="AI43" i="18"/>
  <c r="U32" i="19"/>
  <c r="J36" i="18"/>
  <c r="V32" i="19"/>
  <c r="AK17" i="18"/>
  <c r="K20" i="18"/>
  <c r="AK18" i="18"/>
  <c r="X31" i="18"/>
  <c r="N34" i="19"/>
  <c r="AE6" i="18"/>
  <c r="L51" i="18"/>
  <c r="AM19" i="18"/>
  <c r="D79" i="19"/>
  <c r="AK15" i="18"/>
  <c r="F6" i="18"/>
  <c r="AF10" i="19"/>
  <c r="G63" i="19"/>
  <c r="AJ5" i="18"/>
  <c r="M20" i="18"/>
  <c r="H41" i="18"/>
  <c r="P16" i="18"/>
  <c r="V29" i="19"/>
  <c r="AL19" i="18"/>
  <c r="G37" i="18"/>
  <c r="L4" i="19"/>
  <c r="T8" i="19"/>
  <c r="W51" i="18"/>
  <c r="F34" i="19"/>
  <c r="O32" i="18"/>
  <c r="K63" i="19"/>
  <c r="H14" i="19"/>
  <c r="X9" i="19"/>
  <c r="N16" i="18"/>
  <c r="AD52" i="19"/>
  <c r="AD18" i="19"/>
  <c r="AC36" i="18"/>
  <c r="I15" i="18"/>
  <c r="J42" i="18"/>
  <c r="AE29" i="18"/>
  <c r="AD7" i="18"/>
  <c r="D19" i="18"/>
  <c r="E30" i="18"/>
  <c r="Q15" i="18"/>
  <c r="AL54" i="18"/>
  <c r="AB20" i="19"/>
  <c r="R21" i="19"/>
  <c r="O5" i="19"/>
  <c r="N48" i="18"/>
  <c r="O41" i="18"/>
  <c r="E53" i="18"/>
  <c r="AD15" i="18"/>
  <c r="H33" i="19"/>
  <c r="O28" i="19"/>
  <c r="AE39" i="18"/>
  <c r="N39" i="19"/>
  <c r="AK25" i="18"/>
  <c r="E52" i="18"/>
  <c r="P66" i="19"/>
  <c r="W23" i="19"/>
  <c r="AH42" i="18"/>
  <c r="AG60" i="19"/>
  <c r="AB7" i="18"/>
  <c r="AI49" i="18"/>
  <c r="AB30" i="18"/>
  <c r="O26" i="18"/>
  <c r="H38" i="18"/>
  <c r="AD6" i="18"/>
  <c r="AF6" i="18"/>
  <c r="AD33" i="19"/>
  <c r="AA79" i="19"/>
  <c r="AJ39" i="18"/>
  <c r="C24" i="19"/>
  <c r="C41" i="18"/>
  <c r="AG10" i="18"/>
  <c r="AD53" i="18"/>
  <c r="T73" i="19"/>
  <c r="J51" i="18"/>
  <c r="AH30" i="18"/>
  <c r="AJ29" i="18"/>
  <c r="L7" i="18"/>
  <c r="AD66" i="19"/>
  <c r="AI7" i="18"/>
  <c r="L6" i="19"/>
  <c r="G21" i="18"/>
  <c r="I4" i="18"/>
  <c r="L52" i="18"/>
  <c r="M21" i="18"/>
  <c r="AE28" i="18"/>
  <c r="G54" i="19"/>
  <c r="L25" i="18"/>
  <c r="Z21" i="19"/>
  <c r="M8" i="19"/>
  <c r="H39" i="18"/>
  <c r="Z48" i="18"/>
  <c r="G28" i="19"/>
  <c r="AC16" i="18"/>
  <c r="M50" i="18"/>
  <c r="AJ10" i="18"/>
  <c r="T15" i="19"/>
  <c r="AC10" i="18"/>
  <c r="AE14" i="19"/>
  <c r="O52" i="19"/>
  <c r="AG20" i="18"/>
  <c r="AM7" i="18"/>
  <c r="P7" i="19"/>
  <c r="V30" i="19"/>
  <c r="AE8" i="19"/>
  <c r="Y19" i="18"/>
  <c r="AJ36" i="18"/>
  <c r="AA20" i="18"/>
  <c r="D49" i="19"/>
  <c r="D53" i="18"/>
  <c r="C9" i="19"/>
  <c r="AE45" i="19"/>
  <c r="L53" i="18"/>
  <c r="P30" i="18"/>
  <c r="V13" i="19"/>
  <c r="N18" i="19"/>
  <c r="AA51" i="18"/>
  <c r="I23" i="19"/>
  <c r="AA54" i="19"/>
  <c r="O34" i="19"/>
  <c r="L38" i="18"/>
  <c r="Q40" i="18"/>
  <c r="P37" i="18"/>
  <c r="L31" i="19"/>
  <c r="H6" i="19"/>
  <c r="AL50" i="18"/>
  <c r="AF5" i="18"/>
  <c r="J36" i="19"/>
  <c r="AL29" i="18"/>
  <c r="S76" i="19"/>
  <c r="AD13" i="19"/>
  <c r="AM30" i="18"/>
  <c r="D9" i="18"/>
  <c r="E50" i="19"/>
  <c r="AE4" i="19"/>
  <c r="J8" i="19"/>
  <c r="H53" i="18"/>
  <c r="J29" i="19"/>
  <c r="D10" i="18"/>
  <c r="J68" i="19"/>
  <c r="AH29" i="18"/>
  <c r="AH25" i="18"/>
  <c r="AB21" i="19"/>
  <c r="AA30" i="18"/>
  <c r="AL31" i="18"/>
  <c r="B10" i="18"/>
  <c r="AI29" i="18"/>
  <c r="C43" i="18"/>
  <c r="C18" i="19"/>
  <c r="AG42" i="19"/>
  <c r="R49" i="19"/>
  <c r="AE44" i="19"/>
  <c r="AA63" i="19"/>
  <c r="X51" i="18"/>
  <c r="Q60" i="19"/>
  <c r="D64" i="19"/>
  <c r="X40" i="18"/>
  <c r="R36" i="19"/>
  <c r="AJ53" i="18"/>
  <c r="W78" i="19"/>
  <c r="AD10" i="19"/>
  <c r="J63" i="19"/>
  <c r="X14" i="19"/>
  <c r="AG61" i="19"/>
  <c r="O15" i="18"/>
  <c r="E81" i="19"/>
  <c r="O64" i="19"/>
  <c r="X50" i="19"/>
  <c r="J17" i="19"/>
  <c r="M73" i="19"/>
  <c r="C66" i="19"/>
  <c r="J66" i="19"/>
  <c r="L71" i="19"/>
  <c r="AF41" i="18"/>
  <c r="J32" i="18"/>
  <c r="AD21" i="18"/>
  <c r="X38" i="18"/>
  <c r="F28" i="19"/>
  <c r="AA56" i="19"/>
  <c r="AC49" i="18"/>
  <c r="Z7" i="19"/>
  <c r="AA49" i="19"/>
  <c r="X7" i="18"/>
  <c r="G8" i="18"/>
  <c r="AD3" i="18"/>
  <c r="N12" i="19"/>
  <c r="J7" i="18"/>
  <c r="AF27" i="18"/>
  <c r="U4" i="19"/>
  <c r="E50" i="18"/>
  <c r="AE30" i="18"/>
  <c r="Z17" i="19"/>
  <c r="M6" i="19"/>
  <c r="R7" i="19"/>
  <c r="X44" i="19"/>
  <c r="N5" i="18"/>
  <c r="P50" i="18"/>
  <c r="AH17" i="18"/>
  <c r="K30" i="18"/>
  <c r="AA22" i="19"/>
  <c r="AC21" i="19"/>
  <c r="C30" i="18"/>
  <c r="J9" i="19"/>
  <c r="I13" i="19"/>
  <c r="E24" i="19"/>
  <c r="F13" i="19"/>
  <c r="AE62" i="19"/>
  <c r="J9" i="18"/>
  <c r="AG36" i="18"/>
  <c r="AC20" i="18"/>
  <c r="Z21" i="18"/>
  <c r="AD14" i="18"/>
  <c r="AD16" i="18"/>
  <c r="AA7" i="19"/>
  <c r="P33" i="19"/>
  <c r="AF29" i="18"/>
  <c r="AG25" i="18"/>
  <c r="Z36" i="18"/>
  <c r="B38" i="18"/>
  <c r="H17" i="18"/>
  <c r="AE22" i="19"/>
  <c r="AG30" i="19"/>
  <c r="AJ16" i="18"/>
  <c r="AC39" i="18"/>
  <c r="AE25" i="18"/>
  <c r="AF31" i="18"/>
  <c r="AF40" i="18"/>
  <c r="D12" i="19"/>
  <c r="AA64" i="19"/>
  <c r="H19" i="18"/>
  <c r="F24" i="19"/>
  <c r="R38" i="19"/>
  <c r="Q74" i="19"/>
  <c r="AG51" i="18"/>
  <c r="AA16" i="19"/>
  <c r="Y42" i="18"/>
  <c r="AJ47" i="18"/>
  <c r="X8" i="18"/>
  <c r="H70" i="19"/>
  <c r="B49" i="19"/>
  <c r="C40" i="19"/>
  <c r="X39" i="18"/>
  <c r="X74" i="19"/>
  <c r="G36" i="18"/>
  <c r="W53" i="18"/>
  <c r="Y50" i="19"/>
  <c r="B14" i="18"/>
  <c r="Q4" i="18"/>
  <c r="J42" i="19"/>
  <c r="B37" i="19"/>
  <c r="N37" i="19"/>
  <c r="AG10" i="19"/>
  <c r="AD28" i="19"/>
  <c r="M39" i="18"/>
  <c r="AA62" i="19"/>
  <c r="AL51" i="18"/>
  <c r="AD9" i="19"/>
  <c r="H15" i="18"/>
  <c r="AK52" i="18"/>
  <c r="AE15" i="18"/>
  <c r="AG9" i="18"/>
  <c r="Z82" i="19"/>
  <c r="AF49" i="19"/>
  <c r="AB14" i="18"/>
  <c r="K78" i="19"/>
  <c r="C37" i="18"/>
  <c r="AD45" i="19"/>
  <c r="F43" i="18"/>
  <c r="G43" i="18"/>
  <c r="B37" i="18"/>
  <c r="Q48" i="18"/>
  <c r="AL53" i="18"/>
  <c r="P39" i="19"/>
  <c r="G44" i="19"/>
  <c r="G19" i="18"/>
  <c r="AA12" i="19"/>
  <c r="K15" i="19"/>
  <c r="R6" i="19"/>
  <c r="G31" i="19"/>
  <c r="L34" i="19"/>
  <c r="AE26" i="19"/>
  <c r="I48" i="18"/>
  <c r="J48" i="18"/>
  <c r="I29" i="19"/>
  <c r="U65" i="19"/>
  <c r="Z45" i="19"/>
  <c r="AF30" i="18"/>
  <c r="Q15" i="19"/>
  <c r="C44" i="19"/>
  <c r="K57" i="19"/>
  <c r="P74" i="19"/>
  <c r="Z64" i="19"/>
  <c r="M7" i="19"/>
  <c r="U58" i="19"/>
  <c r="S60" i="19"/>
  <c r="E70" i="19"/>
  <c r="J27" i="18"/>
  <c r="D43" i="18"/>
  <c r="D44" i="19"/>
  <c r="AA52" i="19"/>
  <c r="F50" i="18"/>
  <c r="Y49" i="19"/>
  <c r="AB38" i="19"/>
  <c r="AF9" i="18"/>
  <c r="P20" i="19"/>
  <c r="E31" i="19"/>
  <c r="L47" i="19"/>
  <c r="D52" i="18"/>
  <c r="AB37" i="18"/>
  <c r="K29" i="18"/>
  <c r="E51" i="18"/>
  <c r="U34" i="19"/>
  <c r="H27" i="18"/>
  <c r="AI10" i="18"/>
  <c r="AE29" i="19"/>
  <c r="P5" i="18"/>
  <c r="P8" i="18"/>
  <c r="J4" i="18"/>
  <c r="AH28" i="18"/>
  <c r="AH50" i="18"/>
  <c r="AG41" i="18"/>
  <c r="AC37" i="19"/>
  <c r="AD54" i="18"/>
  <c r="T4" i="19"/>
  <c r="AB8" i="18"/>
  <c r="AB9" i="19"/>
  <c r="O52" i="18"/>
  <c r="AL5" i="18"/>
  <c r="G6" i="18"/>
  <c r="AC8" i="19"/>
  <c r="G65" i="19"/>
  <c r="P49" i="19"/>
  <c r="V18" i="19"/>
  <c r="Y15" i="18"/>
  <c r="S32" i="19"/>
  <c r="B7" i="19"/>
  <c r="E28" i="18"/>
  <c r="AL49" i="18"/>
  <c r="F44" i="19"/>
  <c r="U12" i="19"/>
  <c r="AA37" i="18"/>
  <c r="AG4" i="18"/>
  <c r="Y53" i="18"/>
  <c r="AD29" i="18"/>
  <c r="L52" i="19"/>
  <c r="AB32" i="19"/>
  <c r="AA18" i="19"/>
  <c r="Z42" i="18"/>
  <c r="O29" i="18"/>
  <c r="G20" i="18"/>
  <c r="J25" i="19"/>
  <c r="Z15" i="18"/>
  <c r="AF49" i="18"/>
  <c r="H29" i="18"/>
  <c r="G21" i="19"/>
  <c r="AG50" i="19"/>
  <c r="Z78" i="19"/>
  <c r="F57" i="19"/>
  <c r="AA43" i="18"/>
  <c r="B44" i="19"/>
  <c r="Z7" i="18"/>
  <c r="AD7" i="19"/>
  <c r="M25" i="18"/>
  <c r="AE24" i="19"/>
  <c r="Z37" i="19"/>
  <c r="Y74" i="19"/>
  <c r="M10" i="19"/>
  <c r="R61" i="19"/>
  <c r="Q39" i="19"/>
  <c r="G26" i="18"/>
  <c r="I25" i="18"/>
  <c r="N25" i="18"/>
  <c r="AG48" i="18"/>
  <c r="P53" i="18"/>
  <c r="P19" i="18"/>
  <c r="AL21" i="18"/>
  <c r="AC40" i="18"/>
  <c r="D15" i="19"/>
  <c r="X78" i="19"/>
  <c r="AB38" i="18"/>
  <c r="Z6" i="19"/>
  <c r="I40" i="19"/>
  <c r="P21" i="18"/>
  <c r="W54" i="19"/>
  <c r="AA24" i="19"/>
  <c r="P17" i="18"/>
  <c r="Q26" i="18"/>
  <c r="AM48" i="18"/>
  <c r="Q54" i="18"/>
  <c r="D3" i="18"/>
  <c r="H4" i="18"/>
  <c r="AE41" i="18"/>
  <c r="Y30" i="18"/>
  <c r="L10" i="18"/>
  <c r="X56" i="19"/>
  <c r="Z81" i="19"/>
  <c r="AD20" i="18"/>
  <c r="R41" i="19"/>
  <c r="I21" i="18"/>
  <c r="F32" i="18"/>
  <c r="Y9" i="19"/>
  <c r="S17" i="19"/>
  <c r="R48" i="19"/>
  <c r="O60" i="19"/>
  <c r="Z50" i="18"/>
  <c r="W29" i="19"/>
  <c r="Q42" i="18"/>
  <c r="AB41" i="18"/>
  <c r="B20" i="19"/>
  <c r="E21" i="19"/>
  <c r="E42" i="18"/>
  <c r="U46" i="19"/>
  <c r="V21" i="19"/>
  <c r="O40" i="19"/>
  <c r="P37" i="19"/>
  <c r="AM9" i="18"/>
  <c r="AD37" i="18"/>
  <c r="AB15" i="19"/>
  <c r="Y25" i="19"/>
  <c r="G46" i="19"/>
  <c r="J78" i="19"/>
  <c r="AC54" i="19"/>
  <c r="W72" i="19"/>
  <c r="W31" i="19"/>
  <c r="AF39" i="19"/>
  <c r="R64" i="19"/>
  <c r="O77" i="19"/>
  <c r="AF73" i="19"/>
  <c r="J54" i="18"/>
  <c r="Q36" i="18"/>
  <c r="L14" i="19"/>
  <c r="AH9" i="18"/>
  <c r="AD30" i="18"/>
  <c r="N31" i="18"/>
  <c r="F49" i="19"/>
  <c r="Z52" i="18"/>
  <c r="B26" i="18"/>
  <c r="L6" i="18"/>
  <c r="D5" i="18"/>
  <c r="C7" i="18"/>
  <c r="Y17" i="18"/>
  <c r="AE28" i="19"/>
  <c r="J6" i="18"/>
  <c r="AF18" i="18"/>
  <c r="X73" i="19"/>
  <c r="AI41" i="18"/>
  <c r="U64" i="19"/>
  <c r="C52" i="18"/>
  <c r="F30" i="18"/>
  <c r="K7" i="18"/>
  <c r="AJ48" i="18"/>
  <c r="X28" i="19"/>
  <c r="Q30" i="18"/>
  <c r="O38" i="19"/>
  <c r="E29" i="19"/>
  <c r="O19" i="18"/>
  <c r="Z17" i="18"/>
  <c r="W7" i="18"/>
  <c r="I39" i="18"/>
  <c r="AM29" i="18"/>
  <c r="AD15" i="19"/>
  <c r="R28" i="19"/>
  <c r="AF25" i="18"/>
  <c r="Z27" i="18"/>
  <c r="W50" i="19"/>
  <c r="X36" i="18"/>
  <c r="P18" i="19"/>
  <c r="O39" i="19"/>
  <c r="C29" i="19"/>
  <c r="AC27" i="18"/>
  <c r="R14" i="19"/>
  <c r="M50" i="19"/>
  <c r="AB18" i="18"/>
  <c r="T34" i="19"/>
  <c r="B21" i="19"/>
  <c r="J21" i="19"/>
  <c r="E33" i="19"/>
  <c r="M21" i="19"/>
  <c r="U37" i="19"/>
  <c r="Y20" i="18"/>
  <c r="M82" i="19"/>
  <c r="M53" i="19"/>
  <c r="E17" i="19"/>
  <c r="I49" i="18"/>
  <c r="O37" i="19"/>
  <c r="AG36" i="19"/>
  <c r="J53" i="18"/>
  <c r="S14" i="19"/>
  <c r="G32" i="18"/>
  <c r="AE14" i="18"/>
  <c r="X10" i="19"/>
  <c r="E54" i="18"/>
  <c r="Y31" i="18"/>
  <c r="I53" i="18"/>
  <c r="AA18" i="18"/>
  <c r="E6" i="18"/>
  <c r="O36" i="18"/>
  <c r="L49" i="18"/>
  <c r="J65" i="19"/>
  <c r="Z15" i="19"/>
  <c r="Y26" i="18"/>
  <c r="I82" i="19"/>
  <c r="W79" i="19"/>
  <c r="AG6" i="18"/>
  <c r="N7" i="18"/>
  <c r="AC18" i="18"/>
  <c r="P45" i="19"/>
  <c r="O74" i="19"/>
  <c r="B53" i="18"/>
  <c r="W47" i="19"/>
  <c r="N23" i="19"/>
  <c r="F31" i="18"/>
  <c r="N66" i="19"/>
  <c r="H34" i="19"/>
  <c r="AD12" i="19"/>
  <c r="V65" i="19"/>
  <c r="AJ52" i="18"/>
  <c r="N44" i="19"/>
  <c r="W9" i="19"/>
  <c r="I79" i="19"/>
  <c r="R78" i="19"/>
  <c r="T81" i="19"/>
  <c r="L77" i="19"/>
  <c r="AC60" i="19"/>
  <c r="R54" i="18"/>
  <c r="S64" i="19"/>
  <c r="K34" i="19"/>
  <c r="W18" i="18"/>
  <c r="AH4" i="18"/>
  <c r="L36" i="19"/>
  <c r="I19" i="18"/>
  <c r="G39" i="19"/>
  <c r="M20" i="19"/>
  <c r="AF36" i="19"/>
  <c r="AH20" i="18"/>
  <c r="B8" i="19"/>
  <c r="U21" i="19"/>
  <c r="AG21" i="19"/>
  <c r="V36" i="19"/>
  <c r="H9" i="18"/>
  <c r="AE37" i="18"/>
  <c r="AB32" i="18"/>
  <c r="J23" i="19"/>
  <c r="S13" i="19"/>
  <c r="D17" i="18"/>
  <c r="AJ28" i="18"/>
  <c r="J16" i="19"/>
  <c r="L17" i="19"/>
  <c r="Y14" i="18"/>
  <c r="AK3" i="18"/>
  <c r="AC4" i="18"/>
  <c r="Q64" i="19"/>
  <c r="G72" i="19"/>
  <c r="Q28" i="18"/>
  <c r="V5" i="19"/>
  <c r="W21" i="19"/>
  <c r="S8" i="19"/>
  <c r="Z25" i="18"/>
  <c r="AB49" i="18"/>
  <c r="AA8" i="18"/>
  <c r="P7" i="18"/>
  <c r="S55" i="19"/>
  <c r="F19" i="18"/>
  <c r="K26" i="18"/>
  <c r="H36" i="18"/>
  <c r="AA15" i="18"/>
  <c r="O50" i="18"/>
  <c r="G28" i="18"/>
  <c r="Y18" i="19"/>
  <c r="G31" i="18"/>
  <c r="X27" i="18"/>
  <c r="Z18" i="18"/>
  <c r="AC30" i="18"/>
  <c r="I37" i="18"/>
  <c r="Q12" i="19"/>
  <c r="S54" i="19"/>
  <c r="O7" i="19"/>
  <c r="C26" i="19"/>
  <c r="AJ25" i="18"/>
  <c r="AE77" i="19"/>
  <c r="Y24" i="19"/>
  <c r="L49" i="19"/>
  <c r="E39" i="18"/>
  <c r="AA9" i="18"/>
  <c r="X18" i="18"/>
  <c r="Z16" i="19"/>
  <c r="Q27" i="18"/>
  <c r="D78" i="19"/>
  <c r="R76" i="19"/>
  <c r="X16" i="18"/>
  <c r="J4" i="19"/>
  <c r="J48" i="19"/>
  <c r="G58" i="19"/>
  <c r="R37" i="19"/>
  <c r="AG28" i="18"/>
  <c r="AF15" i="18"/>
  <c r="E40" i="18"/>
  <c r="C14" i="19"/>
  <c r="G77" i="19"/>
  <c r="AF16" i="18"/>
  <c r="H20" i="18"/>
  <c r="K14" i="18"/>
  <c r="R24" i="19"/>
  <c r="L55" i="19"/>
  <c r="J37" i="18"/>
  <c r="C12" i="19"/>
  <c r="Z54" i="18"/>
  <c r="D32" i="19"/>
  <c r="AF48" i="18"/>
  <c r="AD39" i="19"/>
  <c r="AF32" i="18"/>
  <c r="B6" i="19"/>
  <c r="AJ30" i="18"/>
  <c r="Y18" i="18"/>
  <c r="AC31" i="18"/>
  <c r="AB31" i="19"/>
  <c r="Q31" i="18"/>
  <c r="P32" i="18"/>
  <c r="C42" i="18"/>
  <c r="V47" i="19"/>
  <c r="Q40" i="19"/>
  <c r="AC33" i="19"/>
  <c r="Y79" i="19"/>
  <c r="B21" i="18"/>
  <c r="Y4" i="19"/>
  <c r="T28" i="19"/>
  <c r="B8" i="18"/>
  <c r="AI16" i="18"/>
  <c r="AE47" i="18"/>
  <c r="E47" i="18"/>
  <c r="L14" i="18"/>
  <c r="G9" i="18"/>
  <c r="K52" i="19"/>
  <c r="AB47" i="18"/>
  <c r="C21" i="18"/>
  <c r="AC47" i="18"/>
  <c r="AC40" i="19"/>
  <c r="N50" i="18"/>
  <c r="V20" i="19"/>
  <c r="Q37" i="19"/>
  <c r="F16" i="19"/>
  <c r="C54" i="19"/>
  <c r="AG44" i="19"/>
  <c r="AM54" i="18"/>
  <c r="U25" i="19"/>
  <c r="T32" i="19"/>
  <c r="E80" i="19"/>
  <c r="R53" i="18"/>
  <c r="U60" i="19"/>
  <c r="L53" i="19"/>
  <c r="C39" i="18"/>
  <c r="R47" i="18"/>
  <c r="G79" i="19"/>
  <c r="P28" i="18"/>
  <c r="H38" i="19"/>
  <c r="AB54" i="19"/>
  <c r="Y36" i="18"/>
  <c r="N17" i="19"/>
  <c r="AK42" i="18"/>
  <c r="AG27" i="18"/>
  <c r="F52" i="18"/>
  <c r="O37" i="18"/>
  <c r="R8" i="19"/>
  <c r="G29" i="19"/>
  <c r="N9" i="18"/>
  <c r="P6" i="18"/>
  <c r="AB25" i="19"/>
  <c r="C28" i="18"/>
  <c r="J31" i="18"/>
  <c r="K48" i="18"/>
  <c r="M8" i="18"/>
  <c r="V9" i="19"/>
  <c r="D50" i="18"/>
  <c r="AG54" i="18"/>
  <c r="AC43" i="18"/>
  <c r="M3" i="18"/>
  <c r="T54" i="19"/>
  <c r="AH16" i="18"/>
  <c r="E25" i="19"/>
  <c r="AL17" i="18"/>
  <c r="I50" i="18"/>
  <c r="AD36" i="18"/>
  <c r="W26" i="18"/>
  <c r="AB28" i="18"/>
  <c r="B17" i="18"/>
  <c r="X17" i="19"/>
  <c r="Z5" i="19"/>
  <c r="Z18" i="19"/>
  <c r="Y42" i="19"/>
  <c r="AB13" i="19"/>
  <c r="Y21" i="19"/>
  <c r="K14" i="19"/>
  <c r="X54" i="18"/>
  <c r="B9" i="18"/>
  <c r="AD27" i="18"/>
  <c r="G49" i="18"/>
  <c r="U18" i="19"/>
  <c r="I36" i="18"/>
  <c r="W30" i="19"/>
  <c r="C7" i="19"/>
  <c r="AL6" i="18"/>
  <c r="AE56" i="19"/>
  <c r="I8" i="19"/>
  <c r="K39" i="18"/>
  <c r="C31" i="18"/>
  <c r="AL39" i="18"/>
  <c r="AB71" i="19"/>
  <c r="P47" i="19"/>
  <c r="G16" i="19"/>
  <c r="AG47" i="19"/>
  <c r="AI14" i="18"/>
  <c r="AA30" i="19"/>
  <c r="AC25" i="19"/>
  <c r="V8" i="19"/>
  <c r="AB10" i="19"/>
  <c r="V25" i="19"/>
  <c r="O16" i="19"/>
  <c r="I17" i="19"/>
  <c r="Q21" i="18"/>
  <c r="Y7" i="18"/>
  <c r="I31" i="18"/>
  <c r="F48" i="18"/>
  <c r="M16" i="18"/>
  <c r="K44" i="19"/>
  <c r="H21" i="18"/>
  <c r="J6" i="19"/>
  <c r="V33" i="19"/>
  <c r="O6" i="19"/>
  <c r="P78" i="19"/>
  <c r="AI15" i="18"/>
  <c r="E68" i="19"/>
  <c r="W81" i="19"/>
  <c r="U33" i="19"/>
  <c r="AJ21" i="18"/>
  <c r="AI9" i="18"/>
  <c r="M10" i="18"/>
  <c r="AF42" i="19"/>
  <c r="P58" i="19"/>
  <c r="L32" i="19"/>
  <c r="C15" i="19"/>
  <c r="H5" i="18"/>
  <c r="K19" i="18"/>
  <c r="C17" i="18"/>
  <c r="AE10" i="19"/>
  <c r="AB44" i="19"/>
  <c r="AB74" i="19"/>
  <c r="AD5" i="18"/>
  <c r="C4" i="19"/>
  <c r="I42" i="19"/>
  <c r="AD23" i="19"/>
  <c r="Z28" i="19"/>
  <c r="AK30" i="18"/>
  <c r="N16" i="19"/>
  <c r="F79" i="19"/>
  <c r="U82" i="19"/>
  <c r="AC34" i="19"/>
  <c r="J3" i="18"/>
  <c r="R44" i="19"/>
  <c r="Q47" i="19"/>
  <c r="AG31" i="18"/>
  <c r="N30" i="18"/>
  <c r="I61" i="19"/>
  <c r="O70" i="19"/>
  <c r="T17" i="19"/>
  <c r="R62" i="19"/>
  <c r="AA52" i="18"/>
  <c r="U29" i="19"/>
  <c r="AC77" i="19"/>
  <c r="X20" i="19"/>
  <c r="AE42" i="18"/>
  <c r="D72" i="19"/>
  <c r="AJ54" i="18"/>
  <c r="L58" i="19"/>
  <c r="Q6" i="18"/>
  <c r="AF6" i="19"/>
  <c r="G30" i="18"/>
  <c r="R38" i="18"/>
  <c r="AI8" i="19"/>
  <c r="N14" i="18"/>
  <c r="K51" i="18"/>
  <c r="W19" i="18"/>
  <c r="V39" i="19"/>
  <c r="F49" i="18"/>
  <c r="B47" i="18"/>
  <c r="Y5" i="18"/>
  <c r="AB52" i="19"/>
  <c r="AE16" i="19"/>
  <c r="O32" i="19"/>
  <c r="AH40" i="18"/>
  <c r="Q54" i="19"/>
  <c r="N20" i="18"/>
  <c r="AI27" i="18"/>
  <c r="AB43" i="18"/>
  <c r="I7" i="18"/>
  <c r="AK9" i="18"/>
  <c r="AC30" i="19"/>
  <c r="J20" i="18"/>
  <c r="S12" i="19"/>
  <c r="B25" i="18"/>
  <c r="AG6" i="19"/>
  <c r="O8" i="19"/>
  <c r="H53" i="19"/>
  <c r="P31" i="18"/>
  <c r="T47" i="19"/>
  <c r="G30" i="19"/>
  <c r="W27" i="18"/>
  <c r="S70" i="19"/>
  <c r="AL16" i="18"/>
  <c r="N45" i="19"/>
  <c r="AB29" i="18"/>
  <c r="AB49" i="19"/>
  <c r="E3" i="18"/>
  <c r="W56" i="19"/>
  <c r="W25" i="18"/>
  <c r="X29" i="18"/>
  <c r="AK41" i="18"/>
  <c r="C38" i="18"/>
  <c r="AF37" i="19"/>
  <c r="N42" i="18"/>
  <c r="N43" i="18"/>
  <c r="H61" i="19"/>
  <c r="Y5" i="19"/>
  <c r="AK6" i="18"/>
  <c r="AB23" i="19"/>
  <c r="AF44" i="19"/>
  <c r="AA41" i="19"/>
  <c r="AD31" i="19"/>
  <c r="W8" i="19"/>
  <c r="I30" i="18"/>
  <c r="AL15" i="18"/>
  <c r="Q53" i="18"/>
  <c r="AA9" i="19"/>
  <c r="AE3" i="18"/>
  <c r="D16" i="18"/>
  <c r="I36" i="19"/>
  <c r="B5" i="18"/>
  <c r="N19" i="18"/>
  <c r="L21" i="18"/>
  <c r="H10" i="18"/>
  <c r="AL10" i="18"/>
  <c r="L47" i="18"/>
  <c r="AE26" i="18"/>
  <c r="G15" i="18"/>
  <c r="X19" i="18"/>
  <c r="V81" i="19"/>
  <c r="P32" i="19"/>
  <c r="AA25" i="18"/>
  <c r="AB42" i="19"/>
  <c r="AM14" i="18"/>
  <c r="AE36" i="18"/>
  <c r="Q50" i="19"/>
  <c r="AF72" i="19"/>
  <c r="P6" i="19"/>
  <c r="AF71" i="19"/>
  <c r="E45" i="19"/>
  <c r="AE54" i="18"/>
  <c r="L45" i="19"/>
  <c r="AF54" i="19"/>
  <c r="W20" i="19"/>
  <c r="J22" i="19"/>
  <c r="AE18" i="18"/>
  <c r="Y33" i="19"/>
  <c r="M32" i="18"/>
  <c r="L36" i="18"/>
  <c r="W38" i="18"/>
  <c r="J21" i="18"/>
  <c r="T80" i="19"/>
  <c r="O50" i="19"/>
  <c r="E72" i="19"/>
  <c r="Q39" i="18"/>
  <c r="AF82" i="19"/>
  <c r="C23" i="19"/>
  <c r="E23" i="19"/>
  <c r="C19" i="18"/>
  <c r="K74" i="19"/>
  <c r="T82" i="19"/>
  <c r="AI6" i="19"/>
  <c r="I5" i="19"/>
  <c r="AF7" i="19"/>
  <c r="L5" i="19"/>
  <c r="Y40" i="18"/>
  <c r="AD20" i="19"/>
  <c r="E52" i="19"/>
  <c r="AD58" i="19"/>
  <c r="G23" i="19"/>
  <c r="AA34" i="19"/>
  <c r="C29" i="18"/>
  <c r="AJ6" i="18"/>
  <c r="Q8" i="19"/>
  <c r="AC48" i="19"/>
  <c r="M38" i="18"/>
  <c r="Q25" i="19"/>
  <c r="Q29" i="19"/>
  <c r="I78" i="19"/>
  <c r="X65" i="19"/>
  <c r="H66" i="19"/>
  <c r="N14" i="19"/>
  <c r="AF28" i="18"/>
  <c r="N38" i="18"/>
  <c r="Z80" i="19"/>
  <c r="W32" i="18"/>
  <c r="AC41" i="19"/>
  <c r="W10" i="19"/>
  <c r="AL28" i="18"/>
  <c r="Y81" i="19"/>
  <c r="L5" i="18"/>
  <c r="F29" i="18"/>
  <c r="F56" i="19"/>
  <c r="Z53" i="18"/>
  <c r="O12" i="19"/>
  <c r="K37" i="18"/>
  <c r="AB52" i="18"/>
  <c r="E27" i="18"/>
  <c r="M24" i="19"/>
  <c r="AG31" i="19"/>
  <c r="X14" i="18"/>
  <c r="E43" i="18"/>
  <c r="J13" i="19"/>
  <c r="AA17" i="19"/>
  <c r="H28" i="18"/>
  <c r="B41" i="19"/>
  <c r="AB46" i="19"/>
  <c r="AD40" i="19"/>
  <c r="V71" i="19"/>
  <c r="F5" i="19"/>
  <c r="AB68" i="19"/>
  <c r="R28" i="18"/>
  <c r="N6" i="19"/>
  <c r="AA6" i="18"/>
  <c r="AH21" i="18"/>
  <c r="R73" i="19"/>
  <c r="C15" i="18"/>
  <c r="AF48" i="19"/>
  <c r="X62" i="19"/>
  <c r="AB63" i="19"/>
  <c r="H25" i="19"/>
  <c r="AG22" i="19"/>
  <c r="AI31" i="19"/>
  <c r="N25" i="19"/>
  <c r="U9" i="19"/>
  <c r="AH51" i="18"/>
  <c r="W6" i="19"/>
  <c r="N29" i="18"/>
  <c r="D27" i="18"/>
  <c r="AF37" i="18"/>
  <c r="AA23" i="19"/>
  <c r="W69" i="19"/>
  <c r="C26" i="18"/>
  <c r="Z4" i="19"/>
  <c r="W48" i="18"/>
  <c r="X6" i="18"/>
  <c r="I20" i="18"/>
  <c r="AC15" i="19"/>
  <c r="B12" i="19"/>
  <c r="K17" i="19"/>
  <c r="H45" i="19"/>
  <c r="K38" i="19"/>
  <c r="K25" i="18"/>
  <c r="T60" i="19"/>
  <c r="Y29" i="19"/>
  <c r="AD25" i="18"/>
  <c r="H46" i="19"/>
  <c r="AB31" i="18"/>
  <c r="Q17" i="18"/>
  <c r="X69" i="19"/>
  <c r="AG74" i="19"/>
  <c r="Q71" i="19"/>
  <c r="O15" i="19"/>
  <c r="D8" i="19"/>
  <c r="P27" i="18"/>
  <c r="B63" i="19"/>
  <c r="AL4" i="18"/>
  <c r="U80" i="19"/>
  <c r="R71" i="19"/>
  <c r="U42" i="19"/>
  <c r="F41" i="18"/>
  <c r="X15" i="19"/>
  <c r="F47" i="19"/>
  <c r="AB6" i="19"/>
  <c r="W49" i="19"/>
  <c r="U56" i="19"/>
  <c r="AC80" i="19"/>
  <c r="D28" i="19"/>
  <c r="P48" i="18"/>
  <c r="L69" i="19"/>
  <c r="T23" i="19"/>
  <c r="S24" i="19"/>
  <c r="D7" i="19"/>
  <c r="I48" i="19"/>
  <c r="R66" i="19"/>
  <c r="Q49" i="19"/>
  <c r="Z39" i="18"/>
  <c r="AF76" i="19"/>
  <c r="AE74" i="19"/>
  <c r="N50" i="19"/>
  <c r="AJ49" i="18"/>
  <c r="S79" i="19"/>
  <c r="P36" i="19"/>
  <c r="B5" i="19"/>
  <c r="N27" i="18"/>
  <c r="AC44" i="19"/>
  <c r="F27" i="18"/>
  <c r="I54" i="19"/>
  <c r="Q69" i="19"/>
  <c r="AH37" i="18"/>
  <c r="M72" i="19"/>
  <c r="O9" i="18"/>
  <c r="D21" i="19"/>
  <c r="U74" i="19"/>
  <c r="B82" i="19"/>
  <c r="O17" i="18"/>
  <c r="AC26" i="19"/>
  <c r="T56" i="19"/>
  <c r="AK39" i="18"/>
  <c r="V26" i="19"/>
  <c r="W61" i="19"/>
  <c r="B32" i="18"/>
  <c r="Y12" i="19"/>
  <c r="V14" i="19"/>
  <c r="T6" i="19"/>
  <c r="B16" i="19"/>
  <c r="Z51" i="18"/>
  <c r="L41" i="19"/>
  <c r="T69" i="19"/>
  <c r="F40" i="18"/>
  <c r="X12" i="19"/>
  <c r="F74" i="19"/>
  <c r="AF61" i="19"/>
  <c r="B36" i="19"/>
  <c r="O73" i="19"/>
  <c r="O5" i="18"/>
  <c r="Z28" i="18"/>
  <c r="Q24" i="19"/>
  <c r="R42" i="18"/>
  <c r="U71" i="19"/>
  <c r="Z57" i="19"/>
  <c r="I34" i="19"/>
  <c r="R21" i="18"/>
  <c r="O13" i="19"/>
  <c r="R14" i="18"/>
  <c r="Y52" i="19"/>
  <c r="AM39" i="18"/>
  <c r="D61" i="19"/>
  <c r="Y64" i="19"/>
  <c r="AI34" i="19"/>
  <c r="Z9" i="18"/>
  <c r="AL38" i="18"/>
  <c r="J64" i="19"/>
  <c r="L76" i="19"/>
  <c r="V53" i="19"/>
  <c r="Q20" i="18"/>
  <c r="K9" i="18"/>
  <c r="W15" i="19"/>
  <c r="K12" i="19"/>
  <c r="N53" i="18"/>
  <c r="F7" i="18"/>
  <c r="G29" i="18"/>
  <c r="W52" i="19"/>
  <c r="AD5" i="19"/>
  <c r="J28" i="18"/>
  <c r="AF4" i="19"/>
  <c r="N48" i="19"/>
  <c r="L16" i="19"/>
  <c r="O43" i="18"/>
  <c r="N47" i="18"/>
  <c r="I18" i="18"/>
  <c r="AD72" i="19"/>
  <c r="AH48" i="18"/>
  <c r="AM52" i="18"/>
  <c r="AG13" i="19"/>
  <c r="Q7" i="18"/>
  <c r="S16" i="19"/>
  <c r="AD9" i="18"/>
  <c r="AE7" i="19"/>
  <c r="AF14" i="19"/>
  <c r="H16" i="19"/>
  <c r="Y52" i="18"/>
  <c r="Y39" i="18"/>
  <c r="AE82" i="19"/>
  <c r="E54" i="19"/>
  <c r="I25" i="19"/>
  <c r="B28" i="19"/>
  <c r="AC71" i="19"/>
  <c r="R50" i="19"/>
  <c r="F76" i="19"/>
  <c r="O53" i="19"/>
  <c r="T29" i="19"/>
  <c r="S65" i="19"/>
  <c r="H47" i="19"/>
  <c r="AC70" i="19"/>
  <c r="X70" i="19"/>
  <c r="C82" i="19"/>
  <c r="X76" i="19"/>
  <c r="AF25" i="19"/>
  <c r="E15" i="18"/>
  <c r="G7" i="19"/>
  <c r="G51" i="18"/>
  <c r="W28" i="18"/>
  <c r="E4" i="19"/>
  <c r="AH31" i="18"/>
  <c r="U40" i="19"/>
  <c r="V50" i="19"/>
  <c r="Y14" i="19"/>
  <c r="AJ37" i="18"/>
  <c r="F3" i="18"/>
  <c r="W5" i="18"/>
  <c r="AM43" i="18"/>
  <c r="Y6" i="19"/>
  <c r="AE81" i="19"/>
  <c r="R27" i="18"/>
  <c r="AL20" i="18"/>
  <c r="I18" i="19"/>
  <c r="Y28" i="18"/>
  <c r="I14" i="19"/>
  <c r="M30" i="18"/>
  <c r="S53" i="19"/>
  <c r="V76" i="19"/>
  <c r="X23" i="19"/>
  <c r="AD74" i="19"/>
  <c r="AG69" i="19"/>
  <c r="Q31" i="19"/>
  <c r="S52" i="19"/>
  <c r="O79" i="19"/>
  <c r="B78" i="19"/>
  <c r="Y8" i="19"/>
  <c r="AE58" i="19"/>
  <c r="AE19" i="18"/>
  <c r="Z30" i="19"/>
  <c r="AG7" i="19"/>
  <c r="C32" i="19"/>
  <c r="AF15" i="19"/>
  <c r="X79" i="19"/>
  <c r="R80" i="19"/>
  <c r="AE42" i="19"/>
  <c r="H71" i="19"/>
  <c r="I74" i="19"/>
  <c r="Y43" i="18"/>
  <c r="K54" i="18"/>
  <c r="J61" i="19"/>
  <c r="AF34" i="19"/>
  <c r="AF45" i="19"/>
  <c r="C8" i="18"/>
  <c r="AF74" i="19"/>
  <c r="Q38" i="19"/>
  <c r="S4" i="19"/>
  <c r="K16" i="18"/>
  <c r="AE43" i="18"/>
  <c r="E12" i="19"/>
  <c r="AE52" i="19"/>
  <c r="K33" i="19"/>
  <c r="W7" i="19"/>
  <c r="V72" i="19"/>
  <c r="AD51" i="18"/>
  <c r="L81" i="19"/>
  <c r="AE23" i="19"/>
  <c r="L33" i="19"/>
  <c r="M80" i="19"/>
  <c r="T10" i="19"/>
  <c r="L23" i="19"/>
  <c r="P30" i="19"/>
  <c r="K29" i="19"/>
  <c r="Y76" i="19"/>
  <c r="J50" i="18"/>
  <c r="P57" i="19"/>
  <c r="L42" i="19"/>
  <c r="W60" i="19"/>
  <c r="C58" i="19"/>
  <c r="M71" i="19"/>
  <c r="E74" i="19"/>
  <c r="D82" i="19"/>
  <c r="M69" i="19"/>
  <c r="AI44" i="19"/>
  <c r="E39" i="19"/>
  <c r="AC42" i="18"/>
  <c r="G7" i="18"/>
  <c r="H47" i="18"/>
  <c r="Y41" i="19"/>
  <c r="AK36" i="18"/>
  <c r="AE32" i="19"/>
  <c r="D49" i="18"/>
  <c r="L54" i="18"/>
  <c r="W42" i="18"/>
  <c r="S39" i="19"/>
  <c r="AG49" i="18"/>
  <c r="AG5" i="18"/>
  <c r="Y77" i="19"/>
  <c r="C69" i="19"/>
  <c r="G34" i="19"/>
  <c r="AE12" i="19"/>
  <c r="Z40" i="18"/>
  <c r="AD49" i="19"/>
  <c r="J33" i="19"/>
  <c r="U15" i="19"/>
  <c r="AA32" i="19"/>
  <c r="U30" i="19"/>
  <c r="B48" i="18"/>
  <c r="O29" i="19"/>
  <c r="AB76" i="19"/>
  <c r="Z22" i="19"/>
  <c r="M15" i="19"/>
  <c r="AG34" i="19"/>
  <c r="P44" i="19"/>
  <c r="K10" i="19"/>
  <c r="X46" i="19"/>
  <c r="T37" i="19"/>
  <c r="O76" i="19"/>
  <c r="D9" i="19"/>
  <c r="Q66" i="19"/>
  <c r="J49" i="19"/>
  <c r="F58" i="19"/>
  <c r="O53" i="18"/>
  <c r="X3" i="18"/>
  <c r="E7" i="19"/>
  <c r="J12" i="19"/>
  <c r="H8" i="19"/>
  <c r="E48" i="19"/>
  <c r="F9" i="18"/>
  <c r="I32" i="18"/>
  <c r="O6" i="18"/>
  <c r="R29" i="19"/>
  <c r="AG80" i="19"/>
  <c r="AC5" i="19"/>
  <c r="K64" i="19"/>
  <c r="E21" i="18"/>
  <c r="S37" i="19"/>
  <c r="M38" i="19"/>
  <c r="D38" i="18"/>
  <c r="AG41" i="19"/>
  <c r="AI4" i="18"/>
  <c r="N15" i="18"/>
  <c r="B46" i="19"/>
  <c r="K20" i="19"/>
  <c r="W18" i="19"/>
  <c r="U72" i="19"/>
  <c r="E4" i="18"/>
  <c r="AC19" i="18"/>
  <c r="AJ27" i="18"/>
  <c r="M27" i="18"/>
  <c r="AE27" i="18"/>
  <c r="Q21" i="19"/>
  <c r="R74" i="19"/>
  <c r="AG24" i="19"/>
  <c r="AM47" i="18"/>
  <c r="D48" i="18"/>
  <c r="R9" i="19"/>
  <c r="Y28" i="19"/>
  <c r="B49" i="18"/>
  <c r="G16" i="18"/>
  <c r="O65" i="19"/>
  <c r="G71" i="19"/>
  <c r="J29" i="18"/>
  <c r="S36" i="19"/>
  <c r="Z26" i="18"/>
  <c r="AC32" i="19"/>
  <c r="R15" i="19"/>
  <c r="N21" i="19"/>
  <c r="B56" i="19"/>
  <c r="V28" i="19"/>
  <c r="V17" i="19"/>
  <c r="E15" i="19"/>
  <c r="O20" i="19"/>
  <c r="J41" i="18"/>
  <c r="F29" i="19"/>
  <c r="AB37" i="19"/>
  <c r="AC81" i="19"/>
  <c r="E61" i="19"/>
  <c r="D26" i="19"/>
  <c r="AA47" i="19"/>
  <c r="X80" i="19"/>
  <c r="F80" i="19"/>
  <c r="S15" i="19"/>
  <c r="W77" i="19"/>
  <c r="E44" i="19"/>
  <c r="U24" i="19"/>
  <c r="AA37" i="19"/>
  <c r="M22" i="19"/>
  <c r="X64" i="19"/>
  <c r="H79" i="19"/>
  <c r="AI49" i="19"/>
  <c r="J7" i="19"/>
  <c r="B30" i="19"/>
  <c r="AG16" i="19"/>
  <c r="P15" i="18"/>
  <c r="AD40" i="18"/>
  <c r="N65" i="19"/>
  <c r="O51" i="18"/>
  <c r="P47" i="18"/>
  <c r="O55" i="19"/>
  <c r="V42" i="19"/>
  <c r="AE7" i="18"/>
  <c r="R55" i="19"/>
  <c r="I14" i="18"/>
  <c r="C25" i="19"/>
  <c r="F42" i="18"/>
  <c r="AK47" i="18"/>
  <c r="M26" i="18"/>
  <c r="Y32" i="18"/>
  <c r="J15" i="19"/>
  <c r="X32" i="19"/>
  <c r="AB5" i="19"/>
  <c r="K66" i="19"/>
  <c r="Q47" i="18"/>
  <c r="AC53" i="18"/>
  <c r="AL27" i="18"/>
  <c r="O14" i="18"/>
  <c r="L30" i="19"/>
  <c r="Q10" i="19"/>
  <c r="M15" i="18"/>
  <c r="F12" i="19"/>
  <c r="AH5" i="18"/>
  <c r="E30" i="19"/>
  <c r="J14" i="19"/>
  <c r="C47" i="18"/>
  <c r="AC7" i="18"/>
  <c r="M17" i="19"/>
  <c r="P8" i="19"/>
  <c r="F7" i="19"/>
  <c r="AE46" i="19"/>
  <c r="AG53" i="18"/>
  <c r="AG55" i="19"/>
  <c r="AH52" i="18"/>
  <c r="AC24" i="19"/>
  <c r="X26" i="19"/>
  <c r="Y60" i="19"/>
  <c r="E9" i="19"/>
  <c r="AC79" i="19"/>
  <c r="P10" i="19"/>
  <c r="W28" i="19"/>
  <c r="H36" i="19"/>
  <c r="K21" i="18"/>
  <c r="G14" i="19"/>
  <c r="AA40" i="18"/>
  <c r="J20" i="19"/>
  <c r="X52" i="18"/>
  <c r="S10" i="19"/>
  <c r="P24" i="19"/>
  <c r="AD14" i="19"/>
  <c r="M49" i="18"/>
  <c r="W40" i="18"/>
  <c r="I7" i="19"/>
  <c r="E42" i="19"/>
  <c r="AA76" i="19"/>
  <c r="I70" i="19"/>
  <c r="AF66" i="19"/>
  <c r="X30" i="18"/>
  <c r="K58" i="19"/>
  <c r="M12" i="19"/>
  <c r="T18" i="19"/>
  <c r="AG81" i="19"/>
  <c r="I20" i="19"/>
  <c r="K3" i="18"/>
  <c r="P16" i="19"/>
  <c r="AI47" i="18"/>
  <c r="I72" i="19"/>
  <c r="Q62" i="19"/>
  <c r="F18" i="18"/>
  <c r="AF20" i="19"/>
  <c r="AC53" i="19"/>
  <c r="W6" i="18"/>
  <c r="AG4" i="19"/>
  <c r="AD43" i="18"/>
  <c r="W49" i="18"/>
  <c r="W33" i="19"/>
  <c r="AK19" i="18"/>
  <c r="E29" i="18"/>
  <c r="D41" i="18"/>
  <c r="AI54" i="18"/>
  <c r="M44" i="19"/>
  <c r="C53" i="18"/>
  <c r="H44" i="19"/>
  <c r="N28" i="19"/>
  <c r="AA28" i="18"/>
  <c r="F32" i="19"/>
  <c r="N42" i="19"/>
  <c r="AG25" i="19"/>
  <c r="O58" i="19"/>
  <c r="N30" i="19"/>
  <c r="AA32" i="18"/>
  <c r="C32" i="18"/>
  <c r="AE5" i="19"/>
  <c r="B52" i="18"/>
  <c r="AC76" i="19"/>
  <c r="I28" i="19"/>
  <c r="J25" i="18"/>
  <c r="AM27" i="18"/>
  <c r="M39" i="19"/>
  <c r="C27" i="18"/>
  <c r="AK27" i="18"/>
  <c r="AF50" i="19"/>
  <c r="C33" i="19"/>
  <c r="P42" i="18"/>
  <c r="AB66" i="19"/>
  <c r="AC61" i="19"/>
  <c r="AA17" i="18"/>
  <c r="B74" i="19"/>
  <c r="AE78" i="19"/>
  <c r="T78" i="19"/>
  <c r="N5" i="19"/>
  <c r="D17" i="19"/>
  <c r="AA33" i="19"/>
  <c r="W20" i="18"/>
  <c r="M62" i="19"/>
  <c r="Z63" i="19"/>
  <c r="Y46" i="19"/>
  <c r="C64" i="19"/>
  <c r="Z56" i="19"/>
  <c r="AH66" i="19"/>
  <c r="B4" i="19"/>
  <c r="I66" i="19"/>
  <c r="Q43" i="18"/>
  <c r="Y40" i="19"/>
  <c r="G5" i="19"/>
  <c r="M29" i="18"/>
  <c r="Z38" i="18"/>
  <c r="AC78" i="19"/>
  <c r="D4" i="19"/>
  <c r="Q55" i="19"/>
  <c r="R23" i="19"/>
  <c r="F31" i="19"/>
  <c r="Q41" i="18"/>
  <c r="W46" i="19"/>
  <c r="X7" i="19"/>
  <c r="AE17" i="18"/>
  <c r="B14" i="19"/>
  <c r="AE4" i="18"/>
  <c r="K28" i="18"/>
  <c r="AC41" i="18"/>
  <c r="P63" i="19"/>
  <c r="H7" i="19"/>
  <c r="AE40" i="19"/>
  <c r="V38" i="19"/>
  <c r="W13" i="19"/>
  <c r="S47" i="19"/>
  <c r="D24" i="19"/>
  <c r="N77" i="19"/>
  <c r="AA81" i="19"/>
  <c r="AE5" i="18"/>
  <c r="AD16" i="19"/>
  <c r="O10" i="18"/>
  <c r="N32" i="18"/>
  <c r="AL47" i="18"/>
  <c r="K18" i="18"/>
  <c r="C20" i="19"/>
  <c r="K71" i="19"/>
  <c r="L30" i="18"/>
  <c r="X15" i="18"/>
  <c r="J54" i="19"/>
  <c r="H74" i="19"/>
  <c r="S73" i="19"/>
  <c r="F23" i="19"/>
  <c r="B16" i="18"/>
  <c r="F15" i="19"/>
  <c r="AF31" i="19"/>
  <c r="R18" i="18"/>
  <c r="L39" i="19"/>
  <c r="AD65" i="19"/>
  <c r="V69" i="19"/>
  <c r="AD10" i="18"/>
  <c r="E8" i="19"/>
  <c r="R18" i="19"/>
  <c r="M48" i="19"/>
  <c r="AE49" i="18"/>
  <c r="AF39" i="18"/>
  <c r="AM40" i="18"/>
  <c r="C10" i="19"/>
  <c r="AF17" i="19"/>
  <c r="T16" i="19"/>
  <c r="I46" i="19"/>
  <c r="I71" i="19"/>
  <c r="AA48" i="19"/>
  <c r="D47" i="19"/>
  <c r="I9" i="19"/>
  <c r="AB29" i="19"/>
  <c r="Y61" i="19"/>
  <c r="AE66" i="19"/>
  <c r="N80" i="19"/>
  <c r="V62" i="19"/>
  <c r="O80" i="19"/>
  <c r="AB33" i="19"/>
  <c r="M43" i="18"/>
  <c r="AA19" i="18"/>
  <c r="N49" i="19"/>
  <c r="Y10" i="19"/>
  <c r="B57" i="19"/>
  <c r="AE31" i="19"/>
  <c r="M51" i="18"/>
  <c r="J18" i="19"/>
  <c r="O57" i="19"/>
  <c r="W15" i="18"/>
  <c r="AG52" i="18"/>
  <c r="P46" i="19"/>
  <c r="AG15" i="19"/>
  <c r="N69" i="19"/>
  <c r="W5" i="19"/>
  <c r="P56" i="19"/>
  <c r="Q17" i="19"/>
  <c r="AD78" i="19"/>
  <c r="AC52" i="18"/>
  <c r="H69" i="19"/>
  <c r="N63" i="19"/>
  <c r="Q19" i="18"/>
  <c r="AA4" i="19"/>
  <c r="H62" i="19"/>
  <c r="D77" i="19"/>
  <c r="AE65" i="19"/>
  <c r="W41" i="19"/>
  <c r="B45" i="19"/>
  <c r="N55" i="19"/>
  <c r="P82" i="19"/>
  <c r="E56" i="19"/>
  <c r="H18" i="19"/>
  <c r="F50" i="19"/>
  <c r="X61" i="19"/>
  <c r="Q82" i="19"/>
  <c r="AH64" i="19"/>
  <c r="AI18" i="18"/>
  <c r="AC64" i="19"/>
  <c r="G10" i="19"/>
  <c r="AB60" i="19"/>
  <c r="Y23" i="19"/>
  <c r="Y26" i="19"/>
  <c r="U81" i="19"/>
  <c r="AC21" i="18"/>
  <c r="M14" i="19"/>
  <c r="G4" i="18"/>
  <c r="AF70" i="19"/>
  <c r="H49" i="18"/>
  <c r="K72" i="19"/>
  <c r="AI51" i="18"/>
  <c r="K4" i="19"/>
  <c r="E18" i="19"/>
  <c r="M31" i="18"/>
  <c r="L9" i="19"/>
  <c r="J10" i="18"/>
  <c r="B51" i="18"/>
  <c r="R56" i="19"/>
  <c r="B4" i="18"/>
  <c r="Q28" i="19"/>
  <c r="B55" i="19"/>
  <c r="V64" i="19"/>
  <c r="AF38" i="19"/>
  <c r="Y71" i="19"/>
  <c r="D21" i="18"/>
  <c r="H24" i="19"/>
  <c r="AB54" i="18"/>
  <c r="N54" i="19"/>
  <c r="U41" i="19"/>
  <c r="AF54" i="18"/>
  <c r="I63" i="19"/>
  <c r="B62" i="19"/>
  <c r="B18" i="18"/>
  <c r="E73" i="19"/>
  <c r="R30" i="18"/>
  <c r="AG79" i="19"/>
  <c r="AM16" i="18"/>
  <c r="O42" i="19"/>
  <c r="AI30" i="18"/>
  <c r="AD26" i="18"/>
  <c r="AE21" i="18"/>
  <c r="E37" i="19"/>
  <c r="M30" i="19"/>
  <c r="C21" i="19"/>
  <c r="N31" i="19"/>
  <c r="B29" i="19"/>
  <c r="O69" i="19"/>
  <c r="T79" i="19"/>
  <c r="O48" i="18"/>
  <c r="AF23" i="19"/>
  <c r="O25" i="19"/>
  <c r="AF77" i="19"/>
  <c r="U52" i="19"/>
  <c r="Y3" i="18"/>
  <c r="M54" i="18"/>
  <c r="C8" i="19"/>
  <c r="D13" i="19"/>
  <c r="R29" i="18"/>
  <c r="G40" i="19"/>
  <c r="M29" i="19"/>
  <c r="H68" i="19"/>
  <c r="AE10" i="18"/>
  <c r="K41" i="19"/>
  <c r="AC39" i="19"/>
  <c r="S58" i="19"/>
  <c r="H51" i="18"/>
  <c r="R51" i="18"/>
  <c r="R82" i="19"/>
  <c r="C60" i="19"/>
  <c r="K82" i="19"/>
  <c r="AG38" i="18"/>
  <c r="Z29" i="18"/>
  <c r="E36" i="19"/>
  <c r="T31" i="19"/>
  <c r="O63" i="19"/>
  <c r="AF60" i="19"/>
  <c r="L38" i="19"/>
  <c r="V78" i="19"/>
  <c r="F66" i="19"/>
  <c r="AI53" i="18"/>
  <c r="N24" i="19"/>
  <c r="M68" i="19"/>
  <c r="AB82" i="19"/>
  <c r="G38" i="19"/>
  <c r="AF36" i="18"/>
  <c r="AC14" i="19"/>
  <c r="P14" i="19"/>
  <c r="O21" i="19"/>
  <c r="N8" i="19"/>
  <c r="L28" i="18"/>
  <c r="Q46" i="19"/>
  <c r="U61" i="19"/>
  <c r="H21" i="19"/>
  <c r="AM5" i="18"/>
  <c r="S7" i="19"/>
  <c r="R32" i="18"/>
  <c r="O61" i="19"/>
  <c r="L26" i="18"/>
  <c r="AA14" i="19"/>
  <c r="G25" i="19"/>
  <c r="AE57" i="19"/>
  <c r="B70" i="19"/>
  <c r="K77" i="19"/>
  <c r="AG17" i="18"/>
  <c r="AM6" i="18"/>
  <c r="AA55" i="19"/>
  <c r="H18" i="18"/>
  <c r="Y80" i="19"/>
  <c r="G70" i="19"/>
  <c r="AB47" i="19"/>
  <c r="F48" i="19"/>
  <c r="I77" i="19"/>
  <c r="P76" i="19"/>
  <c r="T61" i="19"/>
  <c r="Q41" i="19"/>
  <c r="AD50" i="19"/>
  <c r="K28" i="19"/>
  <c r="N47" i="19"/>
  <c r="S50" i="19"/>
  <c r="AB73" i="19"/>
  <c r="AI18" i="19"/>
  <c r="AH34" i="19"/>
  <c r="AI53" i="19"/>
  <c r="AH69" i="19"/>
  <c r="AB28" i="19"/>
  <c r="B42" i="19"/>
  <c r="D38" i="19"/>
  <c r="D42" i="19"/>
  <c r="Z79" i="19"/>
  <c r="AA58" i="19"/>
  <c r="L50" i="19"/>
  <c r="Z42" i="19"/>
  <c r="G69" i="19"/>
  <c r="J58" i="19"/>
  <c r="AD50" i="18"/>
  <c r="J17" i="18"/>
  <c r="W71" i="19"/>
  <c r="B33" i="19"/>
  <c r="AG82" i="19"/>
  <c r="Q37" i="18"/>
  <c r="J5" i="19"/>
  <c r="V54" i="19"/>
  <c r="D50" i="19"/>
  <c r="G80" i="19"/>
  <c r="AD62" i="19"/>
  <c r="E41" i="19"/>
  <c r="N78" i="19"/>
  <c r="AM28" i="18"/>
  <c r="AA10" i="19"/>
  <c r="J47" i="19"/>
  <c r="H5" i="19"/>
  <c r="R34" i="19"/>
  <c r="AG39" i="19"/>
  <c r="AF65" i="19"/>
  <c r="AM49" i="18"/>
  <c r="C6" i="19"/>
  <c r="H60" i="19"/>
  <c r="F72" i="19"/>
  <c r="H76" i="19"/>
  <c r="H42" i="18"/>
  <c r="B38" i="19"/>
  <c r="B34" i="19"/>
  <c r="O31" i="19"/>
  <c r="H55" i="19"/>
  <c r="H20" i="19"/>
  <c r="H28" i="19"/>
  <c r="T45" i="19"/>
  <c r="AF57" i="19"/>
  <c r="AB8" i="19"/>
  <c r="P73" i="19"/>
  <c r="O7" i="18"/>
  <c r="AE54" i="19"/>
  <c r="C57" i="19"/>
  <c r="N36" i="19"/>
  <c r="T58" i="19"/>
  <c r="Z49" i="19"/>
  <c r="AF64" i="19"/>
  <c r="Z53" i="19"/>
  <c r="I52" i="19"/>
  <c r="AE53" i="19"/>
  <c r="V56" i="19"/>
  <c r="L78" i="19"/>
  <c r="D34" i="19"/>
  <c r="F55" i="19"/>
  <c r="S48" i="19"/>
  <c r="I24" i="19"/>
  <c r="E40" i="19"/>
  <c r="X38" i="19"/>
  <c r="N32" i="19"/>
  <c r="H48" i="19"/>
  <c r="AC82" i="19"/>
  <c r="AD42" i="19"/>
  <c r="P28" i="19"/>
  <c r="B26" i="19"/>
  <c r="R50" i="18"/>
  <c r="AF52" i="19"/>
  <c r="D32" i="18"/>
  <c r="H15" i="19"/>
  <c r="W58" i="19"/>
  <c r="Y65" i="19"/>
  <c r="AB41" i="19"/>
  <c r="AC36" i="19"/>
  <c r="T46" i="19"/>
  <c r="AG62" i="19"/>
  <c r="J28" i="19"/>
  <c r="K49" i="19"/>
  <c r="D25" i="19"/>
  <c r="N82" i="19"/>
  <c r="Q32" i="19"/>
  <c r="J24" i="19"/>
  <c r="X42" i="18"/>
  <c r="F45" i="19"/>
  <c r="M37" i="19"/>
  <c r="AD25" i="19"/>
  <c r="P52" i="19"/>
  <c r="K37" i="19"/>
  <c r="C40" i="18"/>
  <c r="F78" i="19"/>
  <c r="Q33" i="19"/>
  <c r="X17" i="18"/>
  <c r="E66" i="19"/>
  <c r="P50" i="19"/>
  <c r="U44" i="19"/>
  <c r="R46" i="19"/>
  <c r="G82" i="19"/>
  <c r="J37" i="19"/>
  <c r="J70" i="19"/>
  <c r="AE16" i="18"/>
  <c r="AG77" i="19"/>
  <c r="AF46" i="19"/>
  <c r="R31" i="18"/>
  <c r="AI12" i="19"/>
  <c r="AH32" i="19"/>
  <c r="AI55" i="19"/>
  <c r="AI74" i="19"/>
  <c r="S80" i="19"/>
  <c r="AG28" i="19"/>
  <c r="T48" i="19"/>
  <c r="E47" i="19"/>
  <c r="AB22" i="19"/>
  <c r="AB65" i="19"/>
  <c r="AL7" i="18"/>
  <c r="V49" i="19"/>
  <c r="R20" i="19"/>
  <c r="E41" i="18"/>
  <c r="T64" i="19"/>
  <c r="S74" i="19"/>
  <c r="N20" i="19"/>
  <c r="Z12" i="19"/>
  <c r="W12" i="19"/>
  <c r="N3" i="18"/>
  <c r="W40" i="19"/>
  <c r="V7" i="19"/>
  <c r="AG63" i="19"/>
  <c r="D30" i="19"/>
  <c r="W39" i="18"/>
  <c r="K50" i="19"/>
  <c r="X63" i="19"/>
  <c r="T13" i="19"/>
  <c r="AM37" i="18"/>
  <c r="H31" i="18"/>
  <c r="R68" i="19"/>
  <c r="V68" i="19"/>
  <c r="I55" i="19"/>
  <c r="L80" i="19"/>
  <c r="AA46" i="19"/>
  <c r="O47" i="19"/>
  <c r="H37" i="19"/>
  <c r="Q22" i="19"/>
  <c r="D57" i="19"/>
  <c r="E64" i="19"/>
  <c r="N58" i="19"/>
  <c r="L44" i="19"/>
  <c r="R41" i="18"/>
  <c r="R20" i="18"/>
  <c r="AD55" i="19"/>
  <c r="R10" i="19"/>
  <c r="AC28" i="19"/>
  <c r="AD24" i="19"/>
  <c r="M78" i="19"/>
  <c r="D42" i="18"/>
  <c r="O49" i="19"/>
  <c r="I16" i="19"/>
  <c r="X48" i="18"/>
  <c r="I26" i="19"/>
  <c r="N33" i="19"/>
  <c r="H64" i="19"/>
  <c r="AJ20" i="18"/>
  <c r="Z71" i="19"/>
  <c r="Y30" i="19"/>
  <c r="R43" i="18"/>
  <c r="AD53" i="19"/>
  <c r="AD77" i="19"/>
  <c r="R30" i="19"/>
  <c r="C63" i="19"/>
  <c r="AB70" i="19"/>
  <c r="K69" i="19"/>
  <c r="L20" i="19"/>
  <c r="D56" i="19"/>
  <c r="AE21" i="19"/>
  <c r="N46" i="19"/>
  <c r="AG9" i="19"/>
  <c r="Y55" i="19"/>
  <c r="AM53" i="18"/>
  <c r="B77" i="19"/>
  <c r="E58" i="19"/>
  <c r="AM20" i="18"/>
  <c r="AF18" i="19"/>
  <c r="L31" i="18"/>
  <c r="Y15" i="19"/>
  <c r="E16" i="19"/>
  <c r="K81" i="19"/>
  <c r="AL9" i="18"/>
  <c r="B39" i="18"/>
  <c r="Q30" i="19"/>
  <c r="V77" i="19"/>
  <c r="AB58" i="19"/>
  <c r="M53" i="18"/>
  <c r="L7" i="19"/>
  <c r="AE69" i="19"/>
  <c r="B48" i="19"/>
  <c r="D60" i="19"/>
  <c r="R16" i="18"/>
  <c r="J38" i="18"/>
  <c r="T77" i="19"/>
  <c r="T22" i="19"/>
  <c r="O82" i="19"/>
  <c r="M60" i="19"/>
  <c r="M66" i="19"/>
  <c r="T39" i="19"/>
  <c r="I80" i="19"/>
  <c r="T25" i="19"/>
  <c r="V52" i="19"/>
  <c r="AB26" i="19"/>
  <c r="K47" i="19"/>
  <c r="AG17" i="19"/>
  <c r="W45" i="19"/>
  <c r="H54" i="19"/>
  <c r="AF81" i="19"/>
  <c r="X21" i="19"/>
  <c r="W73" i="19"/>
  <c r="H26" i="19"/>
  <c r="Z74" i="19"/>
  <c r="AI23" i="19"/>
  <c r="AH37" i="19"/>
  <c r="AI56" i="19"/>
  <c r="AH70" i="19"/>
  <c r="AH14" i="18"/>
  <c r="M37" i="18"/>
  <c r="I28" i="18"/>
  <c r="I81" i="19"/>
  <c r="Z50" i="19"/>
  <c r="Y39" i="19"/>
  <c r="J34" i="19"/>
  <c r="W37" i="19"/>
  <c r="AF38" i="18"/>
  <c r="AC32" i="18"/>
  <c r="AG14" i="19"/>
  <c r="AD82" i="19"/>
  <c r="O18" i="18"/>
  <c r="W66" i="19"/>
  <c r="I38" i="18"/>
  <c r="G13" i="19"/>
  <c r="W82" i="19"/>
  <c r="Q34" i="19"/>
  <c r="AE13" i="19"/>
  <c r="AD76" i="19"/>
  <c r="X60" i="19"/>
  <c r="AA7" i="18"/>
  <c r="F17" i="19"/>
  <c r="AD32" i="19"/>
  <c r="G48" i="18"/>
  <c r="D20" i="19"/>
  <c r="AL18" i="18"/>
  <c r="S28" i="19"/>
  <c r="E17" i="18"/>
  <c r="AC37" i="18"/>
  <c r="M4" i="18"/>
  <c r="Y36" i="19"/>
  <c r="E53" i="19"/>
  <c r="AD61" i="19"/>
  <c r="N72" i="19"/>
  <c r="AG37" i="18"/>
  <c r="Z76" i="19"/>
  <c r="R3" i="18"/>
  <c r="Y58" i="19"/>
  <c r="I44" i="19"/>
  <c r="P80" i="19"/>
  <c r="O17" i="19"/>
  <c r="H22" i="19"/>
  <c r="Y66" i="19"/>
  <c r="AK49" i="18"/>
  <c r="U77" i="19"/>
  <c r="O54" i="18"/>
  <c r="AK26" i="18"/>
  <c r="Q45" i="19"/>
  <c r="Y78" i="19"/>
  <c r="AG66" i="19"/>
  <c r="Q14" i="19"/>
  <c r="AB12" i="19"/>
  <c r="K80" i="19"/>
  <c r="D76" i="19"/>
  <c r="C72" i="19"/>
  <c r="AE72" i="19"/>
  <c r="AF20" i="18"/>
  <c r="F8" i="18"/>
  <c r="N76" i="19"/>
  <c r="N9" i="19"/>
  <c r="G17" i="19"/>
  <c r="Y70" i="19"/>
  <c r="H12" i="19"/>
  <c r="Z58" i="19"/>
  <c r="AF26" i="19"/>
  <c r="Y45" i="19"/>
  <c r="C22" i="19"/>
  <c r="B10" i="19"/>
  <c r="AM8" i="18"/>
  <c r="AM10" i="18"/>
  <c r="J18" i="18"/>
  <c r="Q9" i="19"/>
  <c r="Y16" i="19"/>
  <c r="N37" i="18"/>
  <c r="Z55" i="19"/>
  <c r="AF17" i="18"/>
  <c r="I15" i="19"/>
  <c r="Z4" i="18"/>
  <c r="M13" i="19"/>
  <c r="D18" i="19"/>
  <c r="U39" i="19"/>
  <c r="AC62" i="19"/>
  <c r="O40" i="18"/>
  <c r="AE34" i="19"/>
  <c r="U53" i="19"/>
  <c r="AM38" i="18"/>
  <c r="D23" i="19"/>
  <c r="AB30" i="19"/>
  <c r="Z23" i="19"/>
  <c r="M81" i="19"/>
  <c r="AG71" i="19"/>
  <c r="AD68" i="19"/>
  <c r="S68" i="19"/>
  <c r="C55" i="19"/>
  <c r="W63" i="19"/>
  <c r="B66" i="19"/>
  <c r="AC4" i="19"/>
  <c r="M23" i="19"/>
  <c r="V66" i="19"/>
  <c r="AB78" i="19"/>
  <c r="F41" i="19"/>
  <c r="R52" i="18"/>
  <c r="M77" i="19"/>
  <c r="AA45" i="19"/>
  <c r="C71" i="19"/>
  <c r="Q44" i="19"/>
  <c r="K31" i="19"/>
  <c r="Q23" i="19"/>
  <c r="Y17" i="19"/>
  <c r="L73" i="19"/>
  <c r="AB5" i="18"/>
  <c r="V15" i="19"/>
  <c r="AA60" i="19"/>
  <c r="D65" i="19"/>
  <c r="AC17" i="19"/>
  <c r="T50" i="19"/>
  <c r="C81" i="19"/>
  <c r="AG76" i="19"/>
  <c r="G55" i="19"/>
  <c r="M74" i="19"/>
  <c r="J46" i="19"/>
  <c r="AM51" i="18"/>
  <c r="AH23" i="19"/>
  <c r="AH42" i="19"/>
  <c r="AI52" i="19"/>
  <c r="AH68" i="19"/>
  <c r="V55" i="19"/>
  <c r="M14" i="18"/>
  <c r="I29" i="18"/>
  <c r="E37" i="18"/>
  <c r="L82" i="19"/>
  <c r="P29" i="19"/>
  <c r="I54" i="18"/>
  <c r="V41" i="19"/>
  <c r="X41" i="18"/>
  <c r="J41" i="19"/>
  <c r="AB16" i="19"/>
  <c r="C5" i="19"/>
  <c r="N17" i="18"/>
  <c r="F20" i="19"/>
  <c r="O27" i="18"/>
  <c r="B15" i="18"/>
  <c r="J43" i="18"/>
  <c r="P77" i="19"/>
  <c r="J45" i="19"/>
  <c r="B68" i="19"/>
  <c r="O39" i="18"/>
  <c r="P39" i="18"/>
  <c r="AH32" i="18"/>
  <c r="O23" i="19"/>
  <c r="I9" i="18"/>
  <c r="Q70" i="19"/>
  <c r="AK14" i="18"/>
  <c r="K21" i="19"/>
  <c r="B13" i="19"/>
  <c r="L18" i="19"/>
  <c r="G14" i="18"/>
  <c r="O18" i="19"/>
  <c r="S20" i="19"/>
  <c r="AK32" i="18"/>
  <c r="T57" i="19"/>
  <c r="F28" i="18"/>
  <c r="H30" i="19"/>
  <c r="Q29" i="18"/>
  <c r="V61" i="19"/>
  <c r="U55" i="19"/>
  <c r="O22" i="19"/>
  <c r="AG18" i="18"/>
  <c r="AD26" i="19"/>
  <c r="O4" i="19"/>
  <c r="AA61" i="19"/>
  <c r="K39" i="19"/>
  <c r="X4" i="19"/>
  <c r="J14" i="18"/>
  <c r="AF52" i="18"/>
  <c r="I52" i="18"/>
  <c r="C54" i="18"/>
  <c r="I27" i="18"/>
  <c r="AD39" i="18"/>
  <c r="C41" i="19"/>
  <c r="Q61" i="19"/>
  <c r="B39" i="19"/>
  <c r="F39" i="19"/>
  <c r="X29" i="19"/>
  <c r="R70" i="19"/>
  <c r="K30" i="19"/>
  <c r="AJ43" i="18"/>
  <c r="K6" i="19"/>
  <c r="AF56" i="19"/>
  <c r="V40" i="19"/>
  <c r="D26" i="18"/>
  <c r="Y9" i="18"/>
  <c r="AF78" i="19"/>
  <c r="U17" i="19"/>
  <c r="AC74" i="19"/>
  <c r="AB50" i="19"/>
  <c r="X55" i="19"/>
  <c r="O30" i="19"/>
  <c r="AD32" i="18"/>
  <c r="H43" i="18"/>
  <c r="G17" i="18"/>
  <c r="F64" i="19"/>
  <c r="W42" i="19"/>
  <c r="I64" i="19"/>
  <c r="S21" i="19"/>
  <c r="V82" i="19"/>
  <c r="P22" i="19"/>
  <c r="Z29" i="19"/>
  <c r="E60" i="19"/>
  <c r="AG73" i="19"/>
  <c r="R12" i="19"/>
  <c r="Q72" i="19"/>
  <c r="L68" i="19"/>
  <c r="D63" i="19"/>
  <c r="M55" i="19"/>
  <c r="H7" i="18"/>
  <c r="D31" i="18"/>
  <c r="AK53" i="18"/>
  <c r="AD48" i="19"/>
  <c r="H49" i="19"/>
  <c r="H29" i="19"/>
  <c r="L66" i="19"/>
  <c r="AB62" i="19"/>
  <c r="G62" i="19"/>
  <c r="F69" i="19"/>
  <c r="U73" i="19"/>
  <c r="J30" i="18"/>
  <c r="AA65" i="19"/>
  <c r="J71" i="19"/>
  <c r="T33" i="19"/>
  <c r="B69" i="19"/>
  <c r="AL14" i="18"/>
  <c r="N53" i="19"/>
  <c r="D22" i="19"/>
  <c r="P54" i="18"/>
  <c r="M52" i="19"/>
  <c r="T53" i="19"/>
  <c r="C34" i="19"/>
  <c r="AD73" i="19"/>
  <c r="S29" i="19"/>
  <c r="N52" i="19"/>
  <c r="D29" i="19"/>
  <c r="AM18" i="18"/>
  <c r="M70" i="19"/>
  <c r="J44" i="19"/>
  <c r="N40" i="19"/>
  <c r="S72" i="19"/>
  <c r="F71" i="19"/>
  <c r="AH9" i="19"/>
  <c r="AI24" i="19"/>
  <c r="AI38" i="19"/>
  <c r="AI63" i="19"/>
  <c r="AI82" i="19"/>
  <c r="G3" i="18"/>
  <c r="N15" i="19"/>
  <c r="U26" i="19"/>
  <c r="N52" i="18"/>
  <c r="AE6" i="19"/>
  <c r="G50" i="19"/>
  <c r="AB20" i="18"/>
  <c r="AE9" i="19"/>
  <c r="X16" i="19"/>
  <c r="X6" i="19"/>
  <c r="L21" i="19"/>
  <c r="AA15" i="19"/>
  <c r="K68" i="19"/>
  <c r="N36" i="18"/>
  <c r="Z13" i="19"/>
  <c r="B23" i="19"/>
  <c r="Y47" i="18"/>
  <c r="AA73" i="19"/>
  <c r="K73" i="19"/>
  <c r="W68" i="19"/>
  <c r="W38" i="19"/>
  <c r="AL48" i="18"/>
  <c r="AC45" i="19"/>
  <c r="M28" i="19"/>
  <c r="L8" i="19"/>
  <c r="Q58" i="19"/>
  <c r="F52" i="19"/>
  <c r="N26" i="18"/>
  <c r="AA21" i="18"/>
  <c r="V22" i="19"/>
  <c r="AG19" i="18"/>
  <c r="AD21" i="19"/>
  <c r="AE55" i="19"/>
  <c r="N64" i="19"/>
  <c r="W62" i="19"/>
  <c r="F39" i="18"/>
  <c r="D71" i="19"/>
  <c r="AA74" i="19"/>
  <c r="AF55" i="19"/>
  <c r="Q68" i="19"/>
  <c r="L26" i="19"/>
  <c r="W3" i="18"/>
  <c r="L10" i="19"/>
  <c r="AE50" i="18"/>
  <c r="E14" i="19"/>
  <c r="W55" i="19"/>
  <c r="AE49" i="19"/>
  <c r="Y6" i="18"/>
  <c r="O42" i="18"/>
  <c r="E32" i="18"/>
  <c r="L25" i="19"/>
  <c r="AB39" i="19"/>
  <c r="D68" i="19"/>
  <c r="AD36" i="19"/>
  <c r="X31" i="19"/>
  <c r="G53" i="19"/>
  <c r="B50" i="18"/>
  <c r="AC50" i="19"/>
  <c r="V31" i="19"/>
  <c r="J26" i="19"/>
  <c r="I42" i="18"/>
  <c r="F54" i="18"/>
  <c r="U6" i="19"/>
  <c r="AA72" i="19"/>
  <c r="N62" i="19"/>
  <c r="B58" i="19"/>
  <c r="L46" i="19"/>
  <c r="P40" i="19"/>
  <c r="O68" i="19"/>
  <c r="AC65" i="19"/>
  <c r="F42" i="19"/>
  <c r="G42" i="19"/>
  <c r="G78" i="19"/>
  <c r="AG40" i="18"/>
  <c r="AJ15" i="18"/>
  <c r="U45" i="19"/>
  <c r="F26" i="18"/>
  <c r="S31" i="19"/>
  <c r="AC3" i="18"/>
  <c r="H78" i="19"/>
  <c r="AH7" i="18"/>
  <c r="J56" i="19"/>
  <c r="M32" i="19"/>
  <c r="X45" i="19"/>
  <c r="F22" i="19"/>
  <c r="D80" i="19"/>
  <c r="Z36" i="19"/>
  <c r="AE39" i="19"/>
  <c r="AC10" i="19"/>
  <c r="S18" i="19"/>
  <c r="L61" i="19"/>
  <c r="C16" i="18"/>
  <c r="G52" i="19"/>
  <c r="E57" i="19"/>
  <c r="U62" i="19"/>
  <c r="I60" i="19"/>
  <c r="M40" i="19"/>
  <c r="U36" i="19"/>
  <c r="X52" i="19"/>
  <c r="AB81" i="19"/>
  <c r="P53" i="19"/>
  <c r="K48" i="19"/>
  <c r="H52" i="19"/>
  <c r="AC69" i="19"/>
  <c r="F77" i="19"/>
  <c r="O54" i="19"/>
  <c r="AD52" i="18"/>
  <c r="E25" i="18"/>
  <c r="P12" i="19"/>
  <c r="AA57" i="19"/>
  <c r="E46" i="19"/>
  <c r="J55" i="19"/>
  <c r="O41" i="19"/>
  <c r="AA77" i="19"/>
  <c r="D6" i="19"/>
  <c r="AG72" i="19"/>
  <c r="AB69" i="19"/>
  <c r="S63" i="19"/>
  <c r="C37" i="19"/>
  <c r="U50" i="19"/>
  <c r="B17" i="19"/>
  <c r="P71" i="19"/>
  <c r="AH7" i="19"/>
  <c r="AI22" i="19"/>
  <c r="AI36" i="19"/>
  <c r="AH65" i="19"/>
  <c r="AI76" i="19"/>
  <c r="AD64" i="19"/>
  <c r="Z68" i="19"/>
  <c r="S49" i="19"/>
  <c r="AA53" i="19"/>
  <c r="Y63" i="19"/>
  <c r="AD22" i="19"/>
  <c r="R9" i="18"/>
  <c r="AF68" i="19"/>
  <c r="T21" i="19"/>
  <c r="Z30" i="18"/>
  <c r="U31" i="19"/>
  <c r="X66" i="19"/>
  <c r="C14" i="18"/>
  <c r="AA80" i="19"/>
  <c r="P79" i="19"/>
  <c r="AG40" i="19"/>
  <c r="C50" i="19"/>
  <c r="J31" i="19"/>
  <c r="X71" i="19"/>
  <c r="D66" i="19"/>
  <c r="Z54" i="19"/>
  <c r="C77" i="19"/>
  <c r="D8" i="18"/>
  <c r="R8" i="18"/>
  <c r="F60" i="19"/>
  <c r="I69" i="19"/>
  <c r="C48" i="18"/>
  <c r="D15" i="18"/>
  <c r="V12" i="19"/>
  <c r="O14" i="19"/>
  <c r="Q50" i="18"/>
  <c r="G45" i="19"/>
  <c r="N60" i="19"/>
  <c r="B79" i="19"/>
  <c r="AA78" i="19"/>
  <c r="I10" i="19"/>
  <c r="B61" i="19"/>
  <c r="AD54" i="19"/>
  <c r="Q52" i="19"/>
  <c r="G36" i="19"/>
  <c r="Z41" i="19"/>
  <c r="AF8" i="19"/>
  <c r="K22" i="19"/>
  <c r="AJ38" i="18"/>
  <c r="P5" i="19"/>
  <c r="D81" i="19"/>
  <c r="R39" i="19"/>
  <c r="R15" i="18"/>
  <c r="M76" i="19"/>
  <c r="Q18" i="19"/>
  <c r="AD71" i="19"/>
  <c r="J80" i="19"/>
  <c r="G76" i="19"/>
  <c r="V63" i="19"/>
  <c r="L48" i="19"/>
  <c r="AD79" i="19"/>
  <c r="B31" i="19"/>
  <c r="H63" i="19"/>
  <c r="AB79" i="19"/>
  <c r="AG53" i="19"/>
  <c r="I30" i="19"/>
  <c r="G41" i="19"/>
  <c r="R53" i="19"/>
  <c r="W44" i="19"/>
  <c r="F54" i="19"/>
  <c r="AG14" i="18"/>
  <c r="AE70" i="19"/>
  <c r="X33" i="19"/>
  <c r="D55" i="19"/>
  <c r="H57" i="19"/>
  <c r="T66" i="19"/>
  <c r="AD44" i="19"/>
  <c r="AA71" i="19"/>
  <c r="AC47" i="19"/>
  <c r="U68" i="19"/>
  <c r="M47" i="19"/>
  <c r="N7" i="19"/>
  <c r="F38" i="19"/>
  <c r="P69" i="19"/>
  <c r="Y51" i="18"/>
  <c r="AC73" i="19"/>
  <c r="U16" i="19"/>
  <c r="R26" i="18"/>
  <c r="AG58" i="19"/>
  <c r="W70" i="19"/>
  <c r="R25" i="19"/>
  <c r="AM41" i="18"/>
  <c r="V80" i="19"/>
  <c r="AC49" i="19"/>
  <c r="AB64" i="19"/>
  <c r="L65" i="19"/>
  <c r="W32" i="19"/>
  <c r="D48" i="19"/>
  <c r="R10" i="18"/>
  <c r="AF69" i="19"/>
  <c r="B52" i="19"/>
  <c r="W39" i="19"/>
  <c r="D69" i="19"/>
  <c r="H72" i="19"/>
  <c r="W80" i="19"/>
  <c r="AC63" i="19"/>
  <c r="D45" i="19"/>
  <c r="J82" i="19"/>
  <c r="T65" i="19"/>
  <c r="K65" i="19"/>
  <c r="T38" i="19"/>
  <c r="I39" i="19"/>
  <c r="W53" i="19"/>
  <c r="F30" i="19"/>
  <c r="P72" i="19"/>
  <c r="AH5" i="19"/>
  <c r="AH18" i="19"/>
  <c r="AI17" i="19"/>
  <c r="AI21" i="19"/>
  <c r="AH26" i="19"/>
  <c r="AI32" i="19"/>
  <c r="AH30" i="19"/>
  <c r="AH36" i="19"/>
  <c r="AI47" i="19"/>
  <c r="AI50" i="19"/>
  <c r="AH57" i="19"/>
  <c r="AH58" i="19"/>
  <c r="AH61" i="19"/>
  <c r="AH62" i="19"/>
  <c r="AI70" i="19"/>
  <c r="AI77" i="19"/>
  <c r="AH82" i="19"/>
  <c r="E55" i="19"/>
  <c r="L37" i="18"/>
  <c r="W74" i="19"/>
  <c r="AD17" i="19"/>
  <c r="Z25" i="19"/>
  <c r="T55" i="19"/>
  <c r="D37" i="19"/>
  <c r="AB36" i="19"/>
  <c r="AB56" i="19"/>
  <c r="AC46" i="19"/>
  <c r="I57" i="19"/>
  <c r="S56" i="19"/>
  <c r="D5" i="19"/>
  <c r="E49" i="18"/>
  <c r="B81" i="19"/>
  <c r="O71" i="19"/>
  <c r="Y13" i="19"/>
  <c r="Y82" i="19"/>
  <c r="I22" i="19"/>
  <c r="H39" i="19"/>
  <c r="Y47" i="19"/>
  <c r="X9" i="18"/>
  <c r="U49" i="19"/>
  <c r="AE71" i="19"/>
  <c r="P23" i="19"/>
  <c r="B64" i="19"/>
  <c r="AC9" i="19"/>
  <c r="AG45" i="19"/>
  <c r="AF24" i="19"/>
  <c r="P68" i="19"/>
  <c r="K42" i="18"/>
  <c r="C74" i="19"/>
  <c r="C76" i="19"/>
  <c r="Y48" i="19"/>
  <c r="F82" i="19"/>
  <c r="AM31" i="18"/>
  <c r="E26" i="18"/>
  <c r="Q56" i="19"/>
  <c r="C31" i="19"/>
  <c r="F40" i="19"/>
  <c r="R22" i="19"/>
  <c r="I65" i="19"/>
  <c r="R31" i="19"/>
  <c r="Z31" i="19"/>
  <c r="C17" i="19"/>
  <c r="AH18" i="18"/>
  <c r="U14" i="19"/>
  <c r="R69" i="19"/>
  <c r="D53" i="19"/>
  <c r="T63" i="19"/>
  <c r="H41" i="19"/>
  <c r="N70" i="19"/>
  <c r="P49" i="18"/>
  <c r="G37" i="19"/>
  <c r="M63" i="19"/>
  <c r="S26" i="19"/>
  <c r="U76" i="19"/>
  <c r="P42" i="19"/>
  <c r="K55" i="19"/>
  <c r="G73" i="19"/>
  <c r="AF47" i="19"/>
  <c r="D73" i="19"/>
  <c r="H77" i="19"/>
  <c r="AG56" i="19"/>
  <c r="L41" i="18"/>
  <c r="J40" i="19"/>
  <c r="AE73" i="19"/>
  <c r="AM4" i="18"/>
  <c r="AG38" i="19"/>
  <c r="X48" i="19"/>
  <c r="Z77" i="19"/>
  <c r="T71" i="19"/>
  <c r="AK8" i="18"/>
  <c r="G68" i="19"/>
  <c r="F63" i="19"/>
  <c r="Z66" i="19"/>
  <c r="O81" i="19"/>
  <c r="Z65" i="19"/>
  <c r="E32" i="19"/>
  <c r="Z60" i="19"/>
  <c r="R40" i="18"/>
  <c r="N61" i="19"/>
  <c r="R5" i="18"/>
  <c r="Z47" i="19"/>
  <c r="R13" i="19"/>
  <c r="T68" i="19"/>
  <c r="X82" i="19"/>
  <c r="E49" i="19"/>
  <c r="I53" i="19"/>
  <c r="AD57" i="19"/>
  <c r="AG70" i="19"/>
  <c r="C78" i="19"/>
  <c r="N71" i="19"/>
  <c r="C45" i="19"/>
  <c r="G57" i="19"/>
  <c r="D40" i="19"/>
  <c r="AG16" i="18"/>
  <c r="K40" i="19"/>
  <c r="S61" i="19"/>
  <c r="R42" i="19"/>
  <c r="X72" i="19"/>
  <c r="S41" i="19"/>
  <c r="B76" i="19"/>
  <c r="G49" i="19"/>
  <c r="R81" i="19"/>
  <c r="I68" i="19"/>
  <c r="W57" i="19"/>
  <c r="R6" i="18"/>
  <c r="AM26" i="18"/>
  <c r="AM3" i="18"/>
  <c r="AH4" i="19"/>
  <c r="AI13" i="19"/>
  <c r="AI16" i="19"/>
  <c r="AH25" i="19"/>
  <c r="AH24" i="19"/>
  <c r="AI28" i="19"/>
  <c r="AH28" i="19"/>
  <c r="AI41" i="19"/>
  <c r="AH49" i="19"/>
  <c r="AI46" i="19"/>
  <c r="AH55" i="19"/>
  <c r="AH56" i="19"/>
  <c r="AH63" i="19"/>
  <c r="AH60" i="19"/>
  <c r="AI73" i="19"/>
  <c r="AI79" i="19"/>
  <c r="AI80" i="19"/>
  <c r="X77" i="19"/>
  <c r="AB34" i="19"/>
  <c r="V44" i="19"/>
  <c r="AH8" i="18"/>
  <c r="K62" i="19"/>
  <c r="AG26" i="19"/>
  <c r="M28" i="18"/>
  <c r="S62" i="19"/>
  <c r="AA69" i="19"/>
  <c r="AA20" i="19"/>
  <c r="I76" i="19"/>
  <c r="F65" i="19"/>
  <c r="Y38" i="19"/>
  <c r="T62" i="19"/>
  <c r="N28" i="18"/>
  <c r="I45" i="19"/>
  <c r="T72" i="19"/>
  <c r="P81" i="19"/>
  <c r="E28" i="19"/>
  <c r="AE76" i="19"/>
  <c r="AF33" i="19"/>
  <c r="Y34" i="19"/>
  <c r="AI39" i="18"/>
  <c r="O46" i="19"/>
  <c r="N74" i="19"/>
  <c r="AD60" i="19"/>
  <c r="J50" i="19"/>
  <c r="AB18" i="19"/>
  <c r="U28" i="19"/>
  <c r="AE18" i="19"/>
  <c r="M26" i="19"/>
  <c r="AB57" i="19"/>
  <c r="F68" i="19"/>
  <c r="AJ18" i="18"/>
  <c r="AF80" i="19"/>
  <c r="L13" i="19"/>
  <c r="AC68" i="19"/>
  <c r="AF62" i="19"/>
  <c r="R65" i="19"/>
  <c r="S40" i="19"/>
  <c r="Q81" i="19"/>
  <c r="X47" i="19"/>
  <c r="C25" i="18"/>
  <c r="AA31" i="18"/>
  <c r="L24" i="19"/>
  <c r="W64" i="19"/>
  <c r="Y73" i="19"/>
  <c r="R48" i="18"/>
  <c r="X30" i="19"/>
  <c r="G74" i="19"/>
  <c r="V74" i="19"/>
  <c r="Y56" i="19"/>
  <c r="J73" i="19"/>
  <c r="V73" i="19"/>
  <c r="L54" i="19"/>
  <c r="X25" i="19"/>
  <c r="AC29" i="19"/>
  <c r="AB53" i="19"/>
  <c r="S81" i="19"/>
  <c r="X53" i="19"/>
  <c r="R52" i="19"/>
  <c r="W76" i="19"/>
  <c r="S44" i="19"/>
  <c r="AE68" i="19"/>
  <c r="C73" i="19"/>
  <c r="AB80" i="19"/>
  <c r="J32" i="19"/>
  <c r="C48" i="19"/>
  <c r="T14" i="19"/>
  <c r="E62" i="19"/>
  <c r="M36" i="19"/>
  <c r="AA68" i="19"/>
  <c r="AE20" i="19"/>
  <c r="J62" i="19"/>
  <c r="H31" i="19"/>
  <c r="Y62" i="19"/>
  <c r="L60" i="19"/>
  <c r="C68" i="19"/>
  <c r="Q5" i="18"/>
  <c r="AD31" i="18"/>
  <c r="X22" i="19"/>
  <c r="AC7" i="19"/>
  <c r="AD29" i="19"/>
  <c r="M31" i="19"/>
  <c r="I33" i="19"/>
  <c r="AD30" i="19"/>
  <c r="F25" i="19"/>
  <c r="AF41" i="19"/>
  <c r="X49" i="19"/>
  <c r="K45" i="19"/>
  <c r="AE63" i="19"/>
  <c r="E82" i="19"/>
  <c r="U57" i="19"/>
  <c r="R49" i="18"/>
  <c r="L63" i="19"/>
  <c r="G64" i="19"/>
  <c r="AF21" i="19"/>
  <c r="N68" i="19"/>
  <c r="R57" i="19"/>
  <c r="N73" i="19"/>
  <c r="O33" i="19"/>
  <c r="J74" i="19"/>
  <c r="W65" i="19"/>
  <c r="AG37" i="19"/>
  <c r="L70" i="19"/>
  <c r="X36" i="19"/>
  <c r="B80" i="19"/>
  <c r="P41" i="19"/>
  <c r="V37" i="19"/>
  <c r="AI7" i="19"/>
  <c r="AI10" i="19"/>
  <c r="AH13" i="19"/>
  <c r="AI14" i="19"/>
  <c r="AH21" i="19"/>
  <c r="AH22" i="19"/>
  <c r="AI33" i="19"/>
  <c r="AH40" i="19"/>
  <c r="AH41" i="19"/>
  <c r="AH45" i="19"/>
  <c r="AH50" i="19"/>
  <c r="AH53" i="19"/>
  <c r="AH54" i="19"/>
  <c r="AI66" i="19"/>
  <c r="AH71" i="19"/>
  <c r="AI72" i="19"/>
  <c r="AH77" i="19"/>
  <c r="AI78" i="19"/>
  <c r="AG23" i="19"/>
  <c r="AG65" i="19"/>
  <c r="T44" i="19"/>
  <c r="L22" i="19"/>
  <c r="N41" i="18"/>
  <c r="AF30" i="19"/>
  <c r="AF40" i="19"/>
  <c r="R19" i="18"/>
  <c r="J76" i="19"/>
  <c r="AD8" i="19"/>
  <c r="Y68" i="19"/>
  <c r="N54" i="18"/>
  <c r="X42" i="19"/>
  <c r="G33" i="19"/>
  <c r="AD46" i="19"/>
  <c r="U69" i="19"/>
  <c r="H82" i="19"/>
  <c r="G61" i="19"/>
  <c r="S82" i="19"/>
  <c r="E13" i="19"/>
  <c r="P55" i="19"/>
  <c r="R26" i="19"/>
  <c r="F53" i="19"/>
  <c r="D33" i="19"/>
  <c r="D62" i="19"/>
  <c r="M9" i="19"/>
  <c r="M41" i="18"/>
  <c r="Z61" i="19"/>
  <c r="X68" i="19"/>
  <c r="AB77" i="19"/>
  <c r="C62" i="19"/>
  <c r="P70" i="19"/>
  <c r="X40" i="19"/>
  <c r="E22" i="19"/>
  <c r="C46" i="19"/>
  <c r="AG46" i="19"/>
  <c r="N81" i="19"/>
  <c r="K70" i="19"/>
  <c r="P34" i="19"/>
  <c r="H56" i="19"/>
  <c r="P17" i="19"/>
  <c r="M65" i="19"/>
  <c r="R54" i="19"/>
  <c r="W37" i="18"/>
  <c r="Z48" i="19"/>
  <c r="I73" i="19"/>
  <c r="I37" i="19"/>
  <c r="O62" i="19"/>
  <c r="Y69" i="19"/>
  <c r="F81" i="19"/>
  <c r="AM21" i="18"/>
  <c r="AG54" i="19"/>
  <c r="Y54" i="19"/>
  <c r="E77" i="19"/>
  <c r="R60" i="19"/>
  <c r="AB7" i="19"/>
  <c r="L79" i="19"/>
  <c r="T74" i="19"/>
  <c r="G20" i="19"/>
  <c r="U78" i="19"/>
  <c r="H42" i="19"/>
  <c r="B53" i="19"/>
  <c r="AD56" i="19"/>
  <c r="I38" i="19"/>
  <c r="AA66" i="19"/>
  <c r="C70" i="19"/>
  <c r="F46" i="19"/>
  <c r="W36" i="19"/>
  <c r="L64" i="19"/>
  <c r="V79" i="19"/>
  <c r="Y20" i="19"/>
  <c r="S78" i="19"/>
  <c r="U63" i="19"/>
  <c r="AF79" i="19"/>
  <c r="C30" i="19"/>
  <c r="V23" i="19"/>
  <c r="P26" i="19"/>
  <c r="F14" i="19"/>
  <c r="AF16" i="19"/>
  <c r="H8" i="18"/>
  <c r="X47" i="18"/>
  <c r="AE48" i="19"/>
  <c r="K26" i="19"/>
  <c r="J30" i="19"/>
  <c r="M58" i="19"/>
  <c r="AE41" i="19"/>
  <c r="AA50" i="19"/>
  <c r="Q80" i="19"/>
  <c r="J52" i="19"/>
  <c r="K42" i="19"/>
  <c r="F9" i="19"/>
  <c r="AM15" i="18"/>
  <c r="AH10" i="19"/>
  <c r="AI4" i="19"/>
  <c r="AI15" i="19"/>
  <c r="AH16" i="19"/>
  <c r="AI26" i="19"/>
  <c r="AH20" i="19"/>
  <c r="AH33" i="19"/>
  <c r="AI37" i="19"/>
  <c r="AH39" i="19"/>
  <c r="AH47" i="19"/>
  <c r="AH48" i="19"/>
  <c r="AI57" i="19"/>
  <c r="AH52" i="19"/>
  <c r="AI60" i="19"/>
  <c r="AI71" i="19"/>
  <c r="AI68" i="19"/>
  <c r="AI81" i="19"/>
  <c r="AH80" i="19"/>
  <c r="W14" i="19"/>
  <c r="S66" i="19"/>
  <c r="R39" i="18"/>
  <c r="Y53" i="19"/>
  <c r="K53" i="19"/>
  <c r="AE50" i="19"/>
  <c r="AE79" i="19"/>
  <c r="C65" i="19"/>
  <c r="M54" i="19"/>
  <c r="AF42" i="18"/>
  <c r="U38" i="19"/>
  <c r="AL40" i="18"/>
  <c r="D7" i="18"/>
  <c r="B18" i="19"/>
  <c r="D74" i="19"/>
  <c r="V24" i="19"/>
  <c r="E71" i="19"/>
  <c r="K76" i="19"/>
  <c r="C38" i="19"/>
  <c r="U23" i="19"/>
  <c r="AG68" i="19"/>
  <c r="B22" i="19"/>
  <c r="D4" i="18"/>
  <c r="J60" i="19"/>
  <c r="R17" i="18"/>
  <c r="AG57" i="19"/>
  <c r="AA13" i="19"/>
  <c r="AG48" i="19"/>
  <c r="B54" i="19"/>
  <c r="H50" i="19"/>
  <c r="Z62" i="19"/>
  <c r="Z70" i="19"/>
  <c r="D39" i="19"/>
  <c r="B32" i="19"/>
  <c r="AA29" i="19"/>
  <c r="S57" i="19"/>
  <c r="AM36" i="18"/>
  <c r="W34" i="19"/>
  <c r="T26" i="19"/>
  <c r="B73" i="19"/>
  <c r="J39" i="19"/>
  <c r="O36" i="19"/>
  <c r="AF26" i="18"/>
  <c r="W24" i="19"/>
  <c r="P62" i="19"/>
  <c r="D70" i="19"/>
  <c r="R36" i="18"/>
  <c r="R7" i="18"/>
  <c r="R32" i="19"/>
  <c r="O45" i="19"/>
  <c r="G47" i="19"/>
  <c r="C39" i="19"/>
  <c r="N79" i="19"/>
  <c r="AD37" i="19"/>
  <c r="C79" i="19"/>
  <c r="AB24" i="19"/>
  <c r="AD38" i="19"/>
  <c r="Q73" i="19"/>
  <c r="S23" i="19"/>
  <c r="O66" i="19"/>
  <c r="AG8" i="19"/>
  <c r="G9" i="19"/>
  <c r="I58" i="19"/>
  <c r="B9" i="19"/>
  <c r="AE47" i="19"/>
  <c r="E65" i="19"/>
  <c r="G56" i="19"/>
  <c r="C61" i="19"/>
  <c r="AG33" i="19"/>
  <c r="AE61" i="19"/>
  <c r="D46" i="19"/>
  <c r="M41" i="19"/>
  <c r="AA44" i="19"/>
  <c r="V60" i="19"/>
  <c r="E78" i="19"/>
  <c r="B47" i="19"/>
  <c r="AA82" i="19"/>
  <c r="AB72" i="19"/>
  <c r="Q7" i="19"/>
  <c r="AD63" i="19"/>
  <c r="AJ32" i="18"/>
  <c r="M34" i="19"/>
  <c r="H4" i="19"/>
  <c r="M18" i="19"/>
  <c r="D58" i="19"/>
  <c r="L28" i="19"/>
  <c r="AG49" i="19"/>
  <c r="L74" i="19"/>
  <c r="J77" i="19"/>
  <c r="E20" i="19"/>
  <c r="S33" i="19"/>
  <c r="P54" i="19"/>
  <c r="V58" i="19"/>
  <c r="E69" i="19"/>
  <c r="AA25" i="19"/>
  <c r="R4" i="18"/>
  <c r="AJ7" i="18"/>
  <c r="R37" i="18"/>
  <c r="AA21" i="19"/>
  <c r="R79" i="19"/>
  <c r="AG32" i="19"/>
  <c r="AC58" i="19"/>
  <c r="M61" i="19"/>
  <c r="AC52" i="19"/>
  <c r="C42" i="19"/>
  <c r="I26" i="18"/>
  <c r="Z73" i="19"/>
  <c r="R72" i="19"/>
  <c r="H65" i="19"/>
  <c r="AI5" i="19"/>
  <c r="AH6" i="19"/>
  <c r="AH17" i="19"/>
  <c r="AH14" i="19"/>
  <c r="AI20" i="19"/>
  <c r="AH31" i="19"/>
  <c r="AI30" i="19"/>
  <c r="AH38" i="19"/>
  <c r="AI42" i="19"/>
  <c r="AI45" i="19"/>
  <c r="AH46" i="19"/>
  <c r="AI58" i="19"/>
  <c r="AI65" i="19"/>
  <c r="AI64" i="19"/>
  <c r="AI69" i="19"/>
  <c r="AH74" i="19"/>
  <c r="AH81" i="19"/>
  <c r="AH78" i="19"/>
  <c r="S38" i="19"/>
  <c r="AC66" i="19"/>
  <c r="X13" i="19"/>
  <c r="Q76" i="19"/>
  <c r="Z14" i="18"/>
  <c r="L39" i="18"/>
  <c r="G60" i="19"/>
  <c r="R25" i="18"/>
  <c r="L72" i="19"/>
  <c r="H17" i="19"/>
  <c r="L37" i="19"/>
  <c r="E48" i="18"/>
  <c r="P65" i="19"/>
  <c r="B50" i="19"/>
  <c r="Q79" i="19"/>
  <c r="D36" i="18"/>
  <c r="F33" i="19"/>
  <c r="E63" i="19"/>
  <c r="AA8" i="19"/>
  <c r="AF32" i="19"/>
  <c r="D16" i="19"/>
  <c r="C6" i="18"/>
  <c r="F6" i="19"/>
  <c r="K36" i="19"/>
  <c r="AM50" i="18"/>
  <c r="V34" i="19"/>
  <c r="AF53" i="19"/>
  <c r="V48" i="19"/>
  <c r="H81" i="19"/>
  <c r="P64" i="19"/>
  <c r="O78" i="19"/>
  <c r="U66" i="19"/>
  <c r="N26" i="19"/>
  <c r="AC55" i="19"/>
  <c r="N57" i="19"/>
  <c r="H32" i="19"/>
  <c r="G48" i="19"/>
  <c r="M56" i="19"/>
  <c r="I62" i="19"/>
  <c r="C56" i="19"/>
  <c r="F73" i="19"/>
  <c r="S71" i="19"/>
  <c r="M49" i="19"/>
  <c r="T24" i="19"/>
  <c r="H40" i="19"/>
  <c r="AA70" i="19"/>
  <c r="K79" i="19"/>
  <c r="Z38" i="19"/>
  <c r="AC31" i="19"/>
  <c r="O48" i="19"/>
  <c r="Q42" i="19"/>
  <c r="F61" i="19"/>
  <c r="AI48" i="18"/>
  <c r="E76" i="19"/>
  <c r="S45" i="19"/>
  <c r="M79" i="19"/>
  <c r="S46" i="19"/>
  <c r="N10" i="19"/>
  <c r="U48" i="19"/>
  <c r="L62" i="19"/>
  <c r="U70" i="19"/>
  <c r="Z9" i="19"/>
  <c r="AH47" i="18"/>
  <c r="M46" i="19"/>
  <c r="T30" i="19"/>
  <c r="H26" i="18"/>
  <c r="J79" i="19"/>
  <c r="AG64" i="19"/>
  <c r="Z40" i="19"/>
  <c r="D54" i="19"/>
  <c r="W25" i="19"/>
  <c r="L56" i="19"/>
  <c r="P25" i="19"/>
  <c r="C80" i="19"/>
  <c r="M42" i="19"/>
  <c r="S42" i="19"/>
  <c r="AD81" i="19"/>
  <c r="AE64" i="19"/>
  <c r="T36" i="19"/>
  <c r="AF58" i="19"/>
  <c r="L40" i="19"/>
  <c r="V70" i="19"/>
  <c r="M33" i="19"/>
  <c r="Q57" i="19"/>
  <c r="AG20" i="19"/>
  <c r="L57" i="19"/>
  <c r="Z46" i="19"/>
  <c r="J69" i="19"/>
  <c r="B72" i="19"/>
  <c r="AG26" i="18"/>
  <c r="Q65" i="19"/>
  <c r="AE33" i="19"/>
  <c r="B60" i="19"/>
  <c r="R45" i="19"/>
  <c r="AA42" i="19"/>
  <c r="Y57" i="19"/>
  <c r="F16" i="18"/>
  <c r="G18" i="18"/>
  <c r="AC72" i="19"/>
  <c r="F70" i="19"/>
  <c r="AG50" i="18"/>
  <c r="K61" i="19"/>
  <c r="Z52" i="19"/>
  <c r="AB55" i="19"/>
  <c r="E79" i="19"/>
  <c r="AA38" i="18"/>
  <c r="AD69" i="19"/>
  <c r="J57" i="19"/>
  <c r="AM42" i="18"/>
  <c r="AH8" i="19"/>
  <c r="AI9" i="19"/>
  <c r="AH15" i="19"/>
  <c r="AH12" i="19"/>
  <c r="AI25" i="19"/>
  <c r="AH29" i="19"/>
  <c r="AI29" i="19"/>
  <c r="AI39" i="19"/>
  <c r="AI40" i="19"/>
  <c r="AI48" i="19"/>
  <c r="AH44" i="19"/>
  <c r="AI54" i="19"/>
  <c r="AI61" i="19"/>
  <c r="AI62" i="19"/>
  <c r="AH73" i="19"/>
  <c r="AH72" i="19"/>
  <c r="AH79" i="19"/>
  <c r="AH76" i="19"/>
  <c r="AM11" i="18" l="1"/>
  <c r="AM12" i="18"/>
  <c r="C23" i="18"/>
  <c r="C22" i="18"/>
  <c r="E34" i="18"/>
  <c r="E33" i="18"/>
  <c r="AK23" i="18"/>
  <c r="AK22" i="18"/>
  <c r="AF44" i="18"/>
  <c r="AF45" i="18"/>
  <c r="AM55" i="18"/>
  <c r="AM56" i="18"/>
  <c r="N22" i="18"/>
  <c r="N23" i="18"/>
  <c r="AN33" i="18"/>
  <c r="AN34" i="18"/>
  <c r="AJ33" i="18"/>
  <c r="AJ34" i="18"/>
  <c r="I33" i="18"/>
  <c r="I34" i="18"/>
  <c r="M34" i="18"/>
  <c r="M33" i="18"/>
  <c r="AJ45" i="18"/>
  <c r="AJ44" i="18"/>
  <c r="C11" i="18"/>
  <c r="C12" i="18"/>
  <c r="AM34" i="18"/>
  <c r="AM33" i="18"/>
  <c r="G56" i="18"/>
  <c r="G55" i="18"/>
  <c r="K45" i="18"/>
  <c r="K44" i="18"/>
  <c r="B45" i="18"/>
  <c r="B44" i="18"/>
  <c r="AB34" i="18"/>
  <c r="AB33" i="18"/>
  <c r="AG55" i="18"/>
  <c r="AG56" i="18"/>
  <c r="F44" i="18"/>
  <c r="F45" i="18"/>
  <c r="AL22" i="18"/>
  <c r="AL23" i="18"/>
  <c r="M23" i="18"/>
  <c r="M22" i="18"/>
  <c r="AH22" i="18"/>
  <c r="AH23" i="18"/>
  <c r="AK45" i="18"/>
  <c r="AK44" i="18"/>
  <c r="AE45" i="18"/>
  <c r="AE44" i="18"/>
  <c r="I45" i="18"/>
  <c r="I44" i="18"/>
  <c r="AD45" i="18"/>
  <c r="AD44" i="18"/>
  <c r="AB55" i="18"/>
  <c r="AB56" i="18"/>
  <c r="K22" i="18"/>
  <c r="K23" i="18"/>
  <c r="AE22" i="18"/>
  <c r="AE23" i="18"/>
  <c r="X44" i="18"/>
  <c r="X45" i="18"/>
  <c r="Z44" i="18"/>
  <c r="Z45" i="18"/>
  <c r="AC45" i="18"/>
  <c r="AC44" i="18"/>
  <c r="D22" i="18"/>
  <c r="D23" i="18"/>
  <c r="L11" i="18"/>
  <c r="L12" i="18"/>
  <c r="AI34" i="18"/>
  <c r="AI33" i="18"/>
  <c r="M44" i="18"/>
  <c r="M45" i="18"/>
  <c r="AL12" i="18"/>
  <c r="AL11" i="18"/>
  <c r="J56" i="18"/>
  <c r="J55" i="18"/>
  <c r="AJ11" i="18"/>
  <c r="AJ12" i="18"/>
  <c r="W12" i="18"/>
  <c r="W11" i="18"/>
  <c r="N12" i="18"/>
  <c r="N11" i="18"/>
  <c r="S11" i="18"/>
  <c r="S12" i="18"/>
  <c r="AN22" i="18"/>
  <c r="AN23" i="18"/>
  <c r="AL56" i="18"/>
  <c r="AL55" i="18"/>
  <c r="AI55" i="18"/>
  <c r="AI56" i="18"/>
  <c r="C56" i="18"/>
  <c r="C55" i="18"/>
  <c r="O23" i="18"/>
  <c r="O22" i="18"/>
  <c r="F11" i="18"/>
  <c r="F12" i="18"/>
  <c r="N55" i="18"/>
  <c r="N56" i="18"/>
  <c r="AD34" i="18"/>
  <c r="AD33" i="18"/>
  <c r="AM22" i="18"/>
  <c r="AM23" i="18"/>
  <c r="L55" i="18"/>
  <c r="L56" i="18"/>
  <c r="AE12" i="18"/>
  <c r="AE11" i="18"/>
  <c r="Y45" i="18"/>
  <c r="Y44" i="18"/>
  <c r="O44" i="18"/>
  <c r="O45" i="18"/>
  <c r="AE33" i="18"/>
  <c r="AE34" i="18"/>
  <c r="AG34" i="18"/>
  <c r="AG33" i="18"/>
  <c r="AG45" i="18"/>
  <c r="AG44" i="18"/>
  <c r="AD11" i="18"/>
  <c r="AD12" i="18"/>
  <c r="J45" i="18"/>
  <c r="J44" i="18"/>
  <c r="AC33" i="18"/>
  <c r="AC34" i="18"/>
  <c r="F22" i="18"/>
  <c r="F23" i="18"/>
  <c r="E44" i="18"/>
  <c r="E45" i="18"/>
  <c r="C45" i="18"/>
  <c r="C44" i="18"/>
  <c r="AF12" i="18"/>
  <c r="AF11" i="18"/>
  <c r="H22" i="18"/>
  <c r="H23" i="18"/>
  <c r="AB44" i="18"/>
  <c r="AB45" i="18"/>
  <c r="Z12" i="18"/>
  <c r="Z11" i="18"/>
  <c r="X34" i="18"/>
  <c r="X33" i="18"/>
  <c r="F33" i="18"/>
  <c r="F34" i="18"/>
  <c r="D44" i="18"/>
  <c r="D45" i="18"/>
  <c r="R34" i="18"/>
  <c r="R33" i="18"/>
  <c r="R44" i="18"/>
  <c r="R45" i="18"/>
  <c r="AG23" i="18"/>
  <c r="AG22" i="18"/>
  <c r="Y56" i="18"/>
  <c r="Y55" i="18"/>
  <c r="G12" i="18"/>
  <c r="G11" i="18"/>
  <c r="J22" i="18"/>
  <c r="J23" i="18"/>
  <c r="S23" i="18"/>
  <c r="S22" i="18"/>
  <c r="J33" i="18"/>
  <c r="J34" i="18"/>
  <c r="H55" i="18"/>
  <c r="H56" i="18"/>
  <c r="R22" i="18"/>
  <c r="R23" i="18"/>
  <c r="L45" i="18"/>
  <c r="L44" i="18"/>
  <c r="B56" i="18"/>
  <c r="B55" i="18"/>
  <c r="AB23" i="18"/>
  <c r="AB22" i="18"/>
  <c r="L33" i="18"/>
  <c r="L34" i="18"/>
  <c r="D34" i="18"/>
  <c r="D33" i="18"/>
  <c r="E22" i="18"/>
  <c r="E23" i="18"/>
  <c r="AH45" i="18"/>
  <c r="AH44" i="18"/>
  <c r="D56" i="18"/>
  <c r="D55" i="18"/>
  <c r="P45" i="18"/>
  <c r="P44" i="18"/>
  <c r="AJ23" i="18"/>
  <c r="AJ22" i="18"/>
  <c r="B12" i="18"/>
  <c r="B11" i="18"/>
  <c r="Q12" i="18"/>
  <c r="Q11" i="18"/>
  <c r="W55" i="18"/>
  <c r="W56" i="18"/>
  <c r="AL44" i="18"/>
  <c r="AL45" i="18"/>
  <c r="AH56" i="18"/>
  <c r="AH55" i="18"/>
  <c r="AN45" i="18"/>
  <c r="AN44" i="18"/>
  <c r="C33" i="18"/>
  <c r="C34" i="18"/>
  <c r="G22" i="18"/>
  <c r="G23" i="18"/>
  <c r="R12" i="18"/>
  <c r="R11" i="18"/>
  <c r="K12" i="18"/>
  <c r="K11" i="18"/>
  <c r="AK56" i="18"/>
  <c r="AK55" i="18"/>
  <c r="P56" i="18"/>
  <c r="P55" i="18"/>
  <c r="AA34" i="18"/>
  <c r="AA33" i="18"/>
  <c r="B34" i="18"/>
  <c r="B33" i="18"/>
  <c r="AI22" i="18"/>
  <c r="AI23" i="18"/>
  <c r="L22" i="18"/>
  <c r="L23" i="18"/>
  <c r="AF34" i="18"/>
  <c r="AF33" i="18"/>
  <c r="B22" i="18"/>
  <c r="B23" i="18"/>
  <c r="AD55" i="18"/>
  <c r="AD56" i="18"/>
  <c r="AF22" i="18"/>
  <c r="AF23" i="18"/>
  <c r="G34" i="18"/>
  <c r="G33" i="18"/>
  <c r="Q22" i="18"/>
  <c r="Q23" i="18"/>
  <c r="K56" i="18"/>
  <c r="K55" i="18"/>
  <c r="AM44" i="18"/>
  <c r="AM45" i="18"/>
  <c r="AC12" i="18"/>
  <c r="AC11" i="18"/>
  <c r="Q55" i="18"/>
  <c r="Q56" i="18"/>
  <c r="K34" i="18"/>
  <c r="K33" i="18"/>
  <c r="AN55" i="18"/>
  <c r="AN56" i="18"/>
  <c r="W33" i="18"/>
  <c r="W34" i="18"/>
  <c r="E56" i="18"/>
  <c r="E55" i="18"/>
  <c r="Z34" i="18"/>
  <c r="Z33" i="18"/>
  <c r="AK11" i="18"/>
  <c r="AK12" i="18"/>
  <c r="Q45" i="18"/>
  <c r="Q44" i="18"/>
  <c r="D11" i="18"/>
  <c r="D12" i="18"/>
  <c r="S44" i="18"/>
  <c r="S45" i="18"/>
  <c r="AH34" i="18"/>
  <c r="AH33" i="18"/>
  <c r="AK34" i="18"/>
  <c r="AK33" i="18"/>
  <c r="AL33" i="18"/>
  <c r="AL34" i="18"/>
  <c r="I56" i="18"/>
  <c r="I55" i="18"/>
  <c r="H33" i="18"/>
  <c r="H34" i="18"/>
  <c r="AC23" i="18"/>
  <c r="AC22" i="18"/>
  <c r="AG11" i="18"/>
  <c r="AG12" i="18"/>
  <c r="P12" i="18"/>
  <c r="P11" i="18"/>
  <c r="P22" i="18"/>
  <c r="P23" i="18"/>
  <c r="Z55" i="18"/>
  <c r="Z56" i="18"/>
  <c r="Y33" i="18"/>
  <c r="Y34" i="18"/>
  <c r="W45" i="18"/>
  <c r="W44" i="18"/>
  <c r="AA44" i="18"/>
  <c r="AA45" i="18"/>
  <c r="AA22" i="18"/>
  <c r="AA23" i="18"/>
  <c r="AF56" i="18"/>
  <c r="AF55" i="18"/>
  <c r="Q33" i="18"/>
  <c r="Q34" i="18"/>
  <c r="Z22" i="18"/>
  <c r="Z23" i="18"/>
  <c r="N44" i="18"/>
  <c r="N45" i="18"/>
  <c r="J11" i="18"/>
  <c r="J12" i="18"/>
  <c r="AE56" i="18"/>
  <c r="AE55" i="18"/>
  <c r="H44" i="18"/>
  <c r="H45" i="18"/>
  <c r="Y23" i="18"/>
  <c r="Y22" i="18"/>
  <c r="S34" i="18"/>
  <c r="S33" i="18"/>
  <c r="AJ56" i="18"/>
  <c r="AJ55" i="18"/>
  <c r="O12" i="18"/>
  <c r="O11" i="18"/>
  <c r="P33" i="18"/>
  <c r="P34" i="18"/>
  <c r="H12" i="18"/>
  <c r="H11" i="18"/>
  <c r="I12" i="18"/>
  <c r="I11" i="18"/>
  <c r="AA11" i="18"/>
  <c r="AA12" i="18"/>
  <c r="AI12" i="18"/>
  <c r="AI11" i="18"/>
  <c r="F56" i="18"/>
  <c r="F55" i="18"/>
  <c r="W23" i="18"/>
  <c r="W22" i="18"/>
  <c r="O34" i="18"/>
  <c r="O33" i="18"/>
  <c r="AB12" i="18"/>
  <c r="AB11" i="18"/>
  <c r="X55" i="18"/>
  <c r="X56" i="18"/>
  <c r="Y12" i="18"/>
  <c r="Y11" i="18"/>
  <c r="I22" i="18"/>
  <c r="I23" i="18"/>
  <c r="X12" i="18"/>
  <c r="X11" i="18"/>
  <c r="S56" i="18"/>
  <c r="S55" i="18"/>
  <c r="X23" i="18"/>
  <c r="X22" i="18"/>
  <c r="E12" i="18"/>
  <c r="E11" i="18"/>
  <c r="M11" i="18"/>
  <c r="M12" i="18"/>
  <c r="R55" i="18"/>
  <c r="R56" i="18"/>
  <c r="AC55" i="18"/>
  <c r="AC56" i="18"/>
  <c r="N34" i="18"/>
  <c r="N33" i="18"/>
  <c r="G45" i="18"/>
  <c r="G44" i="18"/>
  <c r="AD22" i="18"/>
  <c r="AD23" i="18"/>
  <c r="M56" i="18"/>
  <c r="M55" i="18"/>
  <c r="AH11" i="18"/>
  <c r="AH12" i="18"/>
  <c r="AI44" i="18"/>
  <c r="AI45" i="18"/>
  <c r="O55" i="18"/>
  <c r="O56" i="18"/>
  <c r="AA55" i="18"/>
  <c r="AA56" i="18"/>
  <c r="AN11" i="18"/>
  <c r="AN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<sst xmlns="http://schemas.openxmlformats.org/spreadsheetml/2006/main" count="6302" uniqueCount="48">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</sst>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sqref="A1:A1048576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171.4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180.76329999999999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176.8133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192.06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185.61330000000001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190.29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10.404</v>
      </c>
    </row>
    <row r="9" spans="1:5" x14ac:dyDescent="0.25">
      <c r="A9" s="1" t="s">
        <v>0</v>
      </c>
      <c r="B9" s="1" t="s">
        <v>9</v>
      </c>
      <c r="C9" s="1">
        <v>7.0528000000000004</v>
      </c>
    </row>
    <row r="10" spans="1:5" x14ac:dyDescent="0.25">
      <c r="A10" s="1" t="s">
        <v>0</v>
      </c>
      <c r="B10" s="1" t="s">
        <v>10</v>
      </c>
      <c r="C10" s="1">
        <v>7.8620000000000001</v>
      </c>
    </row>
    <row r="11" spans="1:5" x14ac:dyDescent="0.25">
      <c r="A11" s="1" t="s">
        <v>0</v>
      </c>
      <c r="B11" s="1" t="s">
        <v>11</v>
      </c>
      <c r="C11" s="1">
        <v>5.9820000000000002</v>
      </c>
    </row>
    <row r="12" spans="1:5" x14ac:dyDescent="0.25">
      <c r="A12" s="1" t="s">
        <v>0</v>
      </c>
      <c r="B12" s="1" t="s">
        <v>12</v>
      </c>
      <c r="C12" s="1">
        <v>5.8243999999999998</v>
      </c>
    </row>
    <row r="13" spans="1:5" x14ac:dyDescent="0.25">
      <c r="A13" s="1" t="s">
        <v>0</v>
      </c>
      <c r="B13" s="1" t="s">
        <v>13</v>
      </c>
      <c r="C13" s="1">
        <v>4.9642999999999997</v>
      </c>
    </row>
    <row r="14" spans="1:5" x14ac:dyDescent="0.25">
      <c r="A14" s="1" t="s">
        <v>0</v>
      </c>
      <c r="B14" s="1" t="s">
        <v>14</v>
      </c>
      <c r="C14" s="1">
        <v>10.8965</v>
      </c>
    </row>
    <row r="15" spans="1:5" x14ac:dyDescent="0.25">
      <c r="A15" s="1" t="s">
        <v>0</v>
      </c>
      <c r="B15" s="1" t="s">
        <v>15</v>
      </c>
      <c r="C15" s="1">
        <v>6.1562999999999999</v>
      </c>
    </row>
    <row r="16" spans="1:5" x14ac:dyDescent="0.25">
      <c r="A16" s="1" t="s">
        <v>0</v>
      </c>
      <c r="B16" s="1" t="s">
        <v>16</v>
      </c>
      <c r="C16" s="1">
        <v>5.2233999999999998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7.0292000000000003</v>
      </c>
      <c r="D18" s="1" t="s">
        <v>19</v>
      </c>
      <c r="E18" s="1">
        <v>12.6409</v>
      </c>
    </row>
    <row r="19" spans="1:5" x14ac:dyDescent="0.25">
      <c r="A19" s="1" t="s">
        <v>20</v>
      </c>
      <c r="B19" s="1" t="s">
        <v>1</v>
      </c>
      <c r="C19" s="1">
        <v>179.74</v>
      </c>
      <c r="D19" s="1">
        <v>184.60329999999999</v>
      </c>
      <c r="E19" s="1">
        <v>-7.7432999999999996</v>
      </c>
    </row>
    <row r="20" spans="1:5" x14ac:dyDescent="0.25">
      <c r="A20" s="1" t="s">
        <v>20</v>
      </c>
      <c r="B20" s="1" t="s">
        <v>2</v>
      </c>
      <c r="C20" s="1">
        <v>180.38329999999999</v>
      </c>
      <c r="D20" s="1">
        <v>184.72669999999999</v>
      </c>
      <c r="E20" s="1">
        <v>-6.6467000000000001</v>
      </c>
    </row>
    <row r="21" spans="1:5" x14ac:dyDescent="0.25">
      <c r="A21" s="1" t="s">
        <v>20</v>
      </c>
      <c r="B21" s="1" t="s">
        <v>3</v>
      </c>
      <c r="C21" s="1">
        <v>178.18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181.11</v>
      </c>
      <c r="D22" s="1">
        <v>190.29669999999999</v>
      </c>
      <c r="E22" s="1">
        <v>-8.9466999999999999</v>
      </c>
    </row>
    <row r="23" spans="1:5" x14ac:dyDescent="0.25">
      <c r="A23" s="1" t="s">
        <v>20</v>
      </c>
      <c r="B23" s="1" t="s">
        <v>5</v>
      </c>
      <c r="C23" s="1">
        <v>184.08670000000001</v>
      </c>
      <c r="D23" s="1">
        <v>188.72</v>
      </c>
      <c r="E23" s="1">
        <v>-7.6266999999999996</v>
      </c>
    </row>
    <row r="24" spans="1:5" x14ac:dyDescent="0.25">
      <c r="A24" s="1" t="s">
        <v>20</v>
      </c>
      <c r="B24" s="1" t="s">
        <v>6</v>
      </c>
      <c r="C24" s="1">
        <v>173.70670000000001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168.61330000000001</v>
      </c>
      <c r="D25" s="1">
        <v>177.60329999999999</v>
      </c>
      <c r="E25" s="1">
        <v>-6.9</v>
      </c>
    </row>
    <row r="26" spans="1:5" x14ac:dyDescent="0.25">
      <c r="A26" s="1" t="s">
        <v>20</v>
      </c>
      <c r="B26" s="1" t="s">
        <v>8</v>
      </c>
      <c r="C26" s="1">
        <v>7.3712999999999997</v>
      </c>
    </row>
    <row r="27" spans="1:5" x14ac:dyDescent="0.25">
      <c r="A27" s="1" t="s">
        <v>20</v>
      </c>
      <c r="B27" s="1" t="s">
        <v>9</v>
      </c>
      <c r="C27" s="1">
        <v>5.6039000000000003</v>
      </c>
    </row>
    <row r="28" spans="1:5" x14ac:dyDescent="0.25">
      <c r="A28" s="1" t="s">
        <v>20</v>
      </c>
      <c r="B28" s="1" t="s">
        <v>10</v>
      </c>
      <c r="C28" s="1">
        <v>5.0223000000000004</v>
      </c>
    </row>
    <row r="29" spans="1:5" x14ac:dyDescent="0.25">
      <c r="A29" s="1" t="s">
        <v>20</v>
      </c>
      <c r="B29" s="1" t="s">
        <v>11</v>
      </c>
      <c r="C29" s="1">
        <v>6.4682000000000004</v>
      </c>
    </row>
    <row r="30" spans="1:5" x14ac:dyDescent="0.25">
      <c r="A30" s="1" t="s">
        <v>20</v>
      </c>
      <c r="B30" s="1" t="s">
        <v>12</v>
      </c>
      <c r="C30" s="1">
        <v>5.4885999999999999</v>
      </c>
    </row>
    <row r="31" spans="1:5" x14ac:dyDescent="0.25">
      <c r="A31" s="1" t="s">
        <v>20</v>
      </c>
      <c r="B31" s="1" t="s">
        <v>13</v>
      </c>
      <c r="C31" s="1">
        <v>6.6794000000000002</v>
      </c>
    </row>
    <row r="32" spans="1:5" x14ac:dyDescent="0.25">
      <c r="A32" s="1" t="s">
        <v>20</v>
      </c>
      <c r="B32" s="1" t="s">
        <v>14</v>
      </c>
      <c r="C32" s="1">
        <v>4.7994000000000003</v>
      </c>
    </row>
    <row r="33" spans="1:5" x14ac:dyDescent="0.25">
      <c r="A33" s="1" t="s">
        <v>20</v>
      </c>
      <c r="B33" s="1" t="s">
        <v>15</v>
      </c>
      <c r="C33" s="1">
        <v>5.3594999999999997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9.1148000000000007</v>
      </c>
      <c r="D35" s="1" t="s">
        <v>19</v>
      </c>
      <c r="E35" s="1">
        <v>7.1698000000000004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142.05000000000001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142.72999999999999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136.72329999999999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143.66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143.69669999999999</v>
      </c>
      <c r="D42" s="1">
        <v>141.85</v>
      </c>
      <c r="E42" s="1">
        <v>-16.1633</v>
      </c>
    </row>
    <row r="43" spans="1:5" x14ac:dyDescent="0.25">
      <c r="A43" s="1" t="s">
        <v>21</v>
      </c>
      <c r="B43" s="1" t="s">
        <v>8</v>
      </c>
      <c r="C43" s="1">
        <v>6.2290000000000001</v>
      </c>
    </row>
    <row r="44" spans="1:5" x14ac:dyDescent="0.25">
      <c r="A44" s="1" t="s">
        <v>21</v>
      </c>
      <c r="B44" s="1" t="s">
        <v>9</v>
      </c>
      <c r="C44" s="1">
        <v>4.9271000000000003</v>
      </c>
    </row>
    <row r="45" spans="1:5" x14ac:dyDescent="0.25">
      <c r="A45" s="1" t="s">
        <v>21</v>
      </c>
      <c r="B45" s="1" t="s">
        <v>10</v>
      </c>
      <c r="C45" s="1">
        <v>4.2937000000000003</v>
      </c>
    </row>
    <row r="46" spans="1:5" x14ac:dyDescent="0.25">
      <c r="A46" s="1" t="s">
        <v>21</v>
      </c>
      <c r="B46" s="1" t="s">
        <v>11</v>
      </c>
      <c r="C46" s="1">
        <v>5.8183999999999996</v>
      </c>
    </row>
    <row r="47" spans="1:5" x14ac:dyDescent="0.25">
      <c r="A47" s="1" t="s">
        <v>21</v>
      </c>
      <c r="B47" s="1" t="s">
        <v>12</v>
      </c>
      <c r="C47" s="1">
        <v>5.2710999999999997</v>
      </c>
    </row>
    <row r="48" spans="1:5" x14ac:dyDescent="0.25">
      <c r="A48" s="1" t="s">
        <v>21</v>
      </c>
      <c r="B48" s="1" t="s">
        <v>13</v>
      </c>
      <c r="C48" s="1">
        <v>4.4897999999999998</v>
      </c>
    </row>
    <row r="49" spans="1:5" x14ac:dyDescent="0.25">
      <c r="A49" s="1" t="s">
        <v>21</v>
      </c>
      <c r="B49" s="1" t="s">
        <v>14</v>
      </c>
      <c r="C49" s="1">
        <v>3.7181000000000002</v>
      </c>
    </row>
    <row r="50" spans="1:5" x14ac:dyDescent="0.25">
      <c r="A50" s="1" t="s">
        <v>21</v>
      </c>
      <c r="B50" s="1" t="s">
        <v>15</v>
      </c>
      <c r="C50" s="1">
        <v>3.2605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4.7348999999999997</v>
      </c>
      <c r="D52" s="1" t="s">
        <v>19</v>
      </c>
      <c r="E52" s="1">
        <v>5.3247</v>
      </c>
    </row>
    <row r="53" spans="1:5" x14ac:dyDescent="0.25">
      <c r="A53" s="1" t="s">
        <v>22</v>
      </c>
      <c r="B53" s="1" t="s">
        <v>1</v>
      </c>
      <c r="C53" s="1">
        <v>115.43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124.1067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126.25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126.94670000000001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133.52000000000001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128.0667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133.13999999999999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3.0562</v>
      </c>
    </row>
    <row r="61" spans="1:5" x14ac:dyDescent="0.25">
      <c r="A61" s="1" t="s">
        <v>22</v>
      </c>
      <c r="B61" s="1" t="s">
        <v>9</v>
      </c>
      <c r="C61" s="1">
        <v>5.4309000000000003</v>
      </c>
    </row>
    <row r="62" spans="1:5" x14ac:dyDescent="0.25">
      <c r="A62" s="1" t="s">
        <v>22</v>
      </c>
      <c r="B62" s="1" t="s">
        <v>10</v>
      </c>
      <c r="C62" s="1">
        <v>4.8865999999999996</v>
      </c>
    </row>
    <row r="63" spans="1:5" x14ac:dyDescent="0.25">
      <c r="A63" s="1" t="s">
        <v>22</v>
      </c>
      <c r="B63" s="1" t="s">
        <v>11</v>
      </c>
      <c r="C63" s="1">
        <v>6.1475999999999997</v>
      </c>
    </row>
    <row r="64" spans="1:5" x14ac:dyDescent="0.25">
      <c r="A64" s="1" t="s">
        <v>22</v>
      </c>
      <c r="B64" s="1" t="s">
        <v>12</v>
      </c>
      <c r="C64" s="1">
        <v>3.8887</v>
      </c>
    </row>
    <row r="65" spans="1:5" x14ac:dyDescent="0.25">
      <c r="A65" s="1" t="s">
        <v>22</v>
      </c>
      <c r="B65" s="1" t="s">
        <v>13</v>
      </c>
      <c r="C65" s="1">
        <v>4.6125999999999996</v>
      </c>
    </row>
    <row r="66" spans="1:5" x14ac:dyDescent="0.25">
      <c r="A66" s="1" t="s">
        <v>22</v>
      </c>
      <c r="B66" s="1" t="s">
        <v>14</v>
      </c>
      <c r="C66" s="1">
        <v>3.3174999999999999</v>
      </c>
    </row>
    <row r="67" spans="1:5" x14ac:dyDescent="0.25">
      <c r="A67" s="1" t="s">
        <v>22</v>
      </c>
      <c r="B67" s="1" t="s">
        <v>15</v>
      </c>
      <c r="C67" s="1">
        <v>4.0045000000000002</v>
      </c>
    </row>
    <row r="68" spans="1:5" x14ac:dyDescent="0.25">
      <c r="A68" s="1" t="s">
        <v>22</v>
      </c>
      <c r="B68" s="1" t="s">
        <v>16</v>
      </c>
      <c r="C68" s="1">
        <v>3.6229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4.4058000000000002</v>
      </c>
      <c r="D70" s="1" t="s">
        <v>19</v>
      </c>
      <c r="E70" s="1">
        <v>9.3739000000000008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40.241300000000003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39.471299999999999</v>
      </c>
      <c r="E72" s="1">
        <v>50.58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38.067999999999998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48.536700000000003</v>
      </c>
      <c r="D76" s="1">
        <v>45.6813</v>
      </c>
      <c r="E76" s="1">
        <v>51.53</v>
      </c>
    </row>
    <row r="77" spans="1:5" x14ac:dyDescent="0.25">
      <c r="A77" s="1" t="s">
        <v>23</v>
      </c>
      <c r="B77" s="1" t="s">
        <v>7</v>
      </c>
      <c r="C77" s="1">
        <v>44.206699999999998</v>
      </c>
      <c r="D77" s="1">
        <v>44.204599999999999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5.6272000000000002</v>
      </c>
    </row>
    <row r="79" spans="1:5" x14ac:dyDescent="0.25">
      <c r="A79" s="1" t="s">
        <v>23</v>
      </c>
      <c r="B79" s="1" t="s">
        <v>9</v>
      </c>
      <c r="C79" s="1">
        <v>3.3906999999999998</v>
      </c>
    </row>
    <row r="80" spans="1:5" x14ac:dyDescent="0.25">
      <c r="A80" s="1" t="s">
        <v>23</v>
      </c>
      <c r="B80" s="1" t="s">
        <v>10</v>
      </c>
      <c r="C80" s="1">
        <v>4.3971999999999998</v>
      </c>
    </row>
    <row r="81" spans="1:5" x14ac:dyDescent="0.25">
      <c r="A81" s="1" t="s">
        <v>23</v>
      </c>
      <c r="B81" s="1" t="s">
        <v>11</v>
      </c>
      <c r="C81" s="1">
        <v>3.6850000000000001</v>
      </c>
    </row>
    <row r="82" spans="1:5" x14ac:dyDescent="0.25">
      <c r="A82" s="1" t="s">
        <v>23</v>
      </c>
      <c r="B82" s="1" t="s">
        <v>12</v>
      </c>
      <c r="C82" s="1">
        <v>4.3867000000000003</v>
      </c>
    </row>
    <row r="83" spans="1:5" x14ac:dyDescent="0.25">
      <c r="A83" s="1" t="s">
        <v>23</v>
      </c>
      <c r="B83" s="1" t="s">
        <v>13</v>
      </c>
      <c r="C83" s="1">
        <v>6.2979000000000003</v>
      </c>
    </row>
    <row r="84" spans="1:5" x14ac:dyDescent="0.25">
      <c r="A84" s="1" t="s">
        <v>23</v>
      </c>
      <c r="B84" s="1" t="s">
        <v>14</v>
      </c>
      <c r="C84" s="1">
        <v>3.2263000000000002</v>
      </c>
    </row>
    <row r="85" spans="1:5" x14ac:dyDescent="0.25">
      <c r="A85" s="1" t="s">
        <v>23</v>
      </c>
      <c r="B85" s="1" t="s">
        <v>15</v>
      </c>
      <c r="C85" s="1">
        <v>2.0347</v>
      </c>
    </row>
    <row r="86" spans="1:5" x14ac:dyDescent="0.25">
      <c r="A86" s="1" t="s">
        <v>23</v>
      </c>
      <c r="B86" s="1" t="s">
        <v>16</v>
      </c>
      <c r="C86" s="1">
        <v>3.3896999999999999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3.7515999999999998</v>
      </c>
      <c r="D88" s="1" t="s">
        <v>19</v>
      </c>
      <c r="E88" s="1">
        <v>3.5731000000000002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177.41669999999999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180.04</v>
      </c>
      <c r="D90" s="1">
        <v>175.15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181.8167</v>
      </c>
      <c r="D91" s="1">
        <v>175.11670000000001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197.07329999999999</v>
      </c>
      <c r="D93" s="1">
        <v>188.4933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172.5367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185.99</v>
      </c>
      <c r="D95" s="1">
        <v>178.2533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11.1898</v>
      </c>
    </row>
    <row r="97" spans="1:5" x14ac:dyDescent="0.25">
      <c r="A97" s="1" t="s">
        <v>24</v>
      </c>
      <c r="B97" s="1" t="s">
        <v>9</v>
      </c>
      <c r="C97" s="1">
        <v>6.0785999999999998</v>
      </c>
    </row>
    <row r="98" spans="1:5" x14ac:dyDescent="0.25">
      <c r="A98" s="1" t="s">
        <v>24</v>
      </c>
      <c r="B98" s="1" t="s">
        <v>10</v>
      </c>
      <c r="C98" s="1">
        <v>6.9509999999999996</v>
      </c>
    </row>
    <row r="99" spans="1:5" x14ac:dyDescent="0.25">
      <c r="A99" s="1" t="s">
        <v>24</v>
      </c>
      <c r="B99" s="1" t="s">
        <v>11</v>
      </c>
      <c r="C99" s="1">
        <v>7.1325000000000003</v>
      </c>
    </row>
    <row r="100" spans="1:5" x14ac:dyDescent="0.25">
      <c r="A100" s="1" t="s">
        <v>24</v>
      </c>
      <c r="B100" s="1" t="s">
        <v>12</v>
      </c>
      <c r="C100" s="1">
        <v>9.9381000000000004</v>
      </c>
    </row>
    <row r="101" spans="1:5" x14ac:dyDescent="0.25">
      <c r="A101" s="1" t="s">
        <v>24</v>
      </c>
      <c r="B101" s="1" t="s">
        <v>13</v>
      </c>
      <c r="C101" s="1">
        <v>5.6703999999999999</v>
      </c>
    </row>
    <row r="102" spans="1:5" x14ac:dyDescent="0.25">
      <c r="A102" s="1" t="s">
        <v>24</v>
      </c>
      <c r="B102" s="1" t="s">
        <v>14</v>
      </c>
      <c r="C102" s="1">
        <v>6.3574000000000002</v>
      </c>
    </row>
    <row r="103" spans="1:5" x14ac:dyDescent="0.25">
      <c r="A103" s="1" t="s">
        <v>24</v>
      </c>
      <c r="B103" s="1" t="s">
        <v>15</v>
      </c>
      <c r="C103" s="1">
        <v>5.0401999999999996</v>
      </c>
    </row>
    <row r="104" spans="1:5" x14ac:dyDescent="0.25">
      <c r="A104" s="1" t="s">
        <v>24</v>
      </c>
      <c r="B104" s="1" t="s">
        <v>16</v>
      </c>
      <c r="C104" s="1">
        <v>7.4131999999999998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7.1341999999999999</v>
      </c>
      <c r="D106" s="1" t="s">
        <v>19</v>
      </c>
      <c r="E106" s="1">
        <v>7.7903000000000002</v>
      </c>
    </row>
    <row r="107" spans="1:5" x14ac:dyDescent="0.25">
      <c r="A107" s="1" t="s">
        <v>25</v>
      </c>
      <c r="B107" s="1" t="s">
        <v>1</v>
      </c>
      <c r="C107" s="1">
        <v>175.82329999999999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182.6</v>
      </c>
      <c r="D108" s="1">
        <v>187.1867</v>
      </c>
      <c r="E108" s="1">
        <v>-8.2567000000000004</v>
      </c>
    </row>
    <row r="109" spans="1:5" x14ac:dyDescent="0.25">
      <c r="A109" s="1" t="s">
        <v>25</v>
      </c>
      <c r="B109" s="1" t="s">
        <v>3</v>
      </c>
      <c r="C109" s="1">
        <v>183.24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182.23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184.77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182.17</v>
      </c>
      <c r="D112" s="1">
        <v>188.19</v>
      </c>
      <c r="E112" s="1">
        <v>-8.9332999999999991</v>
      </c>
    </row>
    <row r="113" spans="1:5" x14ac:dyDescent="0.25">
      <c r="A113" s="1" t="s">
        <v>25</v>
      </c>
      <c r="B113" s="1" t="s">
        <v>7</v>
      </c>
      <c r="C113" s="1">
        <v>174.97669999999999</v>
      </c>
      <c r="D113" s="1">
        <v>183.6867</v>
      </c>
      <c r="E113" s="1">
        <v>-8.7332999999999998</v>
      </c>
    </row>
    <row r="114" spans="1:5" x14ac:dyDescent="0.25">
      <c r="A114" s="1" t="s">
        <v>25</v>
      </c>
      <c r="B114" s="1" t="s">
        <v>8</v>
      </c>
      <c r="C114" s="1">
        <v>6.3274999999999997</v>
      </c>
    </row>
    <row r="115" spans="1:5" x14ac:dyDescent="0.25">
      <c r="A115" s="1" t="s">
        <v>25</v>
      </c>
      <c r="B115" s="1" t="s">
        <v>9</v>
      </c>
      <c r="C115" s="1">
        <v>7.6574</v>
      </c>
    </row>
    <row r="116" spans="1:5" x14ac:dyDescent="0.25">
      <c r="A116" s="1" t="s">
        <v>25</v>
      </c>
      <c r="B116" s="1" t="s">
        <v>10</v>
      </c>
      <c r="C116" s="1">
        <v>4.2602000000000002</v>
      </c>
    </row>
    <row r="117" spans="1:5" x14ac:dyDescent="0.25">
      <c r="A117" s="1" t="s">
        <v>25</v>
      </c>
      <c r="B117" s="1" t="s">
        <v>11</v>
      </c>
      <c r="C117" s="1">
        <v>7.9290000000000003</v>
      </c>
    </row>
    <row r="118" spans="1:5" x14ac:dyDescent="0.25">
      <c r="A118" s="1" t="s">
        <v>25</v>
      </c>
      <c r="B118" s="1" t="s">
        <v>12</v>
      </c>
      <c r="C118" s="1">
        <v>6.0026999999999999</v>
      </c>
    </row>
    <row r="119" spans="1:5" x14ac:dyDescent="0.25">
      <c r="A119" s="1" t="s">
        <v>25</v>
      </c>
      <c r="B119" s="1" t="s">
        <v>13</v>
      </c>
      <c r="C119" s="1">
        <v>6.4698000000000002</v>
      </c>
    </row>
    <row r="120" spans="1:5" x14ac:dyDescent="0.25">
      <c r="A120" s="1" t="s">
        <v>25</v>
      </c>
      <c r="B120" s="1" t="s">
        <v>14</v>
      </c>
      <c r="C120" s="1">
        <v>7.1136999999999997</v>
      </c>
    </row>
    <row r="121" spans="1:5" x14ac:dyDescent="0.25">
      <c r="A121" s="1" t="s">
        <v>25</v>
      </c>
      <c r="B121" s="1" t="s">
        <v>15</v>
      </c>
      <c r="C121" s="1">
        <v>4.1356000000000002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6.1997</v>
      </c>
      <c r="D123" s="1" t="s">
        <v>19</v>
      </c>
      <c r="E123" s="1">
        <v>6.7649999999999997</v>
      </c>
    </row>
    <row r="124" spans="1:5" x14ac:dyDescent="0.25">
      <c r="A124" s="1" t="s">
        <v>26</v>
      </c>
      <c r="B124" s="1" t="s">
        <v>1</v>
      </c>
      <c r="C124" s="1">
        <v>141.7433</v>
      </c>
      <c r="D124" s="1">
        <v>142.83330000000001</v>
      </c>
      <c r="E124" s="1">
        <v>-20.8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-25.81</v>
      </c>
    </row>
    <row r="126" spans="1:5" x14ac:dyDescent="0.25">
      <c r="A126" s="1" t="s">
        <v>26</v>
      </c>
      <c r="B126" s="1" t="s">
        <v>3</v>
      </c>
      <c r="C126" s="1">
        <v>140.80000000000001</v>
      </c>
      <c r="D126" s="1">
        <v>141.70330000000001</v>
      </c>
      <c r="E126" s="1">
        <v>-20.6</v>
      </c>
    </row>
    <row r="127" spans="1:5" x14ac:dyDescent="0.25">
      <c r="A127" s="1" t="s">
        <v>26</v>
      </c>
      <c r="B127" s="1" t="s">
        <v>4</v>
      </c>
      <c r="C127" s="1">
        <v>142.54329999999999</v>
      </c>
      <c r="D127" s="1">
        <v>142.28</v>
      </c>
      <c r="E127" s="1">
        <v>-20.37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-17.82</v>
      </c>
    </row>
    <row r="129" spans="1:5" x14ac:dyDescent="0.25">
      <c r="A129" s="1" t="s">
        <v>26</v>
      </c>
      <c r="B129" s="1" t="s">
        <v>6</v>
      </c>
      <c r="C129" s="1">
        <v>140.44329999999999</v>
      </c>
      <c r="D129" s="1">
        <v>143.71</v>
      </c>
      <c r="E129" s="1">
        <v>-16.72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-18.059999999999999</v>
      </c>
    </row>
    <row r="131" spans="1:5" x14ac:dyDescent="0.25">
      <c r="A131" s="1" t="s">
        <v>26</v>
      </c>
      <c r="B131" s="1" t="s">
        <v>8</v>
      </c>
      <c r="C131" s="1">
        <v>4.9219999999999997</v>
      </c>
    </row>
    <row r="132" spans="1:5" x14ac:dyDescent="0.25">
      <c r="A132" s="1" t="s">
        <v>26</v>
      </c>
      <c r="B132" s="1" t="s">
        <v>9</v>
      </c>
      <c r="C132" s="1">
        <v>9.6264000000000003</v>
      </c>
    </row>
    <row r="133" spans="1:5" x14ac:dyDescent="0.25">
      <c r="A133" s="1" t="s">
        <v>26</v>
      </c>
      <c r="B133" s="1" t="s">
        <v>10</v>
      </c>
      <c r="C133" s="1">
        <v>7.3517000000000001</v>
      </c>
    </row>
    <row r="134" spans="1:5" x14ac:dyDescent="0.25">
      <c r="A134" s="1" t="s">
        <v>26</v>
      </c>
      <c r="B134" s="1" t="s">
        <v>11</v>
      </c>
      <c r="C134" s="1">
        <v>4.0019</v>
      </c>
    </row>
    <row r="135" spans="1:5" x14ac:dyDescent="0.25">
      <c r="A135" s="1" t="s">
        <v>26</v>
      </c>
      <c r="B135" s="1" t="s">
        <v>12</v>
      </c>
      <c r="C135" s="1">
        <v>5.1047000000000002</v>
      </c>
    </row>
    <row r="136" spans="1:5" x14ac:dyDescent="0.25">
      <c r="A136" s="1" t="s">
        <v>26</v>
      </c>
      <c r="B136" s="1" t="s">
        <v>13</v>
      </c>
      <c r="C136" s="1">
        <v>5.1771000000000003</v>
      </c>
    </row>
    <row r="137" spans="1:5" x14ac:dyDescent="0.25">
      <c r="A137" s="1" t="s">
        <v>26</v>
      </c>
      <c r="B137" s="1" t="s">
        <v>14</v>
      </c>
      <c r="C137" s="1">
        <v>6.9006999999999996</v>
      </c>
    </row>
    <row r="138" spans="1:5" x14ac:dyDescent="0.25">
      <c r="A138" s="1" t="s">
        <v>26</v>
      </c>
      <c r="B138" s="1" t="s">
        <v>15</v>
      </c>
      <c r="C138" s="1">
        <v>11.277799999999999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7.8697999999999997</v>
      </c>
      <c r="D140" s="1" t="s">
        <v>19</v>
      </c>
      <c r="E140" s="1">
        <v>3.6238999999999999</v>
      </c>
    </row>
    <row r="141" spans="1:5" x14ac:dyDescent="0.25">
      <c r="A141" s="1" t="s">
        <v>27</v>
      </c>
      <c r="B141" s="1" t="s">
        <v>1</v>
      </c>
      <c r="C141" s="1">
        <v>110.9633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110.9867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107.7333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115.78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103.11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115.9233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120.43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4.9142000000000001</v>
      </c>
    </row>
    <row r="149" spans="1:5" x14ac:dyDescent="0.25">
      <c r="A149" s="1" t="s">
        <v>27</v>
      </c>
      <c r="B149" s="1" t="s">
        <v>9</v>
      </c>
      <c r="C149" s="1">
        <v>4.5551000000000004</v>
      </c>
    </row>
    <row r="150" spans="1:5" x14ac:dyDescent="0.25">
      <c r="A150" s="1" t="s">
        <v>27</v>
      </c>
      <c r="B150" s="1" t="s">
        <v>10</v>
      </c>
      <c r="C150" s="1">
        <v>3.9203999999999999</v>
      </c>
    </row>
    <row r="151" spans="1:5" x14ac:dyDescent="0.25">
      <c r="A151" s="1" t="s">
        <v>27</v>
      </c>
      <c r="B151" s="1" t="s">
        <v>11</v>
      </c>
      <c r="C151" s="1">
        <v>5.3385999999999996</v>
      </c>
    </row>
    <row r="152" spans="1:5" x14ac:dyDescent="0.25">
      <c r="A152" s="1" t="s">
        <v>27</v>
      </c>
      <c r="B152" s="1" t="s">
        <v>12</v>
      </c>
      <c r="C152" s="1">
        <v>5.2892000000000001</v>
      </c>
    </row>
    <row r="153" spans="1:5" x14ac:dyDescent="0.25">
      <c r="A153" s="1" t="s">
        <v>27</v>
      </c>
      <c r="B153" s="1" t="s">
        <v>13</v>
      </c>
      <c r="C153" s="1">
        <v>4.9127999999999998</v>
      </c>
    </row>
    <row r="154" spans="1:5" x14ac:dyDescent="0.25">
      <c r="A154" s="1" t="s">
        <v>27</v>
      </c>
      <c r="B154" s="1" t="s">
        <v>14</v>
      </c>
      <c r="C154" s="1">
        <v>5.2279999999999998</v>
      </c>
    </row>
    <row r="155" spans="1:5" x14ac:dyDescent="0.25">
      <c r="A155" s="1" t="s">
        <v>27</v>
      </c>
      <c r="B155" s="1" t="s">
        <v>15</v>
      </c>
      <c r="C155" s="1">
        <v>4.7085999999999997</v>
      </c>
    </row>
    <row r="156" spans="1:5" x14ac:dyDescent="0.25">
      <c r="A156" s="1" t="s">
        <v>27</v>
      </c>
      <c r="B156" s="1" t="s">
        <v>16</v>
      </c>
      <c r="C156" s="1">
        <v>3.8218999999999999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4.7083000000000004</v>
      </c>
      <c r="D158" s="1" t="s">
        <v>19</v>
      </c>
      <c r="E158" s="1">
        <v>8.7277000000000005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41.88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39.380000000000003</v>
      </c>
      <c r="D161" s="1">
        <v>42.654699999999998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41.236699999999999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35.869999999999997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44.3033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4.5598999999999998</v>
      </c>
    </row>
    <row r="167" spans="1:5" x14ac:dyDescent="0.25">
      <c r="A167" s="1" t="s">
        <v>28</v>
      </c>
      <c r="B167" s="1" t="s">
        <v>9</v>
      </c>
      <c r="C167" s="1">
        <v>6.0669000000000004</v>
      </c>
    </row>
    <row r="168" spans="1:5" x14ac:dyDescent="0.25">
      <c r="A168" s="1" t="s">
        <v>28</v>
      </c>
      <c r="B168" s="1" t="s">
        <v>10</v>
      </c>
      <c r="C168" s="1">
        <v>4.2172999999999998</v>
      </c>
    </row>
    <row r="169" spans="1:5" x14ac:dyDescent="0.25">
      <c r="A169" s="1" t="s">
        <v>28</v>
      </c>
      <c r="B169" s="1" t="s">
        <v>11</v>
      </c>
      <c r="C169" s="1">
        <v>3.9411999999999998</v>
      </c>
    </row>
    <row r="170" spans="1:5" x14ac:dyDescent="0.25">
      <c r="A170" s="1" t="s">
        <v>28</v>
      </c>
      <c r="B170" s="1" t="s">
        <v>12</v>
      </c>
      <c r="C170" s="1">
        <v>3.6063000000000001</v>
      </c>
    </row>
    <row r="171" spans="1:5" x14ac:dyDescent="0.25">
      <c r="A171" s="1" t="s">
        <v>28</v>
      </c>
      <c r="B171" s="1" t="s">
        <v>13</v>
      </c>
      <c r="C171" s="1">
        <v>6.0182000000000002</v>
      </c>
    </row>
    <row r="172" spans="1:5" x14ac:dyDescent="0.25">
      <c r="A172" s="1" t="s">
        <v>28</v>
      </c>
      <c r="B172" s="1" t="s">
        <v>14</v>
      </c>
      <c r="C172" s="1">
        <v>6.1577000000000002</v>
      </c>
    </row>
    <row r="173" spans="1:5" x14ac:dyDescent="0.25">
      <c r="A173" s="1" t="s">
        <v>28</v>
      </c>
      <c r="B173" s="1" t="s">
        <v>15</v>
      </c>
      <c r="C173" s="1">
        <v>4.6452</v>
      </c>
    </row>
    <row r="174" spans="1:5" x14ac:dyDescent="0.25">
      <c r="A174" s="1" t="s">
        <v>28</v>
      </c>
      <c r="B174" s="1" t="s">
        <v>16</v>
      </c>
      <c r="C174" s="1">
        <v>4.7058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5.0243000000000002</v>
      </c>
      <c r="D176" s="1" t="s">
        <v>19</v>
      </c>
      <c r="E176" s="1">
        <v>5.2229000000000001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154.26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146.24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146.23670000000001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153.33000000000001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152.79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154.59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3.5470999999999999</v>
      </c>
    </row>
    <row r="9" spans="1:5" x14ac:dyDescent="0.25">
      <c r="A9" t="s">
        <v>0</v>
      </c>
      <c r="B9" t="s">
        <v>9</v>
      </c>
      <c r="C9">
        <v>5.8201999999999998</v>
      </c>
    </row>
    <row r="10" spans="1:5" x14ac:dyDescent="0.25">
      <c r="A10" t="s">
        <v>0</v>
      </c>
      <c r="B10" t="s">
        <v>10</v>
      </c>
      <c r="C10">
        <v>5.2091000000000003</v>
      </c>
    </row>
    <row r="11" spans="1:5" x14ac:dyDescent="0.25">
      <c r="A11" t="s">
        <v>0</v>
      </c>
      <c r="B11" t="s">
        <v>11</v>
      </c>
      <c r="C11">
        <v>7.0932000000000004</v>
      </c>
    </row>
    <row r="12" spans="1:5" x14ac:dyDescent="0.25">
      <c r="A12" t="s">
        <v>0</v>
      </c>
      <c r="B12" t="s">
        <v>12</v>
      </c>
      <c r="C12">
        <v>5.9873000000000003</v>
      </c>
    </row>
    <row r="13" spans="1:5" x14ac:dyDescent="0.25">
      <c r="A13" t="s">
        <v>0</v>
      </c>
      <c r="B13" t="s">
        <v>13</v>
      </c>
      <c r="C13">
        <v>7.3331999999999997</v>
      </c>
    </row>
    <row r="14" spans="1:5" x14ac:dyDescent="0.25">
      <c r="A14" t="s">
        <v>0</v>
      </c>
      <c r="B14" t="s">
        <v>14</v>
      </c>
      <c r="C14">
        <v>6.8963000000000001</v>
      </c>
    </row>
    <row r="15" spans="1:5" x14ac:dyDescent="0.25">
      <c r="A15" t="s">
        <v>0</v>
      </c>
      <c r="B15" t="s">
        <v>15</v>
      </c>
      <c r="C15">
        <v>4.1364000000000001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5.7226999999999997</v>
      </c>
      <c r="D17" t="s">
        <v>19</v>
      </c>
      <c r="E17">
        <v>4.8429000000000002</v>
      </c>
    </row>
    <row r="18" spans="1:5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177.4933</v>
      </c>
      <c r="D19">
        <v>170.44669999999999</v>
      </c>
      <c r="E19">
        <v>-6.1</v>
      </c>
    </row>
    <row r="20" spans="1:5" x14ac:dyDescent="0.25">
      <c r="A20" t="s">
        <v>20</v>
      </c>
      <c r="B20" t="s">
        <v>3</v>
      </c>
      <c r="C20">
        <v>180.11</v>
      </c>
      <c r="D20">
        <v>171.7567</v>
      </c>
      <c r="E20">
        <v>-8.4232999999999993</v>
      </c>
    </row>
    <row r="21" spans="1:5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181.72</v>
      </c>
      <c r="D22">
        <v>176.94669999999999</v>
      </c>
      <c r="E22">
        <v>-6.64</v>
      </c>
    </row>
    <row r="23" spans="1:5" x14ac:dyDescent="0.25">
      <c r="A23" t="s">
        <v>20</v>
      </c>
      <c r="B23" t="s">
        <v>6</v>
      </c>
      <c r="C23">
        <v>181.04329999999999</v>
      </c>
      <c r="D23">
        <v>172.27</v>
      </c>
      <c r="E23">
        <v>-8.4600000000000009</v>
      </c>
    </row>
    <row r="24" spans="1:5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5.1475</v>
      </c>
    </row>
    <row r="26" spans="1:5" x14ac:dyDescent="0.25">
      <c r="A26" t="s">
        <v>20</v>
      </c>
      <c r="B26" t="s">
        <v>9</v>
      </c>
      <c r="C26">
        <v>5.5157999999999996</v>
      </c>
    </row>
    <row r="27" spans="1:5" x14ac:dyDescent="0.25">
      <c r="A27" t="s">
        <v>20</v>
      </c>
      <c r="B27" t="s">
        <v>10</v>
      </c>
      <c r="C27">
        <v>6.1303999999999998</v>
      </c>
    </row>
    <row r="28" spans="1:5" x14ac:dyDescent="0.25">
      <c r="A28" t="s">
        <v>20</v>
      </c>
      <c r="B28" t="s">
        <v>11</v>
      </c>
      <c r="C28">
        <v>6.3562000000000003</v>
      </c>
    </row>
    <row r="29" spans="1:5" x14ac:dyDescent="0.25">
      <c r="A29" t="s">
        <v>20</v>
      </c>
      <c r="B29" t="s">
        <v>12</v>
      </c>
      <c r="C29">
        <v>5.4991000000000003</v>
      </c>
    </row>
    <row r="30" spans="1:5" x14ac:dyDescent="0.25">
      <c r="A30" t="s">
        <v>20</v>
      </c>
      <c r="B30" t="s">
        <v>13</v>
      </c>
      <c r="C30">
        <v>6.2824999999999998</v>
      </c>
    </row>
    <row r="31" spans="1:5" x14ac:dyDescent="0.25">
      <c r="A31" t="s">
        <v>20</v>
      </c>
      <c r="B31" t="s">
        <v>14</v>
      </c>
      <c r="C31">
        <v>6.2184999999999997</v>
      </c>
    </row>
    <row r="32" spans="1:5" x14ac:dyDescent="0.25">
      <c r="A32" t="s">
        <v>20</v>
      </c>
      <c r="B32" t="s">
        <v>15</v>
      </c>
      <c r="C32">
        <v>4.8216999999999999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7.4012000000000002</v>
      </c>
      <c r="D34" t="s">
        <v>19</v>
      </c>
      <c r="E34">
        <v>6.6327999999999996</v>
      </c>
    </row>
    <row r="35" spans="1:5" x14ac:dyDescent="0.25">
      <c r="A35" t="s">
        <v>21</v>
      </c>
      <c r="B35" t="s">
        <v>1</v>
      </c>
      <c r="C35">
        <v>145.32669999999999</v>
      </c>
      <c r="D35">
        <v>130.16</v>
      </c>
      <c r="E35">
        <v>-17.396699999999999</v>
      </c>
    </row>
    <row r="36" spans="1:5" x14ac:dyDescent="0.25">
      <c r="A36" t="s">
        <v>21</v>
      </c>
      <c r="B36" t="s">
        <v>2</v>
      </c>
      <c r="C36">
        <v>141.42670000000001</v>
      </c>
      <c r="D36">
        <v>134.89670000000001</v>
      </c>
      <c r="E36">
        <v>-15.27</v>
      </c>
    </row>
    <row r="37" spans="1:5" x14ac:dyDescent="0.25">
      <c r="A37" t="s">
        <v>21</v>
      </c>
      <c r="B37" t="s">
        <v>3</v>
      </c>
      <c r="C37">
        <v>140.97669999999999</v>
      </c>
      <c r="D37">
        <v>134.61000000000001</v>
      </c>
      <c r="E37">
        <v>-15.18</v>
      </c>
    </row>
    <row r="38" spans="1:5" x14ac:dyDescent="0.25">
      <c r="A38" t="s">
        <v>21</v>
      </c>
      <c r="B38" t="s">
        <v>4</v>
      </c>
      <c r="C38">
        <v>143.22329999999999</v>
      </c>
      <c r="D38">
        <v>134.73670000000001</v>
      </c>
      <c r="E38">
        <v>-13.986700000000001</v>
      </c>
    </row>
    <row r="39" spans="1:5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-13.25</v>
      </c>
    </row>
    <row r="40" spans="1:5" x14ac:dyDescent="0.25">
      <c r="A40" t="s">
        <v>21</v>
      </c>
      <c r="B40" t="s">
        <v>6</v>
      </c>
      <c r="C40">
        <v>145.0633</v>
      </c>
      <c r="D40">
        <v>138.11000000000001</v>
      </c>
      <c r="E40">
        <v>-13.58</v>
      </c>
    </row>
    <row r="41" spans="1:5" x14ac:dyDescent="0.25">
      <c r="A41" t="s">
        <v>21</v>
      </c>
      <c r="B41" t="s">
        <v>7</v>
      </c>
      <c r="C41">
        <v>137.6233</v>
      </c>
      <c r="D41">
        <v>135.3733</v>
      </c>
      <c r="E41">
        <v>-12.22</v>
      </c>
    </row>
    <row r="42" spans="1:5" x14ac:dyDescent="0.25">
      <c r="A42" t="s">
        <v>21</v>
      </c>
      <c r="B42" t="s">
        <v>8</v>
      </c>
      <c r="C42">
        <v>8.2579999999999991</v>
      </c>
    </row>
    <row r="43" spans="1:5" x14ac:dyDescent="0.25">
      <c r="A43" t="s">
        <v>21</v>
      </c>
      <c r="B43" t="s">
        <v>9</v>
      </c>
      <c r="C43">
        <v>4.3663999999999996</v>
      </c>
    </row>
    <row r="44" spans="1:5" x14ac:dyDescent="0.25">
      <c r="A44" t="s">
        <v>21</v>
      </c>
      <c r="B44" t="s">
        <v>10</v>
      </c>
      <c r="C44">
        <v>4.4310999999999998</v>
      </c>
    </row>
    <row r="45" spans="1:5" x14ac:dyDescent="0.25">
      <c r="A45" t="s">
        <v>21</v>
      </c>
      <c r="B45" t="s">
        <v>11</v>
      </c>
      <c r="C45">
        <v>4.1662999999999997</v>
      </c>
    </row>
    <row r="46" spans="1:5" x14ac:dyDescent="0.25">
      <c r="A46" t="s">
        <v>21</v>
      </c>
      <c r="B46" t="s">
        <v>12</v>
      </c>
      <c r="C46">
        <v>6.0045999999999999</v>
      </c>
    </row>
    <row r="47" spans="1:5" x14ac:dyDescent="0.25">
      <c r="A47" t="s">
        <v>21</v>
      </c>
      <c r="B47" t="s">
        <v>13</v>
      </c>
      <c r="C47">
        <v>6.1585999999999999</v>
      </c>
    </row>
    <row r="48" spans="1:5" x14ac:dyDescent="0.25">
      <c r="A48" t="s">
        <v>21</v>
      </c>
      <c r="B48" t="s">
        <v>14</v>
      </c>
      <c r="C48">
        <v>4.4805999999999999</v>
      </c>
    </row>
    <row r="49" spans="1:5" x14ac:dyDescent="0.25">
      <c r="A49" t="s">
        <v>21</v>
      </c>
      <c r="B49" t="s">
        <v>15</v>
      </c>
      <c r="C49">
        <v>5.6388999999999996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5.6584000000000003</v>
      </c>
      <c r="D51" t="s">
        <v>19</v>
      </c>
      <c r="E51">
        <v>8.8303999999999991</v>
      </c>
    </row>
    <row r="52" spans="1:5" x14ac:dyDescent="0.25">
      <c r="A52" t="s">
        <v>22</v>
      </c>
      <c r="B52" t="s">
        <v>1</v>
      </c>
      <c r="C52">
        <v>110.6767</v>
      </c>
      <c r="D52">
        <v>111.63</v>
      </c>
      <c r="E52">
        <v>-10.8667</v>
      </c>
    </row>
    <row r="53" spans="1:5" x14ac:dyDescent="0.25">
      <c r="A53" t="s">
        <v>22</v>
      </c>
      <c r="B53" t="s">
        <v>2</v>
      </c>
      <c r="C53">
        <v>122.41670000000001</v>
      </c>
      <c r="D53">
        <v>128.16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123.25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129.83000000000001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124.91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126.9333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125.2433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8.8538999999999994</v>
      </c>
    </row>
    <row r="60" spans="1:5" x14ac:dyDescent="0.25">
      <c r="A60" t="s">
        <v>22</v>
      </c>
      <c r="B60" t="s">
        <v>9</v>
      </c>
      <c r="C60">
        <v>4.8258999999999999</v>
      </c>
    </row>
    <row r="61" spans="1:5" x14ac:dyDescent="0.25">
      <c r="A61" t="s">
        <v>22</v>
      </c>
      <c r="B61" t="s">
        <v>10</v>
      </c>
      <c r="C61">
        <v>6.4988999999999999</v>
      </c>
    </row>
    <row r="62" spans="1:5" x14ac:dyDescent="0.25">
      <c r="A62" t="s">
        <v>22</v>
      </c>
      <c r="B62" t="s">
        <v>11</v>
      </c>
      <c r="C62">
        <v>5.3437000000000001</v>
      </c>
    </row>
    <row r="63" spans="1:5" x14ac:dyDescent="0.25">
      <c r="A63" t="s">
        <v>22</v>
      </c>
      <c r="B63" t="s">
        <v>12</v>
      </c>
      <c r="C63">
        <v>4.9672999999999998</v>
      </c>
    </row>
    <row r="64" spans="1:5" x14ac:dyDescent="0.25">
      <c r="A64" t="s">
        <v>22</v>
      </c>
      <c r="B64" t="s">
        <v>13</v>
      </c>
      <c r="C64">
        <v>4.7971000000000004</v>
      </c>
    </row>
    <row r="65" spans="1:5" x14ac:dyDescent="0.25">
      <c r="A65" t="s">
        <v>22</v>
      </c>
      <c r="B65" t="s">
        <v>14</v>
      </c>
      <c r="C65">
        <v>4.7450000000000001</v>
      </c>
    </row>
    <row r="66" spans="1:5" x14ac:dyDescent="0.25">
      <c r="A66" t="s">
        <v>22</v>
      </c>
      <c r="B66" t="s">
        <v>15</v>
      </c>
      <c r="C66">
        <v>5.0602999999999998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5.8724999999999996</v>
      </c>
      <c r="D68" t="s">
        <v>19</v>
      </c>
      <c r="E68">
        <v>7.2732000000000001</v>
      </c>
    </row>
    <row r="69" spans="1:5" x14ac:dyDescent="0.25">
      <c r="A69" t="s">
        <v>23</v>
      </c>
      <c r="B69" t="s">
        <v>1</v>
      </c>
      <c r="C69">
        <v>45.72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48.98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47.286700000000003</v>
      </c>
      <c r="D73">
        <v>48.929099999999998</v>
      </c>
      <c r="E73">
        <v>69.326700000000002</v>
      </c>
    </row>
    <row r="74" spans="1:5" x14ac:dyDescent="0.25">
      <c r="A74" t="s">
        <v>23</v>
      </c>
      <c r="B74" t="s">
        <v>6</v>
      </c>
      <c r="C74">
        <v>48.066699999999997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47.576700000000002</v>
      </c>
      <c r="D75">
        <v>49.859099999999998</v>
      </c>
      <c r="E75">
        <v>69.596699999999998</v>
      </c>
    </row>
    <row r="76" spans="1:5" x14ac:dyDescent="0.25">
      <c r="A76" t="s">
        <v>23</v>
      </c>
      <c r="B76" t="s">
        <v>8</v>
      </c>
      <c r="C76">
        <v>7.7385000000000002</v>
      </c>
    </row>
    <row r="77" spans="1:5" x14ac:dyDescent="0.25">
      <c r="A77" t="s">
        <v>23</v>
      </c>
      <c r="B77" t="s">
        <v>9</v>
      </c>
      <c r="C77">
        <v>8.0292999999999992</v>
      </c>
    </row>
    <row r="78" spans="1:5" x14ac:dyDescent="0.25">
      <c r="A78" t="s">
        <v>23</v>
      </c>
      <c r="B78" t="s">
        <v>10</v>
      </c>
      <c r="C78">
        <v>10.6791</v>
      </c>
    </row>
    <row r="79" spans="1:5" x14ac:dyDescent="0.25">
      <c r="A79" t="s">
        <v>23</v>
      </c>
      <c r="B79" t="s">
        <v>11</v>
      </c>
      <c r="C79">
        <v>6.9405000000000001</v>
      </c>
    </row>
    <row r="80" spans="1:5" x14ac:dyDescent="0.25">
      <c r="A80" t="s">
        <v>23</v>
      </c>
      <c r="B80" t="s">
        <v>12</v>
      </c>
      <c r="C80">
        <v>7.6372999999999998</v>
      </c>
    </row>
    <row r="81" spans="1:5" x14ac:dyDescent="0.25">
      <c r="A81" t="s">
        <v>23</v>
      </c>
      <c r="B81" t="s">
        <v>13</v>
      </c>
      <c r="C81">
        <v>7.9627999999999997</v>
      </c>
    </row>
    <row r="82" spans="1:5" x14ac:dyDescent="0.25">
      <c r="A82" t="s">
        <v>23</v>
      </c>
      <c r="B82" t="s">
        <v>14</v>
      </c>
      <c r="C82">
        <v>5.8613999999999997</v>
      </c>
    </row>
    <row r="83" spans="1:5" x14ac:dyDescent="0.25">
      <c r="A83" t="s">
        <v>23</v>
      </c>
      <c r="B83" t="s">
        <v>15</v>
      </c>
      <c r="C83">
        <v>5.9690000000000003</v>
      </c>
    </row>
    <row r="84" spans="1:5" x14ac:dyDescent="0.25">
      <c r="A84" t="s">
        <v>23</v>
      </c>
      <c r="B84" t="s">
        <v>16</v>
      </c>
      <c r="C84">
        <v>5.4973999999999998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6.9169999999999998</v>
      </c>
      <c r="D86" t="s">
        <v>19</v>
      </c>
      <c r="E86">
        <v>4.9029999999999996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152.38669999999999</v>
      </c>
      <c r="E87">
        <v>14.9567</v>
      </c>
    </row>
    <row r="88" spans="1:5" x14ac:dyDescent="0.25">
      <c r="A88" t="s">
        <v>24</v>
      </c>
      <c r="B88" t="s">
        <v>2</v>
      </c>
      <c r="C88">
        <v>163.21</v>
      </c>
      <c r="D88">
        <v>158.36330000000001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151.85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157.63999999999999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159.5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164.05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170.1567</v>
      </c>
      <c r="E93">
        <v>7.1767000000000003</v>
      </c>
    </row>
    <row r="94" spans="1:5" x14ac:dyDescent="0.25">
      <c r="A94" t="s">
        <v>24</v>
      </c>
      <c r="B94" t="s">
        <v>8</v>
      </c>
      <c r="C94">
        <v>5.7610999999999999</v>
      </c>
    </row>
    <row r="95" spans="1:5" x14ac:dyDescent="0.25">
      <c r="A95" t="s">
        <v>24</v>
      </c>
      <c r="B95" t="s">
        <v>9</v>
      </c>
      <c r="C95">
        <v>6.5400999999999998</v>
      </c>
    </row>
    <row r="96" spans="1:5" x14ac:dyDescent="0.25">
      <c r="A96" t="s">
        <v>24</v>
      </c>
      <c r="B96" t="s">
        <v>10</v>
      </c>
      <c r="C96">
        <v>7.4531000000000001</v>
      </c>
    </row>
    <row r="97" spans="1:5" x14ac:dyDescent="0.25">
      <c r="A97" t="s">
        <v>24</v>
      </c>
      <c r="B97" t="s">
        <v>11</v>
      </c>
      <c r="C97">
        <v>5.5296000000000003</v>
      </c>
    </row>
    <row r="98" spans="1:5" x14ac:dyDescent="0.25">
      <c r="A98" t="s">
        <v>24</v>
      </c>
      <c r="B98" t="s">
        <v>12</v>
      </c>
      <c r="C98">
        <v>3.4472</v>
      </c>
    </row>
    <row r="99" spans="1:5" x14ac:dyDescent="0.25">
      <c r="A99" t="s">
        <v>24</v>
      </c>
      <c r="B99" t="s">
        <v>13</v>
      </c>
      <c r="C99">
        <v>6.2502000000000004</v>
      </c>
    </row>
    <row r="100" spans="1:5" x14ac:dyDescent="0.25">
      <c r="A100" t="s">
        <v>24</v>
      </c>
      <c r="B100" t="s">
        <v>14</v>
      </c>
      <c r="C100">
        <v>6.7721</v>
      </c>
    </row>
    <row r="101" spans="1:5" x14ac:dyDescent="0.25">
      <c r="A101" t="s">
        <v>24</v>
      </c>
      <c r="B101" t="s">
        <v>15</v>
      </c>
      <c r="C101">
        <v>4.5666000000000002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5.8944999999999999</v>
      </c>
      <c r="D103" t="s">
        <v>19</v>
      </c>
      <c r="E103">
        <v>7.9317000000000002</v>
      </c>
    </row>
    <row r="104" spans="1:5" x14ac:dyDescent="0.25">
      <c r="A104" t="s">
        <v>25</v>
      </c>
      <c r="B104" t="s">
        <v>1</v>
      </c>
      <c r="C104">
        <v>177.85669999999999</v>
      </c>
      <c r="D104">
        <v>177.95670000000001</v>
      </c>
      <c r="E104">
        <v>-9.6732999999999993</v>
      </c>
    </row>
    <row r="105" spans="1:5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-12.09</v>
      </c>
    </row>
    <row r="107" spans="1:5" x14ac:dyDescent="0.25">
      <c r="A107" t="s">
        <v>25</v>
      </c>
      <c r="B107" t="s">
        <v>4</v>
      </c>
      <c r="C107">
        <v>160.65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162.30670000000001</v>
      </c>
      <c r="D108">
        <v>162.38329999999999</v>
      </c>
      <c r="E108">
        <v>-14.636699999999999</v>
      </c>
    </row>
    <row r="109" spans="1:5" x14ac:dyDescent="0.25">
      <c r="A109" t="s">
        <v>25</v>
      </c>
      <c r="B109" t="s">
        <v>6</v>
      </c>
      <c r="C109">
        <v>160.35</v>
      </c>
      <c r="D109">
        <v>158.31</v>
      </c>
      <c r="E109">
        <v>-13.6633</v>
      </c>
    </row>
    <row r="110" spans="1:5" x14ac:dyDescent="0.25">
      <c r="A110" t="s">
        <v>25</v>
      </c>
      <c r="B110" t="s">
        <v>7</v>
      </c>
      <c r="C110">
        <v>169.0067</v>
      </c>
      <c r="D110">
        <v>169.30330000000001</v>
      </c>
      <c r="E110">
        <v>-10.41</v>
      </c>
    </row>
    <row r="111" spans="1:5" x14ac:dyDescent="0.25">
      <c r="A111" t="s">
        <v>25</v>
      </c>
      <c r="B111" t="s">
        <v>8</v>
      </c>
      <c r="C111">
        <v>7.7721</v>
      </c>
    </row>
    <row r="112" spans="1:5" x14ac:dyDescent="0.25">
      <c r="A112" t="s">
        <v>25</v>
      </c>
      <c r="B112" t="s">
        <v>9</v>
      </c>
      <c r="C112">
        <v>7.5304000000000002</v>
      </c>
    </row>
    <row r="113" spans="1:5" x14ac:dyDescent="0.25">
      <c r="A113" t="s">
        <v>25</v>
      </c>
      <c r="B113" t="s">
        <v>10</v>
      </c>
      <c r="C113">
        <v>8.7756000000000007</v>
      </c>
    </row>
    <row r="114" spans="1:5" x14ac:dyDescent="0.25">
      <c r="A114" t="s">
        <v>25</v>
      </c>
      <c r="B114" t="s">
        <v>11</v>
      </c>
      <c r="C114">
        <v>5.3238000000000003</v>
      </c>
    </row>
    <row r="115" spans="1:5" x14ac:dyDescent="0.25">
      <c r="A115" t="s">
        <v>25</v>
      </c>
      <c r="B115" t="s">
        <v>12</v>
      </c>
      <c r="C115">
        <v>6.5629999999999997</v>
      </c>
    </row>
    <row r="116" spans="1:5" x14ac:dyDescent="0.25">
      <c r="A116" t="s">
        <v>25</v>
      </c>
      <c r="B116" t="s">
        <v>13</v>
      </c>
      <c r="C116">
        <v>7.0566000000000004</v>
      </c>
    </row>
    <row r="117" spans="1:5" x14ac:dyDescent="0.25">
      <c r="A117" t="s">
        <v>25</v>
      </c>
      <c r="B117" t="s">
        <v>14</v>
      </c>
      <c r="C117">
        <v>4.6935000000000002</v>
      </c>
    </row>
    <row r="118" spans="1:5" x14ac:dyDescent="0.25">
      <c r="A118" t="s">
        <v>25</v>
      </c>
      <c r="B118" t="s">
        <v>15</v>
      </c>
      <c r="C118">
        <v>5.742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6.6912000000000003</v>
      </c>
      <c r="D120" t="s">
        <v>19</v>
      </c>
      <c r="E120">
        <v>4.6562000000000001</v>
      </c>
    </row>
    <row r="121" spans="1:5" x14ac:dyDescent="0.25">
      <c r="A121" t="s">
        <v>26</v>
      </c>
      <c r="B121" t="s">
        <v>1</v>
      </c>
      <c r="C121">
        <v>136.4967</v>
      </c>
      <c r="D121">
        <v>124.69</v>
      </c>
      <c r="E121">
        <v>-18.43</v>
      </c>
    </row>
    <row r="122" spans="1:5" x14ac:dyDescent="0.25">
      <c r="A122" t="s">
        <v>26</v>
      </c>
      <c r="B122" t="s">
        <v>2</v>
      </c>
      <c r="C122">
        <v>137.92670000000001</v>
      </c>
      <c r="D122">
        <v>125.84</v>
      </c>
      <c r="E122">
        <v>-22.35</v>
      </c>
    </row>
    <row r="123" spans="1:5" x14ac:dyDescent="0.25">
      <c r="A123" t="s">
        <v>26</v>
      </c>
      <c r="B123" t="s">
        <v>3</v>
      </c>
      <c r="C123">
        <v>140.5933</v>
      </c>
      <c r="D123">
        <v>124.6367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143.27330000000001</v>
      </c>
      <c r="D124">
        <v>128.55000000000001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127.7567</v>
      </c>
      <c r="E125">
        <v>-17.399999999999999</v>
      </c>
    </row>
    <row r="126" spans="1:5" x14ac:dyDescent="0.25">
      <c r="A126" t="s">
        <v>26</v>
      </c>
      <c r="B126" t="s">
        <v>6</v>
      </c>
      <c r="C126">
        <v>141.0067</v>
      </c>
      <c r="D126">
        <v>130.4633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145.7433</v>
      </c>
      <c r="D127">
        <v>130.88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4.4673999999999996</v>
      </c>
    </row>
    <row r="129" spans="1:5" x14ac:dyDescent="0.25">
      <c r="A129" t="s">
        <v>26</v>
      </c>
      <c r="B129" t="s">
        <v>9</v>
      </c>
      <c r="C129">
        <v>6.1475</v>
      </c>
    </row>
    <row r="130" spans="1:5" x14ac:dyDescent="0.25">
      <c r="A130" t="s">
        <v>26</v>
      </c>
      <c r="B130" t="s">
        <v>10</v>
      </c>
      <c r="C130">
        <v>7.2709999999999999</v>
      </c>
    </row>
    <row r="131" spans="1:5" x14ac:dyDescent="0.25">
      <c r="A131" t="s">
        <v>26</v>
      </c>
      <c r="B131" t="s">
        <v>11</v>
      </c>
      <c r="C131">
        <v>7.3212999999999999</v>
      </c>
    </row>
    <row r="132" spans="1:5" x14ac:dyDescent="0.25">
      <c r="A132" t="s">
        <v>26</v>
      </c>
      <c r="B132" t="s">
        <v>12</v>
      </c>
      <c r="C132">
        <v>7.4282000000000004</v>
      </c>
    </row>
    <row r="133" spans="1:5" x14ac:dyDescent="0.25">
      <c r="A133" t="s">
        <v>26</v>
      </c>
      <c r="B133" t="s">
        <v>13</v>
      </c>
      <c r="C133">
        <v>4.2850999999999999</v>
      </c>
    </row>
    <row r="134" spans="1:5" x14ac:dyDescent="0.25">
      <c r="A134" t="s">
        <v>26</v>
      </c>
      <c r="B134" t="s">
        <v>14</v>
      </c>
      <c r="C134">
        <v>7.5209999999999999</v>
      </c>
    </row>
    <row r="135" spans="1:5" x14ac:dyDescent="0.25">
      <c r="A135" t="s">
        <v>26</v>
      </c>
      <c r="B135" t="s">
        <v>15</v>
      </c>
      <c r="C135">
        <v>4.9675000000000002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6.2504</v>
      </c>
      <c r="D137" t="s">
        <v>19</v>
      </c>
      <c r="E137">
        <v>13.892300000000001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125.69329999999999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126.91670000000001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128.35669999999999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115.79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128.16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6.7530999999999999</v>
      </c>
    </row>
    <row r="146" spans="1:5" x14ac:dyDescent="0.25">
      <c r="A146" t="s">
        <v>27</v>
      </c>
      <c r="B146" t="s">
        <v>9</v>
      </c>
      <c r="C146">
        <v>4.1226000000000003</v>
      </c>
    </row>
    <row r="147" spans="1:5" x14ac:dyDescent="0.25">
      <c r="A147" t="s">
        <v>27</v>
      </c>
      <c r="B147" t="s">
        <v>10</v>
      </c>
      <c r="C147">
        <v>3.9226000000000001</v>
      </c>
    </row>
    <row r="148" spans="1:5" x14ac:dyDescent="0.25">
      <c r="A148" t="s">
        <v>27</v>
      </c>
      <c r="B148" t="s">
        <v>11</v>
      </c>
      <c r="C148">
        <v>4.2534999999999998</v>
      </c>
    </row>
    <row r="149" spans="1:5" x14ac:dyDescent="0.25">
      <c r="A149" t="s">
        <v>27</v>
      </c>
      <c r="B149" t="s">
        <v>12</v>
      </c>
      <c r="C149">
        <v>3.9037000000000002</v>
      </c>
    </row>
    <row r="150" spans="1:5" x14ac:dyDescent="0.25">
      <c r="A150" t="s">
        <v>27</v>
      </c>
      <c r="B150" t="s">
        <v>13</v>
      </c>
      <c r="C150">
        <v>2.4430000000000001</v>
      </c>
    </row>
    <row r="151" spans="1:5" x14ac:dyDescent="0.25">
      <c r="A151" t="s">
        <v>27</v>
      </c>
      <c r="B151" t="s">
        <v>14</v>
      </c>
      <c r="C151">
        <v>5.5471000000000004</v>
      </c>
    </row>
    <row r="152" spans="1:5" x14ac:dyDescent="0.25">
      <c r="A152" t="s">
        <v>27</v>
      </c>
      <c r="B152" t="s">
        <v>15</v>
      </c>
      <c r="C152">
        <v>4.4767999999999999</v>
      </c>
    </row>
    <row r="153" spans="1:5" x14ac:dyDescent="0.25">
      <c r="A153" t="s">
        <v>27</v>
      </c>
      <c r="B153" t="s">
        <v>16</v>
      </c>
      <c r="C153">
        <v>4.5914999999999999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4.5242000000000004</v>
      </c>
      <c r="D155" t="s">
        <v>19</v>
      </c>
      <c r="E155">
        <v>2.3289</v>
      </c>
    </row>
    <row r="156" spans="1:5" x14ac:dyDescent="0.25">
      <c r="A156" t="s">
        <v>28</v>
      </c>
      <c r="B156" t="s">
        <v>1</v>
      </c>
      <c r="C156">
        <v>26.7333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29.186699999999998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33.409999999999997</v>
      </c>
      <c r="D158">
        <v>31.7468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29.07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21.5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31.33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31.063300000000002</v>
      </c>
      <c r="D162">
        <v>20.9101</v>
      </c>
      <c r="E162">
        <v>60.9467</v>
      </c>
    </row>
    <row r="163" spans="1:5" x14ac:dyDescent="0.25">
      <c r="A163" t="s">
        <v>28</v>
      </c>
      <c r="B163" t="s">
        <v>8</v>
      </c>
      <c r="C163">
        <v>7.0845000000000002</v>
      </c>
    </row>
    <row r="164" spans="1:5" x14ac:dyDescent="0.25">
      <c r="A164" t="s">
        <v>28</v>
      </c>
      <c r="B164" t="s">
        <v>9</v>
      </c>
      <c r="C164">
        <v>3.6457999999999999</v>
      </c>
    </row>
    <row r="165" spans="1:5" x14ac:dyDescent="0.25">
      <c r="A165" t="s">
        <v>28</v>
      </c>
      <c r="B165" t="s">
        <v>10</v>
      </c>
      <c r="C165">
        <v>3.1168999999999998</v>
      </c>
    </row>
    <row r="166" spans="1:5" x14ac:dyDescent="0.25">
      <c r="A166" t="s">
        <v>28</v>
      </c>
      <c r="B166" t="s">
        <v>11</v>
      </c>
      <c r="C166">
        <v>3.5259</v>
      </c>
    </row>
    <row r="167" spans="1:5" x14ac:dyDescent="0.25">
      <c r="A167" t="s">
        <v>28</v>
      </c>
      <c r="B167" t="s">
        <v>12</v>
      </c>
      <c r="C167">
        <v>4.4436</v>
      </c>
    </row>
    <row r="168" spans="1:5" x14ac:dyDescent="0.25">
      <c r="A168" t="s">
        <v>28</v>
      </c>
      <c r="B168" t="s">
        <v>13</v>
      </c>
      <c r="C168">
        <v>3.476</v>
      </c>
    </row>
    <row r="169" spans="1:5" x14ac:dyDescent="0.25">
      <c r="A169" t="s">
        <v>28</v>
      </c>
      <c r="B169" t="s">
        <v>14</v>
      </c>
      <c r="C169">
        <v>4.6132999999999997</v>
      </c>
    </row>
    <row r="170" spans="1:5" x14ac:dyDescent="0.25">
      <c r="A170" t="s">
        <v>28</v>
      </c>
      <c r="B170" t="s">
        <v>15</v>
      </c>
      <c r="C170">
        <v>4.4051999999999998</v>
      </c>
    </row>
    <row r="171" spans="1:5" x14ac:dyDescent="0.25">
      <c r="A171" t="s">
        <v>28</v>
      </c>
      <c r="B171" t="s">
        <v>16</v>
      </c>
      <c r="C171">
        <v>3.4491999999999998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4.0846</v>
      </c>
      <c r="D173" t="s">
        <v>19</v>
      </c>
      <c r="E173">
        <v>4.8259999999999996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A86" workbookViewId="0">
      <selection activeCell="M107" sqref="M1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110.04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156.22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136.72329999999999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157.88329999999999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159.83670000000001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11.2986</v>
      </c>
    </row>
    <row r="9" spans="1:5" x14ac:dyDescent="0.25">
      <c r="A9" t="s">
        <v>0</v>
      </c>
      <c r="B9" t="s">
        <v>9</v>
      </c>
      <c r="C9">
        <v>8.4961000000000002</v>
      </c>
    </row>
    <row r="10" spans="1:5" x14ac:dyDescent="0.25">
      <c r="A10" t="s">
        <v>0</v>
      </c>
      <c r="B10" t="s">
        <v>10</v>
      </c>
      <c r="C10">
        <v>10.269600000000001</v>
      </c>
    </row>
    <row r="11" spans="1:5" x14ac:dyDescent="0.25">
      <c r="A11" t="s">
        <v>0</v>
      </c>
      <c r="B11" t="s">
        <v>11</v>
      </c>
      <c r="C11">
        <v>10.534700000000001</v>
      </c>
    </row>
    <row r="12" spans="1:5" x14ac:dyDescent="0.25">
      <c r="A12" t="s">
        <v>0</v>
      </c>
      <c r="B12" t="s">
        <v>12</v>
      </c>
      <c r="C12">
        <v>9.0292999999999992</v>
      </c>
    </row>
    <row r="13" spans="1:5" x14ac:dyDescent="0.25">
      <c r="A13" t="s">
        <v>0</v>
      </c>
      <c r="B13" t="s">
        <v>13</v>
      </c>
      <c r="C13">
        <v>8.8840000000000003</v>
      </c>
    </row>
    <row r="14" spans="1:5" x14ac:dyDescent="0.25">
      <c r="A14" t="s">
        <v>0</v>
      </c>
      <c r="B14" t="s">
        <v>14</v>
      </c>
      <c r="C14">
        <v>9.6381999999999994</v>
      </c>
    </row>
    <row r="15" spans="1:5" x14ac:dyDescent="0.25">
      <c r="A15" t="s">
        <v>0</v>
      </c>
      <c r="B15" t="s">
        <v>15</v>
      </c>
      <c r="C15">
        <v>10.1854</v>
      </c>
    </row>
    <row r="16" spans="1:5" x14ac:dyDescent="0.25">
      <c r="A16" t="s">
        <v>0</v>
      </c>
      <c r="B16" t="s">
        <v>16</v>
      </c>
      <c r="C16">
        <v>11.4277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10.0311</v>
      </c>
      <c r="D18" t="s">
        <v>19</v>
      </c>
      <c r="E18">
        <v>5.1662999999999997</v>
      </c>
    </row>
    <row r="19" spans="1:5" x14ac:dyDescent="0.25">
      <c r="A19" t="s">
        <v>20</v>
      </c>
      <c r="B19" t="s">
        <v>1</v>
      </c>
      <c r="C19">
        <v>164.78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171.92</v>
      </c>
      <c r="D20">
        <v>181.79669999999999</v>
      </c>
      <c r="E20">
        <v>-7.3766999999999996</v>
      </c>
    </row>
    <row r="21" spans="1:5" x14ac:dyDescent="0.25">
      <c r="A21" t="s">
        <v>20</v>
      </c>
      <c r="B21" t="s">
        <v>3</v>
      </c>
      <c r="C21">
        <v>173.98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179.02</v>
      </c>
      <c r="D22">
        <v>189.88329999999999</v>
      </c>
      <c r="E22">
        <v>-8.81</v>
      </c>
    </row>
    <row r="23" spans="1:5" x14ac:dyDescent="0.25">
      <c r="A23" t="s">
        <v>20</v>
      </c>
      <c r="B23" t="s">
        <v>5</v>
      </c>
      <c r="C23">
        <v>179</v>
      </c>
      <c r="D23">
        <v>188.76669999999999</v>
      </c>
      <c r="E23">
        <v>-9.3666999999999998</v>
      </c>
    </row>
    <row r="24" spans="1:5" x14ac:dyDescent="0.25">
      <c r="A24" t="s">
        <v>20</v>
      </c>
      <c r="B24" t="s">
        <v>6</v>
      </c>
      <c r="C24">
        <v>174.66</v>
      </c>
      <c r="D24">
        <v>188.52</v>
      </c>
      <c r="E24">
        <v>-10.2867</v>
      </c>
    </row>
    <row r="25" spans="1:5" x14ac:dyDescent="0.25">
      <c r="A25" t="s">
        <v>20</v>
      </c>
      <c r="B25" t="s">
        <v>7</v>
      </c>
      <c r="C25">
        <v>171.73</v>
      </c>
      <c r="D25">
        <v>186.07669999999999</v>
      </c>
      <c r="E25">
        <v>-8.8167000000000009</v>
      </c>
    </row>
    <row r="26" spans="1:5" x14ac:dyDescent="0.25">
      <c r="A26" t="s">
        <v>20</v>
      </c>
      <c r="B26" t="s">
        <v>8</v>
      </c>
      <c r="C26">
        <v>5.5819999999999999</v>
      </c>
    </row>
    <row r="27" spans="1:5" x14ac:dyDescent="0.25">
      <c r="A27" t="s">
        <v>20</v>
      </c>
      <c r="B27" t="s">
        <v>9</v>
      </c>
      <c r="C27">
        <v>4.4249999999999998</v>
      </c>
    </row>
    <row r="28" spans="1:5" x14ac:dyDescent="0.25">
      <c r="A28" t="s">
        <v>20</v>
      </c>
      <c r="B28" t="s">
        <v>10</v>
      </c>
      <c r="C28">
        <v>4.8644999999999996</v>
      </c>
    </row>
    <row r="29" spans="1:5" x14ac:dyDescent="0.25">
      <c r="A29" t="s">
        <v>20</v>
      </c>
      <c r="B29" t="s">
        <v>11</v>
      </c>
      <c r="C29">
        <v>4.8479999999999999</v>
      </c>
    </row>
    <row r="30" spans="1:5" x14ac:dyDescent="0.25">
      <c r="A30" t="s">
        <v>20</v>
      </c>
      <c r="B30" t="s">
        <v>12</v>
      </c>
      <c r="C30">
        <v>5.6372999999999998</v>
      </c>
    </row>
    <row r="31" spans="1:5" x14ac:dyDescent="0.25">
      <c r="A31" t="s">
        <v>20</v>
      </c>
      <c r="B31" t="s">
        <v>13</v>
      </c>
      <c r="C31">
        <v>6.3700999999999999</v>
      </c>
    </row>
    <row r="32" spans="1:5" x14ac:dyDescent="0.25">
      <c r="A32" t="s">
        <v>20</v>
      </c>
      <c r="B32" t="s">
        <v>14</v>
      </c>
      <c r="C32">
        <v>5.7287999999999997</v>
      </c>
    </row>
    <row r="33" spans="1:5" x14ac:dyDescent="0.25">
      <c r="A33" t="s">
        <v>20</v>
      </c>
      <c r="B33" t="s">
        <v>15</v>
      </c>
      <c r="C33">
        <v>7.1768000000000001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18.398499999999999</v>
      </c>
      <c r="D35" t="s">
        <v>19</v>
      </c>
      <c r="E35">
        <v>11.1058</v>
      </c>
    </row>
    <row r="36" spans="1:5" x14ac:dyDescent="0.25">
      <c r="A36" t="s">
        <v>21</v>
      </c>
      <c r="B36" t="s">
        <v>1</v>
      </c>
      <c r="C36">
        <v>126.83669999999999</v>
      </c>
      <c r="D36">
        <v>128.23330000000001</v>
      </c>
      <c r="E36">
        <v>-10.033300000000001</v>
      </c>
    </row>
    <row r="37" spans="1:5" x14ac:dyDescent="0.25">
      <c r="A37" t="s">
        <v>21</v>
      </c>
      <c r="B37" t="s">
        <v>2</v>
      </c>
      <c r="C37">
        <v>129.7467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129.43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131.33330000000001</v>
      </c>
      <c r="D39">
        <v>129.49</v>
      </c>
      <c r="E39">
        <v>-11.7567</v>
      </c>
    </row>
    <row r="40" spans="1:5" x14ac:dyDescent="0.25">
      <c r="A40" t="s">
        <v>21</v>
      </c>
      <c r="B40" t="s">
        <v>5</v>
      </c>
      <c r="C40">
        <v>130.6533</v>
      </c>
      <c r="D40">
        <v>130.97329999999999</v>
      </c>
      <c r="E40">
        <v>-9.39</v>
      </c>
    </row>
    <row r="41" spans="1:5" x14ac:dyDescent="0.25">
      <c r="A41" t="s">
        <v>21</v>
      </c>
      <c r="B41" t="s">
        <v>6</v>
      </c>
      <c r="C41">
        <v>134.32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134.28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2.9384999999999999</v>
      </c>
    </row>
    <row r="44" spans="1:5" x14ac:dyDescent="0.25">
      <c r="A44" t="s">
        <v>21</v>
      </c>
      <c r="B44" t="s">
        <v>9</v>
      </c>
      <c r="C44">
        <v>5.0930999999999997</v>
      </c>
    </row>
    <row r="45" spans="1:5" x14ac:dyDescent="0.25">
      <c r="A45" t="s">
        <v>21</v>
      </c>
      <c r="B45" t="s">
        <v>10</v>
      </c>
      <c r="C45">
        <v>4.0720000000000001</v>
      </c>
    </row>
    <row r="46" spans="1:5" x14ac:dyDescent="0.25">
      <c r="A46" t="s">
        <v>21</v>
      </c>
      <c r="B46" t="s">
        <v>11</v>
      </c>
      <c r="C46">
        <v>2.7286999999999999</v>
      </c>
    </row>
    <row r="47" spans="1:5" x14ac:dyDescent="0.25">
      <c r="A47" t="s">
        <v>21</v>
      </c>
      <c r="B47" t="s">
        <v>12</v>
      </c>
      <c r="C47">
        <v>3.2303000000000002</v>
      </c>
    </row>
    <row r="48" spans="1:5" x14ac:dyDescent="0.25">
      <c r="A48" t="s">
        <v>21</v>
      </c>
      <c r="B48" t="s">
        <v>13</v>
      </c>
      <c r="C48">
        <v>4.4188000000000001</v>
      </c>
    </row>
    <row r="49" spans="1:5" x14ac:dyDescent="0.25">
      <c r="A49" t="s">
        <v>21</v>
      </c>
      <c r="B49" t="s">
        <v>14</v>
      </c>
      <c r="C49">
        <v>2.0510999999999999</v>
      </c>
    </row>
    <row r="50" spans="1:5" x14ac:dyDescent="0.25">
      <c r="A50" t="s">
        <v>21</v>
      </c>
      <c r="B50" t="s">
        <v>15</v>
      </c>
      <c r="C50">
        <v>4.4114000000000004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3.8281000000000001</v>
      </c>
      <c r="D52" t="s">
        <v>19</v>
      </c>
      <c r="E52">
        <v>2.8058999999999998</v>
      </c>
    </row>
    <row r="53" spans="1:5" x14ac:dyDescent="0.25">
      <c r="A53" t="s">
        <v>22</v>
      </c>
      <c r="B53" t="s">
        <v>1</v>
      </c>
      <c r="C53">
        <v>125.55670000000001</v>
      </c>
      <c r="D53">
        <v>131.9333</v>
      </c>
      <c r="E53">
        <v>-3.7233000000000001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-3.96</v>
      </c>
    </row>
    <row r="55" spans="1:5" x14ac:dyDescent="0.25">
      <c r="A55" t="s">
        <v>22</v>
      </c>
      <c r="B55" t="s">
        <v>3</v>
      </c>
      <c r="C55">
        <v>114.72329999999999</v>
      </c>
      <c r="D55">
        <v>114.4867</v>
      </c>
      <c r="E55">
        <v>-3.56</v>
      </c>
    </row>
    <row r="56" spans="1:5" x14ac:dyDescent="0.25">
      <c r="A56" t="s">
        <v>22</v>
      </c>
      <c r="B56" t="s">
        <v>4</v>
      </c>
      <c r="C56">
        <v>125.16670000000001</v>
      </c>
      <c r="D56">
        <v>123.08669999999999</v>
      </c>
      <c r="E56">
        <v>-2.34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122.39</v>
      </c>
      <c r="D58">
        <v>122.9633</v>
      </c>
      <c r="E58">
        <v>-4.08</v>
      </c>
    </row>
    <row r="59" spans="1:5" x14ac:dyDescent="0.25">
      <c r="A59" t="s">
        <v>22</v>
      </c>
      <c r="B59" t="s">
        <v>8</v>
      </c>
      <c r="C59">
        <v>3.956</v>
      </c>
    </row>
    <row r="60" spans="1:5" x14ac:dyDescent="0.25">
      <c r="A60" t="s">
        <v>22</v>
      </c>
      <c r="B60" t="s">
        <v>9</v>
      </c>
      <c r="C60">
        <v>4.8079000000000001</v>
      </c>
    </row>
    <row r="61" spans="1:5" x14ac:dyDescent="0.25">
      <c r="A61" t="s">
        <v>22</v>
      </c>
      <c r="B61" t="s">
        <v>10</v>
      </c>
      <c r="C61">
        <v>6.5091000000000001</v>
      </c>
    </row>
    <row r="62" spans="1:5" x14ac:dyDescent="0.25">
      <c r="A62" t="s">
        <v>22</v>
      </c>
      <c r="B62" t="s">
        <v>11</v>
      </c>
      <c r="C62">
        <v>3.9628000000000001</v>
      </c>
    </row>
    <row r="63" spans="1:5" x14ac:dyDescent="0.25">
      <c r="A63" t="s">
        <v>22</v>
      </c>
      <c r="B63" t="s">
        <v>12</v>
      </c>
      <c r="C63">
        <v>3.3224</v>
      </c>
    </row>
    <row r="64" spans="1:5" x14ac:dyDescent="0.25">
      <c r="A64" t="s">
        <v>22</v>
      </c>
      <c r="B64" t="s">
        <v>13</v>
      </c>
      <c r="C64">
        <v>5.55</v>
      </c>
    </row>
    <row r="65" spans="1:5" x14ac:dyDescent="0.25">
      <c r="A65" t="s">
        <v>22</v>
      </c>
      <c r="B65" t="s">
        <v>14</v>
      </c>
      <c r="C65">
        <v>4.3391999999999999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4.5711000000000004</v>
      </c>
      <c r="D67" t="s">
        <v>19</v>
      </c>
      <c r="E67">
        <v>3.1175000000000002</v>
      </c>
    </row>
    <row r="68" spans="1:5" x14ac:dyDescent="0.25">
      <c r="A68" t="s">
        <v>23</v>
      </c>
      <c r="B68" t="s">
        <v>1</v>
      </c>
      <c r="C68">
        <v>44.093299999999999</v>
      </c>
      <c r="D68">
        <v>34.0623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56.158999999999999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39.702300000000001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45.56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16.887899999999998</v>
      </c>
    </row>
    <row r="76" spans="1:5" x14ac:dyDescent="0.25">
      <c r="A76" t="s">
        <v>23</v>
      </c>
      <c r="B76" t="s">
        <v>9</v>
      </c>
      <c r="C76">
        <v>4.0251999999999999</v>
      </c>
    </row>
    <row r="77" spans="1:5" x14ac:dyDescent="0.25">
      <c r="A77" t="s">
        <v>23</v>
      </c>
      <c r="B77" t="s">
        <v>10</v>
      </c>
      <c r="C77">
        <v>5.8159999999999998</v>
      </c>
    </row>
    <row r="78" spans="1:5" x14ac:dyDescent="0.25">
      <c r="A78" t="s">
        <v>23</v>
      </c>
      <c r="B78" t="s">
        <v>11</v>
      </c>
      <c r="C78">
        <v>10.1663</v>
      </c>
    </row>
    <row r="79" spans="1:5" x14ac:dyDescent="0.25">
      <c r="A79" t="s">
        <v>23</v>
      </c>
      <c r="B79" t="s">
        <v>12</v>
      </c>
      <c r="C79">
        <v>5.9850000000000003</v>
      </c>
    </row>
    <row r="80" spans="1:5" x14ac:dyDescent="0.25">
      <c r="A80" t="s">
        <v>23</v>
      </c>
      <c r="B80" t="s">
        <v>13</v>
      </c>
      <c r="C80">
        <v>4.9753999999999996</v>
      </c>
    </row>
    <row r="81" spans="1:5" x14ac:dyDescent="0.25">
      <c r="A81" t="s">
        <v>23</v>
      </c>
      <c r="B81" t="s">
        <v>14</v>
      </c>
      <c r="C81">
        <v>5.2332000000000001</v>
      </c>
    </row>
    <row r="82" spans="1:5" x14ac:dyDescent="0.25">
      <c r="A82" t="s">
        <v>23</v>
      </c>
      <c r="B82" t="s">
        <v>15</v>
      </c>
      <c r="C82">
        <v>4.0688000000000004</v>
      </c>
    </row>
    <row r="83" spans="1:5" x14ac:dyDescent="0.25">
      <c r="A83" t="s">
        <v>23</v>
      </c>
      <c r="B83" t="s">
        <v>16</v>
      </c>
      <c r="C83">
        <v>5.6460999999999997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7.8579999999999997</v>
      </c>
      <c r="D85" t="s">
        <v>19</v>
      </c>
      <c r="E85">
        <v>4.1306000000000003</v>
      </c>
    </row>
    <row r="86" spans="1:5" x14ac:dyDescent="0.25">
      <c r="A86" t="s">
        <v>24</v>
      </c>
      <c r="B86" t="s">
        <v>1</v>
      </c>
      <c r="C86">
        <v>156.94</v>
      </c>
      <c r="D86">
        <v>164.4067</v>
      </c>
      <c r="E86">
        <v>-8.0500000000000007</v>
      </c>
    </row>
    <row r="87" spans="1:5" x14ac:dyDescent="0.25">
      <c r="A87" t="s">
        <v>24</v>
      </c>
      <c r="B87" t="s">
        <v>2</v>
      </c>
      <c r="C87">
        <v>154.79</v>
      </c>
      <c r="D87">
        <v>156.97329999999999</v>
      </c>
      <c r="E87">
        <v>-1.41</v>
      </c>
    </row>
    <row r="88" spans="1:5" x14ac:dyDescent="0.25">
      <c r="A88" t="s">
        <v>24</v>
      </c>
      <c r="B88" t="s">
        <v>3</v>
      </c>
      <c r="C88">
        <v>151.04</v>
      </c>
      <c r="D88">
        <v>156.11330000000001</v>
      </c>
      <c r="E88">
        <v>-10.74</v>
      </c>
    </row>
    <row r="89" spans="1:5" x14ac:dyDescent="0.25">
      <c r="A89" t="s">
        <v>24</v>
      </c>
      <c r="B89" t="s">
        <v>4</v>
      </c>
      <c r="C89">
        <v>159.75</v>
      </c>
      <c r="D89">
        <v>162.41669999999999</v>
      </c>
      <c r="E89">
        <v>-5.6</v>
      </c>
    </row>
    <row r="90" spans="1:5" x14ac:dyDescent="0.25">
      <c r="A90" t="s">
        <v>24</v>
      </c>
      <c r="B90" t="s">
        <v>5</v>
      </c>
      <c r="C90">
        <v>154.60329999999999</v>
      </c>
      <c r="D90">
        <v>157.7167</v>
      </c>
      <c r="E90">
        <v>-7.25</v>
      </c>
    </row>
    <row r="91" spans="1:5" x14ac:dyDescent="0.25">
      <c r="A91" t="s">
        <v>24</v>
      </c>
      <c r="B91" t="s">
        <v>6</v>
      </c>
      <c r="C91">
        <v>156.63999999999999</v>
      </c>
      <c r="D91">
        <v>161.47999999999999</v>
      </c>
      <c r="E91">
        <v>-6.4132999999999996</v>
      </c>
    </row>
    <row r="92" spans="1:5" x14ac:dyDescent="0.25">
      <c r="A92" t="s">
        <v>24</v>
      </c>
      <c r="B92" t="s">
        <v>7</v>
      </c>
      <c r="C92">
        <v>157.79329999999999</v>
      </c>
      <c r="D92">
        <v>159.97669999999999</v>
      </c>
      <c r="E92">
        <v>-8.92</v>
      </c>
    </row>
    <row r="93" spans="1:5" x14ac:dyDescent="0.25">
      <c r="A93" t="s">
        <v>24</v>
      </c>
      <c r="B93" t="s">
        <v>8</v>
      </c>
      <c r="C93">
        <v>5.8470000000000004</v>
      </c>
    </row>
    <row r="94" spans="1:5" x14ac:dyDescent="0.25">
      <c r="A94" t="s">
        <v>24</v>
      </c>
      <c r="B94" t="s">
        <v>9</v>
      </c>
      <c r="C94">
        <v>5.2393000000000001</v>
      </c>
    </row>
    <row r="95" spans="1:5" x14ac:dyDescent="0.25">
      <c r="A95" t="s">
        <v>24</v>
      </c>
      <c r="B95" t="s">
        <v>10</v>
      </c>
      <c r="C95">
        <v>7.8958000000000004</v>
      </c>
    </row>
    <row r="96" spans="1:5" x14ac:dyDescent="0.25">
      <c r="A96" t="s">
        <v>24</v>
      </c>
      <c r="B96" t="s">
        <v>11</v>
      </c>
      <c r="C96">
        <v>4.3851000000000004</v>
      </c>
    </row>
    <row r="97" spans="1:5" x14ac:dyDescent="0.25">
      <c r="A97" t="s">
        <v>24</v>
      </c>
      <c r="B97" t="s">
        <v>12</v>
      </c>
      <c r="C97">
        <v>4.8274999999999997</v>
      </c>
    </row>
    <row r="98" spans="1:5" x14ac:dyDescent="0.25">
      <c r="A98" t="s">
        <v>24</v>
      </c>
      <c r="B98" t="s">
        <v>13</v>
      </c>
      <c r="C98">
        <v>4.3746</v>
      </c>
    </row>
    <row r="99" spans="1:5" x14ac:dyDescent="0.25">
      <c r="A99" t="s">
        <v>24</v>
      </c>
      <c r="B99" t="s">
        <v>14</v>
      </c>
      <c r="C99">
        <v>5.1864999999999997</v>
      </c>
    </row>
    <row r="100" spans="1:5" x14ac:dyDescent="0.25">
      <c r="A100" t="s">
        <v>24</v>
      </c>
      <c r="B100" t="s">
        <v>15</v>
      </c>
      <c r="C100">
        <v>5.5450999999999997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5.5522</v>
      </c>
      <c r="D102" t="s">
        <v>19</v>
      </c>
      <c r="E102">
        <v>4.3301999999999996</v>
      </c>
    </row>
    <row r="103" spans="1:5" x14ac:dyDescent="0.25">
      <c r="A103" t="s">
        <v>25</v>
      </c>
      <c r="B103" t="s">
        <v>1</v>
      </c>
      <c r="C103">
        <v>167.01669999999999</v>
      </c>
      <c r="D103">
        <v>156.08670000000001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115.9033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-6.69</v>
      </c>
    </row>
    <row r="106" spans="1:5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141.61000000000001</v>
      </c>
      <c r="D107">
        <v>137.39670000000001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140.01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151.13669999999999</v>
      </c>
      <c r="D109">
        <v>144.3167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4.8072999999999997</v>
      </c>
    </row>
    <row r="111" spans="1:5" x14ac:dyDescent="0.25">
      <c r="A111" t="s">
        <v>25</v>
      </c>
      <c r="B111" t="s">
        <v>9</v>
      </c>
      <c r="C111">
        <v>4.7849000000000004</v>
      </c>
    </row>
    <row r="112" spans="1:5" x14ac:dyDescent="0.25">
      <c r="A112" t="s">
        <v>25</v>
      </c>
      <c r="B112" t="s">
        <v>10</v>
      </c>
      <c r="C112">
        <v>3.3237999999999999</v>
      </c>
    </row>
    <row r="113" spans="1:5" x14ac:dyDescent="0.25">
      <c r="A113" t="s">
        <v>25</v>
      </c>
      <c r="B113" t="s">
        <v>11</v>
      </c>
      <c r="C113">
        <v>4.4425999999999997</v>
      </c>
    </row>
    <row r="114" spans="1:5" x14ac:dyDescent="0.25">
      <c r="A114" t="s">
        <v>25</v>
      </c>
      <c r="B114" t="s">
        <v>12</v>
      </c>
      <c r="C114">
        <v>4.0130999999999997</v>
      </c>
    </row>
    <row r="115" spans="1:5" x14ac:dyDescent="0.25">
      <c r="A115" t="s">
        <v>25</v>
      </c>
      <c r="B115" t="s">
        <v>13</v>
      </c>
      <c r="C115">
        <v>5.4432</v>
      </c>
    </row>
    <row r="116" spans="1:5" x14ac:dyDescent="0.25">
      <c r="A116" t="s">
        <v>25</v>
      </c>
      <c r="B116" t="s">
        <v>14</v>
      </c>
      <c r="C116">
        <v>4.0491999999999999</v>
      </c>
    </row>
    <row r="117" spans="1:5" x14ac:dyDescent="0.25">
      <c r="A117" t="s">
        <v>25</v>
      </c>
      <c r="B117" t="s">
        <v>15</v>
      </c>
      <c r="C117">
        <v>3.7641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4.3773999999999997</v>
      </c>
      <c r="D119" t="s">
        <v>19</v>
      </c>
      <c r="E119">
        <v>5.4984000000000002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137.24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134.44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138.54669999999999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134.76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133.19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3.3153999999999999</v>
      </c>
    </row>
    <row r="128" spans="1:5" x14ac:dyDescent="0.25">
      <c r="A128" t="s">
        <v>26</v>
      </c>
      <c r="B128" t="s">
        <v>9</v>
      </c>
      <c r="C128">
        <v>4.3232999999999997</v>
      </c>
    </row>
    <row r="129" spans="1:5" x14ac:dyDescent="0.25">
      <c r="A129" t="s">
        <v>26</v>
      </c>
      <c r="B129" t="s">
        <v>10</v>
      </c>
      <c r="C129">
        <v>3.2240000000000002</v>
      </c>
    </row>
    <row r="130" spans="1:5" x14ac:dyDescent="0.25">
      <c r="A130" t="s">
        <v>26</v>
      </c>
      <c r="B130" t="s">
        <v>11</v>
      </c>
      <c r="C130">
        <v>3.8226</v>
      </c>
    </row>
    <row r="131" spans="1:5" x14ac:dyDescent="0.25">
      <c r="A131" t="s">
        <v>26</v>
      </c>
      <c r="B131" t="s">
        <v>12</v>
      </c>
      <c r="C131">
        <v>3.633</v>
      </c>
    </row>
    <row r="132" spans="1:5" x14ac:dyDescent="0.25">
      <c r="A132" t="s">
        <v>26</v>
      </c>
      <c r="B132" t="s">
        <v>13</v>
      </c>
      <c r="C132">
        <v>3.7008000000000001</v>
      </c>
    </row>
    <row r="133" spans="1:5" x14ac:dyDescent="0.25">
      <c r="A133" t="s">
        <v>26</v>
      </c>
      <c r="B133" t="s">
        <v>14</v>
      </c>
      <c r="C133">
        <v>3.3208000000000002</v>
      </c>
    </row>
    <row r="134" spans="1:5" x14ac:dyDescent="0.25">
      <c r="A134" t="s">
        <v>26</v>
      </c>
      <c r="B134" t="s">
        <v>15</v>
      </c>
      <c r="C134">
        <v>3.6419999999999999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3.6415999999999999</v>
      </c>
      <c r="D136" t="s">
        <v>19</v>
      </c>
      <c r="E136">
        <v>5.6942000000000004</v>
      </c>
    </row>
    <row r="137" spans="1:5" x14ac:dyDescent="0.25">
      <c r="A137" t="s">
        <v>27</v>
      </c>
      <c r="B137" t="s">
        <v>1</v>
      </c>
      <c r="C137">
        <v>121.93</v>
      </c>
      <c r="D137">
        <v>125.4633</v>
      </c>
      <c r="E137">
        <v>-3.4</v>
      </c>
    </row>
    <row r="138" spans="1:5" x14ac:dyDescent="0.25">
      <c r="A138" t="s">
        <v>27</v>
      </c>
      <c r="B138" t="s">
        <v>2</v>
      </c>
      <c r="C138">
        <v>134.63999999999999</v>
      </c>
      <c r="D138">
        <v>138.0667</v>
      </c>
      <c r="E138">
        <v>-3.2667000000000002</v>
      </c>
    </row>
    <row r="139" spans="1:5" x14ac:dyDescent="0.25">
      <c r="A139" t="s">
        <v>27</v>
      </c>
      <c r="B139" t="s">
        <v>3</v>
      </c>
      <c r="C139">
        <v>128.19999999999999</v>
      </c>
      <c r="D139">
        <v>134.58000000000001</v>
      </c>
      <c r="E139">
        <v>-3.6</v>
      </c>
    </row>
    <row r="140" spans="1:5" x14ac:dyDescent="0.25">
      <c r="A140" t="s">
        <v>27</v>
      </c>
      <c r="B140" t="s">
        <v>4</v>
      </c>
      <c r="C140">
        <v>136.06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127.65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128.02000000000001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131.72999999999999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5.4032</v>
      </c>
    </row>
    <row r="145" spans="1:5" x14ac:dyDescent="0.25">
      <c r="A145" t="s">
        <v>27</v>
      </c>
      <c r="B145" t="s">
        <v>9</v>
      </c>
      <c r="C145">
        <v>2.8180999999999998</v>
      </c>
    </row>
    <row r="146" spans="1:5" x14ac:dyDescent="0.25">
      <c r="A146" t="s">
        <v>27</v>
      </c>
      <c r="B146" t="s">
        <v>10</v>
      </c>
      <c r="C146">
        <v>3.8298000000000001</v>
      </c>
    </row>
    <row r="147" spans="1:5" x14ac:dyDescent="0.25">
      <c r="A147" t="s">
        <v>27</v>
      </c>
      <c r="B147" t="s">
        <v>11</v>
      </c>
      <c r="C147">
        <v>2.8917000000000002</v>
      </c>
    </row>
    <row r="148" spans="1:5" x14ac:dyDescent="0.25">
      <c r="A148" t="s">
        <v>27</v>
      </c>
      <c r="B148" t="s">
        <v>12</v>
      </c>
      <c r="C148">
        <v>3.4695</v>
      </c>
    </row>
    <row r="149" spans="1:5" x14ac:dyDescent="0.25">
      <c r="A149" t="s">
        <v>27</v>
      </c>
      <c r="B149" t="s">
        <v>13</v>
      </c>
      <c r="C149">
        <v>3.0442999999999998</v>
      </c>
    </row>
    <row r="150" spans="1:5" x14ac:dyDescent="0.25">
      <c r="A150" t="s">
        <v>27</v>
      </c>
      <c r="B150" t="s">
        <v>14</v>
      </c>
      <c r="C150">
        <v>6.2047999999999996</v>
      </c>
    </row>
    <row r="151" spans="1:5" x14ac:dyDescent="0.25">
      <c r="A151" t="s">
        <v>27</v>
      </c>
      <c r="B151" t="s">
        <v>15</v>
      </c>
      <c r="C151">
        <v>3.5619999999999998</v>
      </c>
    </row>
    <row r="152" spans="1:5" x14ac:dyDescent="0.25">
      <c r="A152" t="s">
        <v>27</v>
      </c>
      <c r="B152" t="s">
        <v>16</v>
      </c>
      <c r="C152">
        <v>5.3745000000000003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4.2877999999999998</v>
      </c>
      <c r="D154" t="s">
        <v>19</v>
      </c>
      <c r="E154">
        <v>4.1536</v>
      </c>
    </row>
    <row r="155" spans="1:5" x14ac:dyDescent="0.25">
      <c r="A155" t="s">
        <v>28</v>
      </c>
      <c r="B155" t="s">
        <v>1</v>
      </c>
      <c r="C155">
        <v>51.9</v>
      </c>
      <c r="D155">
        <v>36.819000000000003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32.478999999999999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35.649000000000001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45.439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33.795699999999997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46.335700000000003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64.606700000000004</v>
      </c>
      <c r="D161">
        <v>49.048999999999999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14.9343</v>
      </c>
    </row>
    <row r="163" spans="1:5" x14ac:dyDescent="0.25">
      <c r="A163" t="s">
        <v>28</v>
      </c>
      <c r="B163" t="s">
        <v>9</v>
      </c>
      <c r="C163">
        <v>13.9321</v>
      </c>
    </row>
    <row r="164" spans="1:5" x14ac:dyDescent="0.25">
      <c r="A164" t="s">
        <v>28</v>
      </c>
      <c r="B164" t="s">
        <v>10</v>
      </c>
      <c r="C164">
        <v>14.3245</v>
      </c>
    </row>
    <row r="165" spans="1:5" x14ac:dyDescent="0.25">
      <c r="A165" t="s">
        <v>28</v>
      </c>
      <c r="B165" t="s">
        <v>11</v>
      </c>
      <c r="C165">
        <v>10.9384</v>
      </c>
    </row>
    <row r="166" spans="1:5" x14ac:dyDescent="0.25">
      <c r="A166" t="s">
        <v>28</v>
      </c>
      <c r="B166" t="s">
        <v>12</v>
      </c>
      <c r="C166">
        <v>14.505000000000001</v>
      </c>
    </row>
    <row r="167" spans="1:5" x14ac:dyDescent="0.25">
      <c r="A167" t="s">
        <v>28</v>
      </c>
      <c r="B167" t="s">
        <v>13</v>
      </c>
      <c r="C167">
        <v>12.557499999999999</v>
      </c>
    </row>
    <row r="168" spans="1:5" x14ac:dyDescent="0.25">
      <c r="A168" t="s">
        <v>28</v>
      </c>
      <c r="B168" t="s">
        <v>14</v>
      </c>
      <c r="C168">
        <v>10.507099999999999</v>
      </c>
    </row>
    <row r="169" spans="1:5" x14ac:dyDescent="0.25">
      <c r="A169" t="s">
        <v>28</v>
      </c>
      <c r="B169" t="s">
        <v>15</v>
      </c>
      <c r="C169">
        <v>10.8979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12.732200000000001</v>
      </c>
      <c r="D171" t="s">
        <v>19</v>
      </c>
      <c r="E171">
        <v>17.7532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activeCell="F31" sqref="F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181.31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178.54329999999999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180.92330000000001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185.8133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182.77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180.4033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178.15</v>
      </c>
      <c r="E7">
        <v>-0.53332999999999997</v>
      </c>
    </row>
    <row r="8" spans="1:5" x14ac:dyDescent="0.25">
      <c r="A8" t="s">
        <v>0</v>
      </c>
      <c r="B8" t="s">
        <v>8</v>
      </c>
      <c r="C8">
        <v>4.6628999999999996</v>
      </c>
    </row>
    <row r="9" spans="1:5" x14ac:dyDescent="0.25">
      <c r="A9" t="s">
        <v>0</v>
      </c>
      <c r="B9" t="s">
        <v>9</v>
      </c>
      <c r="C9">
        <v>7.4230999999999998</v>
      </c>
    </row>
    <row r="10" spans="1:5" x14ac:dyDescent="0.25">
      <c r="A10" t="s">
        <v>0</v>
      </c>
      <c r="B10" t="s">
        <v>10</v>
      </c>
      <c r="C10">
        <v>7.6212999999999997</v>
      </c>
    </row>
    <row r="11" spans="1:5" x14ac:dyDescent="0.25">
      <c r="A11" t="s">
        <v>0</v>
      </c>
      <c r="B11" t="s">
        <v>11</v>
      </c>
      <c r="C11">
        <v>10.244199999999999</v>
      </c>
    </row>
    <row r="12" spans="1:5" x14ac:dyDescent="0.25">
      <c r="A12" t="s">
        <v>0</v>
      </c>
      <c r="B12" t="s">
        <v>12</v>
      </c>
      <c r="C12">
        <v>7.2668999999999997</v>
      </c>
    </row>
    <row r="13" spans="1:5" x14ac:dyDescent="0.25">
      <c r="A13" t="s">
        <v>0</v>
      </c>
      <c r="B13" t="s">
        <v>13</v>
      </c>
      <c r="C13">
        <v>8.06</v>
      </c>
    </row>
    <row r="14" spans="1:5" x14ac:dyDescent="0.25">
      <c r="A14" t="s">
        <v>0</v>
      </c>
      <c r="B14" t="s">
        <v>14</v>
      </c>
      <c r="C14">
        <v>9.7919</v>
      </c>
    </row>
    <row r="15" spans="1:5" x14ac:dyDescent="0.25">
      <c r="A15" t="s">
        <v>0</v>
      </c>
      <c r="B15" t="s">
        <v>15</v>
      </c>
      <c r="C15">
        <v>9.2665000000000006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8.3336000000000006</v>
      </c>
      <c r="D17" t="s">
        <v>19</v>
      </c>
      <c r="E17">
        <v>10.517300000000001</v>
      </c>
    </row>
    <row r="18" spans="1:5" x14ac:dyDescent="0.25">
      <c r="A18" t="s">
        <v>20</v>
      </c>
      <c r="B18" t="s">
        <v>1</v>
      </c>
      <c r="C18">
        <v>187.70670000000001</v>
      </c>
      <c r="D18">
        <v>193.3767</v>
      </c>
      <c r="E18">
        <v>-11.15</v>
      </c>
    </row>
    <row r="19" spans="1:5" x14ac:dyDescent="0.25">
      <c r="A19" t="s">
        <v>20</v>
      </c>
      <c r="B19" t="s">
        <v>2</v>
      </c>
      <c r="C19">
        <v>182.44669999999999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187.15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186.1867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188.9333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186.02330000000001</v>
      </c>
      <c r="D23">
        <v>191.77330000000001</v>
      </c>
      <c r="E23">
        <v>-10.64</v>
      </c>
    </row>
    <row r="24" spans="1:5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11.156599999999999</v>
      </c>
    </row>
    <row r="26" spans="1:5" x14ac:dyDescent="0.25">
      <c r="A26" t="s">
        <v>20</v>
      </c>
      <c r="B26" t="s">
        <v>9</v>
      </c>
      <c r="C26">
        <v>9.2751999999999999</v>
      </c>
    </row>
    <row r="27" spans="1:5" x14ac:dyDescent="0.25">
      <c r="A27" t="s">
        <v>20</v>
      </c>
      <c r="B27" t="s">
        <v>10</v>
      </c>
      <c r="C27">
        <v>6.7830000000000004</v>
      </c>
    </row>
    <row r="28" spans="1:5" x14ac:dyDescent="0.25">
      <c r="A28" t="s">
        <v>20</v>
      </c>
      <c r="B28" t="s">
        <v>11</v>
      </c>
      <c r="C28">
        <v>7.9527999999999999</v>
      </c>
    </row>
    <row r="29" spans="1:5" x14ac:dyDescent="0.25">
      <c r="A29" t="s">
        <v>20</v>
      </c>
      <c r="B29" t="s">
        <v>12</v>
      </c>
      <c r="C29">
        <v>8.0553000000000008</v>
      </c>
    </row>
    <row r="30" spans="1:5" x14ac:dyDescent="0.25">
      <c r="A30" t="s">
        <v>20</v>
      </c>
      <c r="B30" t="s">
        <v>13</v>
      </c>
      <c r="C30">
        <v>6.6433</v>
      </c>
    </row>
    <row r="31" spans="1:5" x14ac:dyDescent="0.25">
      <c r="A31" t="s">
        <v>20</v>
      </c>
      <c r="B31" t="s">
        <v>14</v>
      </c>
      <c r="C31">
        <v>8.7180999999999997</v>
      </c>
    </row>
    <row r="32" spans="1:5" x14ac:dyDescent="0.25">
      <c r="A32" t="s">
        <v>20</v>
      </c>
      <c r="B32" t="s">
        <v>15</v>
      </c>
      <c r="C32">
        <v>8.1638000000000002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12.680400000000001</v>
      </c>
      <c r="D34" t="s">
        <v>19</v>
      </c>
      <c r="E34">
        <v>7.4264999999999999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138.5333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140.5033</v>
      </c>
      <c r="E36">
        <v>-11.73</v>
      </c>
    </row>
    <row r="37" spans="1:5" x14ac:dyDescent="0.25">
      <c r="A37" t="s">
        <v>21</v>
      </c>
      <c r="B37" t="s">
        <v>3</v>
      </c>
      <c r="C37">
        <v>151.02000000000001</v>
      </c>
      <c r="D37">
        <v>143.85329999999999</v>
      </c>
      <c r="E37">
        <v>-11.593299999999999</v>
      </c>
    </row>
    <row r="38" spans="1:5" x14ac:dyDescent="0.25">
      <c r="A38" t="s">
        <v>21</v>
      </c>
      <c r="B38" t="s">
        <v>4</v>
      </c>
      <c r="C38">
        <v>142.59</v>
      </c>
      <c r="D38">
        <v>151.76329999999999</v>
      </c>
      <c r="E38">
        <v>-15.2567</v>
      </c>
    </row>
    <row r="39" spans="1:5" x14ac:dyDescent="0.25">
      <c r="A39" t="s">
        <v>21</v>
      </c>
      <c r="B39" t="s">
        <v>5</v>
      </c>
      <c r="C39">
        <v>142.29669999999999</v>
      </c>
      <c r="D39">
        <v>140.7567</v>
      </c>
      <c r="E39">
        <v>-16.88</v>
      </c>
    </row>
    <row r="40" spans="1:5" x14ac:dyDescent="0.25">
      <c r="A40" t="s">
        <v>21</v>
      </c>
      <c r="B40" t="s">
        <v>6</v>
      </c>
      <c r="C40">
        <v>147.2133</v>
      </c>
      <c r="D40">
        <v>135.16</v>
      </c>
      <c r="E40">
        <v>-15.0867</v>
      </c>
    </row>
    <row r="41" spans="1:5" x14ac:dyDescent="0.25">
      <c r="A41" t="s">
        <v>21</v>
      </c>
      <c r="B41" t="s">
        <v>7</v>
      </c>
      <c r="C41">
        <v>143.08330000000001</v>
      </c>
      <c r="D41">
        <v>134.94329999999999</v>
      </c>
      <c r="E41">
        <v>-18.686699999999998</v>
      </c>
    </row>
    <row r="42" spans="1:5" x14ac:dyDescent="0.25">
      <c r="A42" t="s">
        <v>21</v>
      </c>
      <c r="B42" t="s">
        <v>8</v>
      </c>
      <c r="C42">
        <v>5.2927</v>
      </c>
    </row>
    <row r="43" spans="1:5" x14ac:dyDescent="0.25">
      <c r="A43" t="s">
        <v>21</v>
      </c>
      <c r="B43" t="s">
        <v>9</v>
      </c>
      <c r="C43">
        <v>11.803000000000001</v>
      </c>
    </row>
    <row r="44" spans="1:5" x14ac:dyDescent="0.25">
      <c r="A44" t="s">
        <v>21</v>
      </c>
      <c r="B44" t="s">
        <v>10</v>
      </c>
      <c r="C44">
        <v>4.4671000000000003</v>
      </c>
    </row>
    <row r="45" spans="1:5" x14ac:dyDescent="0.25">
      <c r="A45" t="s">
        <v>21</v>
      </c>
      <c r="B45" t="s">
        <v>11</v>
      </c>
      <c r="C45">
        <v>7.4863999999999997</v>
      </c>
    </row>
    <row r="46" spans="1:5" x14ac:dyDescent="0.25">
      <c r="A46" t="s">
        <v>21</v>
      </c>
      <c r="B46" t="s">
        <v>12</v>
      </c>
      <c r="C46">
        <v>5.3533999999999997</v>
      </c>
    </row>
    <row r="47" spans="1:5" x14ac:dyDescent="0.25">
      <c r="A47" t="s">
        <v>21</v>
      </c>
      <c r="B47" t="s">
        <v>13</v>
      </c>
      <c r="C47">
        <v>7.0632000000000001</v>
      </c>
    </row>
    <row r="48" spans="1:5" x14ac:dyDescent="0.25">
      <c r="A48" t="s">
        <v>21</v>
      </c>
      <c r="B48" t="s">
        <v>14</v>
      </c>
      <c r="C48">
        <v>5.0872999999999999</v>
      </c>
    </row>
    <row r="49" spans="1:5" x14ac:dyDescent="0.25">
      <c r="A49" t="s">
        <v>21</v>
      </c>
      <c r="B49" t="s">
        <v>15</v>
      </c>
      <c r="C49">
        <v>5.0636000000000001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6.6524000000000001</v>
      </c>
      <c r="D51" t="s">
        <v>19</v>
      </c>
      <c r="E51">
        <v>7.4603000000000002</v>
      </c>
    </row>
    <row r="52" spans="1:5" x14ac:dyDescent="0.25">
      <c r="A52" t="s">
        <v>22</v>
      </c>
      <c r="B52" t="s">
        <v>1</v>
      </c>
      <c r="C52">
        <v>129.5967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125.2133</v>
      </c>
      <c r="D54">
        <v>130.41329999999999</v>
      </c>
      <c r="E54">
        <v>-6.1</v>
      </c>
    </row>
    <row r="55" spans="1:5" x14ac:dyDescent="0.25">
      <c r="A55" t="s">
        <v>22</v>
      </c>
      <c r="B55" t="s">
        <v>4</v>
      </c>
      <c r="C55">
        <v>125.62</v>
      </c>
      <c r="D55">
        <v>132.9067</v>
      </c>
      <c r="E55">
        <v>-10.31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5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3.9847000000000001</v>
      </c>
    </row>
    <row r="61" spans="1:5" x14ac:dyDescent="0.25">
      <c r="A61" t="s">
        <v>22</v>
      </c>
      <c r="B61" t="s">
        <v>10</v>
      </c>
      <c r="C61">
        <v>3.8934000000000002</v>
      </c>
    </row>
    <row r="62" spans="1:5" x14ac:dyDescent="0.25">
      <c r="A62" t="s">
        <v>22</v>
      </c>
      <c r="B62" t="s">
        <v>11</v>
      </c>
      <c r="C62">
        <v>4.7214</v>
      </c>
    </row>
    <row r="63" spans="1:5" x14ac:dyDescent="0.25">
      <c r="A63" t="s">
        <v>22</v>
      </c>
      <c r="B63" t="s">
        <v>12</v>
      </c>
      <c r="C63">
        <v>6.4969999999999999</v>
      </c>
    </row>
    <row r="64" spans="1:5" x14ac:dyDescent="0.25">
      <c r="A64" t="s">
        <v>22</v>
      </c>
      <c r="B64" t="s">
        <v>13</v>
      </c>
      <c r="C64">
        <v>5.0252999999999997</v>
      </c>
    </row>
    <row r="65" spans="1:5" x14ac:dyDescent="0.25">
      <c r="A65" t="s">
        <v>22</v>
      </c>
      <c r="B65" t="s">
        <v>14</v>
      </c>
      <c r="C65">
        <v>8.8092000000000006</v>
      </c>
    </row>
    <row r="66" spans="1:5" x14ac:dyDescent="0.25">
      <c r="A66" t="s">
        <v>22</v>
      </c>
      <c r="B66" t="s">
        <v>15</v>
      </c>
      <c r="C66">
        <v>1.8209</v>
      </c>
    </row>
    <row r="67" spans="1:5" x14ac:dyDescent="0.25">
      <c r="A67" t="s">
        <v>22</v>
      </c>
      <c r="B67" t="s">
        <v>16</v>
      </c>
      <c r="C67">
        <v>4.8089000000000004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5.1814999999999998</v>
      </c>
      <c r="D69" t="s">
        <v>19</v>
      </c>
      <c r="E69">
        <v>5.7060000000000004</v>
      </c>
    </row>
    <row r="70" spans="1:5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76.022599999999997</v>
      </c>
      <c r="E71">
        <v>83.103300000000004</v>
      </c>
    </row>
    <row r="72" spans="1:5" x14ac:dyDescent="0.25">
      <c r="A72" t="s">
        <v>23</v>
      </c>
      <c r="B72" t="s">
        <v>3</v>
      </c>
      <c r="C72">
        <v>49.666699999999999</v>
      </c>
      <c r="D72">
        <v>70.2393</v>
      </c>
      <c r="E72">
        <v>84.403300000000002</v>
      </c>
    </row>
    <row r="73" spans="1:5" x14ac:dyDescent="0.25">
      <c r="A73" t="s">
        <v>23</v>
      </c>
      <c r="B73" t="s">
        <v>4</v>
      </c>
      <c r="C73">
        <v>54.356699999999996</v>
      </c>
      <c r="D73">
        <v>56.2926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59.819299999999998</v>
      </c>
      <c r="E75">
        <v>88.283299999999997</v>
      </c>
    </row>
    <row r="76" spans="1:5" x14ac:dyDescent="0.25">
      <c r="A76" t="s">
        <v>23</v>
      </c>
      <c r="B76" t="s">
        <v>7</v>
      </c>
      <c r="C76">
        <v>56.8367</v>
      </c>
      <c r="D76">
        <v>68.152600000000007</v>
      </c>
      <c r="E76">
        <v>82.093299999999999</v>
      </c>
    </row>
    <row r="77" spans="1:5" x14ac:dyDescent="0.25">
      <c r="A77" t="s">
        <v>23</v>
      </c>
      <c r="B77" t="s">
        <v>8</v>
      </c>
      <c r="C77">
        <v>6.8376000000000001</v>
      </c>
    </row>
    <row r="78" spans="1:5" x14ac:dyDescent="0.25">
      <c r="A78" t="s">
        <v>23</v>
      </c>
      <c r="B78" t="s">
        <v>9</v>
      </c>
      <c r="C78">
        <v>10.1732</v>
      </c>
    </row>
    <row r="79" spans="1:5" x14ac:dyDescent="0.25">
      <c r="A79" t="s">
        <v>23</v>
      </c>
      <c r="B79" t="s">
        <v>10</v>
      </c>
      <c r="C79">
        <v>7.9047999999999998</v>
      </c>
    </row>
    <row r="80" spans="1:5" x14ac:dyDescent="0.25">
      <c r="A80" t="s">
        <v>23</v>
      </c>
      <c r="B80" t="s">
        <v>11</v>
      </c>
      <c r="C80">
        <v>6.0468000000000002</v>
      </c>
    </row>
    <row r="81" spans="1:5" x14ac:dyDescent="0.25">
      <c r="A81" t="s">
        <v>23</v>
      </c>
      <c r="B81" t="s">
        <v>12</v>
      </c>
      <c r="C81">
        <v>6.0462999999999996</v>
      </c>
    </row>
    <row r="82" spans="1:5" x14ac:dyDescent="0.25">
      <c r="A82" t="s">
        <v>23</v>
      </c>
      <c r="B82" t="s">
        <v>13</v>
      </c>
      <c r="C82">
        <v>6.5518999999999998</v>
      </c>
    </row>
    <row r="83" spans="1:5" x14ac:dyDescent="0.25">
      <c r="A83" t="s">
        <v>23</v>
      </c>
      <c r="B83" t="s">
        <v>14</v>
      </c>
      <c r="C83">
        <v>5.3261000000000003</v>
      </c>
    </row>
    <row r="84" spans="1:5" x14ac:dyDescent="0.25">
      <c r="A84" t="s">
        <v>23</v>
      </c>
      <c r="B84" t="s">
        <v>15</v>
      </c>
      <c r="C84">
        <v>9.3239999999999998</v>
      </c>
    </row>
    <row r="85" spans="1:5" x14ac:dyDescent="0.25">
      <c r="A85" t="s">
        <v>23</v>
      </c>
      <c r="B85" t="s">
        <v>16</v>
      </c>
      <c r="C85">
        <v>6.7843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7.2652999999999999</v>
      </c>
      <c r="D87" t="s">
        <v>19</v>
      </c>
      <c r="E87">
        <v>13.7545</v>
      </c>
    </row>
    <row r="88" spans="1:5" x14ac:dyDescent="0.25">
      <c r="A88" t="s">
        <v>24</v>
      </c>
      <c r="B88" t="s">
        <v>1</v>
      </c>
      <c r="C88">
        <v>186.13</v>
      </c>
      <c r="D88">
        <v>177.91329999999999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173.60329999999999</v>
      </c>
      <c r="E89">
        <v>8.7866999999999997</v>
      </c>
    </row>
    <row r="90" spans="1:5" x14ac:dyDescent="0.25">
      <c r="A90" t="s">
        <v>24</v>
      </c>
      <c r="B90" t="s">
        <v>3</v>
      </c>
      <c r="C90">
        <v>180.68</v>
      </c>
      <c r="D90">
        <v>171.76669999999999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179.05330000000001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172.35329999999999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165.82669999999999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171.46</v>
      </c>
      <c r="E94">
        <v>6.6132999999999997</v>
      </c>
    </row>
    <row r="95" spans="1:5" x14ac:dyDescent="0.25">
      <c r="A95" t="s">
        <v>24</v>
      </c>
      <c r="B95" t="s">
        <v>8</v>
      </c>
      <c r="C95">
        <v>8.2205999999999992</v>
      </c>
    </row>
    <row r="96" spans="1:5" x14ac:dyDescent="0.25">
      <c r="A96" t="s">
        <v>24</v>
      </c>
      <c r="B96" t="s">
        <v>9</v>
      </c>
      <c r="C96">
        <v>4.4127999999999998</v>
      </c>
    </row>
    <row r="97" spans="1:5" x14ac:dyDescent="0.25">
      <c r="A97" t="s">
        <v>24</v>
      </c>
      <c r="B97" t="s">
        <v>10</v>
      </c>
      <c r="C97">
        <v>9.0526</v>
      </c>
    </row>
    <row r="98" spans="1:5" x14ac:dyDescent="0.25">
      <c r="A98" t="s">
        <v>24</v>
      </c>
      <c r="B98" t="s">
        <v>11</v>
      </c>
      <c r="C98">
        <v>4.9729000000000001</v>
      </c>
    </row>
    <row r="99" spans="1:5" x14ac:dyDescent="0.25">
      <c r="A99" t="s">
        <v>24</v>
      </c>
      <c r="B99" t="s">
        <v>12</v>
      </c>
      <c r="C99">
        <v>7.6086</v>
      </c>
    </row>
    <row r="100" spans="1:5" x14ac:dyDescent="0.25">
      <c r="A100" t="s">
        <v>24</v>
      </c>
      <c r="B100" t="s">
        <v>13</v>
      </c>
      <c r="C100">
        <v>8.7836999999999996</v>
      </c>
    </row>
    <row r="101" spans="1:5" x14ac:dyDescent="0.25">
      <c r="A101" t="s">
        <v>24</v>
      </c>
      <c r="B101" t="s">
        <v>14</v>
      </c>
      <c r="C101">
        <v>7.6132999999999997</v>
      </c>
    </row>
    <row r="102" spans="1:5" x14ac:dyDescent="0.25">
      <c r="A102" t="s">
        <v>24</v>
      </c>
      <c r="B102" t="s">
        <v>15</v>
      </c>
      <c r="C102">
        <v>6.7000999999999999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7.3038999999999996</v>
      </c>
      <c r="D104" t="s">
        <v>19</v>
      </c>
      <c r="E104">
        <v>8.0772999999999993</v>
      </c>
    </row>
    <row r="105" spans="1:5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179.9933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180.7467</v>
      </c>
      <c r="D107">
        <v>181.44329999999999</v>
      </c>
      <c r="E107">
        <v>-8.6199999999999992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-8.09</v>
      </c>
    </row>
    <row r="110" spans="1:5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181.2833</v>
      </c>
      <c r="D111">
        <v>180.58</v>
      </c>
      <c r="E111">
        <v>-9.08</v>
      </c>
    </row>
    <row r="112" spans="1:5" x14ac:dyDescent="0.25">
      <c r="A112" t="s">
        <v>25</v>
      </c>
      <c r="B112" t="s">
        <v>8</v>
      </c>
      <c r="C112">
        <v>6.2571000000000003</v>
      </c>
    </row>
    <row r="113" spans="1:5" x14ac:dyDescent="0.25">
      <c r="A113" t="s">
        <v>25</v>
      </c>
      <c r="B113" t="s">
        <v>9</v>
      </c>
      <c r="C113">
        <v>4.6852</v>
      </c>
    </row>
    <row r="114" spans="1:5" x14ac:dyDescent="0.25">
      <c r="A114" t="s">
        <v>25</v>
      </c>
      <c r="B114" t="s">
        <v>10</v>
      </c>
      <c r="C114">
        <v>6.2176</v>
      </c>
    </row>
    <row r="115" spans="1:5" x14ac:dyDescent="0.25">
      <c r="A115" t="s">
        <v>25</v>
      </c>
      <c r="B115" t="s">
        <v>11</v>
      </c>
      <c r="C115">
        <v>8.0172000000000008</v>
      </c>
    </row>
    <row r="116" spans="1:5" x14ac:dyDescent="0.25">
      <c r="A116" t="s">
        <v>25</v>
      </c>
      <c r="B116" t="s">
        <v>12</v>
      </c>
      <c r="C116">
        <v>8.3213000000000008</v>
      </c>
    </row>
    <row r="117" spans="1:5" x14ac:dyDescent="0.25">
      <c r="A117" t="s">
        <v>25</v>
      </c>
      <c r="B117" t="s">
        <v>13</v>
      </c>
      <c r="C117">
        <v>7.1651999999999996</v>
      </c>
    </row>
    <row r="118" spans="1:5" x14ac:dyDescent="0.25">
      <c r="A118" t="s">
        <v>25</v>
      </c>
      <c r="B118" t="s">
        <v>14</v>
      </c>
      <c r="C118">
        <v>6.3592000000000004</v>
      </c>
    </row>
    <row r="119" spans="1:5" x14ac:dyDescent="0.25">
      <c r="A119" t="s">
        <v>25</v>
      </c>
      <c r="B119" t="s">
        <v>15</v>
      </c>
      <c r="C119">
        <v>4.2709999999999999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6.4363999999999999</v>
      </c>
      <c r="D121" t="s">
        <v>19</v>
      </c>
      <c r="E121">
        <v>7.8933999999999997</v>
      </c>
    </row>
    <row r="122" spans="1:5" x14ac:dyDescent="0.25">
      <c r="A122" t="s">
        <v>26</v>
      </c>
      <c r="B122" t="s">
        <v>1</v>
      </c>
      <c r="C122">
        <v>144.35</v>
      </c>
      <c r="D122">
        <v>135.23670000000001</v>
      </c>
      <c r="E122">
        <v>-19.456700000000001</v>
      </c>
    </row>
    <row r="123" spans="1:5" x14ac:dyDescent="0.25">
      <c r="A123" t="s">
        <v>26</v>
      </c>
      <c r="B123" t="s">
        <v>2</v>
      </c>
      <c r="C123">
        <v>148.55000000000001</v>
      </c>
      <c r="D123">
        <v>135.1267</v>
      </c>
      <c r="E123">
        <v>-18.28</v>
      </c>
    </row>
    <row r="124" spans="1:5" x14ac:dyDescent="0.25">
      <c r="A124" t="s">
        <v>26</v>
      </c>
      <c r="B124" t="s">
        <v>3</v>
      </c>
      <c r="C124">
        <v>147.0067</v>
      </c>
      <c r="D124">
        <v>135.15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140.7833</v>
      </c>
      <c r="D125">
        <v>135.3467</v>
      </c>
      <c r="E125">
        <v>-13.3767</v>
      </c>
    </row>
    <row r="126" spans="1:5" x14ac:dyDescent="0.25">
      <c r="A126" t="s">
        <v>26</v>
      </c>
      <c r="B126" t="s">
        <v>5</v>
      </c>
      <c r="C126">
        <v>143.1</v>
      </c>
      <c r="D126">
        <v>133.84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134.3767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133.46</v>
      </c>
      <c r="E128">
        <v>-16.3233</v>
      </c>
    </row>
    <row r="129" spans="1:5" x14ac:dyDescent="0.25">
      <c r="A129" t="s">
        <v>26</v>
      </c>
      <c r="B129" t="s">
        <v>8</v>
      </c>
      <c r="C129">
        <v>5.0921000000000003</v>
      </c>
    </row>
    <row r="130" spans="1:5" x14ac:dyDescent="0.25">
      <c r="A130" t="s">
        <v>26</v>
      </c>
      <c r="B130" t="s">
        <v>9</v>
      </c>
      <c r="C130">
        <v>9.0504999999999995</v>
      </c>
    </row>
    <row r="131" spans="1:5" x14ac:dyDescent="0.25">
      <c r="A131" t="s">
        <v>26</v>
      </c>
      <c r="B131" t="s">
        <v>10</v>
      </c>
      <c r="C131">
        <v>5.5930999999999997</v>
      </c>
    </row>
    <row r="132" spans="1:5" x14ac:dyDescent="0.25">
      <c r="A132" t="s">
        <v>26</v>
      </c>
      <c r="B132" t="s">
        <v>11</v>
      </c>
      <c r="C132">
        <v>3.1532</v>
      </c>
    </row>
    <row r="133" spans="1:5" x14ac:dyDescent="0.25">
      <c r="A133" t="s">
        <v>26</v>
      </c>
      <c r="B133" t="s">
        <v>12</v>
      </c>
      <c r="C133">
        <v>4.3164999999999996</v>
      </c>
    </row>
    <row r="134" spans="1:5" x14ac:dyDescent="0.25">
      <c r="A134" t="s">
        <v>26</v>
      </c>
      <c r="B134" t="s">
        <v>13</v>
      </c>
      <c r="C134">
        <v>6.2214999999999998</v>
      </c>
    </row>
    <row r="135" spans="1:5" x14ac:dyDescent="0.25">
      <c r="A135" t="s">
        <v>26</v>
      </c>
      <c r="B135" t="s">
        <v>14</v>
      </c>
      <c r="C135">
        <v>6.9676999999999998</v>
      </c>
    </row>
    <row r="136" spans="1:5" x14ac:dyDescent="0.25">
      <c r="A136" t="s">
        <v>26</v>
      </c>
      <c r="B136" t="s">
        <v>15</v>
      </c>
      <c r="C136">
        <v>5.8863000000000003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6.0910000000000002</v>
      </c>
      <c r="D138" t="s">
        <v>19</v>
      </c>
      <c r="E138">
        <v>10.953099999999999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-7.91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-7.59</v>
      </c>
    </row>
    <row r="141" spans="1:5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-11.443300000000001</v>
      </c>
    </row>
    <row r="142" spans="1:5" x14ac:dyDescent="0.25">
      <c r="A142" t="s">
        <v>27</v>
      </c>
      <c r="B142" t="s">
        <v>4</v>
      </c>
      <c r="C142">
        <v>127.97</v>
      </c>
      <c r="D142">
        <v>126.05</v>
      </c>
      <c r="E142">
        <v>-11.16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114.1133</v>
      </c>
      <c r="D144">
        <v>112.73</v>
      </c>
      <c r="E144">
        <v>-8.15</v>
      </c>
    </row>
    <row r="145" spans="1:5" x14ac:dyDescent="0.25">
      <c r="A145" t="s">
        <v>27</v>
      </c>
      <c r="B145" t="s">
        <v>7</v>
      </c>
      <c r="C145">
        <v>107.7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5.7289000000000003</v>
      </c>
    </row>
    <row r="147" spans="1:5" x14ac:dyDescent="0.25">
      <c r="A147" t="s">
        <v>27</v>
      </c>
      <c r="B147" t="s">
        <v>9</v>
      </c>
      <c r="C147">
        <v>5.0815000000000001</v>
      </c>
    </row>
    <row r="148" spans="1:5" x14ac:dyDescent="0.25">
      <c r="A148" t="s">
        <v>27</v>
      </c>
      <c r="B148" t="s">
        <v>10</v>
      </c>
      <c r="C148">
        <v>3.8809999999999998</v>
      </c>
    </row>
    <row r="149" spans="1:5" x14ac:dyDescent="0.25">
      <c r="A149" t="s">
        <v>27</v>
      </c>
      <c r="B149" t="s">
        <v>11</v>
      </c>
      <c r="C149">
        <v>4.3188000000000004</v>
      </c>
    </row>
    <row r="150" spans="1:5" x14ac:dyDescent="0.25">
      <c r="A150" t="s">
        <v>27</v>
      </c>
      <c r="B150" t="s">
        <v>12</v>
      </c>
      <c r="C150">
        <v>2.4134000000000002</v>
      </c>
    </row>
    <row r="151" spans="1:5" x14ac:dyDescent="0.25">
      <c r="A151" t="s">
        <v>27</v>
      </c>
      <c r="B151" t="s">
        <v>13</v>
      </c>
      <c r="C151">
        <v>4.0716000000000001</v>
      </c>
    </row>
    <row r="152" spans="1:5" x14ac:dyDescent="0.25">
      <c r="A152" t="s">
        <v>27</v>
      </c>
      <c r="B152" t="s">
        <v>14</v>
      </c>
      <c r="C152">
        <v>4.2350000000000003</v>
      </c>
    </row>
    <row r="153" spans="1:5" x14ac:dyDescent="0.25">
      <c r="A153" t="s">
        <v>27</v>
      </c>
      <c r="B153" t="s">
        <v>15</v>
      </c>
      <c r="C153">
        <v>2.5838999999999999</v>
      </c>
    </row>
    <row r="154" spans="1:5" x14ac:dyDescent="0.25">
      <c r="A154" t="s">
        <v>27</v>
      </c>
      <c r="B154" t="s">
        <v>16</v>
      </c>
      <c r="C154">
        <v>2.3241000000000001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3.8433999999999999</v>
      </c>
      <c r="D156" t="s">
        <v>19</v>
      </c>
      <c r="E156">
        <v>4.1943999999999999</v>
      </c>
    </row>
    <row r="157" spans="1:5" x14ac:dyDescent="0.25">
      <c r="A157" t="s">
        <v>28</v>
      </c>
      <c r="B157" t="s">
        <v>1</v>
      </c>
      <c r="C157">
        <v>54.453299999999999</v>
      </c>
      <c r="D157">
        <v>70.3643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72.550899999999999</v>
      </c>
      <c r="E159">
        <v>95.01</v>
      </c>
    </row>
    <row r="160" spans="1:5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56.137599999999999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90.19</v>
      </c>
    </row>
    <row r="164" spans="1:5" x14ac:dyDescent="0.25">
      <c r="A164" t="s">
        <v>28</v>
      </c>
      <c r="B164" t="s">
        <v>8</v>
      </c>
      <c r="C164">
        <v>8.4792000000000005</v>
      </c>
    </row>
    <row r="165" spans="1:5" x14ac:dyDescent="0.25">
      <c r="A165" t="s">
        <v>28</v>
      </c>
      <c r="B165" t="s">
        <v>9</v>
      </c>
      <c r="C165">
        <v>6.8864000000000001</v>
      </c>
    </row>
    <row r="166" spans="1:5" x14ac:dyDescent="0.25">
      <c r="A166" t="s">
        <v>28</v>
      </c>
      <c r="B166" t="s">
        <v>10</v>
      </c>
      <c r="C166">
        <v>10.211</v>
      </c>
    </row>
    <row r="167" spans="1:5" x14ac:dyDescent="0.25">
      <c r="A167" t="s">
        <v>28</v>
      </c>
      <c r="B167" t="s">
        <v>11</v>
      </c>
      <c r="C167">
        <v>7.3232999999999997</v>
      </c>
    </row>
    <row r="168" spans="1:5" x14ac:dyDescent="0.25">
      <c r="A168" t="s">
        <v>28</v>
      </c>
      <c r="B168" t="s">
        <v>12</v>
      </c>
      <c r="C168">
        <v>5.3605999999999998</v>
      </c>
    </row>
    <row r="169" spans="1:5" x14ac:dyDescent="0.25">
      <c r="A169" t="s">
        <v>28</v>
      </c>
      <c r="B169" t="s">
        <v>13</v>
      </c>
      <c r="C169">
        <v>6.1113999999999997</v>
      </c>
    </row>
    <row r="170" spans="1:5" x14ac:dyDescent="0.25">
      <c r="A170" t="s">
        <v>28</v>
      </c>
      <c r="B170" t="s">
        <v>14</v>
      </c>
      <c r="C170">
        <v>5.7784000000000004</v>
      </c>
    </row>
    <row r="171" spans="1:5" x14ac:dyDescent="0.25">
      <c r="A171" t="s">
        <v>28</v>
      </c>
      <c r="B171" t="s">
        <v>15</v>
      </c>
      <c r="C171">
        <v>6.8052999999999999</v>
      </c>
    </row>
    <row r="172" spans="1:5" x14ac:dyDescent="0.25">
      <c r="A172" t="s">
        <v>28</v>
      </c>
      <c r="B172" t="s">
        <v>16</v>
      </c>
      <c r="C172">
        <v>3.4177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7.0237999999999996</v>
      </c>
      <c r="D174" t="s">
        <v>19</v>
      </c>
      <c r="E174">
        <v>10.335599999999999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140.85329999999999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143.33000000000001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148.29329999999999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147.47669999999999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141.97999999999999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138.64330000000001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4.9867999999999997</v>
      </c>
    </row>
    <row r="9" spans="1:5" x14ac:dyDescent="0.25">
      <c r="A9" t="s">
        <v>0</v>
      </c>
      <c r="B9" t="s">
        <v>9</v>
      </c>
      <c r="C9">
        <v>8.2184000000000008</v>
      </c>
    </row>
    <row r="10" spans="1:5" x14ac:dyDescent="0.25">
      <c r="A10" t="s">
        <v>0</v>
      </c>
      <c r="B10" t="s">
        <v>10</v>
      </c>
      <c r="C10">
        <v>6.3673000000000002</v>
      </c>
    </row>
    <row r="11" spans="1:5" x14ac:dyDescent="0.25">
      <c r="A11" t="s">
        <v>0</v>
      </c>
      <c r="B11" t="s">
        <v>11</v>
      </c>
      <c r="C11">
        <v>5.8251999999999997</v>
      </c>
    </row>
    <row r="12" spans="1:5" x14ac:dyDescent="0.25">
      <c r="A12" t="s">
        <v>0</v>
      </c>
      <c r="B12" t="s">
        <v>12</v>
      </c>
      <c r="C12">
        <v>6.5353000000000003</v>
      </c>
    </row>
    <row r="13" spans="1:5" x14ac:dyDescent="0.25">
      <c r="A13" t="s">
        <v>0</v>
      </c>
      <c r="B13" t="s">
        <v>13</v>
      </c>
      <c r="C13">
        <v>5.4964000000000004</v>
      </c>
    </row>
    <row r="14" spans="1:5" x14ac:dyDescent="0.25">
      <c r="A14" t="s">
        <v>0</v>
      </c>
      <c r="B14" t="s">
        <v>14</v>
      </c>
      <c r="C14">
        <v>5.4568000000000003</v>
      </c>
    </row>
    <row r="15" spans="1:5" x14ac:dyDescent="0.25">
      <c r="A15" t="s">
        <v>0</v>
      </c>
      <c r="B15" t="s">
        <v>15</v>
      </c>
      <c r="C15">
        <v>7.8464999999999998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6.5007999999999999</v>
      </c>
      <c r="D17" t="s">
        <v>19</v>
      </c>
      <c r="E17">
        <v>1.2764</v>
      </c>
    </row>
    <row r="18" spans="1:5" x14ac:dyDescent="0.25">
      <c r="A18" t="s">
        <v>20</v>
      </c>
      <c r="B18" t="s">
        <v>1</v>
      </c>
      <c r="C18">
        <v>178.22329999999999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169.0667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167.97</v>
      </c>
      <c r="D21">
        <v>174.76329999999999</v>
      </c>
      <c r="E21">
        <v>-10.23</v>
      </c>
    </row>
    <row r="22" spans="1:5" x14ac:dyDescent="0.25">
      <c r="A22" t="s">
        <v>20</v>
      </c>
      <c r="B22" t="s">
        <v>5</v>
      </c>
      <c r="C22">
        <v>171.47669999999999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171.29329999999999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166.0367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4.2442000000000002</v>
      </c>
    </row>
    <row r="26" spans="1:5" x14ac:dyDescent="0.25">
      <c r="A26" t="s">
        <v>20</v>
      </c>
      <c r="B26" t="s">
        <v>9</v>
      </c>
      <c r="C26">
        <v>5.6295000000000002</v>
      </c>
    </row>
    <row r="27" spans="1:5" x14ac:dyDescent="0.25">
      <c r="A27" t="s">
        <v>20</v>
      </c>
      <c r="B27" t="s">
        <v>10</v>
      </c>
      <c r="C27">
        <v>5.2731000000000003</v>
      </c>
    </row>
    <row r="28" spans="1:5" x14ac:dyDescent="0.25">
      <c r="A28" t="s">
        <v>20</v>
      </c>
      <c r="B28" t="s">
        <v>11</v>
      </c>
      <c r="C28">
        <v>4.5266999999999999</v>
      </c>
    </row>
    <row r="29" spans="1:5" x14ac:dyDescent="0.25">
      <c r="A29" t="s">
        <v>20</v>
      </c>
      <c r="B29" t="s">
        <v>12</v>
      </c>
      <c r="C29">
        <v>4.1890999999999998</v>
      </c>
    </row>
    <row r="30" spans="1:5" x14ac:dyDescent="0.25">
      <c r="A30" t="s">
        <v>20</v>
      </c>
      <c r="B30" t="s">
        <v>13</v>
      </c>
      <c r="C30">
        <v>4.8331999999999997</v>
      </c>
    </row>
    <row r="31" spans="1:5" x14ac:dyDescent="0.25">
      <c r="A31" t="s">
        <v>20</v>
      </c>
      <c r="B31" t="s">
        <v>14</v>
      </c>
      <c r="C31">
        <v>3.2372000000000001</v>
      </c>
    </row>
    <row r="32" spans="1:5" x14ac:dyDescent="0.25">
      <c r="A32" t="s">
        <v>20</v>
      </c>
      <c r="B32" t="s">
        <v>15</v>
      </c>
      <c r="C32">
        <v>4.3022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8.4353999999999996</v>
      </c>
      <c r="D34" t="s">
        <v>19</v>
      </c>
      <c r="E34">
        <v>4.6589999999999998</v>
      </c>
    </row>
    <row r="35" spans="1:5" x14ac:dyDescent="0.25">
      <c r="A35" t="s">
        <v>21</v>
      </c>
      <c r="B35" t="s">
        <v>1</v>
      </c>
      <c r="C35">
        <v>135.3167</v>
      </c>
      <c r="D35">
        <v>131.06</v>
      </c>
      <c r="E35">
        <v>-12.2567</v>
      </c>
    </row>
    <row r="36" spans="1:5" x14ac:dyDescent="0.25">
      <c r="A36" t="s">
        <v>21</v>
      </c>
      <c r="B36" t="s">
        <v>2</v>
      </c>
      <c r="C36">
        <v>138.02000000000001</v>
      </c>
      <c r="D36">
        <v>130.47999999999999</v>
      </c>
      <c r="E36">
        <v>-15.95</v>
      </c>
    </row>
    <row r="37" spans="1:5" x14ac:dyDescent="0.25">
      <c r="A37" t="s">
        <v>21</v>
      </c>
      <c r="B37" t="s">
        <v>3</v>
      </c>
      <c r="C37">
        <v>143.60329999999999</v>
      </c>
      <c r="D37">
        <v>129.58000000000001</v>
      </c>
      <c r="E37">
        <v>-10.17</v>
      </c>
    </row>
    <row r="38" spans="1:5" x14ac:dyDescent="0.25">
      <c r="A38" t="s">
        <v>21</v>
      </c>
      <c r="B38" t="s">
        <v>4</v>
      </c>
      <c r="C38">
        <v>143.69669999999999</v>
      </c>
      <c r="D38">
        <v>132.77000000000001</v>
      </c>
      <c r="E38">
        <v>-15.99</v>
      </c>
    </row>
    <row r="39" spans="1:5" x14ac:dyDescent="0.25">
      <c r="A39" t="s">
        <v>21</v>
      </c>
      <c r="B39" t="s">
        <v>5</v>
      </c>
      <c r="C39">
        <v>139.1</v>
      </c>
      <c r="D39">
        <v>130.91</v>
      </c>
      <c r="E39">
        <v>-18.6233</v>
      </c>
    </row>
    <row r="40" spans="1:5" x14ac:dyDescent="0.25">
      <c r="A40" t="s">
        <v>21</v>
      </c>
      <c r="B40" t="s">
        <v>6</v>
      </c>
      <c r="C40">
        <v>142.9667</v>
      </c>
      <c r="D40">
        <v>129.39330000000001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141.83000000000001</v>
      </c>
      <c r="D41">
        <v>130.96</v>
      </c>
      <c r="E41">
        <v>-16.006699999999999</v>
      </c>
    </row>
    <row r="42" spans="1:5" x14ac:dyDescent="0.25">
      <c r="A42" t="s">
        <v>21</v>
      </c>
      <c r="B42" t="s">
        <v>8</v>
      </c>
      <c r="C42">
        <v>6.2809999999999997</v>
      </c>
    </row>
    <row r="43" spans="1:5" x14ac:dyDescent="0.25">
      <c r="A43" t="s">
        <v>21</v>
      </c>
      <c r="B43" t="s">
        <v>9</v>
      </c>
      <c r="C43">
        <v>4.9802999999999997</v>
      </c>
    </row>
    <row r="44" spans="1:5" x14ac:dyDescent="0.25">
      <c r="A44" t="s">
        <v>21</v>
      </c>
      <c r="B44" t="s">
        <v>10</v>
      </c>
      <c r="C44">
        <v>6.2355</v>
      </c>
    </row>
    <row r="45" spans="1:5" x14ac:dyDescent="0.25">
      <c r="A45" t="s">
        <v>21</v>
      </c>
      <c r="B45" t="s">
        <v>11</v>
      </c>
      <c r="C45">
        <v>6.0736999999999997</v>
      </c>
    </row>
    <row r="46" spans="1:5" x14ac:dyDescent="0.25">
      <c r="A46" t="s">
        <v>21</v>
      </c>
      <c r="B46" t="s">
        <v>12</v>
      </c>
      <c r="C46">
        <v>4.3578000000000001</v>
      </c>
    </row>
    <row r="47" spans="1:5" x14ac:dyDescent="0.25">
      <c r="A47" t="s">
        <v>21</v>
      </c>
      <c r="B47" t="s">
        <v>13</v>
      </c>
      <c r="C47">
        <v>6.1947999999999999</v>
      </c>
    </row>
    <row r="48" spans="1:5" x14ac:dyDescent="0.25">
      <c r="A48" t="s">
        <v>21</v>
      </c>
      <c r="B48" t="s">
        <v>14</v>
      </c>
      <c r="C48">
        <v>5.9757999999999996</v>
      </c>
    </row>
    <row r="49" spans="1:5" x14ac:dyDescent="0.25">
      <c r="A49" t="s">
        <v>21</v>
      </c>
      <c r="B49" t="s">
        <v>15</v>
      </c>
      <c r="C49">
        <v>6.2960000000000003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5.9527000000000001</v>
      </c>
      <c r="D51" t="s">
        <v>19</v>
      </c>
      <c r="E51">
        <v>10.4231</v>
      </c>
    </row>
    <row r="52" spans="1:5" x14ac:dyDescent="0.25">
      <c r="A52" t="s">
        <v>22</v>
      </c>
      <c r="B52" t="s">
        <v>1</v>
      </c>
      <c r="C52">
        <v>125.30670000000001</v>
      </c>
      <c r="D52">
        <v>127.48</v>
      </c>
      <c r="E52">
        <v>-2.83</v>
      </c>
    </row>
    <row r="53" spans="1:5" x14ac:dyDescent="0.25">
      <c r="A53" t="s">
        <v>22</v>
      </c>
      <c r="B53" t="s">
        <v>2</v>
      </c>
      <c r="C53">
        <v>129.47999999999999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126.1433</v>
      </c>
      <c r="D54">
        <v>127.16670000000001</v>
      </c>
      <c r="E54">
        <v>-3.98</v>
      </c>
    </row>
    <row r="55" spans="1:5" x14ac:dyDescent="0.25">
      <c r="A55" t="s">
        <v>22</v>
      </c>
      <c r="B55" t="s">
        <v>4</v>
      </c>
      <c r="C55">
        <v>127.66</v>
      </c>
      <c r="D55">
        <v>125.9867</v>
      </c>
      <c r="E55">
        <v>-5.1566999999999998</v>
      </c>
    </row>
    <row r="56" spans="1:5" x14ac:dyDescent="0.25">
      <c r="A56" t="s">
        <v>22</v>
      </c>
      <c r="B56" t="s">
        <v>5</v>
      </c>
      <c r="C56">
        <v>128.73670000000001</v>
      </c>
      <c r="D56">
        <v>128.20670000000001</v>
      </c>
      <c r="E56">
        <v>-4.74</v>
      </c>
    </row>
    <row r="57" spans="1:5" x14ac:dyDescent="0.25">
      <c r="A57" t="s">
        <v>22</v>
      </c>
      <c r="B57" t="s">
        <v>6</v>
      </c>
      <c r="C57">
        <v>127.7067</v>
      </c>
      <c r="D57">
        <v>123.08</v>
      </c>
      <c r="E57">
        <v>-2.81</v>
      </c>
    </row>
    <row r="58" spans="1:5" x14ac:dyDescent="0.25">
      <c r="A58" t="s">
        <v>22</v>
      </c>
      <c r="B58" t="s">
        <v>7</v>
      </c>
      <c r="C58">
        <v>135.51669999999999</v>
      </c>
      <c r="D58">
        <v>132.3467</v>
      </c>
      <c r="E58">
        <v>-6.03</v>
      </c>
    </row>
    <row r="59" spans="1:5" x14ac:dyDescent="0.25">
      <c r="A59" t="s">
        <v>22</v>
      </c>
      <c r="B59" t="s">
        <v>8</v>
      </c>
      <c r="C59">
        <v>9.8254000000000001</v>
      </c>
    </row>
    <row r="60" spans="1:5" x14ac:dyDescent="0.25">
      <c r="A60" t="s">
        <v>22</v>
      </c>
      <c r="B60" t="s">
        <v>9</v>
      </c>
      <c r="C60">
        <v>5.6919000000000004</v>
      </c>
    </row>
    <row r="61" spans="1:5" x14ac:dyDescent="0.25">
      <c r="A61" t="s">
        <v>22</v>
      </c>
      <c r="B61" t="s">
        <v>10</v>
      </c>
      <c r="C61">
        <v>7.4341999999999997</v>
      </c>
    </row>
    <row r="62" spans="1:5" x14ac:dyDescent="0.25">
      <c r="A62" t="s">
        <v>22</v>
      </c>
      <c r="B62" t="s">
        <v>11</v>
      </c>
      <c r="C62">
        <v>4.9694000000000003</v>
      </c>
    </row>
    <row r="63" spans="1:5" x14ac:dyDescent="0.25">
      <c r="A63" t="s">
        <v>22</v>
      </c>
      <c r="B63" t="s">
        <v>12</v>
      </c>
      <c r="C63">
        <v>4.7237</v>
      </c>
    </row>
    <row r="64" spans="1:5" x14ac:dyDescent="0.25">
      <c r="A64" t="s">
        <v>22</v>
      </c>
      <c r="B64" t="s">
        <v>13</v>
      </c>
      <c r="C64">
        <v>7.5000999999999998</v>
      </c>
    </row>
    <row r="65" spans="1:5" x14ac:dyDescent="0.25">
      <c r="A65" t="s">
        <v>22</v>
      </c>
      <c r="B65" t="s">
        <v>14</v>
      </c>
      <c r="C65">
        <v>4.1506999999999996</v>
      </c>
    </row>
    <row r="66" spans="1:5" x14ac:dyDescent="0.25">
      <c r="A66" t="s">
        <v>22</v>
      </c>
      <c r="B66" t="s">
        <v>15</v>
      </c>
      <c r="C66">
        <v>5.4458000000000002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6.4157000000000002</v>
      </c>
      <c r="D68" t="s">
        <v>19</v>
      </c>
      <c r="E68">
        <v>3.0143</v>
      </c>
    </row>
    <row r="69" spans="1:5" x14ac:dyDescent="0.25">
      <c r="A69" t="s">
        <v>23</v>
      </c>
      <c r="B69" t="s">
        <v>1</v>
      </c>
      <c r="C69">
        <v>38.306699999999999</v>
      </c>
      <c r="D69">
        <v>34.808599999999998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50.491900000000001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55.195300000000003</v>
      </c>
      <c r="E71">
        <v>39.143300000000004</v>
      </c>
    </row>
    <row r="72" spans="1:5" x14ac:dyDescent="0.25">
      <c r="A72" t="s">
        <v>23</v>
      </c>
      <c r="B72" t="s">
        <v>4</v>
      </c>
      <c r="C72">
        <v>50.82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38.795299999999997</v>
      </c>
      <c r="E75">
        <v>37.113300000000002</v>
      </c>
    </row>
    <row r="76" spans="1:5" x14ac:dyDescent="0.25">
      <c r="A76" t="s">
        <v>23</v>
      </c>
      <c r="B76" t="s">
        <v>8</v>
      </c>
      <c r="C76">
        <v>7.1925999999999997</v>
      </c>
    </row>
    <row r="77" spans="1:5" x14ac:dyDescent="0.25">
      <c r="A77" t="s">
        <v>23</v>
      </c>
      <c r="B77" t="s">
        <v>9</v>
      </c>
      <c r="C77">
        <v>20.260100000000001</v>
      </c>
    </row>
    <row r="78" spans="1:5" x14ac:dyDescent="0.25">
      <c r="A78" t="s">
        <v>23</v>
      </c>
      <c r="B78" t="s">
        <v>10</v>
      </c>
      <c r="C78">
        <v>23.613499999999998</v>
      </c>
    </row>
    <row r="79" spans="1:5" x14ac:dyDescent="0.25">
      <c r="A79" t="s">
        <v>23</v>
      </c>
      <c r="B79" t="s">
        <v>11</v>
      </c>
      <c r="C79">
        <v>3.5247000000000002</v>
      </c>
    </row>
    <row r="80" spans="1:5" x14ac:dyDescent="0.25">
      <c r="A80" t="s">
        <v>23</v>
      </c>
      <c r="B80" t="s">
        <v>12</v>
      </c>
      <c r="C80">
        <v>4.9267000000000003</v>
      </c>
    </row>
    <row r="81" spans="1:5" x14ac:dyDescent="0.25">
      <c r="A81" t="s">
        <v>23</v>
      </c>
      <c r="B81" t="s">
        <v>13</v>
      </c>
      <c r="C81">
        <v>3.6215999999999999</v>
      </c>
    </row>
    <row r="82" spans="1:5" x14ac:dyDescent="0.25">
      <c r="A82" t="s">
        <v>23</v>
      </c>
      <c r="B82" t="s">
        <v>14</v>
      </c>
      <c r="C82">
        <v>2.8357999999999999</v>
      </c>
    </row>
    <row r="83" spans="1:5" x14ac:dyDescent="0.25">
      <c r="A83" t="s">
        <v>23</v>
      </c>
      <c r="B83" t="s">
        <v>15</v>
      </c>
      <c r="C83">
        <v>4.6569000000000003</v>
      </c>
    </row>
    <row r="84" spans="1:5" x14ac:dyDescent="0.25">
      <c r="A84" t="s">
        <v>23</v>
      </c>
      <c r="B84" t="s">
        <v>16</v>
      </c>
      <c r="C84">
        <v>4.4074999999999998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10.3409</v>
      </c>
      <c r="D86" t="s">
        <v>19</v>
      </c>
      <c r="E86">
        <v>3.5062000000000002</v>
      </c>
    </row>
    <row r="87" spans="1:5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143.9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144.76669999999999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138.02670000000001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129.22669999999999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134.94999999999999</v>
      </c>
      <c r="E93">
        <v>15.513299999999999</v>
      </c>
    </row>
    <row r="94" spans="1:5" x14ac:dyDescent="0.25">
      <c r="A94" t="s">
        <v>24</v>
      </c>
      <c r="B94" t="s">
        <v>8</v>
      </c>
      <c r="C94">
        <v>5.0289000000000001</v>
      </c>
    </row>
    <row r="95" spans="1:5" x14ac:dyDescent="0.25">
      <c r="A95" t="s">
        <v>24</v>
      </c>
      <c r="B95" t="s">
        <v>9</v>
      </c>
      <c r="C95">
        <v>6.8623000000000003</v>
      </c>
    </row>
    <row r="96" spans="1:5" x14ac:dyDescent="0.25">
      <c r="A96" t="s">
        <v>24</v>
      </c>
      <c r="B96" t="s">
        <v>10</v>
      </c>
      <c r="C96">
        <v>5.4390999999999998</v>
      </c>
    </row>
    <row r="97" spans="1:5" x14ac:dyDescent="0.25">
      <c r="A97" t="s">
        <v>24</v>
      </c>
      <c r="B97" t="s">
        <v>11</v>
      </c>
      <c r="C97">
        <v>5.5620000000000003</v>
      </c>
    </row>
    <row r="98" spans="1:5" x14ac:dyDescent="0.25">
      <c r="A98" t="s">
        <v>24</v>
      </c>
      <c r="B98" t="s">
        <v>12</v>
      </c>
      <c r="C98">
        <v>6.9634</v>
      </c>
    </row>
    <row r="99" spans="1:5" x14ac:dyDescent="0.25">
      <c r="A99" t="s">
        <v>24</v>
      </c>
      <c r="B99" t="s">
        <v>13</v>
      </c>
      <c r="C99">
        <v>7.2603</v>
      </c>
    </row>
    <row r="100" spans="1:5" x14ac:dyDescent="0.25">
      <c r="A100" t="s">
        <v>24</v>
      </c>
      <c r="B100" t="s">
        <v>14</v>
      </c>
      <c r="C100">
        <v>5.8415999999999997</v>
      </c>
    </row>
    <row r="101" spans="1:5" x14ac:dyDescent="0.25">
      <c r="A101" t="s">
        <v>24</v>
      </c>
      <c r="B101" t="s">
        <v>15</v>
      </c>
      <c r="C101">
        <v>6.6528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6.3127000000000004</v>
      </c>
      <c r="D103" t="s">
        <v>19</v>
      </c>
      <c r="E103">
        <v>2.4967000000000001</v>
      </c>
    </row>
    <row r="104" spans="1:5" x14ac:dyDescent="0.25">
      <c r="A104" t="s">
        <v>25</v>
      </c>
      <c r="B104" t="s">
        <v>1</v>
      </c>
      <c r="C104">
        <v>165.92330000000001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157.12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155.63329999999999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162.85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160.66329999999999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152.70670000000001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163.85669999999999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5.3777999999999997</v>
      </c>
    </row>
    <row r="112" spans="1:5" x14ac:dyDescent="0.25">
      <c r="A112" t="s">
        <v>25</v>
      </c>
      <c r="B112" t="s">
        <v>9</v>
      </c>
      <c r="C112">
        <v>5.0260999999999996</v>
      </c>
    </row>
    <row r="113" spans="1:5" x14ac:dyDescent="0.25">
      <c r="A113" t="s">
        <v>25</v>
      </c>
      <c r="B113" t="s">
        <v>10</v>
      </c>
      <c r="C113">
        <v>4.9770000000000003</v>
      </c>
    </row>
    <row r="114" spans="1:5" x14ac:dyDescent="0.25">
      <c r="A114" t="s">
        <v>25</v>
      </c>
      <c r="B114" t="s">
        <v>11</v>
      </c>
      <c r="C114">
        <v>4.0411999999999999</v>
      </c>
    </row>
    <row r="115" spans="1:5" x14ac:dyDescent="0.25">
      <c r="A115" t="s">
        <v>25</v>
      </c>
      <c r="B115" t="s">
        <v>12</v>
      </c>
      <c r="C115">
        <v>4.1764000000000001</v>
      </c>
    </row>
    <row r="116" spans="1:5" x14ac:dyDescent="0.25">
      <c r="A116" t="s">
        <v>25</v>
      </c>
      <c r="B116" t="s">
        <v>13</v>
      </c>
      <c r="C116">
        <v>5.6266999999999996</v>
      </c>
    </row>
    <row r="117" spans="1:5" x14ac:dyDescent="0.25">
      <c r="A117" t="s">
        <v>25</v>
      </c>
      <c r="B117" t="s">
        <v>14</v>
      </c>
      <c r="C117">
        <v>5.0686</v>
      </c>
    </row>
    <row r="118" spans="1:5" x14ac:dyDescent="0.25">
      <c r="A118" t="s">
        <v>25</v>
      </c>
      <c r="B118" t="s">
        <v>15</v>
      </c>
      <c r="C118">
        <v>3.6522999999999999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4.5133999999999999</v>
      </c>
      <c r="D120" t="s">
        <v>19</v>
      </c>
      <c r="E120">
        <v>2.4878999999999998</v>
      </c>
    </row>
    <row r="121" spans="1:5" x14ac:dyDescent="0.25">
      <c r="A121" t="s">
        <v>26</v>
      </c>
      <c r="B121" t="s">
        <v>1</v>
      </c>
      <c r="C121">
        <v>136.02330000000001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128.02000000000001</v>
      </c>
      <c r="D122">
        <v>132.26329999999999</v>
      </c>
      <c r="E122">
        <v>-15.0867</v>
      </c>
    </row>
    <row r="123" spans="1:5" x14ac:dyDescent="0.25">
      <c r="A123" t="s">
        <v>26</v>
      </c>
      <c r="B123" t="s">
        <v>3</v>
      </c>
      <c r="C123">
        <v>129.07669999999999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122.3233</v>
      </c>
      <c r="D124">
        <v>130.69669999999999</v>
      </c>
      <c r="E124">
        <v>-10.613300000000001</v>
      </c>
    </row>
    <row r="125" spans="1:5" x14ac:dyDescent="0.25">
      <c r="A125" t="s">
        <v>26</v>
      </c>
      <c r="B125" t="s">
        <v>5</v>
      </c>
      <c r="C125">
        <v>123.53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127.56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131.85669999999999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5.2796000000000003</v>
      </c>
    </row>
    <row r="129" spans="1:5" x14ac:dyDescent="0.25">
      <c r="A129" t="s">
        <v>26</v>
      </c>
      <c r="B129" t="s">
        <v>9</v>
      </c>
      <c r="C129">
        <v>3.286</v>
      </c>
    </row>
    <row r="130" spans="1:5" x14ac:dyDescent="0.25">
      <c r="A130" t="s">
        <v>26</v>
      </c>
      <c r="B130" t="s">
        <v>10</v>
      </c>
      <c r="C130">
        <v>3.3933</v>
      </c>
    </row>
    <row r="131" spans="1:5" x14ac:dyDescent="0.25">
      <c r="A131" t="s">
        <v>26</v>
      </c>
      <c r="B131" t="s">
        <v>11</v>
      </c>
      <c r="C131">
        <v>4.5758000000000001</v>
      </c>
    </row>
    <row r="132" spans="1:5" x14ac:dyDescent="0.25">
      <c r="A132" t="s">
        <v>26</v>
      </c>
      <c r="B132" t="s">
        <v>12</v>
      </c>
      <c r="C132">
        <v>3.2833000000000001</v>
      </c>
    </row>
    <row r="133" spans="1:5" x14ac:dyDescent="0.25">
      <c r="A133" t="s">
        <v>26</v>
      </c>
      <c r="B133" t="s">
        <v>13</v>
      </c>
      <c r="C133">
        <v>5.0579000000000001</v>
      </c>
    </row>
    <row r="134" spans="1:5" x14ac:dyDescent="0.25">
      <c r="A134" t="s">
        <v>26</v>
      </c>
      <c r="B134" t="s">
        <v>14</v>
      </c>
      <c r="C134">
        <v>4.6178999999999997</v>
      </c>
    </row>
    <row r="135" spans="1:5" x14ac:dyDescent="0.25">
      <c r="A135" t="s">
        <v>26</v>
      </c>
      <c r="B135" t="s">
        <v>15</v>
      </c>
      <c r="C135">
        <v>2.5318999999999998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3.9891000000000001</v>
      </c>
      <c r="D137" t="s">
        <v>19</v>
      </c>
      <c r="E137">
        <v>4.1135000000000002</v>
      </c>
    </row>
    <row r="138" spans="1:5" x14ac:dyDescent="0.25">
      <c r="A138" t="s">
        <v>27</v>
      </c>
      <c r="B138" t="s">
        <v>1</v>
      </c>
      <c r="C138">
        <v>136.36670000000001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-14.2933</v>
      </c>
    </row>
    <row r="140" spans="1:5" x14ac:dyDescent="0.25">
      <c r="A140" t="s">
        <v>27</v>
      </c>
      <c r="B140" t="s">
        <v>3</v>
      </c>
      <c r="C140">
        <v>130.65</v>
      </c>
      <c r="D140">
        <v>134.3733</v>
      </c>
      <c r="E140">
        <v>-11.3567</v>
      </c>
    </row>
    <row r="141" spans="1:5" x14ac:dyDescent="0.25">
      <c r="A141" t="s">
        <v>27</v>
      </c>
      <c r="B141" t="s">
        <v>4</v>
      </c>
      <c r="C141">
        <v>132.1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-12.6</v>
      </c>
    </row>
    <row r="143" spans="1:5" x14ac:dyDescent="0.25">
      <c r="A143" t="s">
        <v>27</v>
      </c>
      <c r="B143" t="s">
        <v>6</v>
      </c>
      <c r="C143">
        <v>136.0633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4.1390000000000002</v>
      </c>
    </row>
    <row r="146" spans="1:5" x14ac:dyDescent="0.25">
      <c r="A146" t="s">
        <v>27</v>
      </c>
      <c r="B146" t="s">
        <v>9</v>
      </c>
      <c r="C146">
        <v>5.1066000000000003</v>
      </c>
    </row>
    <row r="147" spans="1:5" x14ac:dyDescent="0.25">
      <c r="A147" t="s">
        <v>27</v>
      </c>
      <c r="B147" t="s">
        <v>10</v>
      </c>
      <c r="C147">
        <v>4.8251999999999997</v>
      </c>
    </row>
    <row r="148" spans="1:5" x14ac:dyDescent="0.25">
      <c r="A148" t="s">
        <v>27</v>
      </c>
      <c r="B148" t="s">
        <v>11</v>
      </c>
      <c r="C148">
        <v>4.9322999999999997</v>
      </c>
    </row>
    <row r="149" spans="1:5" x14ac:dyDescent="0.25">
      <c r="A149" t="s">
        <v>27</v>
      </c>
      <c r="B149" t="s">
        <v>12</v>
      </c>
      <c r="C149">
        <v>7.6216999999999997</v>
      </c>
    </row>
    <row r="150" spans="1:5" x14ac:dyDescent="0.25">
      <c r="A150" t="s">
        <v>27</v>
      </c>
      <c r="B150" t="s">
        <v>13</v>
      </c>
      <c r="C150">
        <v>5.0171999999999999</v>
      </c>
    </row>
    <row r="151" spans="1:5" x14ac:dyDescent="0.25">
      <c r="A151" t="s">
        <v>27</v>
      </c>
      <c r="B151" t="s">
        <v>14</v>
      </c>
      <c r="C151">
        <v>7.8742999999999999</v>
      </c>
    </row>
    <row r="152" spans="1:5" x14ac:dyDescent="0.25">
      <c r="A152" t="s">
        <v>27</v>
      </c>
      <c r="B152" t="s">
        <v>15</v>
      </c>
      <c r="C152">
        <v>6.6356000000000002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5.8175999999999997</v>
      </c>
      <c r="D154" t="s">
        <v>19</v>
      </c>
      <c r="E154">
        <v>2.5253000000000001</v>
      </c>
    </row>
    <row r="155" spans="1:5" x14ac:dyDescent="0.25">
      <c r="A155" t="s">
        <v>28</v>
      </c>
      <c r="B155" t="s">
        <v>1</v>
      </c>
      <c r="C155">
        <v>43.033299999999997</v>
      </c>
      <c r="D155">
        <v>43.170999999999999</v>
      </c>
      <c r="E155">
        <v>67.06</v>
      </c>
    </row>
    <row r="156" spans="1:5" x14ac:dyDescent="0.25">
      <c r="A156" t="s">
        <v>28</v>
      </c>
      <c r="B156" t="s">
        <v>2</v>
      </c>
      <c r="C156">
        <v>49.27</v>
      </c>
      <c r="D156">
        <v>52.887700000000002</v>
      </c>
      <c r="E156">
        <v>56.1233</v>
      </c>
    </row>
    <row r="157" spans="1:5" x14ac:dyDescent="0.25">
      <c r="A157" t="s">
        <v>28</v>
      </c>
      <c r="B157" t="s">
        <v>3</v>
      </c>
      <c r="C157">
        <v>58.433300000000003</v>
      </c>
      <c r="D157">
        <v>57.314300000000003</v>
      </c>
      <c r="E157">
        <v>55.24</v>
      </c>
    </row>
    <row r="158" spans="1:5" x14ac:dyDescent="0.25">
      <c r="A158" t="s">
        <v>28</v>
      </c>
      <c r="B158" t="s">
        <v>4</v>
      </c>
      <c r="C158">
        <v>53.9133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57.38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48.7</v>
      </c>
      <c r="D160">
        <v>50.930999999999997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54.48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13.4161</v>
      </c>
    </row>
    <row r="163" spans="1:5" x14ac:dyDescent="0.25">
      <c r="A163" t="s">
        <v>28</v>
      </c>
      <c r="B163" t="s">
        <v>9</v>
      </c>
      <c r="C163">
        <v>3.3086000000000002</v>
      </c>
    </row>
    <row r="164" spans="1:5" x14ac:dyDescent="0.25">
      <c r="A164" t="s">
        <v>28</v>
      </c>
      <c r="B164" t="s">
        <v>10</v>
      </c>
      <c r="C164">
        <v>3.3776000000000002</v>
      </c>
    </row>
    <row r="165" spans="1:5" x14ac:dyDescent="0.25">
      <c r="A165" t="s">
        <v>28</v>
      </c>
      <c r="B165" t="s">
        <v>11</v>
      </c>
      <c r="C165">
        <v>3.1110000000000002</v>
      </c>
    </row>
    <row r="166" spans="1:5" x14ac:dyDescent="0.25">
      <c r="A166" t="s">
        <v>28</v>
      </c>
      <c r="B166" t="s">
        <v>12</v>
      </c>
      <c r="C166">
        <v>3.8224</v>
      </c>
    </row>
    <row r="167" spans="1:5" x14ac:dyDescent="0.25">
      <c r="A167" t="s">
        <v>28</v>
      </c>
      <c r="B167" t="s">
        <v>13</v>
      </c>
      <c r="C167">
        <v>4.9271000000000003</v>
      </c>
    </row>
    <row r="168" spans="1:5" x14ac:dyDescent="0.25">
      <c r="A168" t="s">
        <v>28</v>
      </c>
      <c r="B168" t="s">
        <v>14</v>
      </c>
      <c r="C168">
        <v>3.4144000000000001</v>
      </c>
    </row>
    <row r="169" spans="1:5" x14ac:dyDescent="0.25">
      <c r="A169" t="s">
        <v>28</v>
      </c>
      <c r="B169" t="s">
        <v>15</v>
      </c>
      <c r="C169">
        <v>3.4361999999999999</v>
      </c>
    </row>
    <row r="170" spans="1:5" x14ac:dyDescent="0.25">
      <c r="A170" t="s">
        <v>28</v>
      </c>
      <c r="B170" t="s">
        <v>16</v>
      </c>
      <c r="C170">
        <v>5.3056999999999999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5.7981999999999996</v>
      </c>
      <c r="D172" t="s">
        <v>19</v>
      </c>
      <c r="E172">
        <v>5.1204999999999998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151.1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151.8433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155.45330000000001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153.72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156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153.34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156.92670000000001</v>
      </c>
      <c r="E7">
        <v>1.2</v>
      </c>
    </row>
    <row r="8" spans="1:5" x14ac:dyDescent="0.25">
      <c r="A8" t="s">
        <v>0</v>
      </c>
      <c r="B8" t="s">
        <v>8</v>
      </c>
      <c r="C8">
        <v>6.3780999999999999</v>
      </c>
    </row>
    <row r="9" spans="1:5" x14ac:dyDescent="0.25">
      <c r="A9" t="s">
        <v>0</v>
      </c>
      <c r="B9" t="s">
        <v>9</v>
      </c>
      <c r="C9">
        <v>5.3144999999999998</v>
      </c>
    </row>
    <row r="10" spans="1:5" x14ac:dyDescent="0.25">
      <c r="A10" t="s">
        <v>0</v>
      </c>
      <c r="B10" t="s">
        <v>10</v>
      </c>
      <c r="C10">
        <v>7.4657999999999998</v>
      </c>
    </row>
    <row r="11" spans="1:5" x14ac:dyDescent="0.25">
      <c r="A11" t="s">
        <v>0</v>
      </c>
      <c r="B11" t="s">
        <v>11</v>
      </c>
      <c r="C11">
        <v>7.3587999999999996</v>
      </c>
    </row>
    <row r="12" spans="1:5" x14ac:dyDescent="0.25">
      <c r="A12" t="s">
        <v>0</v>
      </c>
      <c r="B12" t="s">
        <v>12</v>
      </c>
      <c r="C12">
        <v>4.9561000000000002</v>
      </c>
    </row>
    <row r="13" spans="1:5" x14ac:dyDescent="0.25">
      <c r="A13" t="s">
        <v>0</v>
      </c>
      <c r="B13" t="s">
        <v>13</v>
      </c>
      <c r="C13">
        <v>6.6220999999999997</v>
      </c>
    </row>
    <row r="14" spans="1:5" x14ac:dyDescent="0.25">
      <c r="A14" t="s">
        <v>0</v>
      </c>
      <c r="B14" t="s">
        <v>14</v>
      </c>
      <c r="C14">
        <v>4.8722000000000003</v>
      </c>
    </row>
    <row r="15" spans="1:5" x14ac:dyDescent="0.25">
      <c r="A15" t="s">
        <v>0</v>
      </c>
      <c r="B15" t="s">
        <v>15</v>
      </c>
      <c r="C15">
        <v>6.9448999999999996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6.3609999999999998</v>
      </c>
      <c r="D17" t="s">
        <v>19</v>
      </c>
      <c r="E17">
        <v>5.9501999999999997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-7.8033000000000001</v>
      </c>
    </row>
    <row r="19" spans="1:5" x14ac:dyDescent="0.25">
      <c r="A19" t="s">
        <v>20</v>
      </c>
      <c r="B19" t="s">
        <v>2</v>
      </c>
      <c r="C19">
        <v>178.02</v>
      </c>
      <c r="D19">
        <v>170.31</v>
      </c>
      <c r="E19">
        <v>-10.58</v>
      </c>
    </row>
    <row r="20" spans="1:5" x14ac:dyDescent="0.25">
      <c r="A20" t="s">
        <v>20</v>
      </c>
      <c r="B20" t="s">
        <v>3</v>
      </c>
      <c r="C20">
        <v>178.76669999999999</v>
      </c>
      <c r="D20">
        <v>175.51669999999999</v>
      </c>
      <c r="E20">
        <v>-8.5500000000000007</v>
      </c>
    </row>
    <row r="21" spans="1:5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178.0633</v>
      </c>
      <c r="D22">
        <v>172.77330000000001</v>
      </c>
      <c r="E22">
        <v>-7.5766999999999998</v>
      </c>
    </row>
    <row r="23" spans="1:5" x14ac:dyDescent="0.25">
      <c r="A23" t="s">
        <v>20</v>
      </c>
      <c r="B23" t="s">
        <v>6</v>
      </c>
      <c r="C23">
        <v>181.54</v>
      </c>
      <c r="D23">
        <v>179.13329999999999</v>
      </c>
      <c r="E23">
        <v>-8.57</v>
      </c>
    </row>
    <row r="24" spans="1:5" x14ac:dyDescent="0.25">
      <c r="A24" t="s">
        <v>20</v>
      </c>
      <c r="B24" t="s">
        <v>7</v>
      </c>
      <c r="C24">
        <v>183.5067</v>
      </c>
      <c r="D24">
        <v>180.12</v>
      </c>
      <c r="E24">
        <v>-8.5032999999999994</v>
      </c>
    </row>
    <row r="25" spans="1:5" x14ac:dyDescent="0.25">
      <c r="A25" t="s">
        <v>20</v>
      </c>
      <c r="B25" t="s">
        <v>8</v>
      </c>
      <c r="C25">
        <v>7.1725000000000003</v>
      </c>
    </row>
    <row r="26" spans="1:5" x14ac:dyDescent="0.25">
      <c r="A26" t="s">
        <v>20</v>
      </c>
      <c r="B26" t="s">
        <v>9</v>
      </c>
      <c r="C26">
        <v>6.5157999999999996</v>
      </c>
    </row>
    <row r="27" spans="1:5" x14ac:dyDescent="0.25">
      <c r="A27" t="s">
        <v>20</v>
      </c>
      <c r="B27" t="s">
        <v>10</v>
      </c>
      <c r="C27">
        <v>6.1927000000000003</v>
      </c>
    </row>
    <row r="28" spans="1:5" x14ac:dyDescent="0.25">
      <c r="A28" t="s">
        <v>20</v>
      </c>
      <c r="B28" t="s">
        <v>11</v>
      </c>
      <c r="C28">
        <v>8.3705999999999996</v>
      </c>
    </row>
    <row r="29" spans="1:5" x14ac:dyDescent="0.25">
      <c r="A29" t="s">
        <v>20</v>
      </c>
      <c r="B29" t="s">
        <v>12</v>
      </c>
      <c r="C29">
        <v>7.3989000000000003</v>
      </c>
    </row>
    <row r="30" spans="1:5" x14ac:dyDescent="0.25">
      <c r="A30" t="s">
        <v>20</v>
      </c>
      <c r="B30" t="s">
        <v>13</v>
      </c>
      <c r="C30">
        <v>7.3769999999999998</v>
      </c>
    </row>
    <row r="31" spans="1:5" x14ac:dyDescent="0.25">
      <c r="A31" t="s">
        <v>20</v>
      </c>
      <c r="B31" t="s">
        <v>14</v>
      </c>
      <c r="C31">
        <v>7.7999000000000001</v>
      </c>
    </row>
    <row r="32" spans="1:5" x14ac:dyDescent="0.25">
      <c r="A32" t="s">
        <v>20</v>
      </c>
      <c r="B32" t="s">
        <v>15</v>
      </c>
      <c r="C32">
        <v>7.8536999999999999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9.7659000000000002</v>
      </c>
      <c r="D34" t="s">
        <v>19</v>
      </c>
      <c r="E34">
        <v>5.0933999999999999</v>
      </c>
    </row>
    <row r="35" spans="1:5" x14ac:dyDescent="0.25">
      <c r="A35" t="s">
        <v>21</v>
      </c>
      <c r="B35" t="s">
        <v>1</v>
      </c>
      <c r="C35">
        <v>146.85329999999999</v>
      </c>
      <c r="D35">
        <v>129.41999999999999</v>
      </c>
      <c r="E35">
        <v>-16.5867</v>
      </c>
    </row>
    <row r="36" spans="1:5" x14ac:dyDescent="0.25">
      <c r="A36" t="s">
        <v>21</v>
      </c>
      <c r="B36" t="s">
        <v>2</v>
      </c>
      <c r="C36">
        <v>147.57329999999999</v>
      </c>
      <c r="D36">
        <v>129.55000000000001</v>
      </c>
      <c r="E36">
        <v>-16.72</v>
      </c>
    </row>
    <row r="37" spans="1:5" x14ac:dyDescent="0.25">
      <c r="A37" t="s">
        <v>21</v>
      </c>
      <c r="B37" t="s">
        <v>3</v>
      </c>
      <c r="C37">
        <v>145.7867</v>
      </c>
      <c r="D37">
        <v>126.92</v>
      </c>
      <c r="E37">
        <v>-12.746700000000001</v>
      </c>
    </row>
    <row r="38" spans="1:5" x14ac:dyDescent="0.25">
      <c r="A38" t="s">
        <v>21</v>
      </c>
      <c r="B38" t="s">
        <v>4</v>
      </c>
      <c r="C38">
        <v>145.7133</v>
      </c>
      <c r="D38">
        <v>129.80000000000001</v>
      </c>
      <c r="E38">
        <v>-15.16</v>
      </c>
    </row>
    <row r="39" spans="1:5" x14ac:dyDescent="0.25">
      <c r="A39" t="s">
        <v>21</v>
      </c>
      <c r="B39" t="s">
        <v>5</v>
      </c>
      <c r="C39">
        <v>145.80330000000001</v>
      </c>
      <c r="D39">
        <v>129.68</v>
      </c>
      <c r="E39">
        <v>-13.76</v>
      </c>
    </row>
    <row r="40" spans="1:5" x14ac:dyDescent="0.25">
      <c r="A40" t="s">
        <v>21</v>
      </c>
      <c r="B40" t="s">
        <v>6</v>
      </c>
      <c r="C40">
        <v>144.69669999999999</v>
      </c>
      <c r="D40">
        <v>127.99</v>
      </c>
      <c r="E40">
        <v>-20.253299999999999</v>
      </c>
    </row>
    <row r="41" spans="1:5" x14ac:dyDescent="0.25">
      <c r="A41" t="s">
        <v>21</v>
      </c>
      <c r="B41" t="s">
        <v>7</v>
      </c>
      <c r="C41">
        <v>148.27000000000001</v>
      </c>
      <c r="D41">
        <v>127.92</v>
      </c>
      <c r="E41">
        <v>-15.3833</v>
      </c>
    </row>
    <row r="42" spans="1:5" x14ac:dyDescent="0.25">
      <c r="A42" t="s">
        <v>21</v>
      </c>
      <c r="B42" t="s">
        <v>8</v>
      </c>
      <c r="C42">
        <v>8.5068000000000001</v>
      </c>
    </row>
    <row r="43" spans="1:5" x14ac:dyDescent="0.25">
      <c r="A43" t="s">
        <v>21</v>
      </c>
      <c r="B43" t="s">
        <v>9</v>
      </c>
      <c r="C43">
        <v>8.9503000000000004</v>
      </c>
    </row>
    <row r="44" spans="1:5" x14ac:dyDescent="0.25">
      <c r="A44" t="s">
        <v>21</v>
      </c>
      <c r="B44" t="s">
        <v>10</v>
      </c>
      <c r="C44">
        <v>9.7558000000000007</v>
      </c>
    </row>
    <row r="45" spans="1:5" x14ac:dyDescent="0.25">
      <c r="A45" t="s">
        <v>21</v>
      </c>
      <c r="B45" t="s">
        <v>11</v>
      </c>
      <c r="C45">
        <v>7.7834000000000003</v>
      </c>
    </row>
    <row r="46" spans="1:5" x14ac:dyDescent="0.25">
      <c r="A46" t="s">
        <v>21</v>
      </c>
      <c r="B46" t="s">
        <v>12</v>
      </c>
      <c r="C46">
        <v>7.4410999999999996</v>
      </c>
    </row>
    <row r="47" spans="1:5" x14ac:dyDescent="0.25">
      <c r="A47" t="s">
        <v>21</v>
      </c>
      <c r="B47" t="s">
        <v>13</v>
      </c>
      <c r="C47">
        <v>8.3242999999999991</v>
      </c>
    </row>
    <row r="48" spans="1:5" x14ac:dyDescent="0.25">
      <c r="A48" t="s">
        <v>21</v>
      </c>
      <c r="B48" t="s">
        <v>14</v>
      </c>
      <c r="C48">
        <v>10.361700000000001</v>
      </c>
    </row>
    <row r="49" spans="1:5" x14ac:dyDescent="0.25">
      <c r="A49" t="s">
        <v>21</v>
      </c>
      <c r="B49" t="s">
        <v>15</v>
      </c>
      <c r="C49">
        <v>10.744400000000001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9.1250999999999998</v>
      </c>
      <c r="D51" t="s">
        <v>19</v>
      </c>
      <c r="E51">
        <v>17.692399999999999</v>
      </c>
    </row>
    <row r="52" spans="1:5" x14ac:dyDescent="0.25">
      <c r="A52" t="s">
        <v>22</v>
      </c>
      <c r="B52" t="s">
        <v>1</v>
      </c>
      <c r="C52">
        <v>111.9633</v>
      </c>
      <c r="D52">
        <v>110.02</v>
      </c>
      <c r="E52">
        <v>-3.44</v>
      </c>
    </row>
    <row r="53" spans="1:5" x14ac:dyDescent="0.25">
      <c r="A53" t="s">
        <v>22</v>
      </c>
      <c r="B53" t="s">
        <v>2</v>
      </c>
      <c r="C53">
        <v>114.3867</v>
      </c>
      <c r="D53">
        <v>115.06</v>
      </c>
      <c r="E53">
        <v>-2.61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125.41670000000001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125.7667</v>
      </c>
      <c r="D58">
        <v>125.5067</v>
      </c>
      <c r="E58">
        <v>-2.7332999999999998</v>
      </c>
    </row>
    <row r="59" spans="1:5" x14ac:dyDescent="0.25">
      <c r="A59" t="s">
        <v>22</v>
      </c>
      <c r="B59" t="s">
        <v>8</v>
      </c>
      <c r="C59">
        <v>3.6274999999999999</v>
      </c>
    </row>
    <row r="60" spans="1:5" x14ac:dyDescent="0.25">
      <c r="A60" t="s">
        <v>22</v>
      </c>
      <c r="B60" t="s">
        <v>9</v>
      </c>
      <c r="C60">
        <v>2.4559000000000002</v>
      </c>
    </row>
    <row r="61" spans="1:5" x14ac:dyDescent="0.25">
      <c r="A61" t="s">
        <v>22</v>
      </c>
      <c r="B61" t="s">
        <v>10</v>
      </c>
      <c r="C61">
        <v>3.7105000000000001</v>
      </c>
    </row>
    <row r="62" spans="1:5" x14ac:dyDescent="0.25">
      <c r="A62" t="s">
        <v>22</v>
      </c>
      <c r="B62" t="s">
        <v>11</v>
      </c>
      <c r="C62">
        <v>2.6509</v>
      </c>
    </row>
    <row r="63" spans="1:5" x14ac:dyDescent="0.25">
      <c r="A63" t="s">
        <v>22</v>
      </c>
      <c r="B63" t="s">
        <v>12</v>
      </c>
      <c r="C63">
        <v>3.2496</v>
      </c>
    </row>
    <row r="64" spans="1:5" x14ac:dyDescent="0.25">
      <c r="A64" t="s">
        <v>22</v>
      </c>
      <c r="B64" t="s">
        <v>13</v>
      </c>
      <c r="C64">
        <v>5.4960000000000004</v>
      </c>
    </row>
    <row r="65" spans="1:5" x14ac:dyDescent="0.25">
      <c r="A65" t="s">
        <v>22</v>
      </c>
      <c r="B65" t="s">
        <v>14</v>
      </c>
      <c r="C65">
        <v>2.7161</v>
      </c>
    </row>
    <row r="66" spans="1:5" x14ac:dyDescent="0.25">
      <c r="A66" t="s">
        <v>22</v>
      </c>
      <c r="B66" t="s">
        <v>15</v>
      </c>
      <c r="C66">
        <v>3.4411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3.5432999999999999</v>
      </c>
      <c r="D68" t="s">
        <v>19</v>
      </c>
      <c r="E68">
        <v>1.2836000000000001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40.722799999999999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24.909400000000002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53.302799999999998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46.566099999999999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51.609400000000001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52.152799999999999</v>
      </c>
      <c r="E75">
        <v>74.14</v>
      </c>
    </row>
    <row r="76" spans="1:5" x14ac:dyDescent="0.25">
      <c r="A76" t="s">
        <v>23</v>
      </c>
      <c r="B76" t="s">
        <v>8</v>
      </c>
      <c r="C76">
        <v>9.4133999999999993</v>
      </c>
    </row>
    <row r="77" spans="1:5" x14ac:dyDescent="0.25">
      <c r="A77" t="s">
        <v>23</v>
      </c>
      <c r="B77" t="s">
        <v>9</v>
      </c>
      <c r="C77">
        <v>10.427300000000001</v>
      </c>
    </row>
    <row r="78" spans="1:5" x14ac:dyDescent="0.25">
      <c r="A78" t="s">
        <v>23</v>
      </c>
      <c r="B78" t="s">
        <v>10</v>
      </c>
      <c r="C78">
        <v>9.5563000000000002</v>
      </c>
    </row>
    <row r="79" spans="1:5" x14ac:dyDescent="0.25">
      <c r="A79" t="s">
        <v>23</v>
      </c>
      <c r="B79" t="s">
        <v>11</v>
      </c>
      <c r="C79">
        <v>7.2092000000000001</v>
      </c>
    </row>
    <row r="80" spans="1:5" x14ac:dyDescent="0.25">
      <c r="A80" t="s">
        <v>23</v>
      </c>
      <c r="B80" t="s">
        <v>12</v>
      </c>
      <c r="C80">
        <v>8.8651999999999997</v>
      </c>
    </row>
    <row r="81" spans="1:5" x14ac:dyDescent="0.25">
      <c r="A81" t="s">
        <v>23</v>
      </c>
      <c r="B81" t="s">
        <v>13</v>
      </c>
      <c r="C81">
        <v>9.3353999999999999</v>
      </c>
    </row>
    <row r="82" spans="1:5" x14ac:dyDescent="0.25">
      <c r="A82" t="s">
        <v>23</v>
      </c>
      <c r="B82" t="s">
        <v>14</v>
      </c>
      <c r="C82">
        <v>7.0875000000000004</v>
      </c>
    </row>
    <row r="83" spans="1:5" x14ac:dyDescent="0.25">
      <c r="A83" t="s">
        <v>23</v>
      </c>
      <c r="B83" t="s">
        <v>15</v>
      </c>
      <c r="C83">
        <v>8.0462000000000007</v>
      </c>
    </row>
    <row r="84" spans="1:5" x14ac:dyDescent="0.25">
      <c r="A84" t="s">
        <v>23</v>
      </c>
      <c r="B84" t="s">
        <v>16</v>
      </c>
      <c r="C84">
        <v>7.1722999999999999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8.1281999999999996</v>
      </c>
      <c r="D86" t="s">
        <v>19</v>
      </c>
      <c r="E86">
        <v>14.1021</v>
      </c>
    </row>
    <row r="87" spans="1:5" x14ac:dyDescent="0.25">
      <c r="A87" t="s">
        <v>24</v>
      </c>
      <c r="B87" t="s">
        <v>1</v>
      </c>
      <c r="C87">
        <v>148.4367</v>
      </c>
      <c r="D87">
        <v>137.66999999999999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148.21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144.16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145.69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146.83000000000001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150.19329999999999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152.51</v>
      </c>
      <c r="E93">
        <v>0.06</v>
      </c>
    </row>
    <row r="94" spans="1:5" x14ac:dyDescent="0.25">
      <c r="A94" t="s">
        <v>24</v>
      </c>
      <c r="B94" t="s">
        <v>8</v>
      </c>
      <c r="C94">
        <v>6.6821999999999999</v>
      </c>
    </row>
    <row r="95" spans="1:5" x14ac:dyDescent="0.25">
      <c r="A95" t="s">
        <v>24</v>
      </c>
      <c r="B95" t="s">
        <v>9</v>
      </c>
      <c r="C95">
        <v>10.1586</v>
      </c>
    </row>
    <row r="96" spans="1:5" x14ac:dyDescent="0.25">
      <c r="A96" t="s">
        <v>24</v>
      </c>
      <c r="B96" t="s">
        <v>10</v>
      </c>
      <c r="C96">
        <v>6.4282000000000004</v>
      </c>
    </row>
    <row r="97" spans="1:5" x14ac:dyDescent="0.25">
      <c r="A97" t="s">
        <v>24</v>
      </c>
      <c r="B97" t="s">
        <v>11</v>
      </c>
      <c r="C97">
        <v>7.3009000000000004</v>
      </c>
    </row>
    <row r="98" spans="1:5" x14ac:dyDescent="0.25">
      <c r="A98" t="s">
        <v>24</v>
      </c>
      <c r="B98" t="s">
        <v>12</v>
      </c>
      <c r="C98">
        <v>6.9617000000000004</v>
      </c>
    </row>
    <row r="99" spans="1:5" x14ac:dyDescent="0.25">
      <c r="A99" t="s">
        <v>24</v>
      </c>
      <c r="B99" t="s">
        <v>13</v>
      </c>
      <c r="C99">
        <v>8.7868999999999993</v>
      </c>
    </row>
    <row r="100" spans="1:5" x14ac:dyDescent="0.25">
      <c r="A100" t="s">
        <v>24</v>
      </c>
      <c r="B100" t="s">
        <v>14</v>
      </c>
      <c r="C100">
        <v>8.1931999999999992</v>
      </c>
    </row>
    <row r="101" spans="1:5" x14ac:dyDescent="0.25">
      <c r="A101" t="s">
        <v>24</v>
      </c>
      <c r="B101" t="s">
        <v>15</v>
      </c>
      <c r="C101">
        <v>9.6304999999999996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8.1219000000000001</v>
      </c>
      <c r="D103" t="s">
        <v>19</v>
      </c>
      <c r="E103">
        <v>8.4019999999999992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-11.4033</v>
      </c>
    </row>
    <row r="105" spans="1:5" x14ac:dyDescent="0.25">
      <c r="A105" t="s">
        <v>25</v>
      </c>
      <c r="B105" t="s">
        <v>2</v>
      </c>
      <c r="C105">
        <v>193.17</v>
      </c>
      <c r="D105">
        <v>195.0633</v>
      </c>
      <c r="E105">
        <v>-11.3567</v>
      </c>
    </row>
    <row r="106" spans="1:5" x14ac:dyDescent="0.25">
      <c r="A106" t="s">
        <v>25</v>
      </c>
      <c r="B106" t="s">
        <v>3</v>
      </c>
      <c r="C106">
        <v>184.42330000000001</v>
      </c>
      <c r="D106">
        <v>189.80670000000001</v>
      </c>
      <c r="E106">
        <v>-9.82</v>
      </c>
    </row>
    <row r="107" spans="1:5" x14ac:dyDescent="0.25">
      <c r="A107" t="s">
        <v>25</v>
      </c>
      <c r="B107" t="s">
        <v>4</v>
      </c>
      <c r="C107">
        <v>177.46</v>
      </c>
      <c r="D107">
        <v>186.39</v>
      </c>
      <c r="E107">
        <v>-10.76</v>
      </c>
    </row>
    <row r="108" spans="1:5" x14ac:dyDescent="0.25">
      <c r="A108" t="s">
        <v>25</v>
      </c>
      <c r="B108" t="s">
        <v>5</v>
      </c>
      <c r="C108">
        <v>182.95</v>
      </c>
      <c r="D108">
        <v>189.07</v>
      </c>
      <c r="E108">
        <v>-9.42</v>
      </c>
    </row>
    <row r="109" spans="1:5" x14ac:dyDescent="0.25">
      <c r="A109" t="s">
        <v>25</v>
      </c>
      <c r="B109" t="s">
        <v>6</v>
      </c>
      <c r="C109">
        <v>196.43</v>
      </c>
      <c r="D109">
        <v>196.80670000000001</v>
      </c>
      <c r="E109">
        <v>-9.7567000000000004</v>
      </c>
    </row>
    <row r="110" spans="1:5" x14ac:dyDescent="0.25">
      <c r="A110" t="s">
        <v>25</v>
      </c>
      <c r="B110" t="s">
        <v>7</v>
      </c>
      <c r="C110">
        <v>183.01</v>
      </c>
      <c r="D110">
        <v>192.76669999999999</v>
      </c>
      <c r="E110">
        <v>-9.2233000000000001</v>
      </c>
    </row>
    <row r="111" spans="1:5" x14ac:dyDescent="0.25">
      <c r="A111" t="s">
        <v>25</v>
      </c>
      <c r="B111" t="s">
        <v>8</v>
      </c>
      <c r="C111">
        <v>6.4229000000000003</v>
      </c>
    </row>
    <row r="112" spans="1:5" x14ac:dyDescent="0.25">
      <c r="A112" t="s">
        <v>25</v>
      </c>
      <c r="B112" t="s">
        <v>9</v>
      </c>
      <c r="C112">
        <v>5.9928999999999997</v>
      </c>
    </row>
    <row r="113" spans="1:5" x14ac:dyDescent="0.25">
      <c r="A113" t="s">
        <v>25</v>
      </c>
      <c r="B113" t="s">
        <v>10</v>
      </c>
      <c r="C113">
        <v>5.4592999999999998</v>
      </c>
    </row>
    <row r="114" spans="1:5" x14ac:dyDescent="0.25">
      <c r="A114" t="s">
        <v>25</v>
      </c>
      <c r="B114" t="s">
        <v>11</v>
      </c>
      <c r="C114">
        <v>5.1848999999999998</v>
      </c>
    </row>
    <row r="115" spans="1:5" x14ac:dyDescent="0.25">
      <c r="A115" t="s">
        <v>25</v>
      </c>
      <c r="B115" t="s">
        <v>12</v>
      </c>
      <c r="C115">
        <v>3.8210000000000002</v>
      </c>
    </row>
    <row r="116" spans="1:5" x14ac:dyDescent="0.25">
      <c r="A116" t="s">
        <v>25</v>
      </c>
      <c r="B116" t="s">
        <v>13</v>
      </c>
      <c r="C116">
        <v>4.9572000000000003</v>
      </c>
    </row>
    <row r="117" spans="1:5" x14ac:dyDescent="0.25">
      <c r="A117" t="s">
        <v>25</v>
      </c>
      <c r="B117" t="s">
        <v>14</v>
      </c>
      <c r="C117">
        <v>5.6132999999999997</v>
      </c>
    </row>
    <row r="118" spans="1:5" x14ac:dyDescent="0.25">
      <c r="A118" t="s">
        <v>25</v>
      </c>
      <c r="B118" t="s">
        <v>15</v>
      </c>
      <c r="C118">
        <v>8.2144999999999992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5.9791999999999996</v>
      </c>
      <c r="D120" t="s">
        <v>19</v>
      </c>
      <c r="E120">
        <v>5.9993999999999996</v>
      </c>
    </row>
    <row r="121" spans="1:5" x14ac:dyDescent="0.25">
      <c r="A121" t="s">
        <v>26</v>
      </c>
      <c r="B121" t="s">
        <v>1</v>
      </c>
      <c r="C121">
        <v>145.91</v>
      </c>
      <c r="D121">
        <v>134.41999999999999</v>
      </c>
      <c r="E121">
        <v>-14.03</v>
      </c>
    </row>
    <row r="122" spans="1:5" x14ac:dyDescent="0.25">
      <c r="A122" t="s">
        <v>26</v>
      </c>
      <c r="B122" t="s">
        <v>2</v>
      </c>
      <c r="C122">
        <v>144.2833</v>
      </c>
      <c r="D122">
        <v>134.34</v>
      </c>
      <c r="E122">
        <v>-16.600000000000001</v>
      </c>
    </row>
    <row r="123" spans="1:5" x14ac:dyDescent="0.25">
      <c r="A123" t="s">
        <v>26</v>
      </c>
      <c r="B123" t="s">
        <v>3</v>
      </c>
      <c r="C123">
        <v>139.68</v>
      </c>
      <c r="D123">
        <v>130.85</v>
      </c>
      <c r="E123">
        <v>-19.973299999999998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133.13</v>
      </c>
      <c r="E124">
        <v>-20.440000000000001</v>
      </c>
    </row>
    <row r="125" spans="1:5" x14ac:dyDescent="0.25">
      <c r="A125" t="s">
        <v>26</v>
      </c>
      <c r="B125" t="s">
        <v>5</v>
      </c>
      <c r="C125">
        <v>144.07669999999999</v>
      </c>
      <c r="D125">
        <v>132.16999999999999</v>
      </c>
      <c r="E125">
        <v>-17.386700000000001</v>
      </c>
    </row>
    <row r="126" spans="1:5" x14ac:dyDescent="0.25">
      <c r="A126" t="s">
        <v>26</v>
      </c>
      <c r="B126" t="s">
        <v>6</v>
      </c>
      <c r="C126">
        <v>148.8767</v>
      </c>
      <c r="D126">
        <v>134.52000000000001</v>
      </c>
      <c r="E126">
        <v>-18.956700000000001</v>
      </c>
    </row>
    <row r="127" spans="1:5" x14ac:dyDescent="0.25">
      <c r="A127" t="s">
        <v>26</v>
      </c>
      <c r="B127" t="s">
        <v>7</v>
      </c>
      <c r="C127">
        <v>143.3467</v>
      </c>
      <c r="D127">
        <v>133.41999999999999</v>
      </c>
      <c r="E127">
        <v>-22.1</v>
      </c>
    </row>
    <row r="128" spans="1:5" x14ac:dyDescent="0.25">
      <c r="A128" t="s">
        <v>26</v>
      </c>
      <c r="B128" t="s">
        <v>8</v>
      </c>
      <c r="C128">
        <v>5.7081999999999997</v>
      </c>
    </row>
    <row r="129" spans="1:5" x14ac:dyDescent="0.25">
      <c r="A129" t="s">
        <v>26</v>
      </c>
      <c r="B129" t="s">
        <v>9</v>
      </c>
      <c r="C129">
        <v>5.4481000000000002</v>
      </c>
    </row>
    <row r="130" spans="1:5" x14ac:dyDescent="0.25">
      <c r="A130" t="s">
        <v>26</v>
      </c>
      <c r="B130" t="s">
        <v>10</v>
      </c>
      <c r="C130">
        <v>5.2808000000000002</v>
      </c>
    </row>
    <row r="131" spans="1:5" x14ac:dyDescent="0.25">
      <c r="A131" t="s">
        <v>26</v>
      </c>
      <c r="B131" t="s">
        <v>11</v>
      </c>
      <c r="C131">
        <v>7.8266</v>
      </c>
    </row>
    <row r="132" spans="1:5" x14ac:dyDescent="0.25">
      <c r="A132" t="s">
        <v>26</v>
      </c>
      <c r="B132" t="s">
        <v>12</v>
      </c>
      <c r="C132">
        <v>7.0518999999999998</v>
      </c>
    </row>
    <row r="133" spans="1:5" x14ac:dyDescent="0.25">
      <c r="A133" t="s">
        <v>26</v>
      </c>
      <c r="B133" t="s">
        <v>13</v>
      </c>
      <c r="C133">
        <v>6.7569999999999997</v>
      </c>
    </row>
    <row r="134" spans="1:5" x14ac:dyDescent="0.25">
      <c r="A134" t="s">
        <v>26</v>
      </c>
      <c r="B134" t="s">
        <v>14</v>
      </c>
      <c r="C134">
        <v>7.0571000000000002</v>
      </c>
    </row>
    <row r="135" spans="1:5" x14ac:dyDescent="0.25">
      <c r="A135" t="s">
        <v>26</v>
      </c>
      <c r="B135" t="s">
        <v>15</v>
      </c>
      <c r="C135">
        <v>6.0373000000000001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6.3906000000000001</v>
      </c>
      <c r="D137" t="s">
        <v>19</v>
      </c>
      <c r="E137">
        <v>11.5646</v>
      </c>
    </row>
    <row r="138" spans="1:5" x14ac:dyDescent="0.25">
      <c r="A138" t="s">
        <v>27</v>
      </c>
      <c r="B138" t="s">
        <v>1</v>
      </c>
      <c r="C138">
        <v>108.8767</v>
      </c>
      <c r="D138">
        <v>107.0667</v>
      </c>
      <c r="E138">
        <v>-8.5500000000000007</v>
      </c>
    </row>
    <row r="139" spans="1:5" x14ac:dyDescent="0.25">
      <c r="A139" t="s">
        <v>27</v>
      </c>
      <c r="B139" t="s">
        <v>2</v>
      </c>
      <c r="C139">
        <v>114.88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129.8733</v>
      </c>
      <c r="D140">
        <v>120.44</v>
      </c>
      <c r="E140">
        <v>-8.9533000000000005</v>
      </c>
    </row>
    <row r="141" spans="1:5" x14ac:dyDescent="0.25">
      <c r="A141" t="s">
        <v>27</v>
      </c>
      <c r="B141" t="s">
        <v>4</v>
      </c>
      <c r="C141">
        <v>129.1267</v>
      </c>
      <c r="D141">
        <v>124.38</v>
      </c>
      <c r="E141">
        <v>-9.68</v>
      </c>
    </row>
    <row r="142" spans="1:5" x14ac:dyDescent="0.25">
      <c r="A142" t="s">
        <v>27</v>
      </c>
      <c r="B142" t="s">
        <v>5</v>
      </c>
      <c r="C142">
        <v>121.41670000000001</v>
      </c>
      <c r="D142">
        <v>118.8767</v>
      </c>
      <c r="E142">
        <v>-9.65</v>
      </c>
    </row>
    <row r="143" spans="1:5" x14ac:dyDescent="0.25">
      <c r="A143" t="s">
        <v>27</v>
      </c>
      <c r="B143" t="s">
        <v>6</v>
      </c>
      <c r="C143">
        <v>128.0367</v>
      </c>
      <c r="D143">
        <v>123.02330000000001</v>
      </c>
      <c r="E143">
        <v>-10.3367</v>
      </c>
    </row>
    <row r="144" spans="1:5" x14ac:dyDescent="0.25">
      <c r="A144" t="s">
        <v>27</v>
      </c>
      <c r="B144" t="s">
        <v>7</v>
      </c>
      <c r="C144">
        <v>126.2633</v>
      </c>
      <c r="D144">
        <v>122.76</v>
      </c>
      <c r="E144">
        <v>-11.37</v>
      </c>
    </row>
    <row r="145" spans="1:5" x14ac:dyDescent="0.25">
      <c r="A145" t="s">
        <v>27</v>
      </c>
      <c r="B145" t="s">
        <v>8</v>
      </c>
      <c r="C145">
        <v>5.6965000000000003</v>
      </c>
    </row>
    <row r="146" spans="1:5" x14ac:dyDescent="0.25">
      <c r="A146" t="s">
        <v>27</v>
      </c>
      <c r="B146" t="s">
        <v>9</v>
      </c>
      <c r="C146">
        <v>4.2619999999999996</v>
      </c>
    </row>
    <row r="147" spans="1:5" x14ac:dyDescent="0.25">
      <c r="A147" t="s">
        <v>27</v>
      </c>
      <c r="B147" t="s">
        <v>10</v>
      </c>
      <c r="C147">
        <v>5.6035000000000004</v>
      </c>
    </row>
    <row r="148" spans="1:5" x14ac:dyDescent="0.25">
      <c r="A148" t="s">
        <v>27</v>
      </c>
      <c r="B148" t="s">
        <v>11</v>
      </c>
      <c r="C148">
        <v>6.5571000000000002</v>
      </c>
    </row>
    <row r="149" spans="1:5" x14ac:dyDescent="0.25">
      <c r="A149" t="s">
        <v>27</v>
      </c>
      <c r="B149" t="s">
        <v>12</v>
      </c>
      <c r="C149">
        <v>5.0697000000000001</v>
      </c>
    </row>
    <row r="150" spans="1:5" x14ac:dyDescent="0.25">
      <c r="A150" t="s">
        <v>27</v>
      </c>
      <c r="B150" t="s">
        <v>13</v>
      </c>
      <c r="C150">
        <v>5.6829000000000001</v>
      </c>
    </row>
    <row r="151" spans="1:5" x14ac:dyDescent="0.25">
      <c r="A151" t="s">
        <v>27</v>
      </c>
      <c r="B151" t="s">
        <v>14</v>
      </c>
      <c r="C151">
        <v>4.7533000000000003</v>
      </c>
    </row>
    <row r="152" spans="1:5" x14ac:dyDescent="0.25">
      <c r="A152" t="s">
        <v>27</v>
      </c>
      <c r="B152" t="s">
        <v>15</v>
      </c>
      <c r="C152">
        <v>5.5621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5.5490000000000004</v>
      </c>
      <c r="D154" t="s">
        <v>19</v>
      </c>
      <c r="E154">
        <v>4.9808000000000003</v>
      </c>
    </row>
    <row r="155" spans="1:5" x14ac:dyDescent="0.25">
      <c r="A155" t="s">
        <v>28</v>
      </c>
      <c r="B155" t="s">
        <v>1</v>
      </c>
      <c r="C155">
        <v>47.53</v>
      </c>
      <c r="D155">
        <v>38.508499999999998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27.805199999999999</v>
      </c>
      <c r="E156">
        <v>56</v>
      </c>
    </row>
    <row r="157" spans="1:5" x14ac:dyDescent="0.25">
      <c r="A157" t="s">
        <v>28</v>
      </c>
      <c r="B157" t="s">
        <v>3</v>
      </c>
      <c r="C157">
        <v>36.8767</v>
      </c>
      <c r="D157">
        <v>29.718499999999999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36.378500000000003</v>
      </c>
      <c r="E158">
        <v>57.86</v>
      </c>
    </row>
    <row r="159" spans="1:5" x14ac:dyDescent="0.25">
      <c r="A159" t="s">
        <v>28</v>
      </c>
      <c r="B159" t="s">
        <v>5</v>
      </c>
      <c r="C159">
        <v>41.023299999999999</v>
      </c>
      <c r="D159">
        <v>36.081899999999997</v>
      </c>
      <c r="E159">
        <v>62.78</v>
      </c>
    </row>
    <row r="160" spans="1:5" x14ac:dyDescent="0.25">
      <c r="A160" t="s">
        <v>28</v>
      </c>
      <c r="B160" t="s">
        <v>6</v>
      </c>
      <c r="C160">
        <v>42.083300000000001</v>
      </c>
      <c r="D160">
        <v>34.911900000000003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32.458500000000001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3.8374999999999999</v>
      </c>
    </row>
    <row r="163" spans="1:5" x14ac:dyDescent="0.25">
      <c r="A163" t="s">
        <v>28</v>
      </c>
      <c r="B163" t="s">
        <v>9</v>
      </c>
      <c r="C163">
        <v>7.8691000000000004</v>
      </c>
    </row>
    <row r="164" spans="1:5" x14ac:dyDescent="0.25">
      <c r="A164" t="s">
        <v>28</v>
      </c>
      <c r="B164" t="s">
        <v>10</v>
      </c>
      <c r="C164">
        <v>7.4119999999999999</v>
      </c>
    </row>
    <row r="165" spans="1:5" x14ac:dyDescent="0.25">
      <c r="A165" t="s">
        <v>28</v>
      </c>
      <c r="B165" t="s">
        <v>11</v>
      </c>
      <c r="C165">
        <v>6.4679000000000002</v>
      </c>
    </row>
    <row r="166" spans="1:5" x14ac:dyDescent="0.25">
      <c r="A166" t="s">
        <v>28</v>
      </c>
      <c r="B166" t="s">
        <v>12</v>
      </c>
      <c r="C166">
        <v>15.578900000000001</v>
      </c>
    </row>
    <row r="167" spans="1:5" x14ac:dyDescent="0.25">
      <c r="A167" t="s">
        <v>28</v>
      </c>
      <c r="B167" t="s">
        <v>13</v>
      </c>
      <c r="C167">
        <v>14.8581</v>
      </c>
    </row>
    <row r="168" spans="1:5" x14ac:dyDescent="0.25">
      <c r="A168" t="s">
        <v>28</v>
      </c>
      <c r="B168" t="s">
        <v>14</v>
      </c>
      <c r="C168">
        <v>8.1637000000000004</v>
      </c>
    </row>
    <row r="169" spans="1:5" x14ac:dyDescent="0.25">
      <c r="A169" t="s">
        <v>28</v>
      </c>
      <c r="B169" t="s">
        <v>15</v>
      </c>
      <c r="C169">
        <v>7.1616999999999997</v>
      </c>
    </row>
    <row r="170" spans="1:5" x14ac:dyDescent="0.25">
      <c r="A170" t="s">
        <v>28</v>
      </c>
      <c r="B170" t="s">
        <v>16</v>
      </c>
      <c r="C170">
        <v>6.7111999999999998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8.4575999999999993</v>
      </c>
      <c r="D172" t="s">
        <v>19</v>
      </c>
      <c r="E172">
        <v>6.8959999999999999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K8" sqref="K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158.64670000000001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153.46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151.88329999999999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156.07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157.63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157.05670000000001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155.30000000000001</v>
      </c>
      <c r="E7">
        <v>6.96</v>
      </c>
    </row>
    <row r="8" spans="1:5" x14ac:dyDescent="0.25">
      <c r="A8" t="s">
        <v>0</v>
      </c>
      <c r="B8" t="s">
        <v>8</v>
      </c>
      <c r="C8">
        <v>10.4635</v>
      </c>
    </row>
    <row r="9" spans="1:5" x14ac:dyDescent="0.25">
      <c r="A9" t="s">
        <v>0</v>
      </c>
      <c r="B9" t="s">
        <v>9</v>
      </c>
      <c r="C9">
        <v>8.6347000000000005</v>
      </c>
    </row>
    <row r="10" spans="1:5" x14ac:dyDescent="0.25">
      <c r="A10" t="s">
        <v>0</v>
      </c>
      <c r="B10" t="s">
        <v>10</v>
      </c>
      <c r="C10">
        <v>12.318899999999999</v>
      </c>
    </row>
    <row r="11" spans="1:5" x14ac:dyDescent="0.25">
      <c r="A11" t="s">
        <v>0</v>
      </c>
      <c r="B11" t="s">
        <v>11</v>
      </c>
      <c r="C11">
        <v>9.4320000000000004</v>
      </c>
    </row>
    <row r="12" spans="1:5" x14ac:dyDescent="0.25">
      <c r="A12" t="s">
        <v>0</v>
      </c>
      <c r="B12" t="s">
        <v>12</v>
      </c>
      <c r="C12">
        <v>8.9867000000000008</v>
      </c>
    </row>
    <row r="13" spans="1:5" x14ac:dyDescent="0.25">
      <c r="A13" t="s">
        <v>0</v>
      </c>
      <c r="B13" t="s">
        <v>13</v>
      </c>
      <c r="C13">
        <v>7.5239000000000003</v>
      </c>
    </row>
    <row r="14" spans="1:5" x14ac:dyDescent="0.25">
      <c r="A14" t="s">
        <v>0</v>
      </c>
      <c r="B14" t="s">
        <v>14</v>
      </c>
      <c r="C14">
        <v>8.4224999999999994</v>
      </c>
    </row>
    <row r="15" spans="1:5" x14ac:dyDescent="0.25">
      <c r="A15" t="s">
        <v>0</v>
      </c>
      <c r="B15" t="s">
        <v>15</v>
      </c>
      <c r="C15">
        <v>9.0762999999999998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9.4156999999999993</v>
      </c>
      <c r="D17" t="s">
        <v>19</v>
      </c>
      <c r="E17">
        <v>12.927300000000001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-12.6533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166.01669999999999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165.87</v>
      </c>
      <c r="D21">
        <v>169.10329999999999</v>
      </c>
      <c r="E21">
        <v>-15.08</v>
      </c>
    </row>
    <row r="22" spans="1:5" x14ac:dyDescent="0.25">
      <c r="A22" t="s">
        <v>20</v>
      </c>
      <c r="B22" t="s">
        <v>5</v>
      </c>
      <c r="C22">
        <v>164.7567</v>
      </c>
      <c r="D22">
        <v>164.41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164.06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8.0821000000000005</v>
      </c>
    </row>
    <row r="26" spans="1:5" x14ac:dyDescent="0.25">
      <c r="A26" t="s">
        <v>20</v>
      </c>
      <c r="B26" t="s">
        <v>9</v>
      </c>
      <c r="C26">
        <v>7.2115</v>
      </c>
    </row>
    <row r="27" spans="1:5" x14ac:dyDescent="0.25">
      <c r="A27" t="s">
        <v>20</v>
      </c>
      <c r="B27" t="s">
        <v>10</v>
      </c>
      <c r="C27">
        <v>6.9135</v>
      </c>
    </row>
    <row r="28" spans="1:5" x14ac:dyDescent="0.25">
      <c r="A28" t="s">
        <v>20</v>
      </c>
      <c r="B28" t="s">
        <v>11</v>
      </c>
      <c r="C28">
        <v>6.6056999999999997</v>
      </c>
    </row>
    <row r="29" spans="1:5" x14ac:dyDescent="0.25">
      <c r="A29" t="s">
        <v>20</v>
      </c>
      <c r="B29" t="s">
        <v>12</v>
      </c>
      <c r="C29">
        <v>5.7202000000000002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5.8746999999999998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9.1809999999999992</v>
      </c>
      <c r="D34" t="s">
        <v>19</v>
      </c>
      <c r="E34">
        <v>3.56</v>
      </c>
    </row>
    <row r="35" spans="1:5" x14ac:dyDescent="0.25">
      <c r="A35" t="s">
        <v>21</v>
      </c>
      <c r="B35" t="s">
        <v>1</v>
      </c>
      <c r="C35">
        <v>136.53</v>
      </c>
      <c r="D35">
        <v>125.26</v>
      </c>
      <c r="E35">
        <v>-23.506699999999999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140.4933</v>
      </c>
      <c r="E36">
        <v>-15.6867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-14.7567</v>
      </c>
    </row>
    <row r="38" spans="1:5" x14ac:dyDescent="0.25">
      <c r="A38" t="s">
        <v>21</v>
      </c>
      <c r="B38" t="s">
        <v>4</v>
      </c>
      <c r="C38">
        <v>135.66669999999999</v>
      </c>
      <c r="D38">
        <v>125.47</v>
      </c>
      <c r="E38">
        <v>-19.736699999999999</v>
      </c>
    </row>
    <row r="39" spans="1:5" x14ac:dyDescent="0.25">
      <c r="A39" t="s">
        <v>21</v>
      </c>
      <c r="B39" t="s">
        <v>5</v>
      </c>
      <c r="C39">
        <v>134.72</v>
      </c>
      <c r="D39">
        <v>124.33</v>
      </c>
      <c r="E39">
        <v>-13.886699999999999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126.91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114.22329999999999</v>
      </c>
      <c r="E41">
        <v>-16.87</v>
      </c>
    </row>
    <row r="42" spans="1:5" x14ac:dyDescent="0.25">
      <c r="A42" t="s">
        <v>21</v>
      </c>
      <c r="B42" t="s">
        <v>8</v>
      </c>
      <c r="C42">
        <v>9.1880000000000006</v>
      </c>
    </row>
    <row r="43" spans="1:5" x14ac:dyDescent="0.25">
      <c r="A43" t="s">
        <v>21</v>
      </c>
      <c r="B43" t="s">
        <v>9</v>
      </c>
      <c r="C43">
        <v>8.26</v>
      </c>
    </row>
    <row r="44" spans="1:5" x14ac:dyDescent="0.25">
      <c r="A44" t="s">
        <v>21</v>
      </c>
      <c r="B44" t="s">
        <v>10</v>
      </c>
      <c r="C44">
        <v>9.2672000000000008</v>
      </c>
    </row>
    <row r="45" spans="1:5" x14ac:dyDescent="0.25">
      <c r="A45" t="s">
        <v>21</v>
      </c>
      <c r="B45" t="s">
        <v>11</v>
      </c>
      <c r="C45">
        <v>9.6895000000000007</v>
      </c>
    </row>
    <row r="46" spans="1:5" x14ac:dyDescent="0.25">
      <c r="A46" t="s">
        <v>21</v>
      </c>
      <c r="B46" t="s">
        <v>12</v>
      </c>
      <c r="C46">
        <v>11.5672</v>
      </c>
    </row>
    <row r="47" spans="1:5" x14ac:dyDescent="0.25">
      <c r="A47" t="s">
        <v>21</v>
      </c>
      <c r="B47" t="s">
        <v>13</v>
      </c>
      <c r="C47">
        <v>9.3790999999999993</v>
      </c>
    </row>
    <row r="48" spans="1:5" x14ac:dyDescent="0.25">
      <c r="A48" t="s">
        <v>21</v>
      </c>
      <c r="B48" t="s">
        <v>14</v>
      </c>
      <c r="C48">
        <v>10.898199999999999</v>
      </c>
    </row>
    <row r="49" spans="1:5" x14ac:dyDescent="0.25">
      <c r="A49" t="s">
        <v>21</v>
      </c>
      <c r="B49" t="s">
        <v>15</v>
      </c>
      <c r="C49">
        <v>10.8874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10.0045</v>
      </c>
      <c r="D51" t="s">
        <v>19</v>
      </c>
      <c r="E51">
        <v>11.9422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5" x14ac:dyDescent="0.25">
      <c r="A53" t="s">
        <v>22</v>
      </c>
      <c r="B53" t="s">
        <v>2</v>
      </c>
      <c r="C53">
        <v>127.69</v>
      </c>
      <c r="D53">
        <v>123.02670000000001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124.3533</v>
      </c>
      <c r="E54">
        <v>-0.27</v>
      </c>
    </row>
    <row r="55" spans="1:5" x14ac:dyDescent="0.25">
      <c r="A55" t="s">
        <v>22</v>
      </c>
      <c r="B55" t="s">
        <v>4</v>
      </c>
      <c r="C55">
        <v>122.64</v>
      </c>
      <c r="D55">
        <v>122.95</v>
      </c>
      <c r="E55">
        <v>-1.43</v>
      </c>
    </row>
    <row r="56" spans="1:5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5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124.2833</v>
      </c>
      <c r="E58">
        <v>-0.63</v>
      </c>
    </row>
    <row r="59" spans="1:5" x14ac:dyDescent="0.25">
      <c r="A59" t="s">
        <v>22</v>
      </c>
      <c r="B59" t="s">
        <v>8</v>
      </c>
      <c r="C59">
        <v>9.0785999999999998</v>
      </c>
    </row>
    <row r="60" spans="1:5" x14ac:dyDescent="0.25">
      <c r="A60" t="s">
        <v>22</v>
      </c>
      <c r="B60" t="s">
        <v>9</v>
      </c>
      <c r="C60">
        <v>5.9440999999999997</v>
      </c>
    </row>
    <row r="61" spans="1:5" x14ac:dyDescent="0.25">
      <c r="A61" t="s">
        <v>22</v>
      </c>
      <c r="B61" t="s">
        <v>10</v>
      </c>
      <c r="C61">
        <v>4.6237000000000004</v>
      </c>
    </row>
    <row r="62" spans="1:5" x14ac:dyDescent="0.25">
      <c r="A62" t="s">
        <v>22</v>
      </c>
      <c r="B62" t="s">
        <v>11</v>
      </c>
      <c r="C62">
        <v>4.5083000000000002</v>
      </c>
    </row>
    <row r="63" spans="1:5" x14ac:dyDescent="0.25">
      <c r="A63" t="s">
        <v>22</v>
      </c>
      <c r="B63" t="s">
        <v>12</v>
      </c>
      <c r="C63">
        <v>7.5342000000000002</v>
      </c>
    </row>
    <row r="64" spans="1:5" x14ac:dyDescent="0.25">
      <c r="A64" t="s">
        <v>22</v>
      </c>
      <c r="B64" t="s">
        <v>13</v>
      </c>
      <c r="C64">
        <v>6.0693000000000001</v>
      </c>
    </row>
    <row r="65" spans="1:5" x14ac:dyDescent="0.25">
      <c r="A65" t="s">
        <v>22</v>
      </c>
      <c r="B65" t="s">
        <v>14</v>
      </c>
      <c r="C65">
        <v>5.5373999999999999</v>
      </c>
    </row>
    <row r="66" spans="1:5" x14ac:dyDescent="0.25">
      <c r="A66" t="s">
        <v>22</v>
      </c>
      <c r="B66" t="s">
        <v>15</v>
      </c>
      <c r="C66">
        <v>4.0701000000000001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6.1886999999999999</v>
      </c>
      <c r="D68" t="s">
        <v>19</v>
      </c>
      <c r="E68">
        <v>5.8726000000000003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57.79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58.526699999999998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87.743300000000005</v>
      </c>
    </row>
    <row r="73" spans="1:5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8.4091000000000005</v>
      </c>
    </row>
    <row r="78" spans="1:5" x14ac:dyDescent="0.25">
      <c r="A78" t="s">
        <v>23</v>
      </c>
      <c r="B78" t="s">
        <v>10</v>
      </c>
      <c r="C78">
        <v>9.7764000000000006</v>
      </c>
    </row>
    <row r="79" spans="1:5" x14ac:dyDescent="0.25">
      <c r="A79" t="s">
        <v>23</v>
      </c>
      <c r="B79" t="s">
        <v>11</v>
      </c>
      <c r="C79">
        <v>9.4632000000000005</v>
      </c>
    </row>
    <row r="80" spans="1:5" x14ac:dyDescent="0.25">
      <c r="A80" t="s">
        <v>23</v>
      </c>
      <c r="B80" t="s">
        <v>12</v>
      </c>
      <c r="C80">
        <v>10.3232</v>
      </c>
    </row>
    <row r="81" spans="1:5" x14ac:dyDescent="0.25">
      <c r="A81" t="s">
        <v>23</v>
      </c>
      <c r="B81" t="s">
        <v>13</v>
      </c>
      <c r="C81">
        <v>9.9154999999999998</v>
      </c>
    </row>
    <row r="82" spans="1:5" x14ac:dyDescent="0.25">
      <c r="A82" t="s">
        <v>23</v>
      </c>
      <c r="B82" t="s">
        <v>14</v>
      </c>
      <c r="C82">
        <v>8.7167999999999992</v>
      </c>
    </row>
    <row r="83" spans="1:5" x14ac:dyDescent="0.25">
      <c r="A83" t="s">
        <v>23</v>
      </c>
      <c r="B83" t="s">
        <v>15</v>
      </c>
      <c r="C83">
        <v>8.6327999999999996</v>
      </c>
    </row>
    <row r="84" spans="1:5" x14ac:dyDescent="0.25">
      <c r="A84" t="s">
        <v>23</v>
      </c>
      <c r="B84" t="s">
        <v>16</v>
      </c>
      <c r="C84">
        <v>7.5465999999999998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9.1707999999999998</v>
      </c>
      <c r="D86" t="s">
        <v>19</v>
      </c>
      <c r="E86">
        <v>12.553800000000001</v>
      </c>
    </row>
    <row r="87" spans="1:5" x14ac:dyDescent="0.25">
      <c r="A87" t="s">
        <v>24</v>
      </c>
      <c r="B87" t="s">
        <v>1</v>
      </c>
      <c r="C87">
        <v>160.31</v>
      </c>
      <c r="D87">
        <v>157.4</v>
      </c>
      <c r="E87">
        <v>9.7899999999999991</v>
      </c>
    </row>
    <row r="88" spans="1:5" x14ac:dyDescent="0.25">
      <c r="A88" t="s">
        <v>24</v>
      </c>
      <c r="B88" t="s">
        <v>2</v>
      </c>
      <c r="C88">
        <v>164.67670000000001</v>
      </c>
      <c r="D88">
        <v>164.32669999999999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161.69329999999999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158.55000000000001</v>
      </c>
      <c r="E90">
        <v>10.91</v>
      </c>
    </row>
    <row r="91" spans="1:5" x14ac:dyDescent="0.25">
      <c r="A91" t="s">
        <v>24</v>
      </c>
      <c r="B91" t="s">
        <v>5</v>
      </c>
      <c r="C91">
        <v>164.27330000000001</v>
      </c>
      <c r="D91">
        <v>161.3467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164.63329999999999</v>
      </c>
      <c r="D92">
        <v>161.1567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162.9033</v>
      </c>
      <c r="E93">
        <v>10.84</v>
      </c>
    </row>
    <row r="94" spans="1:5" x14ac:dyDescent="0.25">
      <c r="A94" t="s">
        <v>24</v>
      </c>
      <c r="B94" t="s">
        <v>8</v>
      </c>
      <c r="C94">
        <v>6.6890999999999998</v>
      </c>
    </row>
    <row r="95" spans="1:5" x14ac:dyDescent="0.25">
      <c r="A95" t="s">
        <v>24</v>
      </c>
      <c r="B95" t="s">
        <v>9</v>
      </c>
      <c r="C95">
        <v>7.9610000000000003</v>
      </c>
    </row>
    <row r="96" spans="1:5" x14ac:dyDescent="0.25">
      <c r="A96" t="s">
        <v>24</v>
      </c>
      <c r="B96" t="s">
        <v>10</v>
      </c>
      <c r="C96">
        <v>7.6681999999999997</v>
      </c>
    </row>
    <row r="97" spans="1:5" x14ac:dyDescent="0.25">
      <c r="A97" t="s">
        <v>24</v>
      </c>
      <c r="B97" t="s">
        <v>11</v>
      </c>
      <c r="C97">
        <v>8.0132999999999992</v>
      </c>
    </row>
    <row r="98" spans="1:5" x14ac:dyDescent="0.25">
      <c r="A98" t="s">
        <v>24</v>
      </c>
      <c r="B98" t="s">
        <v>12</v>
      </c>
      <c r="C98">
        <v>8.8422999999999998</v>
      </c>
    </row>
    <row r="99" spans="1:5" x14ac:dyDescent="0.25">
      <c r="A99" t="s">
        <v>24</v>
      </c>
      <c r="B99" t="s">
        <v>13</v>
      </c>
      <c r="C99">
        <v>8.3186</v>
      </c>
    </row>
    <row r="100" spans="1:5" x14ac:dyDescent="0.25">
      <c r="A100" t="s">
        <v>24</v>
      </c>
      <c r="B100" t="s">
        <v>14</v>
      </c>
      <c r="C100">
        <v>7.8944999999999999</v>
      </c>
    </row>
    <row r="101" spans="1:5" x14ac:dyDescent="0.25">
      <c r="A101" t="s">
        <v>24</v>
      </c>
      <c r="B101" t="s">
        <v>15</v>
      </c>
      <c r="C101">
        <v>5.1288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7.4931000000000001</v>
      </c>
      <c r="D103" t="s">
        <v>19</v>
      </c>
      <c r="E103">
        <v>2.9664999999999999</v>
      </c>
    </row>
    <row r="104" spans="1:5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164.2833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165.05</v>
      </c>
      <c r="D109">
        <v>164.2467</v>
      </c>
      <c r="E109">
        <v>-11.81</v>
      </c>
    </row>
    <row r="110" spans="1:5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4.6950000000000003</v>
      </c>
    </row>
    <row r="112" spans="1:5" x14ac:dyDescent="0.25">
      <c r="A112" t="s">
        <v>25</v>
      </c>
      <c r="B112" t="s">
        <v>9</v>
      </c>
      <c r="C112">
        <v>7.1935000000000002</v>
      </c>
    </row>
    <row r="113" spans="1:5" x14ac:dyDescent="0.25">
      <c r="A113" t="s">
        <v>25</v>
      </c>
      <c r="B113" t="s">
        <v>10</v>
      </c>
      <c r="C113">
        <v>5.6909999999999998</v>
      </c>
    </row>
    <row r="114" spans="1:5" x14ac:dyDescent="0.25">
      <c r="A114" t="s">
        <v>25</v>
      </c>
      <c r="B114" t="s">
        <v>11</v>
      </c>
      <c r="C114">
        <v>5.0773999999999999</v>
      </c>
    </row>
    <row r="115" spans="1:5" x14ac:dyDescent="0.25">
      <c r="A115" t="s">
        <v>25</v>
      </c>
      <c r="B115" t="s">
        <v>12</v>
      </c>
      <c r="C115">
        <v>7.3078000000000003</v>
      </c>
    </row>
    <row r="116" spans="1:5" x14ac:dyDescent="0.25">
      <c r="A116" t="s">
        <v>25</v>
      </c>
      <c r="B116" t="s">
        <v>13</v>
      </c>
      <c r="C116">
        <v>4.5457000000000001</v>
      </c>
    </row>
    <row r="117" spans="1:5" x14ac:dyDescent="0.25">
      <c r="A117" t="s">
        <v>25</v>
      </c>
      <c r="B117" t="s">
        <v>14</v>
      </c>
      <c r="C117">
        <v>5.7980999999999998</v>
      </c>
    </row>
    <row r="118" spans="1:5" x14ac:dyDescent="0.25">
      <c r="A118" t="s">
        <v>25</v>
      </c>
      <c r="B118" t="s">
        <v>15</v>
      </c>
      <c r="C118">
        <v>5.1211000000000002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5.7175000000000002</v>
      </c>
      <c r="D120" t="s">
        <v>19</v>
      </c>
      <c r="E120">
        <v>3.9077000000000002</v>
      </c>
    </row>
    <row r="121" spans="1:5" x14ac:dyDescent="0.25">
      <c r="A121" t="s">
        <v>26</v>
      </c>
      <c r="B121" t="s">
        <v>1</v>
      </c>
      <c r="C121">
        <v>134.4</v>
      </c>
      <c r="D121">
        <v>123.49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123.44329999999999</v>
      </c>
      <c r="E122">
        <v>-17.36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119.88</v>
      </c>
      <c r="E123">
        <v>-15.76</v>
      </c>
    </row>
    <row r="124" spans="1:5" x14ac:dyDescent="0.25">
      <c r="A124" t="s">
        <v>26</v>
      </c>
      <c r="B124" t="s">
        <v>4</v>
      </c>
      <c r="C124">
        <v>132.27670000000001</v>
      </c>
      <c r="D124">
        <v>121.63</v>
      </c>
      <c r="E124">
        <v>-15.603300000000001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-19.636700000000001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117.27670000000001</v>
      </c>
      <c r="E126">
        <v>-21.1233</v>
      </c>
    </row>
    <row r="127" spans="1:5" x14ac:dyDescent="0.25">
      <c r="A127" t="s">
        <v>26</v>
      </c>
      <c r="B127" t="s">
        <v>7</v>
      </c>
      <c r="C127">
        <v>130.4333</v>
      </c>
      <c r="D127">
        <v>115.52</v>
      </c>
      <c r="E127">
        <v>-19.726700000000001</v>
      </c>
    </row>
    <row r="128" spans="1:5" x14ac:dyDescent="0.25">
      <c r="A128" t="s">
        <v>26</v>
      </c>
      <c r="B128" t="s">
        <v>8</v>
      </c>
      <c r="C128">
        <v>5.8038999999999996</v>
      </c>
    </row>
    <row r="129" spans="1:5" x14ac:dyDescent="0.25">
      <c r="A129" t="s">
        <v>26</v>
      </c>
      <c r="B129" t="s">
        <v>9</v>
      </c>
      <c r="C129">
        <v>7.0622999999999996</v>
      </c>
    </row>
    <row r="130" spans="1:5" x14ac:dyDescent="0.25">
      <c r="A130" t="s">
        <v>26</v>
      </c>
      <c r="B130" t="s">
        <v>10</v>
      </c>
      <c r="C130">
        <v>8.0106000000000002</v>
      </c>
    </row>
    <row r="131" spans="1:5" x14ac:dyDescent="0.25">
      <c r="A131" t="s">
        <v>26</v>
      </c>
      <c r="B131" t="s">
        <v>11</v>
      </c>
      <c r="C131">
        <v>6.4009999999999998</v>
      </c>
    </row>
    <row r="132" spans="1:5" x14ac:dyDescent="0.25">
      <c r="A132" t="s">
        <v>26</v>
      </c>
      <c r="B132" t="s">
        <v>12</v>
      </c>
      <c r="C132">
        <v>10.7575</v>
      </c>
    </row>
    <row r="133" spans="1:5" x14ac:dyDescent="0.25">
      <c r="A133" t="s">
        <v>26</v>
      </c>
      <c r="B133" t="s">
        <v>13</v>
      </c>
      <c r="C133">
        <v>7.8117000000000001</v>
      </c>
    </row>
    <row r="134" spans="1:5" x14ac:dyDescent="0.25">
      <c r="A134" t="s">
        <v>26</v>
      </c>
      <c r="B134" t="s">
        <v>14</v>
      </c>
      <c r="C134">
        <v>8.6426999999999996</v>
      </c>
    </row>
    <row r="135" spans="1:5" x14ac:dyDescent="0.25">
      <c r="A135" t="s">
        <v>26</v>
      </c>
      <c r="B135" t="s">
        <v>15</v>
      </c>
      <c r="C135">
        <v>5.8555000000000001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7.3871000000000002</v>
      </c>
      <c r="D137" t="s">
        <v>19</v>
      </c>
      <c r="E137">
        <v>12.4345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111.95</v>
      </c>
      <c r="D139">
        <v>113.73</v>
      </c>
      <c r="E139">
        <v>-4.5967000000000002</v>
      </c>
    </row>
    <row r="140" spans="1:5" x14ac:dyDescent="0.25">
      <c r="A140" t="s">
        <v>27</v>
      </c>
      <c r="B140" t="s">
        <v>3</v>
      </c>
      <c r="C140">
        <v>111.97669999999999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111.0033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112.51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112.54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109.6833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5.6836000000000002</v>
      </c>
    </row>
    <row r="146" spans="1:5" x14ac:dyDescent="0.25">
      <c r="A146" t="s">
        <v>27</v>
      </c>
      <c r="B146" t="s">
        <v>9</v>
      </c>
      <c r="C146">
        <v>4.0138999999999996</v>
      </c>
    </row>
    <row r="147" spans="1:5" x14ac:dyDescent="0.25">
      <c r="A147" t="s">
        <v>27</v>
      </c>
      <c r="B147" t="s">
        <v>10</v>
      </c>
      <c r="C147">
        <v>4.774</v>
      </c>
    </row>
    <row r="148" spans="1:5" x14ac:dyDescent="0.25">
      <c r="A148" t="s">
        <v>27</v>
      </c>
      <c r="B148" t="s">
        <v>11</v>
      </c>
      <c r="C148">
        <v>4.49</v>
      </c>
    </row>
    <row r="149" spans="1:5" x14ac:dyDescent="0.25">
      <c r="A149" t="s">
        <v>27</v>
      </c>
      <c r="B149" t="s">
        <v>12</v>
      </c>
      <c r="C149">
        <v>3.7907000000000002</v>
      </c>
    </row>
    <row r="150" spans="1:5" x14ac:dyDescent="0.25">
      <c r="A150" t="s">
        <v>27</v>
      </c>
      <c r="B150" t="s">
        <v>13</v>
      </c>
      <c r="C150">
        <v>4.9332000000000003</v>
      </c>
    </row>
    <row r="151" spans="1:5" x14ac:dyDescent="0.25">
      <c r="A151" t="s">
        <v>27</v>
      </c>
      <c r="B151" t="s">
        <v>14</v>
      </c>
      <c r="C151">
        <v>4.0308000000000002</v>
      </c>
    </row>
    <row r="152" spans="1:5" x14ac:dyDescent="0.25">
      <c r="A152" t="s">
        <v>27</v>
      </c>
      <c r="B152" t="s">
        <v>15</v>
      </c>
      <c r="C152">
        <v>5.0446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4.6989000000000001</v>
      </c>
      <c r="D154" t="s">
        <v>19</v>
      </c>
      <c r="E154">
        <v>1.6958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55.496600000000001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60.93</v>
      </c>
      <c r="D159">
        <v>60.913200000000003</v>
      </c>
      <c r="E159">
        <v>71.67</v>
      </c>
    </row>
    <row r="160" spans="1:5" x14ac:dyDescent="0.25">
      <c r="A160" t="s">
        <v>28</v>
      </c>
      <c r="B160" t="s">
        <v>6</v>
      </c>
      <c r="C160">
        <v>43.54</v>
      </c>
      <c r="D160">
        <v>42.873199999999997</v>
      </c>
      <c r="E160">
        <v>77.133300000000006</v>
      </c>
    </row>
    <row r="161" spans="1:5" x14ac:dyDescent="0.25">
      <c r="A161" t="s">
        <v>28</v>
      </c>
      <c r="B161" t="s">
        <v>7</v>
      </c>
      <c r="C161">
        <v>60.28</v>
      </c>
      <c r="D161">
        <v>60.626600000000003</v>
      </c>
      <c r="E161">
        <v>78.959999999999994</v>
      </c>
    </row>
    <row r="162" spans="1:5" x14ac:dyDescent="0.25">
      <c r="A162" t="s">
        <v>28</v>
      </c>
      <c r="B162" t="s">
        <v>8</v>
      </c>
      <c r="C162">
        <v>7.0045000000000002</v>
      </c>
    </row>
    <row r="163" spans="1:5" x14ac:dyDescent="0.25">
      <c r="A163" t="s">
        <v>28</v>
      </c>
      <c r="B163" t="s">
        <v>9</v>
      </c>
      <c r="C163">
        <v>6.5117000000000003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6.2598000000000003</v>
      </c>
    </row>
    <row r="166" spans="1:5" x14ac:dyDescent="0.25">
      <c r="A166" t="s">
        <v>28</v>
      </c>
      <c r="B166" t="s">
        <v>12</v>
      </c>
      <c r="C166">
        <v>5.8330000000000002</v>
      </c>
    </row>
    <row r="167" spans="1:5" x14ac:dyDescent="0.25">
      <c r="A167" t="s">
        <v>28</v>
      </c>
      <c r="B167" t="s">
        <v>13</v>
      </c>
      <c r="C167">
        <v>6.1275000000000004</v>
      </c>
    </row>
    <row r="168" spans="1:5" x14ac:dyDescent="0.25">
      <c r="A168" t="s">
        <v>28</v>
      </c>
      <c r="B168" t="s">
        <v>14</v>
      </c>
      <c r="C168">
        <v>5.9176000000000002</v>
      </c>
    </row>
    <row r="169" spans="1:5" x14ac:dyDescent="0.25">
      <c r="A169" t="s">
        <v>28</v>
      </c>
      <c r="B169" t="s">
        <v>15</v>
      </c>
      <c r="C169">
        <v>3.5478000000000001</v>
      </c>
    </row>
    <row r="170" spans="1:5" x14ac:dyDescent="0.25">
      <c r="A170" t="s">
        <v>28</v>
      </c>
      <c r="B170" t="s">
        <v>16</v>
      </c>
      <c r="C170">
        <v>5.0468000000000002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5.9499000000000004</v>
      </c>
      <c r="D172" t="s">
        <v>19</v>
      </c>
      <c r="E172">
        <v>2.7452999999999999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164.16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160.55670000000001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161.41669999999999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162.19999999999999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162.44329999999999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167.86330000000001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166.85</v>
      </c>
      <c r="E7">
        <v>7.9733000000000001</v>
      </c>
    </row>
    <row r="8" spans="1:5" x14ac:dyDescent="0.25">
      <c r="A8" t="s">
        <v>0</v>
      </c>
      <c r="B8" t="s">
        <v>8</v>
      </c>
      <c r="C8">
        <v>7.8411</v>
      </c>
    </row>
    <row r="9" spans="1:5" x14ac:dyDescent="0.25">
      <c r="A9" t="s">
        <v>0</v>
      </c>
      <c r="B9" t="s">
        <v>9</v>
      </c>
      <c r="C9">
        <v>6.1284999999999998</v>
      </c>
    </row>
    <row r="10" spans="1:5" x14ac:dyDescent="0.25">
      <c r="A10" t="s">
        <v>0</v>
      </c>
      <c r="B10" t="s">
        <v>10</v>
      </c>
      <c r="C10">
        <v>5.1109999999999998</v>
      </c>
    </row>
    <row r="11" spans="1:5" x14ac:dyDescent="0.25">
      <c r="A11" t="s">
        <v>0</v>
      </c>
      <c r="B11" t="s">
        <v>11</v>
      </c>
      <c r="C11">
        <v>6.1772999999999998</v>
      </c>
    </row>
    <row r="12" spans="1:5" x14ac:dyDescent="0.25">
      <c r="A12" t="s">
        <v>0</v>
      </c>
      <c r="B12" t="s">
        <v>12</v>
      </c>
      <c r="C12">
        <v>6.1974999999999998</v>
      </c>
    </row>
    <row r="13" spans="1:5" x14ac:dyDescent="0.25">
      <c r="A13" t="s">
        <v>0</v>
      </c>
      <c r="B13" t="s">
        <v>13</v>
      </c>
      <c r="C13">
        <v>5.8874000000000004</v>
      </c>
    </row>
    <row r="14" spans="1:5" x14ac:dyDescent="0.25">
      <c r="A14" t="s">
        <v>0</v>
      </c>
      <c r="B14" t="s">
        <v>14</v>
      </c>
      <c r="C14">
        <v>6.3280000000000003</v>
      </c>
    </row>
    <row r="15" spans="1:5" x14ac:dyDescent="0.25">
      <c r="A15" t="s">
        <v>0</v>
      </c>
      <c r="B15" t="s">
        <v>15</v>
      </c>
      <c r="C15">
        <v>8.4362999999999992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6.6810999999999998</v>
      </c>
      <c r="D17" t="s">
        <v>19</v>
      </c>
      <c r="E17">
        <v>5.5484</v>
      </c>
    </row>
    <row r="18" spans="1:5" x14ac:dyDescent="0.25">
      <c r="A18" t="s">
        <v>20</v>
      </c>
      <c r="B18" t="s">
        <v>1</v>
      </c>
      <c r="C18">
        <v>171.89670000000001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181.20330000000001</v>
      </c>
      <c r="D19">
        <v>187.5033</v>
      </c>
      <c r="E19">
        <v>-10.94</v>
      </c>
    </row>
    <row r="20" spans="1:5" x14ac:dyDescent="0.25">
      <c r="A20" t="s">
        <v>20</v>
      </c>
      <c r="B20" t="s">
        <v>3</v>
      </c>
      <c r="C20">
        <v>175.10669999999999</v>
      </c>
      <c r="D20">
        <v>182.3733</v>
      </c>
      <c r="E20">
        <v>-11.613300000000001</v>
      </c>
    </row>
    <row r="21" spans="1:5" x14ac:dyDescent="0.25">
      <c r="A21" t="s">
        <v>20</v>
      </c>
      <c r="B21" t="s">
        <v>4</v>
      </c>
      <c r="C21">
        <v>179.43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180.29329999999999</v>
      </c>
      <c r="D22">
        <v>184.47669999999999</v>
      </c>
      <c r="E22">
        <v>-11.523300000000001</v>
      </c>
    </row>
    <row r="23" spans="1:5" x14ac:dyDescent="0.25">
      <c r="A23" t="s">
        <v>20</v>
      </c>
      <c r="B23" t="s">
        <v>6</v>
      </c>
      <c r="C23">
        <v>179.11670000000001</v>
      </c>
      <c r="D23">
        <v>184.7533</v>
      </c>
      <c r="E23">
        <v>-11.4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-11.9</v>
      </c>
    </row>
    <row r="25" spans="1:5" x14ac:dyDescent="0.25">
      <c r="A25" t="s">
        <v>20</v>
      </c>
      <c r="B25" t="s">
        <v>8</v>
      </c>
      <c r="C25">
        <v>7.7263000000000002</v>
      </c>
    </row>
    <row r="26" spans="1:5" x14ac:dyDescent="0.25">
      <c r="A26" t="s">
        <v>20</v>
      </c>
      <c r="B26" t="s">
        <v>9</v>
      </c>
      <c r="C26">
        <v>4.7706999999999997</v>
      </c>
    </row>
    <row r="27" spans="1:5" x14ac:dyDescent="0.25">
      <c r="A27" t="s">
        <v>20</v>
      </c>
      <c r="B27" t="s">
        <v>10</v>
      </c>
      <c r="C27">
        <v>6.2904999999999998</v>
      </c>
    </row>
    <row r="28" spans="1:5" x14ac:dyDescent="0.25">
      <c r="A28" t="s">
        <v>20</v>
      </c>
      <c r="B28" t="s">
        <v>11</v>
      </c>
      <c r="C28">
        <v>7.125</v>
      </c>
    </row>
    <row r="29" spans="1:5" x14ac:dyDescent="0.25">
      <c r="A29" t="s">
        <v>20</v>
      </c>
      <c r="B29" t="s">
        <v>12</v>
      </c>
      <c r="C29">
        <v>5.6561000000000003</v>
      </c>
    </row>
    <row r="30" spans="1:5" x14ac:dyDescent="0.25">
      <c r="A30" t="s">
        <v>20</v>
      </c>
      <c r="B30" t="s">
        <v>13</v>
      </c>
      <c r="C30">
        <v>4.4027000000000003</v>
      </c>
    </row>
    <row r="31" spans="1:5" x14ac:dyDescent="0.25">
      <c r="A31" t="s">
        <v>20</v>
      </c>
      <c r="B31" t="s">
        <v>14</v>
      </c>
      <c r="C31">
        <v>5.9866000000000001</v>
      </c>
    </row>
    <row r="32" spans="1:5" x14ac:dyDescent="0.25">
      <c r="A32" t="s">
        <v>20</v>
      </c>
      <c r="B32" t="s">
        <v>15</v>
      </c>
      <c r="C32">
        <v>6.5697000000000001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9.83</v>
      </c>
      <c r="D34" t="s">
        <v>19</v>
      </c>
      <c r="E34">
        <v>6.7099000000000002</v>
      </c>
    </row>
    <row r="35" spans="1:5" x14ac:dyDescent="0.25">
      <c r="A35" t="s">
        <v>21</v>
      </c>
      <c r="B35" t="s">
        <v>1</v>
      </c>
      <c r="C35">
        <v>142.56</v>
      </c>
      <c r="D35">
        <v>127.73</v>
      </c>
      <c r="E35">
        <v>-20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121.73</v>
      </c>
      <c r="E36">
        <v>-19.22</v>
      </c>
    </row>
    <row r="37" spans="1:5" x14ac:dyDescent="0.25">
      <c r="A37" t="s">
        <v>21</v>
      </c>
      <c r="B37" t="s">
        <v>3</v>
      </c>
      <c r="C37">
        <v>140.92670000000001</v>
      </c>
      <c r="D37">
        <v>123.31</v>
      </c>
      <c r="E37">
        <v>-18.943300000000001</v>
      </c>
    </row>
    <row r="38" spans="1:5" x14ac:dyDescent="0.25">
      <c r="A38" t="s">
        <v>21</v>
      </c>
      <c r="B38" t="s">
        <v>4</v>
      </c>
      <c r="C38">
        <v>141.2567</v>
      </c>
      <c r="D38">
        <v>122.38</v>
      </c>
      <c r="E38">
        <v>-18.526700000000002</v>
      </c>
    </row>
    <row r="39" spans="1:5" x14ac:dyDescent="0.25">
      <c r="A39" t="s">
        <v>21</v>
      </c>
      <c r="B39" t="s">
        <v>5</v>
      </c>
      <c r="C39">
        <v>147.5033</v>
      </c>
      <c r="D39">
        <v>125.77</v>
      </c>
      <c r="E39">
        <v>-21.2333</v>
      </c>
    </row>
    <row r="40" spans="1:5" x14ac:dyDescent="0.25">
      <c r="A40" t="s">
        <v>21</v>
      </c>
      <c r="B40" t="s">
        <v>6</v>
      </c>
      <c r="C40">
        <v>146.13329999999999</v>
      </c>
      <c r="D40">
        <v>125.96</v>
      </c>
      <c r="E40">
        <v>-20.1767</v>
      </c>
    </row>
    <row r="41" spans="1:5" x14ac:dyDescent="0.25">
      <c r="A41" t="s">
        <v>21</v>
      </c>
      <c r="B41" t="s">
        <v>7</v>
      </c>
      <c r="C41">
        <v>148.97</v>
      </c>
      <c r="D41">
        <v>123.74</v>
      </c>
      <c r="E41">
        <v>-21.05</v>
      </c>
    </row>
    <row r="42" spans="1:5" x14ac:dyDescent="0.25">
      <c r="A42" t="s">
        <v>21</v>
      </c>
      <c r="B42" t="s">
        <v>8</v>
      </c>
      <c r="C42">
        <v>9.4777000000000005</v>
      </c>
    </row>
    <row r="43" spans="1:5" x14ac:dyDescent="0.25">
      <c r="A43" t="s">
        <v>21</v>
      </c>
      <c r="B43" t="s">
        <v>9</v>
      </c>
      <c r="C43">
        <v>11.8012</v>
      </c>
    </row>
    <row r="44" spans="1:5" x14ac:dyDescent="0.25">
      <c r="A44" t="s">
        <v>21</v>
      </c>
      <c r="B44" t="s">
        <v>10</v>
      </c>
      <c r="C44">
        <v>8.9492999999999991</v>
      </c>
    </row>
    <row r="45" spans="1:5" x14ac:dyDescent="0.25">
      <c r="A45" t="s">
        <v>21</v>
      </c>
      <c r="B45" t="s">
        <v>11</v>
      </c>
      <c r="C45">
        <v>8.2662999999999993</v>
      </c>
    </row>
    <row r="46" spans="1:5" x14ac:dyDescent="0.25">
      <c r="A46" t="s">
        <v>21</v>
      </c>
      <c r="B46" t="s">
        <v>12</v>
      </c>
      <c r="C46">
        <v>9.0208999999999993</v>
      </c>
    </row>
    <row r="47" spans="1:5" x14ac:dyDescent="0.25">
      <c r="A47" t="s">
        <v>21</v>
      </c>
      <c r="B47" t="s">
        <v>13</v>
      </c>
      <c r="C47">
        <v>8.5136000000000003</v>
      </c>
    </row>
    <row r="48" spans="1:5" x14ac:dyDescent="0.25">
      <c r="A48" t="s">
        <v>21</v>
      </c>
      <c r="B48" t="s">
        <v>14</v>
      </c>
      <c r="C48">
        <v>10.5318</v>
      </c>
    </row>
    <row r="49" spans="1:5" x14ac:dyDescent="0.25">
      <c r="A49" t="s">
        <v>21</v>
      </c>
      <c r="B49" t="s">
        <v>15</v>
      </c>
      <c r="C49">
        <v>8.7064000000000004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9.3903999999999996</v>
      </c>
      <c r="D51" t="s">
        <v>19</v>
      </c>
      <c r="E51">
        <v>20.580100000000002</v>
      </c>
    </row>
    <row r="52" spans="1:5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124.84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5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5" x14ac:dyDescent="0.25">
      <c r="A56" t="s">
        <v>22</v>
      </c>
      <c r="B56" t="s">
        <v>5</v>
      </c>
      <c r="C56">
        <v>124.83669999999999</v>
      </c>
      <c r="D56">
        <v>136.96</v>
      </c>
      <c r="E56">
        <v>-18.22</v>
      </c>
    </row>
    <row r="57" spans="1:5" x14ac:dyDescent="0.25">
      <c r="A57" t="s">
        <v>22</v>
      </c>
      <c r="B57" t="s">
        <v>6</v>
      </c>
      <c r="C57">
        <v>126.19670000000001</v>
      </c>
      <c r="D57">
        <v>133.88329999999999</v>
      </c>
      <c r="E57">
        <v>-17.61</v>
      </c>
    </row>
    <row r="58" spans="1:5" x14ac:dyDescent="0.25">
      <c r="A58" t="s">
        <v>22</v>
      </c>
      <c r="B58" t="s">
        <v>7</v>
      </c>
      <c r="C58">
        <v>126.5933</v>
      </c>
      <c r="D58">
        <v>132.66669999999999</v>
      </c>
      <c r="E58">
        <v>-15.4733</v>
      </c>
    </row>
    <row r="59" spans="1:5" x14ac:dyDescent="0.25">
      <c r="A59" t="s">
        <v>22</v>
      </c>
      <c r="B59" t="s">
        <v>8</v>
      </c>
      <c r="C59">
        <v>5.4474999999999998</v>
      </c>
    </row>
    <row r="60" spans="1:5" x14ac:dyDescent="0.25">
      <c r="A60" t="s">
        <v>22</v>
      </c>
      <c r="B60" t="s">
        <v>9</v>
      </c>
      <c r="C60">
        <v>6.3864999999999998</v>
      </c>
    </row>
    <row r="61" spans="1:5" x14ac:dyDescent="0.25">
      <c r="A61" t="s">
        <v>22</v>
      </c>
      <c r="B61" t="s">
        <v>10</v>
      </c>
      <c r="C61">
        <v>2.7961999999999998</v>
      </c>
    </row>
    <row r="62" spans="1:5" x14ac:dyDescent="0.25">
      <c r="A62" t="s">
        <v>22</v>
      </c>
      <c r="B62" t="s">
        <v>11</v>
      </c>
      <c r="C62">
        <v>3.4258000000000002</v>
      </c>
    </row>
    <row r="63" spans="1:5" x14ac:dyDescent="0.25">
      <c r="A63" t="s">
        <v>22</v>
      </c>
      <c r="B63" t="s">
        <v>12</v>
      </c>
      <c r="C63">
        <v>6.0961999999999996</v>
      </c>
    </row>
    <row r="64" spans="1:5" x14ac:dyDescent="0.25">
      <c r="A64" t="s">
        <v>22</v>
      </c>
      <c r="B64" t="s">
        <v>13</v>
      </c>
      <c r="C64">
        <v>3.2395</v>
      </c>
    </row>
    <row r="65" spans="1:5" x14ac:dyDescent="0.25">
      <c r="A65" t="s">
        <v>22</v>
      </c>
      <c r="B65" t="s">
        <v>14</v>
      </c>
      <c r="C65">
        <v>5.0225</v>
      </c>
    </row>
    <row r="66" spans="1:5" x14ac:dyDescent="0.25">
      <c r="A66" t="s">
        <v>22</v>
      </c>
      <c r="B66" t="s">
        <v>15</v>
      </c>
      <c r="C66">
        <v>10.1876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6.4435000000000002</v>
      </c>
      <c r="D68" t="s">
        <v>19</v>
      </c>
      <c r="E68">
        <v>6.6593999999999998</v>
      </c>
    </row>
    <row r="69" spans="1:5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48.263300000000001</v>
      </c>
      <c r="D71">
        <v>58.5595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40.789499999999997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5" x14ac:dyDescent="0.25">
      <c r="A76" t="s">
        <v>23</v>
      </c>
      <c r="B76" t="s">
        <v>8</v>
      </c>
      <c r="C76">
        <v>7.2176999999999998</v>
      </c>
    </row>
    <row r="77" spans="1:5" x14ac:dyDescent="0.25">
      <c r="A77" t="s">
        <v>23</v>
      </c>
      <c r="B77" t="s">
        <v>9</v>
      </c>
      <c r="C77">
        <v>3.2029000000000001</v>
      </c>
    </row>
    <row r="78" spans="1:5" x14ac:dyDescent="0.25">
      <c r="A78" t="s">
        <v>23</v>
      </c>
      <c r="B78" t="s">
        <v>10</v>
      </c>
      <c r="C78">
        <v>5.5610999999999997</v>
      </c>
    </row>
    <row r="79" spans="1:5" x14ac:dyDescent="0.25">
      <c r="A79" t="s">
        <v>23</v>
      </c>
      <c r="B79" t="s">
        <v>11</v>
      </c>
      <c r="C79">
        <v>5.1074000000000002</v>
      </c>
    </row>
    <row r="80" spans="1:5" x14ac:dyDescent="0.25">
      <c r="A80" t="s">
        <v>23</v>
      </c>
      <c r="B80" t="s">
        <v>12</v>
      </c>
      <c r="C80">
        <v>4.4978999999999996</v>
      </c>
    </row>
    <row r="81" spans="1:5" x14ac:dyDescent="0.25">
      <c r="A81" t="s">
        <v>23</v>
      </c>
      <c r="B81" t="s">
        <v>13</v>
      </c>
      <c r="C81">
        <v>4.6852999999999998</v>
      </c>
    </row>
    <row r="82" spans="1:5" x14ac:dyDescent="0.25">
      <c r="A82" t="s">
        <v>23</v>
      </c>
      <c r="B82" t="s">
        <v>14</v>
      </c>
      <c r="C82">
        <v>2.4609000000000001</v>
      </c>
    </row>
    <row r="83" spans="1:5" x14ac:dyDescent="0.25">
      <c r="A83" t="s">
        <v>23</v>
      </c>
      <c r="B83" t="s">
        <v>15</v>
      </c>
      <c r="C83">
        <v>5.7417999999999996</v>
      </c>
    </row>
    <row r="84" spans="1:5" x14ac:dyDescent="0.25">
      <c r="A84" t="s">
        <v>23</v>
      </c>
      <c r="B84" t="s">
        <v>16</v>
      </c>
      <c r="C84">
        <v>7.5155000000000003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5.3757999999999999</v>
      </c>
      <c r="D86" t="s">
        <v>19</v>
      </c>
      <c r="E86">
        <v>6.3507999999999996</v>
      </c>
    </row>
    <row r="87" spans="1:5" x14ac:dyDescent="0.25">
      <c r="A87" t="s">
        <v>24</v>
      </c>
      <c r="B87" t="s">
        <v>1</v>
      </c>
      <c r="C87">
        <v>171.22</v>
      </c>
      <c r="D87">
        <v>167.70330000000001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167.86330000000001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165.29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167.20330000000001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167.76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167.45330000000001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169.16</v>
      </c>
      <c r="E93">
        <v>5.99</v>
      </c>
    </row>
    <row r="94" spans="1:5" x14ac:dyDescent="0.25">
      <c r="A94" t="s">
        <v>24</v>
      </c>
      <c r="B94" t="s">
        <v>8</v>
      </c>
      <c r="C94">
        <v>9.6798999999999999</v>
      </c>
    </row>
    <row r="95" spans="1:5" x14ac:dyDescent="0.25">
      <c r="A95" t="s">
        <v>24</v>
      </c>
      <c r="B95" t="s">
        <v>9</v>
      </c>
      <c r="C95">
        <v>8.0905000000000005</v>
      </c>
    </row>
    <row r="96" spans="1:5" x14ac:dyDescent="0.25">
      <c r="A96" t="s">
        <v>24</v>
      </c>
      <c r="B96" t="s">
        <v>10</v>
      </c>
      <c r="C96">
        <v>9.9303000000000008</v>
      </c>
    </row>
    <row r="97" spans="1:5" x14ac:dyDescent="0.25">
      <c r="A97" t="s">
        <v>24</v>
      </c>
      <c r="B97" t="s">
        <v>11</v>
      </c>
      <c r="C97">
        <v>7.4962999999999997</v>
      </c>
    </row>
    <row r="98" spans="1:5" x14ac:dyDescent="0.25">
      <c r="A98" t="s">
        <v>24</v>
      </c>
      <c r="B98" t="s">
        <v>12</v>
      </c>
      <c r="C98">
        <v>9.4985999999999997</v>
      </c>
    </row>
    <row r="99" spans="1:5" x14ac:dyDescent="0.25">
      <c r="A99" t="s">
        <v>24</v>
      </c>
      <c r="B99" t="s">
        <v>13</v>
      </c>
      <c r="C99">
        <v>8.6981000000000002</v>
      </c>
    </row>
    <row r="100" spans="1:5" x14ac:dyDescent="0.25">
      <c r="A100" t="s">
        <v>24</v>
      </c>
      <c r="B100" t="s">
        <v>14</v>
      </c>
      <c r="C100">
        <v>8.0921000000000003</v>
      </c>
    </row>
    <row r="101" spans="1:5" x14ac:dyDescent="0.25">
      <c r="A101" t="s">
        <v>24</v>
      </c>
      <c r="B101" t="s">
        <v>15</v>
      </c>
      <c r="C101">
        <v>10.317399999999999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9.0809999999999995</v>
      </c>
      <c r="D103" t="s">
        <v>19</v>
      </c>
      <c r="E103">
        <v>3.6562000000000001</v>
      </c>
    </row>
    <row r="104" spans="1:5" x14ac:dyDescent="0.25">
      <c r="A104" t="s">
        <v>25</v>
      </c>
      <c r="B104" t="s">
        <v>1</v>
      </c>
      <c r="C104">
        <v>183.33</v>
      </c>
      <c r="D104">
        <v>182.17670000000001</v>
      </c>
      <c r="E104">
        <v>-9.48</v>
      </c>
    </row>
    <row r="105" spans="1:5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-8.5399999999999991</v>
      </c>
    </row>
    <row r="106" spans="1:5" x14ac:dyDescent="0.25">
      <c r="A106" t="s">
        <v>25</v>
      </c>
      <c r="B106" t="s">
        <v>3</v>
      </c>
      <c r="C106">
        <v>185.0967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183.82669999999999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-7.8733000000000004</v>
      </c>
    </row>
    <row r="110" spans="1:5" x14ac:dyDescent="0.25">
      <c r="A110" t="s">
        <v>25</v>
      </c>
      <c r="B110" t="s">
        <v>7</v>
      </c>
      <c r="C110">
        <v>181.1833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5.5510999999999999</v>
      </c>
    </row>
    <row r="112" spans="1:5" x14ac:dyDescent="0.25">
      <c r="A112" t="s">
        <v>25</v>
      </c>
      <c r="B112" t="s">
        <v>9</v>
      </c>
      <c r="C112">
        <v>5.3156999999999996</v>
      </c>
    </row>
    <row r="113" spans="1:5" x14ac:dyDescent="0.25">
      <c r="A113" t="s">
        <v>25</v>
      </c>
      <c r="B113" t="s">
        <v>10</v>
      </c>
      <c r="C113">
        <v>6.6826999999999996</v>
      </c>
    </row>
    <row r="114" spans="1:5" x14ac:dyDescent="0.25">
      <c r="A114" t="s">
        <v>25</v>
      </c>
      <c r="B114" t="s">
        <v>11</v>
      </c>
      <c r="C114">
        <v>4.3956</v>
      </c>
    </row>
    <row r="115" spans="1:5" x14ac:dyDescent="0.25">
      <c r="A115" t="s">
        <v>25</v>
      </c>
      <c r="B115" t="s">
        <v>12</v>
      </c>
      <c r="C115">
        <v>6.6140999999999996</v>
      </c>
    </row>
    <row r="116" spans="1:5" x14ac:dyDescent="0.25">
      <c r="A116" t="s">
        <v>25</v>
      </c>
      <c r="B116" t="s">
        <v>13</v>
      </c>
      <c r="C116">
        <v>6.3445999999999998</v>
      </c>
    </row>
    <row r="117" spans="1:5" x14ac:dyDescent="0.25">
      <c r="A117" t="s">
        <v>25</v>
      </c>
      <c r="B117" t="s">
        <v>14</v>
      </c>
      <c r="C117">
        <v>4.4256000000000002</v>
      </c>
    </row>
    <row r="118" spans="1:5" x14ac:dyDescent="0.25">
      <c r="A118" t="s">
        <v>25</v>
      </c>
      <c r="B118" t="s">
        <v>15</v>
      </c>
      <c r="C118">
        <v>4.5709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5.5617000000000001</v>
      </c>
      <c r="D120" t="s">
        <v>19</v>
      </c>
      <c r="E120">
        <v>1.6801999999999999</v>
      </c>
    </row>
    <row r="121" spans="1:5" x14ac:dyDescent="0.25">
      <c r="A121" t="s">
        <v>26</v>
      </c>
      <c r="B121" t="s">
        <v>1</v>
      </c>
      <c r="C121">
        <v>137.35</v>
      </c>
      <c r="D121">
        <v>121.1133</v>
      </c>
      <c r="E121">
        <v>-13.4133</v>
      </c>
    </row>
    <row r="122" spans="1:5" x14ac:dyDescent="0.25">
      <c r="A122" t="s">
        <v>26</v>
      </c>
      <c r="B122" t="s">
        <v>2</v>
      </c>
      <c r="C122">
        <v>141.22</v>
      </c>
      <c r="D122">
        <v>118.04</v>
      </c>
      <c r="E122">
        <v>-13.35</v>
      </c>
    </row>
    <row r="123" spans="1:5" x14ac:dyDescent="0.25">
      <c r="A123" t="s">
        <v>26</v>
      </c>
      <c r="B123" t="s">
        <v>3</v>
      </c>
      <c r="C123">
        <v>140.07</v>
      </c>
      <c r="D123">
        <v>120.24</v>
      </c>
      <c r="E123">
        <v>-12.68</v>
      </c>
    </row>
    <row r="124" spans="1:5" x14ac:dyDescent="0.25">
      <c r="A124" t="s">
        <v>26</v>
      </c>
      <c r="B124" t="s">
        <v>4</v>
      </c>
      <c r="C124">
        <v>147</v>
      </c>
      <c r="D124">
        <v>121.2067</v>
      </c>
      <c r="E124">
        <v>-13.76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121.57</v>
      </c>
      <c r="E125">
        <v>-12.5367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121.51</v>
      </c>
      <c r="E126">
        <v>-13.15</v>
      </c>
    </row>
    <row r="127" spans="1:5" x14ac:dyDescent="0.25">
      <c r="A127" t="s">
        <v>26</v>
      </c>
      <c r="B127" t="s">
        <v>7</v>
      </c>
      <c r="C127">
        <v>147.47669999999999</v>
      </c>
      <c r="D127">
        <v>130.91</v>
      </c>
      <c r="E127">
        <v>-12.9533</v>
      </c>
    </row>
    <row r="128" spans="1:5" x14ac:dyDescent="0.25">
      <c r="A128" t="s">
        <v>26</v>
      </c>
      <c r="B128" t="s">
        <v>8</v>
      </c>
      <c r="C128">
        <v>10.1633</v>
      </c>
    </row>
    <row r="129" spans="1:5" x14ac:dyDescent="0.25">
      <c r="A129" t="s">
        <v>26</v>
      </c>
      <c r="B129" t="s">
        <v>9</v>
      </c>
      <c r="C129">
        <v>9.4837000000000007</v>
      </c>
    </row>
    <row r="130" spans="1:5" x14ac:dyDescent="0.25">
      <c r="A130" t="s">
        <v>26</v>
      </c>
      <c r="B130" t="s">
        <v>10</v>
      </c>
      <c r="C130">
        <v>10.0093</v>
      </c>
    </row>
    <row r="131" spans="1:5" x14ac:dyDescent="0.25">
      <c r="A131" t="s">
        <v>26</v>
      </c>
      <c r="B131" t="s">
        <v>11</v>
      </c>
      <c r="C131">
        <v>11.470800000000001</v>
      </c>
    </row>
    <row r="132" spans="1:5" x14ac:dyDescent="0.25">
      <c r="A132" t="s">
        <v>26</v>
      </c>
      <c r="B132" t="s">
        <v>12</v>
      </c>
      <c r="C132">
        <v>9.75</v>
      </c>
    </row>
    <row r="133" spans="1:5" x14ac:dyDescent="0.25">
      <c r="A133" t="s">
        <v>26</v>
      </c>
      <c r="B133" t="s">
        <v>13</v>
      </c>
      <c r="C133">
        <v>13.1394</v>
      </c>
    </row>
    <row r="134" spans="1:5" x14ac:dyDescent="0.25">
      <c r="A134" t="s">
        <v>26</v>
      </c>
      <c r="B134" t="s">
        <v>14</v>
      </c>
      <c r="C134">
        <v>8.0637000000000008</v>
      </c>
    </row>
    <row r="135" spans="1:5" x14ac:dyDescent="0.25">
      <c r="A135" t="s">
        <v>26</v>
      </c>
      <c r="B135" t="s">
        <v>15</v>
      </c>
      <c r="C135">
        <v>13.036799999999999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11.0237</v>
      </c>
      <c r="D137" t="s">
        <v>19</v>
      </c>
      <c r="E137">
        <v>22.203900000000001</v>
      </c>
    </row>
    <row r="138" spans="1:5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-13.333299999999999</v>
      </c>
    </row>
    <row r="141" spans="1:5" x14ac:dyDescent="0.25">
      <c r="A141" t="s">
        <v>27</v>
      </c>
      <c r="B141" t="s">
        <v>4</v>
      </c>
      <c r="C141">
        <v>126.02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-14.53</v>
      </c>
    </row>
    <row r="143" spans="1:5" x14ac:dyDescent="0.25">
      <c r="A143" t="s">
        <v>27</v>
      </c>
      <c r="B143" t="s">
        <v>6</v>
      </c>
      <c r="C143">
        <v>127.9333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-14.97</v>
      </c>
    </row>
    <row r="145" spans="1:5" x14ac:dyDescent="0.25">
      <c r="A145" t="s">
        <v>27</v>
      </c>
      <c r="B145" t="s">
        <v>8</v>
      </c>
      <c r="C145">
        <v>11.9673</v>
      </c>
    </row>
    <row r="146" spans="1:5" x14ac:dyDescent="0.25">
      <c r="A146" t="s">
        <v>27</v>
      </c>
      <c r="B146" t="s">
        <v>9</v>
      </c>
      <c r="C146">
        <v>11.3148</v>
      </c>
    </row>
    <row r="147" spans="1:5" x14ac:dyDescent="0.25">
      <c r="A147" t="s">
        <v>27</v>
      </c>
      <c r="B147" t="s">
        <v>10</v>
      </c>
      <c r="C147">
        <v>12.3543</v>
      </c>
    </row>
    <row r="148" spans="1:5" x14ac:dyDescent="0.25">
      <c r="A148" t="s">
        <v>27</v>
      </c>
      <c r="B148" t="s">
        <v>11</v>
      </c>
      <c r="C148">
        <v>6.3525999999999998</v>
      </c>
    </row>
    <row r="149" spans="1:5" x14ac:dyDescent="0.25">
      <c r="A149" t="s">
        <v>27</v>
      </c>
      <c r="B149" t="s">
        <v>12</v>
      </c>
      <c r="C149">
        <v>7.6093999999999999</v>
      </c>
    </row>
    <row r="150" spans="1:5" x14ac:dyDescent="0.25">
      <c r="A150" t="s">
        <v>27</v>
      </c>
      <c r="B150" t="s">
        <v>13</v>
      </c>
      <c r="C150">
        <v>7.0509000000000004</v>
      </c>
    </row>
    <row r="151" spans="1:5" x14ac:dyDescent="0.25">
      <c r="A151" t="s">
        <v>27</v>
      </c>
      <c r="B151" t="s">
        <v>14</v>
      </c>
      <c r="C151">
        <v>6.3632999999999997</v>
      </c>
    </row>
    <row r="152" spans="1:5" x14ac:dyDescent="0.25">
      <c r="A152" t="s">
        <v>27</v>
      </c>
      <c r="B152" t="s">
        <v>15</v>
      </c>
      <c r="C152">
        <v>10.468400000000001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9.6318999999999999</v>
      </c>
      <c r="D154" t="s">
        <v>19</v>
      </c>
      <c r="E154">
        <v>1.7495000000000001</v>
      </c>
    </row>
    <row r="155" spans="1:5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37.743299999999998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44.948700000000002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38.472000000000001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35.781999999999996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2.2475000000000001</v>
      </c>
    </row>
    <row r="163" spans="1:5" x14ac:dyDescent="0.25">
      <c r="A163" t="s">
        <v>28</v>
      </c>
      <c r="B163" t="s">
        <v>9</v>
      </c>
      <c r="C163">
        <v>2.8647</v>
      </c>
    </row>
    <row r="164" spans="1:5" x14ac:dyDescent="0.25">
      <c r="A164" t="s">
        <v>28</v>
      </c>
      <c r="B164" t="s">
        <v>10</v>
      </c>
      <c r="C164">
        <v>2.9339</v>
      </c>
    </row>
    <row r="165" spans="1:5" x14ac:dyDescent="0.25">
      <c r="A165" t="s">
        <v>28</v>
      </c>
      <c r="B165" t="s">
        <v>11</v>
      </c>
      <c r="C165">
        <v>2.8052000000000001</v>
      </c>
    </row>
    <row r="166" spans="1:5" x14ac:dyDescent="0.25">
      <c r="A166" t="s">
        <v>28</v>
      </c>
      <c r="B166" t="s">
        <v>12</v>
      </c>
      <c r="C166">
        <v>2.0581999999999998</v>
      </c>
    </row>
    <row r="167" spans="1:5" x14ac:dyDescent="0.25">
      <c r="A167" t="s">
        <v>28</v>
      </c>
      <c r="B167" t="s">
        <v>13</v>
      </c>
      <c r="C167">
        <v>7.3616999999999999</v>
      </c>
    </row>
    <row r="168" spans="1:5" x14ac:dyDescent="0.25">
      <c r="A168" t="s">
        <v>28</v>
      </c>
      <c r="B168" t="s">
        <v>14</v>
      </c>
      <c r="C168">
        <v>3.2616000000000001</v>
      </c>
    </row>
    <row r="169" spans="1:5" x14ac:dyDescent="0.25">
      <c r="A169" t="s">
        <v>28</v>
      </c>
      <c r="B169" t="s">
        <v>15</v>
      </c>
      <c r="C169">
        <v>4.3907999999999996</v>
      </c>
    </row>
    <row r="170" spans="1:5" x14ac:dyDescent="0.25">
      <c r="A170" t="s">
        <v>28</v>
      </c>
      <c r="B170" t="s">
        <v>16</v>
      </c>
      <c r="C170">
        <v>4.8590999999999998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3.9418000000000002</v>
      </c>
      <c r="D172" t="s">
        <v>19</v>
      </c>
      <c r="E172">
        <v>5.8163999999999998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5"/>
  <sheetViews>
    <sheetView workbookViewId="0">
      <selection activeCell="L25" sqref="L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104.1033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156.85669999999999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162.86000000000001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167.26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162.16999999999999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14.0199</v>
      </c>
    </row>
    <row r="9" spans="1:5" x14ac:dyDescent="0.25">
      <c r="A9" t="s">
        <v>0</v>
      </c>
      <c r="B9" t="s">
        <v>9</v>
      </c>
      <c r="C9">
        <v>12.4998</v>
      </c>
    </row>
    <row r="10" spans="1:5" x14ac:dyDescent="0.25">
      <c r="A10" t="s">
        <v>0</v>
      </c>
      <c r="B10" t="s">
        <v>10</v>
      </c>
      <c r="C10">
        <v>12.783099999999999</v>
      </c>
    </row>
    <row r="11" spans="1:5" x14ac:dyDescent="0.25">
      <c r="A11" t="s">
        <v>0</v>
      </c>
      <c r="B11" t="s">
        <v>11</v>
      </c>
      <c r="C11">
        <v>10.909000000000001</v>
      </c>
    </row>
    <row r="12" spans="1:5" x14ac:dyDescent="0.25">
      <c r="A12" t="s">
        <v>0</v>
      </c>
      <c r="B12" t="s">
        <v>12</v>
      </c>
      <c r="C12">
        <v>11.0997</v>
      </c>
    </row>
    <row r="13" spans="1:5" x14ac:dyDescent="0.25">
      <c r="A13" t="s">
        <v>0</v>
      </c>
      <c r="B13" t="s">
        <v>13</v>
      </c>
      <c r="C13">
        <v>12.206</v>
      </c>
    </row>
    <row r="14" spans="1:5" x14ac:dyDescent="0.25">
      <c r="A14" t="s">
        <v>0</v>
      </c>
      <c r="B14" t="s">
        <v>14</v>
      </c>
      <c r="C14">
        <v>11.4672</v>
      </c>
    </row>
    <row r="15" spans="1:5" x14ac:dyDescent="0.25">
      <c r="A15" t="s">
        <v>0</v>
      </c>
      <c r="B15" t="s">
        <v>15</v>
      </c>
      <c r="C15">
        <v>10.8828</v>
      </c>
    </row>
    <row r="16" spans="1:5" x14ac:dyDescent="0.25">
      <c r="A16" t="s">
        <v>0</v>
      </c>
      <c r="B16" t="s">
        <v>16</v>
      </c>
      <c r="C16">
        <v>22.002500000000001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14.3093</v>
      </c>
      <c r="D18" t="s">
        <v>19</v>
      </c>
      <c r="E18">
        <v>6.0716000000000001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3.0143</v>
      </c>
    </row>
    <row r="27" spans="1:5" x14ac:dyDescent="0.25">
      <c r="A27" t="s">
        <v>20</v>
      </c>
      <c r="B27" t="s">
        <v>9</v>
      </c>
      <c r="C27">
        <v>3.1055999999999999</v>
      </c>
    </row>
    <row r="28" spans="1:5" x14ac:dyDescent="0.25">
      <c r="A28" t="s">
        <v>20</v>
      </c>
      <c r="B28" t="s">
        <v>10</v>
      </c>
      <c r="C28">
        <v>2.5699000000000001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3.3075000000000001</v>
      </c>
    </row>
    <row r="33" spans="1:5" x14ac:dyDescent="0.25">
      <c r="A33" t="s">
        <v>20</v>
      </c>
      <c r="B33" t="s">
        <v>15</v>
      </c>
      <c r="C33">
        <v>4.0102000000000002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9.4342000000000006</v>
      </c>
      <c r="D35" t="s">
        <v>19</v>
      </c>
      <c r="E35">
        <v>2.8908</v>
      </c>
    </row>
    <row r="36" spans="1:5" x14ac:dyDescent="0.25">
      <c r="A36" t="s">
        <v>21</v>
      </c>
      <c r="B36" t="s">
        <v>1</v>
      </c>
      <c r="C36">
        <v>143.25</v>
      </c>
      <c r="D36">
        <v>136.12</v>
      </c>
      <c r="E36">
        <v>-15.0167</v>
      </c>
    </row>
    <row r="37" spans="1:5" x14ac:dyDescent="0.25">
      <c r="A37" t="s">
        <v>21</v>
      </c>
      <c r="B37" t="s">
        <v>2</v>
      </c>
      <c r="C37">
        <v>141.47999999999999</v>
      </c>
      <c r="D37">
        <v>137.53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138.24</v>
      </c>
      <c r="E38">
        <v>-21.01</v>
      </c>
    </row>
    <row r="39" spans="1:5" x14ac:dyDescent="0.25">
      <c r="A39" t="s">
        <v>21</v>
      </c>
      <c r="B39" t="s">
        <v>4</v>
      </c>
      <c r="C39">
        <v>142.52670000000001</v>
      </c>
      <c r="D39">
        <v>137.32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139.57329999999999</v>
      </c>
      <c r="E40">
        <v>-11.6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134.91669999999999</v>
      </c>
      <c r="E42">
        <v>-19.5</v>
      </c>
    </row>
    <row r="43" spans="1:5" x14ac:dyDescent="0.25">
      <c r="A43" t="s">
        <v>21</v>
      </c>
      <c r="B43" t="s">
        <v>8</v>
      </c>
      <c r="C43">
        <v>4.8559000000000001</v>
      </c>
    </row>
    <row r="44" spans="1:5" x14ac:dyDescent="0.25">
      <c r="A44" t="s">
        <v>21</v>
      </c>
      <c r="B44" t="s">
        <v>9</v>
      </c>
      <c r="C44">
        <v>3.0318000000000001</v>
      </c>
    </row>
    <row r="45" spans="1:5" x14ac:dyDescent="0.25">
      <c r="A45" t="s">
        <v>21</v>
      </c>
      <c r="B45" t="s">
        <v>10</v>
      </c>
      <c r="C45">
        <v>3.5705</v>
      </c>
    </row>
    <row r="46" spans="1:5" x14ac:dyDescent="0.25">
      <c r="A46" t="s">
        <v>21</v>
      </c>
      <c r="B46" t="s">
        <v>11</v>
      </c>
      <c r="C46">
        <v>5.7693000000000003</v>
      </c>
    </row>
    <row r="47" spans="1:5" x14ac:dyDescent="0.25">
      <c r="A47" t="s">
        <v>21</v>
      </c>
      <c r="B47" t="s">
        <v>12</v>
      </c>
      <c r="C47">
        <v>5.4401999999999999</v>
      </c>
    </row>
    <row r="48" spans="1:5" x14ac:dyDescent="0.25">
      <c r="A48" t="s">
        <v>21</v>
      </c>
      <c r="B48" t="s">
        <v>13</v>
      </c>
      <c r="C48">
        <v>4.9001000000000001</v>
      </c>
    </row>
    <row r="49" spans="1:5" x14ac:dyDescent="0.25">
      <c r="A49" t="s">
        <v>21</v>
      </c>
      <c r="B49" t="s">
        <v>14</v>
      </c>
      <c r="C49">
        <v>4.7355</v>
      </c>
    </row>
    <row r="50" spans="1:5" x14ac:dyDescent="0.25">
      <c r="A50" t="s">
        <v>21</v>
      </c>
      <c r="B50" t="s">
        <v>15</v>
      </c>
      <c r="C50">
        <v>7.3880999999999997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5.4579000000000004</v>
      </c>
      <c r="D52" t="s">
        <v>19</v>
      </c>
      <c r="E52">
        <v>5.3146000000000004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95.97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98.273300000000006</v>
      </c>
      <c r="E55">
        <v>-3.99</v>
      </c>
    </row>
    <row r="56" spans="1:5" x14ac:dyDescent="0.25">
      <c r="A56" t="s">
        <v>22</v>
      </c>
      <c r="B56" t="s">
        <v>4</v>
      </c>
      <c r="C56">
        <v>112.2633</v>
      </c>
      <c r="D56">
        <v>103.18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100.0933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100.7467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5.7523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4.3737000000000004</v>
      </c>
    </row>
    <row r="63" spans="1:5" x14ac:dyDescent="0.25">
      <c r="A63" t="s">
        <v>22</v>
      </c>
      <c r="B63" t="s">
        <v>11</v>
      </c>
      <c r="C63">
        <v>6.4775</v>
      </c>
    </row>
    <row r="64" spans="1:5" x14ac:dyDescent="0.25">
      <c r="A64" t="s">
        <v>22</v>
      </c>
      <c r="B64" t="s">
        <v>12</v>
      </c>
      <c r="C64">
        <v>5.9333</v>
      </c>
    </row>
    <row r="65" spans="1:5" x14ac:dyDescent="0.25">
      <c r="A65" t="s">
        <v>22</v>
      </c>
      <c r="B65" t="s">
        <v>13</v>
      </c>
      <c r="C65">
        <v>5.5880999999999998</v>
      </c>
    </row>
    <row r="66" spans="1:5" x14ac:dyDescent="0.25">
      <c r="A66" t="s">
        <v>22</v>
      </c>
      <c r="B66" t="s">
        <v>14</v>
      </c>
      <c r="C66">
        <v>6.0746000000000002</v>
      </c>
    </row>
    <row r="67" spans="1:5" x14ac:dyDescent="0.25">
      <c r="A67" t="s">
        <v>22</v>
      </c>
      <c r="B67" t="s">
        <v>15</v>
      </c>
      <c r="C67">
        <v>7.1779999999999999</v>
      </c>
    </row>
    <row r="68" spans="1:5" x14ac:dyDescent="0.25">
      <c r="A68" t="s">
        <v>22</v>
      </c>
      <c r="B68" t="s">
        <v>16</v>
      </c>
      <c r="C68">
        <v>15.7372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8.9161999999999999</v>
      </c>
      <c r="D70" t="s">
        <v>19</v>
      </c>
      <c r="E70">
        <v>9.5460999999999991</v>
      </c>
    </row>
    <row r="71" spans="1:5" x14ac:dyDescent="0.25">
      <c r="A71" t="s">
        <v>23</v>
      </c>
      <c r="B71" t="s">
        <v>1</v>
      </c>
      <c r="C71">
        <v>57.606699999999996</v>
      </c>
      <c r="D71">
        <v>49.1128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49.192799999999998</v>
      </c>
      <c r="E72">
        <v>77.19</v>
      </c>
    </row>
    <row r="73" spans="1:5" x14ac:dyDescent="0.25">
      <c r="A73" t="s">
        <v>23</v>
      </c>
      <c r="B73" t="s">
        <v>3</v>
      </c>
      <c r="C73">
        <v>57.976700000000001</v>
      </c>
      <c r="D73">
        <v>48.3628</v>
      </c>
      <c r="E73">
        <v>79.423299999999998</v>
      </c>
    </row>
    <row r="74" spans="1:5" x14ac:dyDescent="0.25">
      <c r="A74" t="s">
        <v>23</v>
      </c>
      <c r="B74" t="s">
        <v>4</v>
      </c>
      <c r="C74">
        <v>68.693299999999994</v>
      </c>
      <c r="D74">
        <v>62.212800000000001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32.262799999999999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35.326099999999997</v>
      </c>
      <c r="E76">
        <v>78.753299999999996</v>
      </c>
    </row>
    <row r="77" spans="1:5" x14ac:dyDescent="0.25">
      <c r="A77" t="s">
        <v>23</v>
      </c>
      <c r="B77" t="s">
        <v>7</v>
      </c>
      <c r="C77">
        <v>39.0533</v>
      </c>
      <c r="D77">
        <v>25.962800000000001</v>
      </c>
      <c r="E77">
        <v>79.613299999999995</v>
      </c>
    </row>
    <row r="78" spans="1:5" x14ac:dyDescent="0.25">
      <c r="A78" t="s">
        <v>23</v>
      </c>
      <c r="B78" t="s">
        <v>8</v>
      </c>
      <c r="C78">
        <v>6.1969000000000003</v>
      </c>
    </row>
    <row r="79" spans="1:5" x14ac:dyDescent="0.25">
      <c r="A79" t="s">
        <v>23</v>
      </c>
      <c r="B79" t="s">
        <v>9</v>
      </c>
      <c r="C79">
        <v>5.0103999999999997</v>
      </c>
    </row>
    <row r="80" spans="1:5" x14ac:dyDescent="0.25">
      <c r="A80" t="s">
        <v>23</v>
      </c>
      <c r="B80" t="s">
        <v>10</v>
      </c>
      <c r="C80">
        <v>5.9573</v>
      </c>
    </row>
    <row r="81" spans="1:5" x14ac:dyDescent="0.25">
      <c r="A81" t="s">
        <v>23</v>
      </c>
      <c r="B81" t="s">
        <v>11</v>
      </c>
      <c r="C81">
        <v>3.5964999999999998</v>
      </c>
    </row>
    <row r="82" spans="1:5" x14ac:dyDescent="0.25">
      <c r="A82" t="s">
        <v>23</v>
      </c>
      <c r="B82" t="s">
        <v>12</v>
      </c>
      <c r="C82">
        <v>6.8506</v>
      </c>
    </row>
    <row r="83" spans="1:5" x14ac:dyDescent="0.25">
      <c r="A83" t="s">
        <v>23</v>
      </c>
      <c r="B83" t="s">
        <v>13</v>
      </c>
      <c r="C83">
        <v>7.1307</v>
      </c>
    </row>
    <row r="84" spans="1:5" x14ac:dyDescent="0.25">
      <c r="A84" t="s">
        <v>23</v>
      </c>
      <c r="B84" t="s">
        <v>14</v>
      </c>
      <c r="C84">
        <v>7.6916000000000002</v>
      </c>
    </row>
    <row r="85" spans="1:5" x14ac:dyDescent="0.25">
      <c r="A85" t="s">
        <v>23</v>
      </c>
      <c r="B85" t="s">
        <v>15</v>
      </c>
      <c r="C85">
        <v>8.0771999999999995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6.2946999999999997</v>
      </c>
      <c r="D87" t="s">
        <v>19</v>
      </c>
      <c r="E87">
        <v>12.7935</v>
      </c>
    </row>
    <row r="88" spans="1:5" x14ac:dyDescent="0.25">
      <c r="A88" t="s">
        <v>24</v>
      </c>
      <c r="B88" t="s">
        <v>1</v>
      </c>
      <c r="C88">
        <v>173.83670000000001</v>
      </c>
      <c r="D88">
        <v>163.27000000000001</v>
      </c>
      <c r="E88">
        <v>1.7433000000000001</v>
      </c>
    </row>
    <row r="89" spans="1:5" x14ac:dyDescent="0.25">
      <c r="A89" t="s">
        <v>24</v>
      </c>
      <c r="B89" t="s">
        <v>2</v>
      </c>
      <c r="C89">
        <v>171.13669999999999</v>
      </c>
      <c r="D89">
        <v>161.06</v>
      </c>
      <c r="E89">
        <v>4.93</v>
      </c>
    </row>
    <row r="90" spans="1:5" x14ac:dyDescent="0.25">
      <c r="A90" t="s">
        <v>24</v>
      </c>
      <c r="B90" t="s">
        <v>3</v>
      </c>
      <c r="C90">
        <v>177.05</v>
      </c>
      <c r="D90">
        <v>160.05000000000001</v>
      </c>
      <c r="E90">
        <v>4.9932999999999996</v>
      </c>
    </row>
    <row r="91" spans="1:5" x14ac:dyDescent="0.25">
      <c r="A91" t="s">
        <v>24</v>
      </c>
      <c r="B91" t="s">
        <v>4</v>
      </c>
      <c r="C91">
        <v>181.45670000000001</v>
      </c>
      <c r="D91">
        <v>163.41</v>
      </c>
      <c r="E91">
        <v>5.9767000000000001</v>
      </c>
    </row>
    <row r="92" spans="1:5" x14ac:dyDescent="0.25">
      <c r="A92" t="s">
        <v>24</v>
      </c>
      <c r="B92" t="s">
        <v>5</v>
      </c>
      <c r="C92">
        <v>172.19</v>
      </c>
      <c r="D92">
        <v>156.41</v>
      </c>
      <c r="E92">
        <v>8.23</v>
      </c>
    </row>
    <row r="93" spans="1:5" x14ac:dyDescent="0.25">
      <c r="A93" t="s">
        <v>24</v>
      </c>
      <c r="B93" t="s">
        <v>6</v>
      </c>
      <c r="C93">
        <v>175.08</v>
      </c>
      <c r="D93">
        <v>157.44329999999999</v>
      </c>
      <c r="E93">
        <v>11.61</v>
      </c>
    </row>
    <row r="94" spans="1:5" x14ac:dyDescent="0.25">
      <c r="A94" t="s">
        <v>24</v>
      </c>
      <c r="B94" t="s">
        <v>7</v>
      </c>
      <c r="C94">
        <v>172.60329999999999</v>
      </c>
      <c r="D94">
        <v>163.28</v>
      </c>
      <c r="E94">
        <v>9.7033000000000005</v>
      </c>
    </row>
    <row r="95" spans="1:5" x14ac:dyDescent="0.25">
      <c r="A95" t="s">
        <v>24</v>
      </c>
      <c r="B95" t="s">
        <v>8</v>
      </c>
      <c r="C95">
        <v>4.2499000000000002</v>
      </c>
    </row>
    <row r="96" spans="1:5" x14ac:dyDescent="0.25">
      <c r="A96" t="s">
        <v>24</v>
      </c>
      <c r="B96" t="s">
        <v>9</v>
      </c>
      <c r="C96">
        <v>6.8384999999999998</v>
      </c>
    </row>
    <row r="97" spans="1:5" x14ac:dyDescent="0.25">
      <c r="A97" t="s">
        <v>24</v>
      </c>
      <c r="B97" t="s">
        <v>10</v>
      </c>
      <c r="C97">
        <v>9.3611000000000004</v>
      </c>
    </row>
    <row r="98" spans="1:5" x14ac:dyDescent="0.25">
      <c r="A98" t="s">
        <v>24</v>
      </c>
      <c r="B98" t="s">
        <v>11</v>
      </c>
      <c r="C98">
        <v>8.1356000000000002</v>
      </c>
    </row>
    <row r="99" spans="1:5" x14ac:dyDescent="0.25">
      <c r="A99" t="s">
        <v>24</v>
      </c>
      <c r="B99" t="s">
        <v>12</v>
      </c>
      <c r="C99">
        <v>10.183</v>
      </c>
    </row>
    <row r="100" spans="1:5" x14ac:dyDescent="0.25">
      <c r="A100" t="s">
        <v>24</v>
      </c>
      <c r="B100" t="s">
        <v>13</v>
      </c>
      <c r="C100">
        <v>10.5084</v>
      </c>
    </row>
    <row r="101" spans="1:5" x14ac:dyDescent="0.25">
      <c r="A101" t="s">
        <v>24</v>
      </c>
      <c r="B101" t="s">
        <v>14</v>
      </c>
      <c r="C101">
        <v>9.5496999999999996</v>
      </c>
    </row>
    <row r="102" spans="1:5" x14ac:dyDescent="0.25">
      <c r="A102" t="s">
        <v>24</v>
      </c>
      <c r="B102" t="s">
        <v>15</v>
      </c>
      <c r="C102">
        <v>6.9911000000000003</v>
      </c>
    </row>
    <row r="103" spans="1:5" x14ac:dyDescent="0.25">
      <c r="A103" t="s">
        <v>24</v>
      </c>
      <c r="B103" t="s">
        <v>16</v>
      </c>
      <c r="C103">
        <v>8.452</v>
      </c>
    </row>
    <row r="104" spans="1:5" x14ac:dyDescent="0.25">
      <c r="A104" t="s">
        <v>24</v>
      </c>
      <c r="B104" t="s">
        <v>17</v>
      </c>
      <c r="C104">
        <v>0</v>
      </c>
    </row>
    <row r="105" spans="1:5" x14ac:dyDescent="0.25">
      <c r="A105" t="s">
        <v>24</v>
      </c>
      <c r="B105" t="s">
        <v>18</v>
      </c>
      <c r="C105">
        <v>8.7104999999999997</v>
      </c>
      <c r="D105" t="s">
        <v>19</v>
      </c>
      <c r="E105">
        <v>14.5153</v>
      </c>
    </row>
    <row r="106" spans="1:5" x14ac:dyDescent="0.25">
      <c r="A106" t="s">
        <v>25</v>
      </c>
      <c r="B106" t="s">
        <v>1</v>
      </c>
      <c r="C106">
        <v>170.5633</v>
      </c>
      <c r="D106">
        <v>165.9967</v>
      </c>
      <c r="E106">
        <v>-9.9433000000000007</v>
      </c>
    </row>
    <row r="107" spans="1:5" x14ac:dyDescent="0.25">
      <c r="A107" t="s">
        <v>25</v>
      </c>
      <c r="B107" t="s">
        <v>2</v>
      </c>
      <c r="C107">
        <v>179.5667</v>
      </c>
      <c r="D107">
        <v>176.17670000000001</v>
      </c>
      <c r="E107">
        <v>-10.130000000000001</v>
      </c>
    </row>
    <row r="108" spans="1:5" x14ac:dyDescent="0.25">
      <c r="A108" t="s">
        <v>25</v>
      </c>
      <c r="B108" t="s">
        <v>3</v>
      </c>
      <c r="C108">
        <v>171.51329999999999</v>
      </c>
      <c r="D108">
        <v>166.43</v>
      </c>
      <c r="E108">
        <v>-9.6033000000000008</v>
      </c>
    </row>
    <row r="109" spans="1:5" x14ac:dyDescent="0.25">
      <c r="A109" t="s">
        <v>25</v>
      </c>
      <c r="B109" t="s">
        <v>4</v>
      </c>
      <c r="C109">
        <v>180.94329999999999</v>
      </c>
      <c r="D109">
        <v>175.82329999999999</v>
      </c>
      <c r="E109">
        <v>-9.86</v>
      </c>
    </row>
    <row r="110" spans="1:5" x14ac:dyDescent="0.25">
      <c r="A110" t="s">
        <v>25</v>
      </c>
      <c r="B110" t="s">
        <v>5</v>
      </c>
      <c r="C110">
        <v>175.9</v>
      </c>
      <c r="D110">
        <v>172.66329999999999</v>
      </c>
      <c r="E110">
        <v>-10.2067</v>
      </c>
    </row>
    <row r="111" spans="1:5" x14ac:dyDescent="0.25">
      <c r="A111" t="s">
        <v>25</v>
      </c>
      <c r="B111" t="s">
        <v>6</v>
      </c>
      <c r="C111">
        <v>178.65</v>
      </c>
      <c r="D111">
        <v>176.66</v>
      </c>
      <c r="E111">
        <v>-9.9032999999999998</v>
      </c>
    </row>
    <row r="112" spans="1:5" x14ac:dyDescent="0.25">
      <c r="A112" t="s">
        <v>25</v>
      </c>
      <c r="B112" t="s">
        <v>7</v>
      </c>
      <c r="C112">
        <v>178.4033</v>
      </c>
      <c r="D112">
        <v>171.64</v>
      </c>
      <c r="E112">
        <v>-11.79</v>
      </c>
    </row>
    <row r="113" spans="1:5" x14ac:dyDescent="0.25">
      <c r="A113" t="s">
        <v>25</v>
      </c>
      <c r="B113" t="s">
        <v>8</v>
      </c>
      <c r="C113">
        <v>5.9386999999999999</v>
      </c>
    </row>
    <row r="114" spans="1:5" x14ac:dyDescent="0.25">
      <c r="A114" t="s">
        <v>25</v>
      </c>
      <c r="B114" t="s">
        <v>9</v>
      </c>
      <c r="C114">
        <v>5.6115000000000004</v>
      </c>
    </row>
    <row r="115" spans="1:5" x14ac:dyDescent="0.25">
      <c r="A115" t="s">
        <v>25</v>
      </c>
      <c r="B115" t="s">
        <v>10</v>
      </c>
      <c r="C115">
        <v>7.7427999999999999</v>
      </c>
    </row>
    <row r="116" spans="1:5" x14ac:dyDescent="0.25">
      <c r="A116" t="s">
        <v>25</v>
      </c>
      <c r="B116" t="s">
        <v>11</v>
      </c>
      <c r="C116">
        <v>7.9447999999999999</v>
      </c>
    </row>
    <row r="117" spans="1:5" x14ac:dyDescent="0.25">
      <c r="A117" t="s">
        <v>25</v>
      </c>
      <c r="B117" t="s">
        <v>12</v>
      </c>
      <c r="C117">
        <v>6.7389999999999999</v>
      </c>
    </row>
    <row r="118" spans="1:5" x14ac:dyDescent="0.25">
      <c r="A118" t="s">
        <v>25</v>
      </c>
      <c r="B118" t="s">
        <v>13</v>
      </c>
      <c r="C118">
        <v>6.7640000000000002</v>
      </c>
    </row>
    <row r="119" spans="1:5" x14ac:dyDescent="0.25">
      <c r="A119" t="s">
        <v>25</v>
      </c>
      <c r="B119" t="s">
        <v>14</v>
      </c>
      <c r="C119">
        <v>8.9695</v>
      </c>
    </row>
    <row r="120" spans="1:5" x14ac:dyDescent="0.25">
      <c r="A120" t="s">
        <v>25</v>
      </c>
      <c r="B120" t="s">
        <v>15</v>
      </c>
      <c r="C120">
        <v>6.7393000000000001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7.0845000000000002</v>
      </c>
      <c r="D122" t="s">
        <v>19</v>
      </c>
      <c r="E122">
        <v>4.5446999999999997</v>
      </c>
    </row>
    <row r="123" spans="1:5" x14ac:dyDescent="0.25">
      <c r="A123" t="s">
        <v>26</v>
      </c>
      <c r="B123" t="s">
        <v>1</v>
      </c>
      <c r="C123">
        <v>122.5033</v>
      </c>
      <c r="D123">
        <v>113.91</v>
      </c>
      <c r="E123">
        <v>-20.78</v>
      </c>
    </row>
    <row r="124" spans="1:5" x14ac:dyDescent="0.25">
      <c r="A124" t="s">
        <v>26</v>
      </c>
      <c r="B124" t="s">
        <v>2</v>
      </c>
      <c r="C124">
        <v>132.41</v>
      </c>
      <c r="D124">
        <v>121.63</v>
      </c>
      <c r="E124">
        <v>-20.046700000000001</v>
      </c>
    </row>
    <row r="125" spans="1:5" x14ac:dyDescent="0.25">
      <c r="A125" t="s">
        <v>26</v>
      </c>
      <c r="B125" t="s">
        <v>3</v>
      </c>
      <c r="C125">
        <v>134.9667</v>
      </c>
      <c r="D125">
        <v>119.51</v>
      </c>
      <c r="E125">
        <v>-20.746700000000001</v>
      </c>
    </row>
    <row r="126" spans="1:5" x14ac:dyDescent="0.25">
      <c r="A126" t="s">
        <v>26</v>
      </c>
      <c r="B126" t="s">
        <v>4</v>
      </c>
      <c r="C126">
        <v>134.9033</v>
      </c>
      <c r="D126">
        <v>118.25</v>
      </c>
      <c r="E126">
        <v>-18.66</v>
      </c>
    </row>
    <row r="127" spans="1:5" x14ac:dyDescent="0.25">
      <c r="A127" t="s">
        <v>26</v>
      </c>
      <c r="B127" t="s">
        <v>5</v>
      </c>
      <c r="C127">
        <v>129.41669999999999</v>
      </c>
      <c r="D127">
        <v>118.41330000000001</v>
      </c>
      <c r="E127">
        <v>-18.006699999999999</v>
      </c>
    </row>
    <row r="128" spans="1:5" x14ac:dyDescent="0.25">
      <c r="A128" t="s">
        <v>26</v>
      </c>
      <c r="B128" t="s">
        <v>6</v>
      </c>
      <c r="C128">
        <v>128.79669999999999</v>
      </c>
      <c r="D128">
        <v>120.93</v>
      </c>
      <c r="E128">
        <v>-19.98</v>
      </c>
    </row>
    <row r="129" spans="1:5" x14ac:dyDescent="0.25">
      <c r="A129" t="s">
        <v>26</v>
      </c>
      <c r="B129" t="s">
        <v>7</v>
      </c>
      <c r="C129">
        <v>132.9</v>
      </c>
      <c r="D129">
        <v>120.1</v>
      </c>
      <c r="E129">
        <v>-16.466699999999999</v>
      </c>
    </row>
    <row r="130" spans="1:5" x14ac:dyDescent="0.25">
      <c r="A130" t="s">
        <v>26</v>
      </c>
      <c r="B130" t="s">
        <v>8</v>
      </c>
      <c r="C130">
        <v>5.0156000000000001</v>
      </c>
    </row>
    <row r="131" spans="1:5" x14ac:dyDescent="0.25">
      <c r="A131" t="s">
        <v>26</v>
      </c>
      <c r="B131" t="s">
        <v>9</v>
      </c>
      <c r="C131">
        <v>5.1497999999999999</v>
      </c>
    </row>
    <row r="132" spans="1:5" x14ac:dyDescent="0.25">
      <c r="A132" t="s">
        <v>26</v>
      </c>
      <c r="B132" t="s">
        <v>10</v>
      </c>
      <c r="C132">
        <v>9.5959000000000003</v>
      </c>
    </row>
    <row r="133" spans="1:5" x14ac:dyDescent="0.25">
      <c r="A133" t="s">
        <v>26</v>
      </c>
      <c r="B133" t="s">
        <v>11</v>
      </c>
      <c r="C133">
        <v>8.1532</v>
      </c>
    </row>
    <row r="134" spans="1:5" x14ac:dyDescent="0.25">
      <c r="A134" t="s">
        <v>26</v>
      </c>
      <c r="B134" t="s">
        <v>12</v>
      </c>
      <c r="C134">
        <v>5.4034000000000004</v>
      </c>
    </row>
    <row r="135" spans="1:5" x14ac:dyDescent="0.25">
      <c r="A135" t="s">
        <v>26</v>
      </c>
      <c r="B135" t="s">
        <v>13</v>
      </c>
      <c r="C135">
        <v>5.3971</v>
      </c>
    </row>
    <row r="136" spans="1:5" x14ac:dyDescent="0.25">
      <c r="A136" t="s">
        <v>26</v>
      </c>
      <c r="B136" t="s">
        <v>14</v>
      </c>
      <c r="C136">
        <v>9.4415999999999993</v>
      </c>
    </row>
    <row r="137" spans="1:5" x14ac:dyDescent="0.25">
      <c r="A137" t="s">
        <v>26</v>
      </c>
      <c r="B137" t="s">
        <v>15</v>
      </c>
      <c r="C137">
        <v>5.4515000000000002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6.5488</v>
      </c>
      <c r="D139" t="s">
        <v>19</v>
      </c>
      <c r="E139">
        <v>12.265499999999999</v>
      </c>
    </row>
    <row r="140" spans="1:5" x14ac:dyDescent="0.25">
      <c r="A140" t="s">
        <v>27</v>
      </c>
      <c r="B140" t="s">
        <v>1</v>
      </c>
      <c r="C140">
        <v>113.1033</v>
      </c>
      <c r="D140">
        <v>122.2533</v>
      </c>
      <c r="E140">
        <v>-9.8332999999999995</v>
      </c>
    </row>
    <row r="141" spans="1:5" x14ac:dyDescent="0.25">
      <c r="A141" t="s">
        <v>27</v>
      </c>
      <c r="B141" t="s">
        <v>2</v>
      </c>
      <c r="C141">
        <v>122.8267</v>
      </c>
      <c r="D141">
        <v>113.33669999999999</v>
      </c>
      <c r="E141">
        <v>-9.14</v>
      </c>
    </row>
    <row r="142" spans="1:5" x14ac:dyDescent="0.25">
      <c r="A142" t="s">
        <v>27</v>
      </c>
      <c r="B142" t="s">
        <v>3</v>
      </c>
      <c r="C142">
        <v>112.8167</v>
      </c>
      <c r="D142">
        <v>112.98</v>
      </c>
      <c r="E142">
        <v>-8.81</v>
      </c>
    </row>
    <row r="143" spans="1:5" x14ac:dyDescent="0.25">
      <c r="A143" t="s">
        <v>27</v>
      </c>
      <c r="B143" t="s">
        <v>4</v>
      </c>
      <c r="C143">
        <v>104.21</v>
      </c>
      <c r="D143">
        <v>108.94</v>
      </c>
      <c r="E143">
        <v>-11.173299999999999</v>
      </c>
    </row>
    <row r="144" spans="1:5" x14ac:dyDescent="0.25">
      <c r="A144" t="s">
        <v>27</v>
      </c>
      <c r="B144" t="s">
        <v>5</v>
      </c>
      <c r="C144">
        <v>102.49</v>
      </c>
      <c r="D144">
        <v>116.91</v>
      </c>
      <c r="E144">
        <v>-13.2867</v>
      </c>
    </row>
    <row r="145" spans="1:5" x14ac:dyDescent="0.25">
      <c r="A145" t="s">
        <v>27</v>
      </c>
      <c r="B145" t="s">
        <v>6</v>
      </c>
      <c r="C145">
        <v>111.9933</v>
      </c>
      <c r="D145">
        <v>111.0933</v>
      </c>
      <c r="E145">
        <v>-9.77</v>
      </c>
    </row>
    <row r="146" spans="1:5" x14ac:dyDescent="0.25">
      <c r="A146" t="s">
        <v>27</v>
      </c>
      <c r="B146" t="s">
        <v>7</v>
      </c>
      <c r="C146">
        <v>107.08</v>
      </c>
      <c r="D146">
        <v>117.16330000000001</v>
      </c>
      <c r="E146">
        <v>-11.59</v>
      </c>
    </row>
    <row r="147" spans="1:5" x14ac:dyDescent="0.25">
      <c r="A147" t="s">
        <v>27</v>
      </c>
      <c r="B147" t="s">
        <v>8</v>
      </c>
      <c r="C147">
        <v>4.3658999999999999</v>
      </c>
    </row>
    <row r="148" spans="1:5" x14ac:dyDescent="0.25">
      <c r="A148" t="s">
        <v>27</v>
      </c>
      <c r="B148" t="s">
        <v>9</v>
      </c>
      <c r="C148">
        <v>4.625</v>
      </c>
    </row>
    <row r="149" spans="1:5" x14ac:dyDescent="0.25">
      <c r="A149" t="s">
        <v>27</v>
      </c>
      <c r="B149" t="s">
        <v>10</v>
      </c>
      <c r="C149">
        <v>4.3837000000000002</v>
      </c>
    </row>
    <row r="150" spans="1:5" x14ac:dyDescent="0.25">
      <c r="A150" t="s">
        <v>27</v>
      </c>
      <c r="B150" t="s">
        <v>11</v>
      </c>
      <c r="C150">
        <v>4.8691000000000004</v>
      </c>
    </row>
    <row r="151" spans="1:5" x14ac:dyDescent="0.25">
      <c r="A151" t="s">
        <v>27</v>
      </c>
      <c r="B151" t="s">
        <v>12</v>
      </c>
      <c r="C151">
        <v>5.2355</v>
      </c>
    </row>
    <row r="152" spans="1:5" x14ac:dyDescent="0.25">
      <c r="A152" t="s">
        <v>27</v>
      </c>
      <c r="B152" t="s">
        <v>13</v>
      </c>
      <c r="C152">
        <v>5.3388</v>
      </c>
    </row>
    <row r="153" spans="1:5" x14ac:dyDescent="0.25">
      <c r="A153" t="s">
        <v>27</v>
      </c>
      <c r="B153" t="s">
        <v>14</v>
      </c>
      <c r="C153">
        <v>4.5488</v>
      </c>
    </row>
    <row r="154" spans="1:5" x14ac:dyDescent="0.25">
      <c r="A154" t="s">
        <v>27</v>
      </c>
      <c r="B154" t="s">
        <v>15</v>
      </c>
      <c r="C154">
        <v>4.5321999999999996</v>
      </c>
    </row>
    <row r="155" spans="1:5" x14ac:dyDescent="0.25">
      <c r="A155" t="s">
        <v>27</v>
      </c>
      <c r="B155" t="s">
        <v>16</v>
      </c>
      <c r="C155">
        <v>4.6866000000000003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4.7948000000000004</v>
      </c>
      <c r="D157" t="s">
        <v>19</v>
      </c>
      <c r="E157">
        <v>8.5071999999999992</v>
      </c>
    </row>
    <row r="158" spans="1:5" x14ac:dyDescent="0.25">
      <c r="A158" t="s">
        <v>28</v>
      </c>
      <c r="B158" t="s">
        <v>1</v>
      </c>
      <c r="C158">
        <v>45.856699999999996</v>
      </c>
      <c r="D158">
        <v>35.659999999999997</v>
      </c>
      <c r="E158">
        <v>57.58</v>
      </c>
    </row>
    <row r="159" spans="1:5" x14ac:dyDescent="0.25">
      <c r="A159" t="s">
        <v>28</v>
      </c>
      <c r="B159" t="s">
        <v>2</v>
      </c>
      <c r="C159">
        <v>46.173299999999998</v>
      </c>
      <c r="D159">
        <v>27.1633</v>
      </c>
      <c r="E159">
        <v>65.319999999999993</v>
      </c>
    </row>
    <row r="160" spans="1:5" x14ac:dyDescent="0.25">
      <c r="A160" t="s">
        <v>28</v>
      </c>
      <c r="B160" t="s">
        <v>3</v>
      </c>
      <c r="C160">
        <v>49.646700000000003</v>
      </c>
      <c r="D160">
        <v>28.636700000000001</v>
      </c>
      <c r="E160">
        <v>61.033299999999997</v>
      </c>
    </row>
    <row r="161" spans="1:5" x14ac:dyDescent="0.25">
      <c r="A161" t="s">
        <v>28</v>
      </c>
      <c r="B161" t="s">
        <v>4</v>
      </c>
      <c r="C161">
        <v>53.25</v>
      </c>
      <c r="D161">
        <v>46.026699999999998</v>
      </c>
      <c r="E161">
        <v>62.113300000000002</v>
      </c>
    </row>
    <row r="162" spans="1:5" x14ac:dyDescent="0.25">
      <c r="A162" t="s">
        <v>28</v>
      </c>
      <c r="B162" t="s">
        <v>5</v>
      </c>
      <c r="C162">
        <v>48.286700000000003</v>
      </c>
      <c r="D162">
        <v>39.56</v>
      </c>
      <c r="E162">
        <v>60.736699999999999</v>
      </c>
    </row>
    <row r="163" spans="1:5" x14ac:dyDescent="0.25">
      <c r="A163" t="s">
        <v>28</v>
      </c>
      <c r="B163" t="s">
        <v>6</v>
      </c>
      <c r="C163">
        <v>43.79</v>
      </c>
      <c r="D163">
        <v>33.840000000000003</v>
      </c>
      <c r="E163">
        <v>60.66</v>
      </c>
    </row>
    <row r="164" spans="1:5" x14ac:dyDescent="0.25">
      <c r="A164" t="s">
        <v>28</v>
      </c>
      <c r="B164" t="s">
        <v>7</v>
      </c>
      <c r="C164">
        <v>50.3733</v>
      </c>
      <c r="D164">
        <v>39.69</v>
      </c>
      <c r="E164">
        <v>63.07</v>
      </c>
    </row>
    <row r="165" spans="1:5" x14ac:dyDescent="0.25">
      <c r="A165" t="s">
        <v>28</v>
      </c>
      <c r="B165" t="s">
        <v>8</v>
      </c>
      <c r="C165">
        <v>7.2015000000000002</v>
      </c>
    </row>
    <row r="166" spans="1:5" x14ac:dyDescent="0.25">
      <c r="A166" t="s">
        <v>28</v>
      </c>
      <c r="B166" t="s">
        <v>9</v>
      </c>
      <c r="C166">
        <v>13.1904</v>
      </c>
    </row>
    <row r="167" spans="1:5" x14ac:dyDescent="0.25">
      <c r="A167" t="s">
        <v>28</v>
      </c>
      <c r="B167" t="s">
        <v>10</v>
      </c>
      <c r="C167">
        <v>11.6431</v>
      </c>
    </row>
    <row r="168" spans="1:5" x14ac:dyDescent="0.25">
      <c r="A168" t="s">
        <v>28</v>
      </c>
      <c r="B168" t="s">
        <v>11</v>
      </c>
      <c r="C168">
        <v>5.8216999999999999</v>
      </c>
    </row>
    <row r="169" spans="1:5" x14ac:dyDescent="0.25">
      <c r="A169" t="s">
        <v>28</v>
      </c>
      <c r="B169" t="s">
        <v>12</v>
      </c>
      <c r="C169">
        <v>7.5758000000000001</v>
      </c>
    </row>
    <row r="170" spans="1:5" x14ac:dyDescent="0.25">
      <c r="A170" t="s">
        <v>28</v>
      </c>
      <c r="B170" t="s">
        <v>13</v>
      </c>
      <c r="C170">
        <v>6.8178999999999998</v>
      </c>
    </row>
    <row r="171" spans="1:5" x14ac:dyDescent="0.25">
      <c r="A171" t="s">
        <v>28</v>
      </c>
      <c r="B171" t="s">
        <v>14</v>
      </c>
      <c r="C171">
        <v>7.9663000000000004</v>
      </c>
    </row>
    <row r="172" spans="1:5" x14ac:dyDescent="0.25">
      <c r="A172" t="s">
        <v>28</v>
      </c>
      <c r="B172" t="s">
        <v>15</v>
      </c>
      <c r="C172">
        <v>7.8296000000000001</v>
      </c>
    </row>
    <row r="173" spans="1:5" x14ac:dyDescent="0.25">
      <c r="A173" t="s">
        <v>28</v>
      </c>
      <c r="B173" t="s">
        <v>16</v>
      </c>
      <c r="C173">
        <v>11.4931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8.9625000000000004</v>
      </c>
      <c r="D175" t="s">
        <v>19</v>
      </c>
      <c r="E175">
        <v>13.3536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172.25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173.46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173.85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170.74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171.7133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169.3433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168.15</v>
      </c>
      <c r="E7">
        <v>4.8099999999999996</v>
      </c>
    </row>
    <row r="8" spans="1:5" x14ac:dyDescent="0.25">
      <c r="A8" t="s">
        <v>0</v>
      </c>
      <c r="B8" t="s">
        <v>8</v>
      </c>
      <c r="C8">
        <v>11.526899999999999</v>
      </c>
    </row>
    <row r="9" spans="1:5" x14ac:dyDescent="0.25">
      <c r="A9" t="s">
        <v>0</v>
      </c>
      <c r="B9" t="s">
        <v>9</v>
      </c>
      <c r="C9">
        <v>9.0073000000000008</v>
      </c>
    </row>
    <row r="10" spans="1:5" x14ac:dyDescent="0.25">
      <c r="A10" t="s">
        <v>0</v>
      </c>
      <c r="B10" t="s">
        <v>10</v>
      </c>
      <c r="C10">
        <v>9.0629000000000008</v>
      </c>
    </row>
    <row r="11" spans="1:5" x14ac:dyDescent="0.25">
      <c r="A11" t="s">
        <v>0</v>
      </c>
      <c r="B11" t="s">
        <v>11</v>
      </c>
      <c r="C11">
        <v>9.8557000000000006</v>
      </c>
    </row>
    <row r="12" spans="1:5" x14ac:dyDescent="0.25">
      <c r="A12" t="s">
        <v>0</v>
      </c>
      <c r="B12" t="s">
        <v>12</v>
      </c>
      <c r="C12">
        <v>8.8513999999999999</v>
      </c>
    </row>
    <row r="13" spans="1:5" x14ac:dyDescent="0.25">
      <c r="A13" t="s">
        <v>0</v>
      </c>
      <c r="B13" t="s">
        <v>13</v>
      </c>
      <c r="C13">
        <v>10.146699999999999</v>
      </c>
    </row>
    <row r="14" spans="1:5" x14ac:dyDescent="0.25">
      <c r="A14" t="s">
        <v>0</v>
      </c>
      <c r="B14" t="s">
        <v>14</v>
      </c>
      <c r="C14">
        <v>10.6897</v>
      </c>
    </row>
    <row r="15" spans="1:5" x14ac:dyDescent="0.25">
      <c r="A15" t="s">
        <v>0</v>
      </c>
      <c r="B15" t="s">
        <v>15</v>
      </c>
      <c r="C15">
        <v>7.6112000000000002</v>
      </c>
    </row>
    <row r="16" spans="1:5" x14ac:dyDescent="0.25">
      <c r="A16" t="s">
        <v>0</v>
      </c>
      <c r="B16" t="s">
        <v>16</v>
      </c>
      <c r="C16">
        <v>9.4161000000000001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9.3653999999999993</v>
      </c>
      <c r="D18" t="s">
        <v>19</v>
      </c>
      <c r="E18">
        <v>13.154299999999999</v>
      </c>
    </row>
    <row r="19" spans="1:5" x14ac:dyDescent="0.25">
      <c r="A19" t="s">
        <v>20</v>
      </c>
      <c r="B19" t="s">
        <v>1</v>
      </c>
      <c r="C19">
        <v>178.2833</v>
      </c>
      <c r="D19">
        <v>184.11</v>
      </c>
      <c r="E19">
        <v>-13.59</v>
      </c>
    </row>
    <row r="20" spans="1:5" x14ac:dyDescent="0.25">
      <c r="A20" t="s">
        <v>20</v>
      </c>
      <c r="B20" t="s">
        <v>2</v>
      </c>
      <c r="C20">
        <v>186.1533</v>
      </c>
      <c r="D20">
        <v>184.49</v>
      </c>
      <c r="E20">
        <v>-10.62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176.82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181.38</v>
      </c>
      <c r="D24">
        <v>182.61670000000001</v>
      </c>
      <c r="E24">
        <v>-7.54</v>
      </c>
    </row>
    <row r="25" spans="1:5" x14ac:dyDescent="0.25">
      <c r="A25" t="s">
        <v>20</v>
      </c>
      <c r="B25" t="s">
        <v>7</v>
      </c>
      <c r="C25">
        <v>183.6533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5.1356999999999999</v>
      </c>
    </row>
    <row r="27" spans="1:5" x14ac:dyDescent="0.25">
      <c r="A27" t="s">
        <v>20</v>
      </c>
      <c r="B27" t="s">
        <v>9</v>
      </c>
      <c r="C27">
        <v>5.7492000000000001</v>
      </c>
    </row>
    <row r="28" spans="1:5" x14ac:dyDescent="0.25">
      <c r="A28" t="s">
        <v>20</v>
      </c>
      <c r="B28" t="s">
        <v>10</v>
      </c>
      <c r="C28">
        <v>4.5168999999999997</v>
      </c>
    </row>
    <row r="29" spans="1:5" x14ac:dyDescent="0.25">
      <c r="A29" t="s">
        <v>20</v>
      </c>
      <c r="B29" t="s">
        <v>11</v>
      </c>
      <c r="C29">
        <v>6.5115999999999996</v>
      </c>
    </row>
    <row r="30" spans="1:5" x14ac:dyDescent="0.25">
      <c r="A30" t="s">
        <v>20</v>
      </c>
      <c r="B30" t="s">
        <v>12</v>
      </c>
      <c r="C30">
        <v>5.0736999999999997</v>
      </c>
    </row>
    <row r="31" spans="1:5" x14ac:dyDescent="0.25">
      <c r="A31" t="s">
        <v>20</v>
      </c>
      <c r="B31" t="s">
        <v>13</v>
      </c>
      <c r="C31">
        <v>4.8236999999999997</v>
      </c>
    </row>
    <row r="32" spans="1:5" x14ac:dyDescent="0.25">
      <c r="A32" t="s">
        <v>20</v>
      </c>
      <c r="B32" t="s">
        <v>14</v>
      </c>
      <c r="C32">
        <v>4.9116</v>
      </c>
    </row>
    <row r="33" spans="1:5" x14ac:dyDescent="0.25">
      <c r="A33" t="s">
        <v>20</v>
      </c>
      <c r="B33" t="s">
        <v>15</v>
      </c>
      <c r="C33">
        <v>6.3422000000000001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9.2302</v>
      </c>
      <c r="D35" t="s">
        <v>19</v>
      </c>
      <c r="E35">
        <v>2.8500999999999999</v>
      </c>
    </row>
    <row r="36" spans="1:5" x14ac:dyDescent="0.25">
      <c r="A36" t="s">
        <v>21</v>
      </c>
      <c r="B36" t="s">
        <v>1</v>
      </c>
      <c r="C36">
        <v>145.4</v>
      </c>
      <c r="D36">
        <v>126.52</v>
      </c>
      <c r="E36">
        <v>-23.24</v>
      </c>
    </row>
    <row r="37" spans="1:5" x14ac:dyDescent="0.25">
      <c r="A37" t="s">
        <v>21</v>
      </c>
      <c r="B37" t="s">
        <v>2</v>
      </c>
      <c r="C37">
        <v>140.9667</v>
      </c>
      <c r="D37">
        <v>127.11</v>
      </c>
      <c r="E37">
        <v>-23.43</v>
      </c>
    </row>
    <row r="38" spans="1:5" x14ac:dyDescent="0.25">
      <c r="A38" t="s">
        <v>21</v>
      </c>
      <c r="B38" t="s">
        <v>3</v>
      </c>
      <c r="C38">
        <v>138.3433</v>
      </c>
      <c r="D38">
        <v>125.59</v>
      </c>
      <c r="E38">
        <v>-16.649999999999999</v>
      </c>
    </row>
    <row r="39" spans="1:5" x14ac:dyDescent="0.25">
      <c r="A39" t="s">
        <v>21</v>
      </c>
      <c r="B39" t="s">
        <v>4</v>
      </c>
      <c r="C39">
        <v>134.72999999999999</v>
      </c>
      <c r="D39">
        <v>123.6567</v>
      </c>
      <c r="E39">
        <v>-18.329999999999998</v>
      </c>
    </row>
    <row r="40" spans="1:5" x14ac:dyDescent="0.25">
      <c r="A40" t="s">
        <v>21</v>
      </c>
      <c r="B40" t="s">
        <v>5</v>
      </c>
      <c r="C40">
        <v>140.66999999999999</v>
      </c>
      <c r="D40">
        <v>126.7833</v>
      </c>
      <c r="E40">
        <v>-10.119999999999999</v>
      </c>
    </row>
    <row r="41" spans="1:5" x14ac:dyDescent="0.25">
      <c r="A41" t="s">
        <v>21</v>
      </c>
      <c r="B41" t="s">
        <v>6</v>
      </c>
      <c r="C41">
        <v>142.11670000000001</v>
      </c>
      <c r="D41">
        <v>127.2367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140.49</v>
      </c>
      <c r="D42">
        <v>128.72</v>
      </c>
      <c r="E42">
        <v>-14.89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11.420500000000001</v>
      </c>
    </row>
    <row r="45" spans="1:5" x14ac:dyDescent="0.25">
      <c r="A45" t="s">
        <v>21</v>
      </c>
      <c r="B45" t="s">
        <v>10</v>
      </c>
      <c r="C45">
        <v>9.9543999999999997</v>
      </c>
    </row>
    <row r="46" spans="1:5" x14ac:dyDescent="0.25">
      <c r="A46" t="s">
        <v>21</v>
      </c>
      <c r="B46" t="s">
        <v>11</v>
      </c>
      <c r="C46">
        <v>6.5507999999999997</v>
      </c>
    </row>
    <row r="47" spans="1:5" x14ac:dyDescent="0.25">
      <c r="A47" t="s">
        <v>21</v>
      </c>
      <c r="B47" t="s">
        <v>12</v>
      </c>
      <c r="C47">
        <v>6.4398</v>
      </c>
    </row>
    <row r="48" spans="1:5" x14ac:dyDescent="0.25">
      <c r="A48" t="s">
        <v>21</v>
      </c>
      <c r="B48" t="s">
        <v>13</v>
      </c>
      <c r="C48">
        <v>6.8849</v>
      </c>
    </row>
    <row r="49" spans="1:5" x14ac:dyDescent="0.25">
      <c r="A49" t="s">
        <v>21</v>
      </c>
      <c r="B49" t="s">
        <v>14</v>
      </c>
      <c r="C49">
        <v>8.2287999999999997</v>
      </c>
    </row>
    <row r="50" spans="1:5" x14ac:dyDescent="0.25">
      <c r="A50" t="s">
        <v>21</v>
      </c>
      <c r="B50" t="s">
        <v>15</v>
      </c>
      <c r="C50">
        <v>7.681</v>
      </c>
    </row>
    <row r="51" spans="1:5" x14ac:dyDescent="0.25">
      <c r="A51" t="s">
        <v>21</v>
      </c>
      <c r="B51" t="s">
        <v>16</v>
      </c>
      <c r="C51">
        <v>7.1022999999999996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8.9246999999999996</v>
      </c>
      <c r="D53" t="s">
        <v>19</v>
      </c>
      <c r="E53">
        <v>14.0739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114.9567</v>
      </c>
      <c r="E54">
        <v>-8.6</v>
      </c>
    </row>
    <row r="55" spans="1:5" x14ac:dyDescent="0.25">
      <c r="A55" t="s">
        <v>22</v>
      </c>
      <c r="B55" t="s">
        <v>2</v>
      </c>
      <c r="C55">
        <v>126.8</v>
      </c>
      <c r="D55">
        <v>116.72669999999999</v>
      </c>
      <c r="E55">
        <v>-7.24</v>
      </c>
    </row>
    <row r="56" spans="1:5" x14ac:dyDescent="0.25">
      <c r="A56" t="s">
        <v>22</v>
      </c>
      <c r="B56" t="s">
        <v>3</v>
      </c>
      <c r="C56">
        <v>123.63</v>
      </c>
      <c r="D56">
        <v>124.13330000000001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114.61669999999999</v>
      </c>
      <c r="E57">
        <v>-13.28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-12.74</v>
      </c>
    </row>
    <row r="59" spans="1:5" x14ac:dyDescent="0.25">
      <c r="A59" t="s">
        <v>22</v>
      </c>
      <c r="B59" t="s">
        <v>6</v>
      </c>
      <c r="C59">
        <v>125.6267</v>
      </c>
      <c r="D59">
        <v>116.38</v>
      </c>
      <c r="E59">
        <v>-10.5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9.0329999999999995</v>
      </c>
    </row>
    <row r="62" spans="1:5" x14ac:dyDescent="0.25">
      <c r="A62" t="s">
        <v>22</v>
      </c>
      <c r="B62" t="s">
        <v>9</v>
      </c>
      <c r="C62">
        <v>5.6803999999999997</v>
      </c>
    </row>
    <row r="63" spans="1:5" x14ac:dyDescent="0.25">
      <c r="A63" t="s">
        <v>22</v>
      </c>
      <c r="B63" t="s">
        <v>10</v>
      </c>
      <c r="C63">
        <v>6.5639000000000003</v>
      </c>
    </row>
    <row r="64" spans="1:5" x14ac:dyDescent="0.25">
      <c r="A64" t="s">
        <v>22</v>
      </c>
      <c r="B64" t="s">
        <v>11</v>
      </c>
      <c r="C64">
        <v>6.3034999999999997</v>
      </c>
    </row>
    <row r="65" spans="1:5" x14ac:dyDescent="0.25">
      <c r="A65" t="s">
        <v>22</v>
      </c>
      <c r="B65" t="s">
        <v>12</v>
      </c>
      <c r="C65">
        <v>8.0067000000000004</v>
      </c>
    </row>
    <row r="66" spans="1:5" x14ac:dyDescent="0.25">
      <c r="A66" t="s">
        <v>22</v>
      </c>
      <c r="B66" t="s">
        <v>13</v>
      </c>
      <c r="C66">
        <v>7.2742000000000004</v>
      </c>
    </row>
    <row r="67" spans="1:5" x14ac:dyDescent="0.25">
      <c r="A67" t="s">
        <v>22</v>
      </c>
      <c r="B67" t="s">
        <v>14</v>
      </c>
      <c r="C67">
        <v>7.0795000000000003</v>
      </c>
    </row>
    <row r="68" spans="1:5" x14ac:dyDescent="0.25">
      <c r="A68" t="s">
        <v>22</v>
      </c>
      <c r="B68" t="s">
        <v>15</v>
      </c>
      <c r="C68">
        <v>8.3989999999999991</v>
      </c>
    </row>
    <row r="69" spans="1:5" x14ac:dyDescent="0.25">
      <c r="A69" t="s">
        <v>22</v>
      </c>
      <c r="B69" t="s">
        <v>16</v>
      </c>
      <c r="C69">
        <v>11.1303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8.1463000000000001</v>
      </c>
      <c r="D71" t="s">
        <v>19</v>
      </c>
      <c r="E71">
        <v>8.5655000000000001</v>
      </c>
    </row>
    <row r="72" spans="1:5" x14ac:dyDescent="0.25">
      <c r="A72" t="s">
        <v>23</v>
      </c>
      <c r="B72" t="s">
        <v>1</v>
      </c>
      <c r="C72">
        <v>57.606699999999996</v>
      </c>
      <c r="D72">
        <v>49.1128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49.192799999999998</v>
      </c>
      <c r="E73">
        <v>77.25</v>
      </c>
    </row>
    <row r="74" spans="1:5" x14ac:dyDescent="0.25">
      <c r="A74" t="s">
        <v>23</v>
      </c>
      <c r="B74" t="s">
        <v>3</v>
      </c>
      <c r="C74">
        <v>50.38</v>
      </c>
      <c r="D74">
        <v>47.669400000000003</v>
      </c>
      <c r="E74">
        <v>79.423299999999998</v>
      </c>
    </row>
    <row r="75" spans="1:5" x14ac:dyDescent="0.25">
      <c r="A75" t="s">
        <v>23</v>
      </c>
      <c r="B75" t="s">
        <v>4</v>
      </c>
      <c r="C75">
        <v>68.693299999999994</v>
      </c>
      <c r="D75">
        <v>62.212800000000001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32.262799999999999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35.326099999999997</v>
      </c>
      <c r="E77">
        <v>78.753299999999996</v>
      </c>
    </row>
    <row r="78" spans="1:5" x14ac:dyDescent="0.25">
      <c r="A78" t="s">
        <v>23</v>
      </c>
      <c r="B78" t="s">
        <v>7</v>
      </c>
      <c r="C78">
        <v>39.0533</v>
      </c>
      <c r="D78">
        <v>25.962800000000001</v>
      </c>
      <c r="E78">
        <v>79.613299999999995</v>
      </c>
    </row>
    <row r="79" spans="1:5" x14ac:dyDescent="0.25">
      <c r="A79" t="s">
        <v>23</v>
      </c>
      <c r="B79" t="s">
        <v>8</v>
      </c>
      <c r="C79">
        <v>6.1969000000000003</v>
      </c>
    </row>
    <row r="80" spans="1:5" x14ac:dyDescent="0.25">
      <c r="A80" t="s">
        <v>23</v>
      </c>
      <c r="B80" t="s">
        <v>9</v>
      </c>
      <c r="C80">
        <v>3.9348000000000001</v>
      </c>
    </row>
    <row r="81" spans="1:5" x14ac:dyDescent="0.25">
      <c r="A81" t="s">
        <v>23</v>
      </c>
      <c r="B81" t="s">
        <v>10</v>
      </c>
      <c r="C81">
        <v>3.8113000000000001</v>
      </c>
    </row>
    <row r="82" spans="1:5" x14ac:dyDescent="0.25">
      <c r="A82" t="s">
        <v>23</v>
      </c>
      <c r="B82" t="s">
        <v>11</v>
      </c>
      <c r="C82">
        <v>3.5964999999999998</v>
      </c>
    </row>
    <row r="83" spans="1:5" x14ac:dyDescent="0.25">
      <c r="A83" t="s">
        <v>23</v>
      </c>
      <c r="B83" t="s">
        <v>12</v>
      </c>
      <c r="C83">
        <v>6.8506</v>
      </c>
    </row>
    <row r="84" spans="1:5" x14ac:dyDescent="0.25">
      <c r="A84" t="s">
        <v>23</v>
      </c>
      <c r="B84" t="s">
        <v>13</v>
      </c>
      <c r="C84">
        <v>7.1307</v>
      </c>
    </row>
    <row r="85" spans="1:5" x14ac:dyDescent="0.25">
      <c r="A85" t="s">
        <v>23</v>
      </c>
      <c r="B85" t="s">
        <v>14</v>
      </c>
      <c r="C85">
        <v>5.5834999999999999</v>
      </c>
    </row>
    <row r="86" spans="1:5" x14ac:dyDescent="0.25">
      <c r="A86" t="s">
        <v>23</v>
      </c>
      <c r="B86" t="s">
        <v>15</v>
      </c>
      <c r="C86">
        <v>8.0771999999999995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5.7264999999999997</v>
      </c>
      <c r="D88" t="s">
        <v>19</v>
      </c>
      <c r="E88">
        <v>12.3093</v>
      </c>
    </row>
    <row r="89" spans="1:5" x14ac:dyDescent="0.25">
      <c r="A89" t="s">
        <v>24</v>
      </c>
      <c r="B89" t="s">
        <v>1</v>
      </c>
      <c r="C89">
        <v>173.02330000000001</v>
      </c>
      <c r="D89">
        <v>158.6</v>
      </c>
      <c r="E89">
        <v>0.83</v>
      </c>
    </row>
    <row r="90" spans="1:5" x14ac:dyDescent="0.25">
      <c r="A90" t="s">
        <v>24</v>
      </c>
      <c r="B90" t="s">
        <v>2</v>
      </c>
      <c r="C90">
        <v>175.67330000000001</v>
      </c>
      <c r="D90">
        <v>159.91999999999999</v>
      </c>
      <c r="E90">
        <v>0.44333</v>
      </c>
    </row>
    <row r="91" spans="1:5" x14ac:dyDescent="0.25">
      <c r="A91" t="s">
        <v>24</v>
      </c>
      <c r="B91" t="s">
        <v>3</v>
      </c>
      <c r="C91">
        <v>183.1267</v>
      </c>
      <c r="D91">
        <v>163.83330000000001</v>
      </c>
      <c r="E91">
        <v>2.9</v>
      </c>
    </row>
    <row r="92" spans="1:5" x14ac:dyDescent="0.25">
      <c r="A92" t="s">
        <v>24</v>
      </c>
      <c r="B92" t="s">
        <v>4</v>
      </c>
      <c r="C92">
        <v>174.37</v>
      </c>
      <c r="D92">
        <v>161.19999999999999</v>
      </c>
      <c r="E92">
        <v>-2.9567000000000001</v>
      </c>
    </row>
    <row r="93" spans="1:5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179.67</v>
      </c>
      <c r="D95">
        <v>163.4333</v>
      </c>
      <c r="E95">
        <v>1.7166999999999999</v>
      </c>
    </row>
    <row r="96" spans="1:5" x14ac:dyDescent="0.25">
      <c r="A96" t="s">
        <v>24</v>
      </c>
      <c r="B96" t="s">
        <v>8</v>
      </c>
      <c r="C96">
        <v>8.5439000000000007</v>
      </c>
    </row>
    <row r="97" spans="1:5" x14ac:dyDescent="0.25">
      <c r="A97" t="s">
        <v>24</v>
      </c>
      <c r="B97" t="s">
        <v>9</v>
      </c>
      <c r="C97">
        <v>8.1024999999999991</v>
      </c>
    </row>
    <row r="98" spans="1:5" x14ac:dyDescent="0.25">
      <c r="A98" t="s">
        <v>24</v>
      </c>
      <c r="B98" t="s">
        <v>10</v>
      </c>
      <c r="C98">
        <v>11.0641</v>
      </c>
    </row>
    <row r="99" spans="1:5" x14ac:dyDescent="0.25">
      <c r="A99" t="s">
        <v>24</v>
      </c>
      <c r="B99" t="s">
        <v>11</v>
      </c>
      <c r="C99">
        <v>10.329599999999999</v>
      </c>
    </row>
    <row r="100" spans="1:5" x14ac:dyDescent="0.25">
      <c r="A100" t="s">
        <v>24</v>
      </c>
      <c r="B100" t="s">
        <v>12</v>
      </c>
      <c r="C100">
        <v>8.5038</v>
      </c>
    </row>
    <row r="101" spans="1:5" x14ac:dyDescent="0.25">
      <c r="A101" t="s">
        <v>24</v>
      </c>
      <c r="B101" t="s">
        <v>13</v>
      </c>
      <c r="C101">
        <v>10.8104</v>
      </c>
    </row>
    <row r="102" spans="1:5" x14ac:dyDescent="0.25">
      <c r="A102" t="s">
        <v>24</v>
      </c>
      <c r="B102" t="s">
        <v>14</v>
      </c>
      <c r="C102">
        <v>10.9114</v>
      </c>
    </row>
    <row r="103" spans="1:5" x14ac:dyDescent="0.25">
      <c r="A103" t="s">
        <v>24</v>
      </c>
      <c r="B103" t="s">
        <v>15</v>
      </c>
      <c r="C103">
        <v>10.997999999999999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10.011799999999999</v>
      </c>
      <c r="D105" t="s">
        <v>19</v>
      </c>
      <c r="E105">
        <v>15.545500000000001</v>
      </c>
    </row>
    <row r="106" spans="1:5" x14ac:dyDescent="0.25">
      <c r="A106" t="s">
        <v>25</v>
      </c>
      <c r="B106" t="s">
        <v>1</v>
      </c>
      <c r="C106">
        <v>173.04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-11.496700000000001</v>
      </c>
    </row>
    <row r="108" spans="1:5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169.92330000000001</v>
      </c>
      <c r="D109">
        <v>171.38669999999999</v>
      </c>
      <c r="E109">
        <v>-11.64</v>
      </c>
    </row>
    <row r="110" spans="1:5" x14ac:dyDescent="0.25">
      <c r="A110" t="s">
        <v>25</v>
      </c>
      <c r="B110" t="s">
        <v>5</v>
      </c>
      <c r="C110">
        <v>161.68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173.54669999999999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162.05330000000001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4.0704000000000002</v>
      </c>
    </row>
    <row r="114" spans="1:5" x14ac:dyDescent="0.25">
      <c r="A114" t="s">
        <v>25</v>
      </c>
      <c r="B114" t="s">
        <v>9</v>
      </c>
      <c r="C114">
        <v>5.2237999999999998</v>
      </c>
    </row>
    <row r="115" spans="1:5" x14ac:dyDescent="0.25">
      <c r="A115" t="s">
        <v>25</v>
      </c>
      <c r="B115" t="s">
        <v>10</v>
      </c>
      <c r="C115">
        <v>7.8166000000000002</v>
      </c>
    </row>
    <row r="116" spans="1:5" x14ac:dyDescent="0.25">
      <c r="A116" t="s">
        <v>25</v>
      </c>
      <c r="B116" t="s">
        <v>11</v>
      </c>
      <c r="C116">
        <v>2.4979</v>
      </c>
    </row>
    <row r="117" spans="1:5" x14ac:dyDescent="0.25">
      <c r="A117" t="s">
        <v>25</v>
      </c>
      <c r="B117" t="s">
        <v>12</v>
      </c>
      <c r="C117">
        <v>5.7502000000000004</v>
      </c>
    </row>
    <row r="118" spans="1:5" x14ac:dyDescent="0.25">
      <c r="A118" t="s">
        <v>25</v>
      </c>
      <c r="B118" t="s">
        <v>13</v>
      </c>
      <c r="C118">
        <v>5.5445000000000002</v>
      </c>
    </row>
    <row r="119" spans="1:5" x14ac:dyDescent="0.25">
      <c r="A119" t="s">
        <v>25</v>
      </c>
      <c r="B119" t="s">
        <v>14</v>
      </c>
      <c r="C119">
        <v>4.8813000000000004</v>
      </c>
    </row>
    <row r="120" spans="1:5" x14ac:dyDescent="0.25">
      <c r="A120" t="s">
        <v>25</v>
      </c>
      <c r="B120" t="s">
        <v>15</v>
      </c>
      <c r="C120">
        <v>5.0068999999999999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5.2546999999999997</v>
      </c>
      <c r="D122" t="s">
        <v>19</v>
      </c>
      <c r="E122">
        <v>2.5615000000000001</v>
      </c>
    </row>
    <row r="123" spans="1:5" x14ac:dyDescent="0.25">
      <c r="A123" t="s">
        <v>26</v>
      </c>
      <c r="B123" t="s">
        <v>1</v>
      </c>
      <c r="C123">
        <v>145.0667</v>
      </c>
      <c r="D123">
        <v>123.63</v>
      </c>
      <c r="E123">
        <v>-9.9700000000000006</v>
      </c>
    </row>
    <row r="124" spans="1:5" x14ac:dyDescent="0.25">
      <c r="A124" t="s">
        <v>26</v>
      </c>
      <c r="B124" t="s">
        <v>2</v>
      </c>
      <c r="C124">
        <v>144.5667</v>
      </c>
      <c r="D124">
        <v>124.84</v>
      </c>
      <c r="E124">
        <v>-7.78</v>
      </c>
    </row>
    <row r="125" spans="1:5" x14ac:dyDescent="0.25">
      <c r="A125" t="s">
        <v>26</v>
      </c>
      <c r="B125" t="s">
        <v>3</v>
      </c>
      <c r="C125">
        <v>143.01</v>
      </c>
      <c r="D125">
        <v>126.11</v>
      </c>
      <c r="E125">
        <v>-8.2200000000000006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127.21</v>
      </c>
      <c r="E126">
        <v>-15.67</v>
      </c>
    </row>
    <row r="127" spans="1:5" x14ac:dyDescent="0.25">
      <c r="A127" t="s">
        <v>26</v>
      </c>
      <c r="B127" t="s">
        <v>5</v>
      </c>
      <c r="C127">
        <v>143.62</v>
      </c>
      <c r="D127">
        <v>128.12</v>
      </c>
      <c r="E127">
        <v>-11.54</v>
      </c>
    </row>
    <row r="128" spans="1:5" x14ac:dyDescent="0.25">
      <c r="A128" t="s">
        <v>26</v>
      </c>
      <c r="B128" t="s">
        <v>6</v>
      </c>
      <c r="C128">
        <v>141.19</v>
      </c>
      <c r="D128">
        <v>127.3467</v>
      </c>
      <c r="E128">
        <v>-8.2799999999999994</v>
      </c>
    </row>
    <row r="129" spans="1:5" x14ac:dyDescent="0.25">
      <c r="A129" t="s">
        <v>26</v>
      </c>
      <c r="B129" t="s">
        <v>7</v>
      </c>
      <c r="C129">
        <v>146.1</v>
      </c>
      <c r="D129">
        <v>125.22669999999999</v>
      </c>
      <c r="E129">
        <v>-5.69</v>
      </c>
    </row>
    <row r="130" spans="1:5" x14ac:dyDescent="0.25">
      <c r="A130" t="s">
        <v>26</v>
      </c>
      <c r="B130" t="s">
        <v>8</v>
      </c>
      <c r="C130">
        <v>10.1111</v>
      </c>
    </row>
    <row r="131" spans="1:5" x14ac:dyDescent="0.25">
      <c r="A131" t="s">
        <v>26</v>
      </c>
      <c r="B131" t="s">
        <v>9</v>
      </c>
      <c r="C131">
        <v>7.9419000000000004</v>
      </c>
    </row>
    <row r="132" spans="1:5" x14ac:dyDescent="0.25">
      <c r="A132" t="s">
        <v>26</v>
      </c>
      <c r="B132" t="s">
        <v>10</v>
      </c>
      <c r="C132">
        <v>7.6473000000000004</v>
      </c>
    </row>
    <row r="133" spans="1:5" x14ac:dyDescent="0.25">
      <c r="A133" t="s">
        <v>26</v>
      </c>
      <c r="B133" t="s">
        <v>11</v>
      </c>
      <c r="C133">
        <v>8.9804999999999993</v>
      </c>
    </row>
    <row r="134" spans="1:5" x14ac:dyDescent="0.25">
      <c r="A134" t="s">
        <v>26</v>
      </c>
      <c r="B134" t="s">
        <v>12</v>
      </c>
      <c r="C134">
        <v>7.7346000000000004</v>
      </c>
    </row>
    <row r="135" spans="1:5" x14ac:dyDescent="0.25">
      <c r="A135" t="s">
        <v>26</v>
      </c>
      <c r="B135" t="s">
        <v>13</v>
      </c>
      <c r="C135">
        <v>6.9866999999999999</v>
      </c>
    </row>
    <row r="136" spans="1:5" x14ac:dyDescent="0.25">
      <c r="A136" t="s">
        <v>26</v>
      </c>
      <c r="B136" t="s">
        <v>14</v>
      </c>
      <c r="C136">
        <v>7.7135999999999996</v>
      </c>
    </row>
    <row r="137" spans="1:5" x14ac:dyDescent="0.25">
      <c r="A137" t="s">
        <v>26</v>
      </c>
      <c r="B137" t="s">
        <v>15</v>
      </c>
      <c r="C137">
        <v>8.5327000000000002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8.3178999999999998</v>
      </c>
      <c r="D139" t="s">
        <v>19</v>
      </c>
      <c r="E139">
        <v>17.729700000000001</v>
      </c>
    </row>
    <row r="140" spans="1:5" x14ac:dyDescent="0.25">
      <c r="A140" t="s">
        <v>27</v>
      </c>
      <c r="B140" t="s">
        <v>1</v>
      </c>
      <c r="C140">
        <v>140.2533</v>
      </c>
      <c r="D140">
        <v>128.55670000000001</v>
      </c>
      <c r="E140">
        <v>-3.37</v>
      </c>
    </row>
    <row r="141" spans="1:5" x14ac:dyDescent="0.25">
      <c r="A141" t="s">
        <v>27</v>
      </c>
      <c r="B141" t="s">
        <v>2</v>
      </c>
      <c r="C141">
        <v>130.70670000000001</v>
      </c>
      <c r="D141">
        <v>120.2333</v>
      </c>
      <c r="E141">
        <v>-6.61</v>
      </c>
    </row>
    <row r="142" spans="1:5" x14ac:dyDescent="0.25">
      <c r="A142" t="s">
        <v>27</v>
      </c>
      <c r="B142" t="s">
        <v>3</v>
      </c>
      <c r="C142">
        <v>136.6833</v>
      </c>
      <c r="D142">
        <v>126.83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130.31</v>
      </c>
      <c r="D143">
        <v>120.9</v>
      </c>
      <c r="E143">
        <v>-10.3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117.38</v>
      </c>
      <c r="E144">
        <v>-11.3133</v>
      </c>
    </row>
    <row r="145" spans="1:5" x14ac:dyDescent="0.25">
      <c r="A145" t="s">
        <v>27</v>
      </c>
      <c r="B145" t="s">
        <v>6</v>
      </c>
      <c r="C145">
        <v>135.4933</v>
      </c>
      <c r="D145">
        <v>120.93</v>
      </c>
      <c r="E145">
        <v>-9.16</v>
      </c>
    </row>
    <row r="146" spans="1:5" x14ac:dyDescent="0.25">
      <c r="A146" t="s">
        <v>27</v>
      </c>
      <c r="B146" t="s">
        <v>7</v>
      </c>
      <c r="C146">
        <v>129.2833</v>
      </c>
      <c r="D146">
        <v>118.5433</v>
      </c>
      <c r="E146">
        <v>-9.1266999999999996</v>
      </c>
    </row>
    <row r="147" spans="1:5" x14ac:dyDescent="0.25">
      <c r="A147" t="s">
        <v>27</v>
      </c>
      <c r="B147" t="s">
        <v>8</v>
      </c>
      <c r="C147">
        <v>7.2859999999999996</v>
      </c>
    </row>
    <row r="148" spans="1:5" x14ac:dyDescent="0.25">
      <c r="A148" t="s">
        <v>27</v>
      </c>
      <c r="B148" t="s">
        <v>9</v>
      </c>
      <c r="C148">
        <v>4.6657999999999999</v>
      </c>
    </row>
    <row r="149" spans="1:5" x14ac:dyDescent="0.25">
      <c r="A149" t="s">
        <v>27</v>
      </c>
      <c r="B149" t="s">
        <v>10</v>
      </c>
      <c r="C149">
        <v>4.7267999999999999</v>
      </c>
    </row>
    <row r="150" spans="1:5" x14ac:dyDescent="0.25">
      <c r="A150" t="s">
        <v>27</v>
      </c>
      <c r="B150" t="s">
        <v>11</v>
      </c>
      <c r="C150">
        <v>6.2561999999999998</v>
      </c>
    </row>
    <row r="151" spans="1:5" x14ac:dyDescent="0.25">
      <c r="A151" t="s">
        <v>27</v>
      </c>
      <c r="B151" t="s">
        <v>12</v>
      </c>
      <c r="C151">
        <v>5.1638000000000002</v>
      </c>
    </row>
    <row r="152" spans="1:5" x14ac:dyDescent="0.25">
      <c r="A152" t="s">
        <v>27</v>
      </c>
      <c r="B152" t="s">
        <v>13</v>
      </c>
      <c r="C152">
        <v>6.7785000000000002</v>
      </c>
    </row>
    <row r="153" spans="1:5" x14ac:dyDescent="0.25">
      <c r="A153" t="s">
        <v>27</v>
      </c>
      <c r="B153" t="s">
        <v>14</v>
      </c>
      <c r="C153">
        <v>7.0740999999999996</v>
      </c>
    </row>
    <row r="154" spans="1:5" x14ac:dyDescent="0.25">
      <c r="A154" t="s">
        <v>27</v>
      </c>
      <c r="B154" t="s">
        <v>15</v>
      </c>
      <c r="C154">
        <v>5.3601000000000001</v>
      </c>
    </row>
    <row r="155" spans="1:5" x14ac:dyDescent="0.25">
      <c r="A155" t="s">
        <v>27</v>
      </c>
      <c r="B155" t="s">
        <v>16</v>
      </c>
      <c r="C155">
        <v>4.8762999999999996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5.7516999999999996</v>
      </c>
      <c r="D157" t="s">
        <v>19</v>
      </c>
      <c r="E157">
        <v>12.118399999999999</v>
      </c>
    </row>
    <row r="158" spans="1:5" x14ac:dyDescent="0.25">
      <c r="A158" t="s">
        <v>28</v>
      </c>
      <c r="B158" t="s">
        <v>1</v>
      </c>
      <c r="C158">
        <v>31.28</v>
      </c>
      <c r="D158">
        <v>26.0791</v>
      </c>
      <c r="E158">
        <v>62.0867</v>
      </c>
    </row>
    <row r="159" spans="1:5" x14ac:dyDescent="0.25">
      <c r="A159" t="s">
        <v>28</v>
      </c>
      <c r="B159" t="s">
        <v>2</v>
      </c>
      <c r="C159">
        <v>37.693300000000001</v>
      </c>
      <c r="D159">
        <v>34.359099999999998</v>
      </c>
      <c r="E159">
        <v>51.41</v>
      </c>
    </row>
    <row r="160" spans="1:5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54.116700000000002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38.215800000000002</v>
      </c>
      <c r="E161">
        <v>53.866700000000002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36.912399999999998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35.903300000000002</v>
      </c>
      <c r="D163">
        <v>33.049100000000003</v>
      </c>
      <c r="E163">
        <v>51.896700000000003</v>
      </c>
    </row>
    <row r="164" spans="1:5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4.4581</v>
      </c>
    </row>
    <row r="166" spans="1:5" x14ac:dyDescent="0.25">
      <c r="A166" t="s">
        <v>28</v>
      </c>
      <c r="B166" t="s">
        <v>9</v>
      </c>
      <c r="C166">
        <v>4.1302000000000003</v>
      </c>
    </row>
    <row r="167" spans="1:5" x14ac:dyDescent="0.25">
      <c r="A167" t="s">
        <v>28</v>
      </c>
      <c r="B167" t="s">
        <v>10</v>
      </c>
      <c r="C167">
        <v>3.0789</v>
      </c>
    </row>
    <row r="168" spans="1:5" x14ac:dyDescent="0.25">
      <c r="A168" t="s">
        <v>28</v>
      </c>
      <c r="B168" t="s">
        <v>11</v>
      </c>
      <c r="C168">
        <v>3.9820000000000002</v>
      </c>
    </row>
    <row r="169" spans="1:5" x14ac:dyDescent="0.25">
      <c r="A169" t="s">
        <v>28</v>
      </c>
      <c r="B169" t="s">
        <v>12</v>
      </c>
      <c r="C169">
        <v>2.3500999999999999</v>
      </c>
    </row>
    <row r="170" spans="1:5" x14ac:dyDescent="0.25">
      <c r="A170" t="s">
        <v>28</v>
      </c>
      <c r="B170" t="s">
        <v>13</v>
      </c>
      <c r="C170">
        <v>3.8557000000000001</v>
      </c>
    </row>
    <row r="171" spans="1:5" x14ac:dyDescent="0.25">
      <c r="A171" t="s">
        <v>28</v>
      </c>
      <c r="B171" t="s">
        <v>14</v>
      </c>
      <c r="C171">
        <v>2.3071999999999999</v>
      </c>
    </row>
    <row r="172" spans="1:5" x14ac:dyDescent="0.25">
      <c r="A172" t="s">
        <v>28</v>
      </c>
      <c r="B172" t="s">
        <v>15</v>
      </c>
      <c r="C172">
        <v>2.8321999999999998</v>
      </c>
    </row>
    <row r="173" spans="1:5" x14ac:dyDescent="0.25">
      <c r="A173" t="s">
        <v>28</v>
      </c>
      <c r="B173" t="s">
        <v>16</v>
      </c>
      <c r="C173">
        <v>2.9157000000000002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3.4316</v>
      </c>
      <c r="D175" t="s">
        <v>19</v>
      </c>
      <c r="E175">
        <v>3.4845000000000002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activeCell="M17" sqref="M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173.52330000000001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162.6833</v>
      </c>
      <c r="E5">
        <v>2.7166999999999999</v>
      </c>
    </row>
    <row r="6" spans="1:5" x14ac:dyDescent="0.25">
      <c r="A6" t="s">
        <v>0</v>
      </c>
      <c r="B6" t="s">
        <v>6</v>
      </c>
      <c r="C6">
        <v>174.23670000000001</v>
      </c>
      <c r="D6">
        <v>174.51669999999999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5.3205</v>
      </c>
    </row>
    <row r="10" spans="1:5" x14ac:dyDescent="0.25">
      <c r="A10" t="s">
        <v>0</v>
      </c>
      <c r="B10" t="s">
        <v>10</v>
      </c>
      <c r="C10">
        <v>4.4170999999999996</v>
      </c>
    </row>
    <row r="11" spans="1:5" x14ac:dyDescent="0.25">
      <c r="A11" t="s">
        <v>0</v>
      </c>
      <c r="B11" t="s">
        <v>11</v>
      </c>
      <c r="C11">
        <v>7.7138999999999998</v>
      </c>
    </row>
    <row r="12" spans="1:5" x14ac:dyDescent="0.25">
      <c r="A12" t="s">
        <v>0</v>
      </c>
      <c r="B12" t="s">
        <v>12</v>
      </c>
      <c r="C12">
        <v>5.4093</v>
      </c>
    </row>
    <row r="13" spans="1:5" x14ac:dyDescent="0.25">
      <c r="A13" t="s">
        <v>0</v>
      </c>
      <c r="B13" t="s">
        <v>13</v>
      </c>
      <c r="C13">
        <v>3.5973999999999999</v>
      </c>
    </row>
    <row r="14" spans="1:5" x14ac:dyDescent="0.25">
      <c r="A14" t="s">
        <v>0</v>
      </c>
      <c r="B14" t="s">
        <v>14</v>
      </c>
      <c r="C14">
        <v>4.7592999999999996</v>
      </c>
    </row>
    <row r="15" spans="1:5" x14ac:dyDescent="0.25">
      <c r="A15" t="s">
        <v>0</v>
      </c>
      <c r="B15" t="s">
        <v>15</v>
      </c>
      <c r="C15">
        <v>4.9890999999999996</v>
      </c>
    </row>
    <row r="16" spans="1:5" x14ac:dyDescent="0.25">
      <c r="A16" t="s">
        <v>0</v>
      </c>
      <c r="B16" t="s">
        <v>16</v>
      </c>
      <c r="C16">
        <v>4.9752999999999998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5.0511999999999997</v>
      </c>
      <c r="D18" t="s">
        <v>19</v>
      </c>
      <c r="E18">
        <v>1.4039999999999999</v>
      </c>
    </row>
    <row r="19" spans="1:5" x14ac:dyDescent="0.25">
      <c r="A19" t="s">
        <v>20</v>
      </c>
      <c r="B19" t="s">
        <v>1</v>
      </c>
      <c r="C19">
        <v>162.01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3.4338000000000002</v>
      </c>
    </row>
    <row r="27" spans="1:5" x14ac:dyDescent="0.25">
      <c r="A27" t="s">
        <v>20</v>
      </c>
      <c r="B27" t="s">
        <v>9</v>
      </c>
      <c r="C27">
        <v>3.0811999999999999</v>
      </c>
    </row>
    <row r="28" spans="1:5" x14ac:dyDescent="0.25">
      <c r="A28" t="s">
        <v>20</v>
      </c>
      <c r="B28" t="s">
        <v>10</v>
      </c>
      <c r="C28">
        <v>2.9049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3.2793000000000001</v>
      </c>
    </row>
    <row r="33" spans="1:5" x14ac:dyDescent="0.25">
      <c r="A33" t="s">
        <v>20</v>
      </c>
      <c r="B33" t="s">
        <v>15</v>
      </c>
      <c r="C33">
        <v>2.9226000000000001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9.8693000000000008</v>
      </c>
      <c r="D35" t="s">
        <v>19</v>
      </c>
      <c r="E35">
        <v>3.2301000000000002</v>
      </c>
    </row>
    <row r="36" spans="1:5" x14ac:dyDescent="0.25">
      <c r="A36" t="s">
        <v>21</v>
      </c>
      <c r="B36" t="s">
        <v>1</v>
      </c>
      <c r="C36">
        <v>142.9033</v>
      </c>
      <c r="D36">
        <v>133.89670000000001</v>
      </c>
      <c r="E36">
        <v>-21.14</v>
      </c>
    </row>
    <row r="37" spans="1:5" x14ac:dyDescent="0.25">
      <c r="A37" t="s">
        <v>21</v>
      </c>
      <c r="B37" t="s">
        <v>2</v>
      </c>
      <c r="C37">
        <v>150.28</v>
      </c>
      <c r="D37">
        <v>140.66999999999999</v>
      </c>
      <c r="E37">
        <v>-14.4</v>
      </c>
    </row>
    <row r="38" spans="1:5" x14ac:dyDescent="0.25">
      <c r="A38" t="s">
        <v>21</v>
      </c>
      <c r="B38" t="s">
        <v>3</v>
      </c>
      <c r="C38">
        <v>146.6233</v>
      </c>
      <c r="D38">
        <v>145.5</v>
      </c>
      <c r="E38">
        <v>-16.993300000000001</v>
      </c>
    </row>
    <row r="39" spans="1:5" x14ac:dyDescent="0.25">
      <c r="A39" t="s">
        <v>21</v>
      </c>
      <c r="B39" t="s">
        <v>4</v>
      </c>
      <c r="C39">
        <v>144.82329999999999</v>
      </c>
      <c r="D39">
        <v>137.28</v>
      </c>
      <c r="E39">
        <v>-19.95</v>
      </c>
    </row>
    <row r="40" spans="1:5" x14ac:dyDescent="0.25">
      <c r="A40" t="s">
        <v>21</v>
      </c>
      <c r="B40" t="s">
        <v>5</v>
      </c>
      <c r="C40">
        <v>150.95330000000001</v>
      </c>
      <c r="D40">
        <v>140.76669999999999</v>
      </c>
      <c r="E40">
        <v>-17.510000000000002</v>
      </c>
    </row>
    <row r="41" spans="1:5" x14ac:dyDescent="0.25">
      <c r="A41" t="s">
        <v>21</v>
      </c>
      <c r="B41" t="s">
        <v>6</v>
      </c>
      <c r="C41">
        <v>152.2567</v>
      </c>
      <c r="D41">
        <v>137.41999999999999</v>
      </c>
      <c r="E41">
        <v>-18.32</v>
      </c>
    </row>
    <row r="42" spans="1:5" x14ac:dyDescent="0.25">
      <c r="A42" t="s">
        <v>21</v>
      </c>
      <c r="B42" t="s">
        <v>7</v>
      </c>
      <c r="C42">
        <v>147.27670000000001</v>
      </c>
      <c r="D42">
        <v>136.04</v>
      </c>
      <c r="E42">
        <v>-21.36</v>
      </c>
    </row>
    <row r="43" spans="1:5" x14ac:dyDescent="0.25">
      <c r="A43" t="s">
        <v>21</v>
      </c>
      <c r="B43" t="s">
        <v>8</v>
      </c>
      <c r="C43">
        <v>7.0815999999999999</v>
      </c>
    </row>
    <row r="44" spans="1:5" x14ac:dyDescent="0.25">
      <c r="A44" t="s">
        <v>21</v>
      </c>
      <c r="B44" t="s">
        <v>9</v>
      </c>
      <c r="C44">
        <v>7.1441999999999997</v>
      </c>
    </row>
    <row r="45" spans="1:5" x14ac:dyDescent="0.25">
      <c r="A45" t="s">
        <v>21</v>
      </c>
      <c r="B45" t="s">
        <v>10</v>
      </c>
      <c r="C45">
        <v>8.0045999999999999</v>
      </c>
    </row>
    <row r="46" spans="1:5" x14ac:dyDescent="0.25">
      <c r="A46" t="s">
        <v>21</v>
      </c>
      <c r="B46" t="s">
        <v>11</v>
      </c>
      <c r="C46">
        <v>7.8556999999999997</v>
      </c>
    </row>
    <row r="47" spans="1:5" x14ac:dyDescent="0.25">
      <c r="A47" t="s">
        <v>21</v>
      </c>
      <c r="B47" t="s">
        <v>12</v>
      </c>
      <c r="C47">
        <v>7.5677000000000003</v>
      </c>
    </row>
    <row r="48" spans="1:5" x14ac:dyDescent="0.25">
      <c r="A48" t="s">
        <v>21</v>
      </c>
      <c r="B48" t="s">
        <v>13</v>
      </c>
      <c r="C48">
        <v>8.2668999999999997</v>
      </c>
    </row>
    <row r="49" spans="1:5" x14ac:dyDescent="0.25">
      <c r="A49" t="s">
        <v>21</v>
      </c>
      <c r="B49" t="s">
        <v>14</v>
      </c>
      <c r="C49">
        <v>7.2672999999999996</v>
      </c>
    </row>
    <row r="50" spans="1:5" x14ac:dyDescent="0.25">
      <c r="A50" t="s">
        <v>21</v>
      </c>
      <c r="B50" t="s">
        <v>15</v>
      </c>
      <c r="C50">
        <v>7.2329999999999997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7.4794</v>
      </c>
      <c r="D52" t="s">
        <v>19</v>
      </c>
      <c r="E52">
        <v>9.8690999999999995</v>
      </c>
    </row>
    <row r="53" spans="1:5" x14ac:dyDescent="0.25">
      <c r="A53" t="s">
        <v>22</v>
      </c>
      <c r="B53" t="s">
        <v>1</v>
      </c>
      <c r="C53">
        <v>98.936700000000002</v>
      </c>
      <c r="D53">
        <v>120.8767</v>
      </c>
      <c r="E53">
        <v>-4.9233000000000002</v>
      </c>
    </row>
    <row r="54" spans="1:5" x14ac:dyDescent="0.25">
      <c r="A54" t="s">
        <v>22</v>
      </c>
      <c r="B54" t="s">
        <v>2</v>
      </c>
      <c r="C54">
        <v>114.3467</v>
      </c>
      <c r="D54">
        <v>125.2967</v>
      </c>
      <c r="E54">
        <v>-4.66</v>
      </c>
    </row>
    <row r="55" spans="1:5" x14ac:dyDescent="0.25">
      <c r="A55" t="s">
        <v>22</v>
      </c>
      <c r="B55" t="s">
        <v>3</v>
      </c>
      <c r="C55">
        <v>119.5033</v>
      </c>
      <c r="D55">
        <v>126.0767</v>
      </c>
      <c r="E55">
        <v>-5.6666999999999996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126.0633</v>
      </c>
      <c r="E56">
        <v>-6.68</v>
      </c>
    </row>
    <row r="57" spans="1:5" x14ac:dyDescent="0.25">
      <c r="A57" t="s">
        <v>22</v>
      </c>
      <c r="B57" t="s">
        <v>5</v>
      </c>
      <c r="C57">
        <v>121.7033</v>
      </c>
      <c r="D57">
        <v>129.58000000000001</v>
      </c>
      <c r="E57">
        <v>-6.61</v>
      </c>
    </row>
    <row r="58" spans="1:5" x14ac:dyDescent="0.25">
      <c r="A58" t="s">
        <v>22</v>
      </c>
      <c r="B58" t="s">
        <v>6</v>
      </c>
      <c r="C58">
        <v>126.57</v>
      </c>
      <c r="D58">
        <v>123.69329999999999</v>
      </c>
      <c r="E58">
        <v>-5.38</v>
      </c>
    </row>
    <row r="59" spans="1:5" x14ac:dyDescent="0.25">
      <c r="A59" t="s">
        <v>22</v>
      </c>
      <c r="B59" t="s">
        <v>7</v>
      </c>
      <c r="C59">
        <v>120.0767</v>
      </c>
      <c r="D59">
        <v>127.6267</v>
      </c>
      <c r="E59">
        <v>-5.5833000000000004</v>
      </c>
    </row>
    <row r="60" spans="1:5" x14ac:dyDescent="0.25">
      <c r="A60" t="s">
        <v>22</v>
      </c>
      <c r="B60" t="s">
        <v>8</v>
      </c>
      <c r="C60">
        <v>10.8911</v>
      </c>
    </row>
    <row r="61" spans="1:5" x14ac:dyDescent="0.25">
      <c r="A61" t="s">
        <v>22</v>
      </c>
      <c r="B61" t="s">
        <v>9</v>
      </c>
      <c r="C61">
        <v>3.0331999999999999</v>
      </c>
    </row>
    <row r="62" spans="1:5" x14ac:dyDescent="0.25">
      <c r="A62" t="s">
        <v>22</v>
      </c>
      <c r="B62" t="s">
        <v>10</v>
      </c>
      <c r="C62">
        <v>5.1356999999999999</v>
      </c>
    </row>
    <row r="63" spans="1:5" x14ac:dyDescent="0.25">
      <c r="A63" t="s">
        <v>22</v>
      </c>
      <c r="B63" t="s">
        <v>11</v>
      </c>
      <c r="C63">
        <v>5.8627000000000002</v>
      </c>
    </row>
    <row r="64" spans="1:5" x14ac:dyDescent="0.25">
      <c r="A64" t="s">
        <v>22</v>
      </c>
      <c r="B64" t="s">
        <v>12</v>
      </c>
      <c r="C64">
        <v>4.1307999999999998</v>
      </c>
    </row>
    <row r="65" spans="1:5" x14ac:dyDescent="0.25">
      <c r="A65" t="s">
        <v>22</v>
      </c>
      <c r="B65" t="s">
        <v>13</v>
      </c>
      <c r="C65">
        <v>5.6612</v>
      </c>
    </row>
    <row r="66" spans="1:5" x14ac:dyDescent="0.25">
      <c r="A66" t="s">
        <v>22</v>
      </c>
      <c r="B66" t="s">
        <v>14</v>
      </c>
      <c r="C66">
        <v>4.1490999999999998</v>
      </c>
    </row>
    <row r="67" spans="1:5" x14ac:dyDescent="0.25">
      <c r="A67" t="s">
        <v>22</v>
      </c>
      <c r="B67" t="s">
        <v>15</v>
      </c>
      <c r="C67">
        <v>7.3354999999999997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6.3544999999999998</v>
      </c>
      <c r="D69" t="s">
        <v>19</v>
      </c>
      <c r="E69">
        <v>10.7319</v>
      </c>
    </row>
    <row r="70" spans="1:5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56.726700000000001</v>
      </c>
    </row>
    <row r="72" spans="1:5" x14ac:dyDescent="0.25">
      <c r="A72" t="s">
        <v>23</v>
      </c>
      <c r="B72" t="s">
        <v>3</v>
      </c>
      <c r="C72">
        <v>43.746699999999997</v>
      </c>
      <c r="D72">
        <v>43.639800000000001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40.783200000000001</v>
      </c>
      <c r="E73">
        <v>52.8767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5" x14ac:dyDescent="0.25">
      <c r="A76" t="s">
        <v>23</v>
      </c>
      <c r="B76" t="s">
        <v>7</v>
      </c>
      <c r="C76">
        <v>38.046700000000001</v>
      </c>
      <c r="D76">
        <v>37.303199999999997</v>
      </c>
      <c r="E76">
        <v>49.693300000000001</v>
      </c>
    </row>
    <row r="77" spans="1:5" x14ac:dyDescent="0.25">
      <c r="A77" t="s">
        <v>23</v>
      </c>
      <c r="B77" t="s">
        <v>8</v>
      </c>
      <c r="C77">
        <v>1.7553000000000001</v>
      </c>
    </row>
    <row r="78" spans="1:5" x14ac:dyDescent="0.25">
      <c r="A78" t="s">
        <v>23</v>
      </c>
      <c r="B78" t="s">
        <v>9</v>
      </c>
      <c r="C78">
        <v>3.8809999999999998</v>
      </c>
    </row>
    <row r="79" spans="1:5" x14ac:dyDescent="0.25">
      <c r="A79" t="s">
        <v>23</v>
      </c>
      <c r="B79" t="s">
        <v>10</v>
      </c>
      <c r="C79">
        <v>8.9397000000000002</v>
      </c>
    </row>
    <row r="80" spans="1:5" x14ac:dyDescent="0.25">
      <c r="A80" t="s">
        <v>23</v>
      </c>
      <c r="B80" t="s">
        <v>11</v>
      </c>
      <c r="C80">
        <v>8.7716999999999992</v>
      </c>
    </row>
    <row r="81" spans="1:5" x14ac:dyDescent="0.25">
      <c r="A81" t="s">
        <v>23</v>
      </c>
      <c r="B81" t="s">
        <v>12</v>
      </c>
      <c r="C81">
        <v>7.8788</v>
      </c>
    </row>
    <row r="82" spans="1:5" x14ac:dyDescent="0.25">
      <c r="A82" t="s">
        <v>23</v>
      </c>
      <c r="B82" t="s">
        <v>13</v>
      </c>
      <c r="C82">
        <v>6.4320000000000004</v>
      </c>
    </row>
    <row r="83" spans="1:5" x14ac:dyDescent="0.25">
      <c r="A83" t="s">
        <v>23</v>
      </c>
      <c r="B83" t="s">
        <v>14</v>
      </c>
      <c r="C83">
        <v>5.1929999999999996</v>
      </c>
    </row>
    <row r="84" spans="1:5" x14ac:dyDescent="0.25">
      <c r="A84" t="s">
        <v>23</v>
      </c>
      <c r="B84" t="s">
        <v>15</v>
      </c>
      <c r="C84">
        <v>4.7521000000000004</v>
      </c>
    </row>
    <row r="85" spans="1:5" x14ac:dyDescent="0.25">
      <c r="A85" t="s">
        <v>23</v>
      </c>
      <c r="B85" t="s">
        <v>16</v>
      </c>
      <c r="C85">
        <v>5.7827999999999999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5.9404000000000003</v>
      </c>
      <c r="D87" t="s">
        <v>19</v>
      </c>
      <c r="E87">
        <v>6.1505000000000001</v>
      </c>
    </row>
    <row r="88" spans="1:5" x14ac:dyDescent="0.25">
      <c r="A88" t="s">
        <v>24</v>
      </c>
      <c r="B88" t="s">
        <v>1</v>
      </c>
      <c r="C88">
        <v>159.5333</v>
      </c>
      <c r="D88">
        <v>160.95670000000001</v>
      </c>
      <c r="E88">
        <v>2.0699999999999998</v>
      </c>
    </row>
    <row r="89" spans="1:5" x14ac:dyDescent="0.25">
      <c r="A89" t="s">
        <v>24</v>
      </c>
      <c r="B89" t="s">
        <v>2</v>
      </c>
      <c r="C89">
        <v>161.19</v>
      </c>
      <c r="D89">
        <v>168.5633</v>
      </c>
      <c r="E89">
        <v>2.8033000000000001</v>
      </c>
    </row>
    <row r="90" spans="1:5" x14ac:dyDescent="0.25">
      <c r="A90" t="s">
        <v>24</v>
      </c>
      <c r="B90" t="s">
        <v>3</v>
      </c>
      <c r="C90">
        <v>163.67670000000001</v>
      </c>
      <c r="D90">
        <v>165.73</v>
      </c>
      <c r="E90">
        <v>0.41</v>
      </c>
    </row>
    <row r="91" spans="1:5" x14ac:dyDescent="0.25">
      <c r="A91" t="s">
        <v>24</v>
      </c>
      <c r="B91" t="s">
        <v>4</v>
      </c>
      <c r="C91">
        <v>162.02330000000001</v>
      </c>
      <c r="D91">
        <v>165.04669999999999</v>
      </c>
      <c r="E91">
        <v>4.0667</v>
      </c>
    </row>
    <row r="92" spans="1:5" x14ac:dyDescent="0.25">
      <c r="A92" t="s">
        <v>24</v>
      </c>
      <c r="B92" t="s">
        <v>5</v>
      </c>
      <c r="C92">
        <v>165.51329999999999</v>
      </c>
      <c r="D92">
        <v>169.16</v>
      </c>
      <c r="E92">
        <v>0.39333000000000001</v>
      </c>
    </row>
    <row r="93" spans="1:5" x14ac:dyDescent="0.25">
      <c r="A93" t="s">
        <v>24</v>
      </c>
      <c r="B93" t="s">
        <v>6</v>
      </c>
      <c r="C93">
        <v>163.79</v>
      </c>
      <c r="D93">
        <v>166.20330000000001</v>
      </c>
      <c r="E93">
        <v>4.5133000000000001</v>
      </c>
    </row>
    <row r="94" spans="1:5" x14ac:dyDescent="0.25">
      <c r="A94" t="s">
        <v>24</v>
      </c>
      <c r="B94" t="s">
        <v>7</v>
      </c>
      <c r="C94">
        <v>164.5367</v>
      </c>
      <c r="D94">
        <v>165.35669999999999</v>
      </c>
      <c r="E94">
        <v>0.70333000000000001</v>
      </c>
    </row>
    <row r="95" spans="1:5" x14ac:dyDescent="0.25">
      <c r="A95" t="s">
        <v>24</v>
      </c>
      <c r="B95" t="s">
        <v>8</v>
      </c>
      <c r="C95">
        <v>6.4432</v>
      </c>
    </row>
    <row r="96" spans="1:5" x14ac:dyDescent="0.25">
      <c r="A96" t="s">
        <v>24</v>
      </c>
      <c r="B96" t="s">
        <v>9</v>
      </c>
      <c r="C96">
        <v>5.3041</v>
      </c>
    </row>
    <row r="97" spans="1:5" x14ac:dyDescent="0.25">
      <c r="A97" t="s">
        <v>24</v>
      </c>
      <c r="B97" t="s">
        <v>10</v>
      </c>
      <c r="C97">
        <v>6.8377999999999997</v>
      </c>
    </row>
    <row r="98" spans="1:5" x14ac:dyDescent="0.25">
      <c r="A98" t="s">
        <v>24</v>
      </c>
      <c r="B98" t="s">
        <v>11</v>
      </c>
      <c r="C98">
        <v>5.4798999999999998</v>
      </c>
    </row>
    <row r="99" spans="1:5" x14ac:dyDescent="0.25">
      <c r="A99" t="s">
        <v>24</v>
      </c>
      <c r="B99" t="s">
        <v>12</v>
      </c>
      <c r="C99">
        <v>5.9526000000000003</v>
      </c>
    </row>
    <row r="100" spans="1:5" x14ac:dyDescent="0.25">
      <c r="A100" t="s">
        <v>24</v>
      </c>
      <c r="B100" t="s">
        <v>13</v>
      </c>
      <c r="C100">
        <v>6.1132999999999997</v>
      </c>
    </row>
    <row r="101" spans="1:5" x14ac:dyDescent="0.25">
      <c r="A101" t="s">
        <v>24</v>
      </c>
      <c r="B101" t="s">
        <v>14</v>
      </c>
      <c r="C101">
        <v>5.9024000000000001</v>
      </c>
    </row>
    <row r="102" spans="1:5" x14ac:dyDescent="0.25">
      <c r="A102" t="s">
        <v>24</v>
      </c>
      <c r="B102" t="s">
        <v>15</v>
      </c>
      <c r="C102">
        <v>4.5324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5.7984999999999998</v>
      </c>
      <c r="D104" t="s">
        <v>19</v>
      </c>
      <c r="E104">
        <v>3.5766</v>
      </c>
    </row>
    <row r="105" spans="1:5" x14ac:dyDescent="0.25">
      <c r="A105" t="s">
        <v>25</v>
      </c>
      <c r="B105" t="s">
        <v>1</v>
      </c>
      <c r="C105">
        <v>175.23330000000001</v>
      </c>
      <c r="D105">
        <v>158.79329999999999</v>
      </c>
      <c r="E105">
        <v>-13.273300000000001</v>
      </c>
    </row>
    <row r="106" spans="1:5" x14ac:dyDescent="0.25">
      <c r="A106" t="s">
        <v>25</v>
      </c>
      <c r="B106" t="s">
        <v>2</v>
      </c>
      <c r="C106">
        <v>175.9067</v>
      </c>
      <c r="D106">
        <v>151.97329999999999</v>
      </c>
      <c r="E106">
        <v>-12.9633</v>
      </c>
    </row>
    <row r="107" spans="1:5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5" x14ac:dyDescent="0.25">
      <c r="A108" t="s">
        <v>25</v>
      </c>
      <c r="B108" t="s">
        <v>4</v>
      </c>
      <c r="C108">
        <v>170.91</v>
      </c>
      <c r="D108">
        <v>153.0633</v>
      </c>
      <c r="E108">
        <v>-13.05</v>
      </c>
    </row>
    <row r="109" spans="1:5" x14ac:dyDescent="0.25">
      <c r="A109" t="s">
        <v>25</v>
      </c>
      <c r="B109" t="s">
        <v>5</v>
      </c>
      <c r="C109">
        <v>177.27670000000001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168.48</v>
      </c>
      <c r="D110">
        <v>152.99</v>
      </c>
      <c r="E110">
        <v>-12.33</v>
      </c>
    </row>
    <row r="111" spans="1:5" x14ac:dyDescent="0.25">
      <c r="A111" t="s">
        <v>25</v>
      </c>
      <c r="B111" t="s">
        <v>7</v>
      </c>
      <c r="C111">
        <v>169.08330000000001</v>
      </c>
      <c r="D111">
        <v>149.66</v>
      </c>
      <c r="E111">
        <v>-11.513299999999999</v>
      </c>
    </row>
    <row r="112" spans="1:5" x14ac:dyDescent="0.25">
      <c r="A112" t="s">
        <v>25</v>
      </c>
      <c r="B112" t="s">
        <v>8</v>
      </c>
      <c r="C112">
        <v>7.0965999999999996</v>
      </c>
    </row>
    <row r="113" spans="1:5" x14ac:dyDescent="0.25">
      <c r="A113" t="s">
        <v>25</v>
      </c>
      <c r="B113" t="s">
        <v>9</v>
      </c>
      <c r="C113">
        <v>9.8384999999999998</v>
      </c>
    </row>
    <row r="114" spans="1:5" x14ac:dyDescent="0.25">
      <c r="A114" t="s">
        <v>25</v>
      </c>
      <c r="B114" t="s">
        <v>10</v>
      </c>
      <c r="C114">
        <v>7.9903000000000004</v>
      </c>
    </row>
    <row r="115" spans="1:5" x14ac:dyDescent="0.25">
      <c r="A115" t="s">
        <v>25</v>
      </c>
      <c r="B115" t="s">
        <v>11</v>
      </c>
      <c r="C115">
        <v>7.8772000000000002</v>
      </c>
    </row>
    <row r="116" spans="1:5" x14ac:dyDescent="0.25">
      <c r="A116" t="s">
        <v>25</v>
      </c>
      <c r="B116" t="s">
        <v>12</v>
      </c>
      <c r="C116">
        <v>9.2670999999999992</v>
      </c>
    </row>
    <row r="117" spans="1:5" x14ac:dyDescent="0.25">
      <c r="A117" t="s">
        <v>25</v>
      </c>
      <c r="B117" t="s">
        <v>13</v>
      </c>
      <c r="C117">
        <v>6.8628999999999998</v>
      </c>
    </row>
    <row r="118" spans="1:5" x14ac:dyDescent="0.25">
      <c r="A118" t="s">
        <v>25</v>
      </c>
      <c r="B118" t="s">
        <v>14</v>
      </c>
      <c r="C118">
        <v>7.6426999999999996</v>
      </c>
    </row>
    <row r="119" spans="1:5" x14ac:dyDescent="0.25">
      <c r="A119" t="s">
        <v>25</v>
      </c>
      <c r="B119" t="s">
        <v>15</v>
      </c>
      <c r="C119">
        <v>7.5544000000000002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8.1217000000000006</v>
      </c>
      <c r="D121" t="s">
        <v>19</v>
      </c>
      <c r="E121">
        <v>20.1968</v>
      </c>
    </row>
    <row r="122" spans="1:5" x14ac:dyDescent="0.25">
      <c r="A122" t="s">
        <v>26</v>
      </c>
      <c r="B122" t="s">
        <v>1</v>
      </c>
      <c r="C122">
        <v>152.72</v>
      </c>
      <c r="D122">
        <v>134.4033</v>
      </c>
      <c r="E122">
        <v>-21.666699999999999</v>
      </c>
    </row>
    <row r="123" spans="1:5" x14ac:dyDescent="0.25">
      <c r="A123" t="s">
        <v>26</v>
      </c>
      <c r="B123" t="s">
        <v>2</v>
      </c>
      <c r="C123">
        <v>150.3167</v>
      </c>
      <c r="D123">
        <v>136.33000000000001</v>
      </c>
      <c r="E123">
        <v>-18.75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132.59</v>
      </c>
      <c r="E124">
        <v>-18.363299999999999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135.41</v>
      </c>
      <c r="E125">
        <v>-18.32</v>
      </c>
    </row>
    <row r="126" spans="1:5" x14ac:dyDescent="0.25">
      <c r="A126" t="s">
        <v>26</v>
      </c>
      <c r="B126" t="s">
        <v>5</v>
      </c>
      <c r="C126">
        <v>154.0967</v>
      </c>
      <c r="D126">
        <v>133.38669999999999</v>
      </c>
      <c r="E126">
        <v>-17.8</v>
      </c>
    </row>
    <row r="127" spans="1:5" x14ac:dyDescent="0.25">
      <c r="A127" t="s">
        <v>26</v>
      </c>
      <c r="B127" t="s">
        <v>6</v>
      </c>
      <c r="C127">
        <v>147.2867</v>
      </c>
      <c r="D127">
        <v>132.01</v>
      </c>
      <c r="E127">
        <v>-21.846699999999998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132.30000000000001</v>
      </c>
      <c r="E128">
        <v>-22.3933</v>
      </c>
    </row>
    <row r="129" spans="1:5" x14ac:dyDescent="0.25">
      <c r="A129" t="s">
        <v>26</v>
      </c>
      <c r="B129" t="s">
        <v>8</v>
      </c>
      <c r="C129">
        <v>8.0090000000000003</v>
      </c>
    </row>
    <row r="130" spans="1:5" x14ac:dyDescent="0.25">
      <c r="A130" t="s">
        <v>26</v>
      </c>
      <c r="B130" t="s">
        <v>9</v>
      </c>
      <c r="C130">
        <v>5.8826999999999998</v>
      </c>
    </row>
    <row r="131" spans="1:5" x14ac:dyDescent="0.25">
      <c r="A131" t="s">
        <v>26</v>
      </c>
      <c r="B131" t="s">
        <v>10</v>
      </c>
      <c r="C131">
        <v>8.7492999999999999</v>
      </c>
    </row>
    <row r="132" spans="1:5" x14ac:dyDescent="0.25">
      <c r="A132" t="s">
        <v>26</v>
      </c>
      <c r="B132" t="s">
        <v>11</v>
      </c>
      <c r="C132">
        <v>8.5230999999999995</v>
      </c>
    </row>
    <row r="133" spans="1:5" x14ac:dyDescent="0.25">
      <c r="A133" t="s">
        <v>26</v>
      </c>
      <c r="B133" t="s">
        <v>12</v>
      </c>
      <c r="C133">
        <v>8.5685000000000002</v>
      </c>
    </row>
    <row r="134" spans="1:5" x14ac:dyDescent="0.25">
      <c r="A134" t="s">
        <v>26</v>
      </c>
      <c r="B134" t="s">
        <v>13</v>
      </c>
      <c r="C134">
        <v>7.3532999999999999</v>
      </c>
    </row>
    <row r="135" spans="1:5" x14ac:dyDescent="0.25">
      <c r="A135" t="s">
        <v>26</v>
      </c>
      <c r="B135" t="s">
        <v>14</v>
      </c>
      <c r="C135">
        <v>8.7532999999999994</v>
      </c>
    </row>
    <row r="136" spans="1:5" x14ac:dyDescent="0.25">
      <c r="A136" t="s">
        <v>26</v>
      </c>
      <c r="B136" t="s">
        <v>15</v>
      </c>
      <c r="C136">
        <v>5.5899000000000001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7.7995000000000001</v>
      </c>
      <c r="D138" t="s">
        <v>19</v>
      </c>
      <c r="E138">
        <v>19.521100000000001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-16.566700000000001</v>
      </c>
    </row>
    <row r="140" spans="1:5" x14ac:dyDescent="0.25">
      <c r="A140" t="s">
        <v>27</v>
      </c>
      <c r="B140" t="s">
        <v>2</v>
      </c>
      <c r="C140">
        <v>130.88669999999999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-15.13</v>
      </c>
    </row>
    <row r="142" spans="1:5" x14ac:dyDescent="0.25">
      <c r="A142" t="s">
        <v>27</v>
      </c>
      <c r="B142" t="s">
        <v>4</v>
      </c>
      <c r="C142">
        <v>141.32</v>
      </c>
      <c r="D142">
        <v>144.2867</v>
      </c>
      <c r="E142">
        <v>-15.61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142.4933</v>
      </c>
      <c r="E144">
        <v>-15.96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-18.600000000000001</v>
      </c>
    </row>
    <row r="146" spans="1:5" x14ac:dyDescent="0.25">
      <c r="A146" t="s">
        <v>27</v>
      </c>
      <c r="B146" t="s">
        <v>8</v>
      </c>
      <c r="C146">
        <v>9.8262999999999998</v>
      </c>
    </row>
    <row r="147" spans="1:5" x14ac:dyDescent="0.25">
      <c r="A147" t="s">
        <v>27</v>
      </c>
      <c r="B147" t="s">
        <v>9</v>
      </c>
      <c r="C147">
        <v>7.5601000000000003</v>
      </c>
    </row>
    <row r="148" spans="1:5" x14ac:dyDescent="0.25">
      <c r="A148" t="s">
        <v>27</v>
      </c>
      <c r="B148" t="s">
        <v>10</v>
      </c>
      <c r="C148">
        <v>5.4779</v>
      </c>
    </row>
    <row r="149" spans="1:5" x14ac:dyDescent="0.25">
      <c r="A149" t="s">
        <v>27</v>
      </c>
      <c r="B149" t="s">
        <v>11</v>
      </c>
      <c r="C149">
        <v>4.0406000000000004</v>
      </c>
    </row>
    <row r="150" spans="1:5" x14ac:dyDescent="0.25">
      <c r="A150" t="s">
        <v>27</v>
      </c>
      <c r="B150" t="s">
        <v>12</v>
      </c>
      <c r="C150">
        <v>7.2178000000000004</v>
      </c>
    </row>
    <row r="151" spans="1:5" x14ac:dyDescent="0.25">
      <c r="A151" t="s">
        <v>27</v>
      </c>
      <c r="B151" t="s">
        <v>13</v>
      </c>
      <c r="C151">
        <v>8.4177</v>
      </c>
    </row>
    <row r="152" spans="1:5" x14ac:dyDescent="0.25">
      <c r="A152" t="s">
        <v>27</v>
      </c>
      <c r="B152" t="s">
        <v>14</v>
      </c>
      <c r="C152">
        <v>7.0923999999999996</v>
      </c>
    </row>
    <row r="153" spans="1:5" x14ac:dyDescent="0.25">
      <c r="A153" t="s">
        <v>27</v>
      </c>
      <c r="B153" t="s">
        <v>15</v>
      </c>
      <c r="C153">
        <v>11.328099999999999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8.3172999999999995</v>
      </c>
      <c r="D155" t="s">
        <v>19</v>
      </c>
      <c r="E155">
        <v>3.3041999999999998</v>
      </c>
    </row>
    <row r="156" spans="1:5" x14ac:dyDescent="0.25">
      <c r="A156" t="s">
        <v>28</v>
      </c>
      <c r="B156" t="s">
        <v>1</v>
      </c>
      <c r="C156">
        <v>28.94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5" x14ac:dyDescent="0.25">
      <c r="A159" t="s">
        <v>28</v>
      </c>
      <c r="B159" t="s">
        <v>4</v>
      </c>
      <c r="C159">
        <v>39.023299999999999</v>
      </c>
      <c r="D159">
        <v>46.171700000000001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38.97</v>
      </c>
      <c r="D160">
        <v>38.808300000000003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30.996700000000001</v>
      </c>
      <c r="D162">
        <v>42.938299999999998</v>
      </c>
      <c r="E162">
        <v>54.55</v>
      </c>
    </row>
    <row r="163" spans="1:5" x14ac:dyDescent="0.25">
      <c r="A163" t="s">
        <v>28</v>
      </c>
      <c r="B163" t="s">
        <v>8</v>
      </c>
      <c r="C163">
        <v>2.2427999999999999</v>
      </c>
    </row>
    <row r="164" spans="1:5" x14ac:dyDescent="0.25">
      <c r="A164" t="s">
        <v>28</v>
      </c>
      <c r="B164" t="s">
        <v>9</v>
      </c>
      <c r="C164">
        <v>7.0208000000000004</v>
      </c>
    </row>
    <row r="165" spans="1:5" x14ac:dyDescent="0.25">
      <c r="A165" t="s">
        <v>28</v>
      </c>
      <c r="B165" t="s">
        <v>10</v>
      </c>
      <c r="C165">
        <v>7.3663999999999996</v>
      </c>
    </row>
    <row r="166" spans="1:5" x14ac:dyDescent="0.25">
      <c r="A166" t="s">
        <v>28</v>
      </c>
      <c r="B166" t="s">
        <v>11</v>
      </c>
      <c r="C166">
        <v>5.6214000000000004</v>
      </c>
    </row>
    <row r="167" spans="1:5" x14ac:dyDescent="0.25">
      <c r="A167" t="s">
        <v>28</v>
      </c>
      <c r="B167" t="s">
        <v>12</v>
      </c>
      <c r="C167">
        <v>5.9820000000000002</v>
      </c>
    </row>
    <row r="168" spans="1:5" x14ac:dyDescent="0.25">
      <c r="A168" t="s">
        <v>28</v>
      </c>
      <c r="B168" t="s">
        <v>13</v>
      </c>
      <c r="C168">
        <v>6.3574999999999999</v>
      </c>
    </row>
    <row r="169" spans="1:5" x14ac:dyDescent="0.25">
      <c r="A169" t="s">
        <v>28</v>
      </c>
      <c r="B169" t="s">
        <v>14</v>
      </c>
      <c r="C169">
        <v>5.9557000000000002</v>
      </c>
    </row>
    <row r="170" spans="1:5" x14ac:dyDescent="0.25">
      <c r="A170" t="s">
        <v>28</v>
      </c>
      <c r="B170" t="s">
        <v>15</v>
      </c>
      <c r="C170">
        <v>6.8475000000000001</v>
      </c>
    </row>
    <row r="171" spans="1:5" x14ac:dyDescent="0.25">
      <c r="A171" t="s">
        <v>28</v>
      </c>
      <c r="B171" t="s">
        <v>16</v>
      </c>
      <c r="C171">
        <v>6.9457000000000004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6.1630000000000003</v>
      </c>
      <c r="D173" t="s">
        <v>19</v>
      </c>
      <c r="E173">
        <v>9.6758000000000006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topLeftCell="A10" workbookViewId="0">
      <selection activeCell="A10"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158.80000000000001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159.88999999999999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163.05670000000001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164.41669999999999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6.4142999999999999</v>
      </c>
    </row>
    <row r="9" spans="1:5" x14ac:dyDescent="0.25">
      <c r="A9" t="s">
        <v>0</v>
      </c>
      <c r="B9" t="s">
        <v>9</v>
      </c>
      <c r="C9">
        <v>6.3430999999999997</v>
      </c>
    </row>
    <row r="10" spans="1:5" x14ac:dyDescent="0.25">
      <c r="A10" t="s">
        <v>0</v>
      </c>
      <c r="B10" t="s">
        <v>10</v>
      </c>
      <c r="C10">
        <v>8.5069999999999997</v>
      </c>
    </row>
    <row r="11" spans="1:5" x14ac:dyDescent="0.25">
      <c r="A11" t="s">
        <v>0</v>
      </c>
      <c r="B11" t="s">
        <v>11</v>
      </c>
      <c r="C11">
        <v>8.5530000000000008</v>
      </c>
    </row>
    <row r="12" spans="1:5" x14ac:dyDescent="0.25">
      <c r="A12" t="s">
        <v>0</v>
      </c>
      <c r="B12" t="s">
        <v>12</v>
      </c>
      <c r="C12">
        <v>9.3302999999999994</v>
      </c>
    </row>
    <row r="13" spans="1:5" x14ac:dyDescent="0.25">
      <c r="A13" t="s">
        <v>0</v>
      </c>
      <c r="B13" t="s">
        <v>13</v>
      </c>
      <c r="C13">
        <v>6.0156999999999998</v>
      </c>
    </row>
    <row r="14" spans="1:5" x14ac:dyDescent="0.25">
      <c r="A14" t="s">
        <v>0</v>
      </c>
      <c r="B14" t="s">
        <v>14</v>
      </c>
      <c r="C14">
        <v>8.7606999999999999</v>
      </c>
    </row>
    <row r="15" spans="1:5" x14ac:dyDescent="0.25">
      <c r="A15" t="s">
        <v>0</v>
      </c>
      <c r="B15" t="s">
        <v>15</v>
      </c>
      <c r="C15">
        <v>7.8779000000000003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7.7346000000000004</v>
      </c>
      <c r="D17" t="s">
        <v>19</v>
      </c>
      <c r="E17">
        <v>6.5331000000000001</v>
      </c>
    </row>
    <row r="18" spans="1:5" x14ac:dyDescent="0.25">
      <c r="A18" t="s">
        <v>20</v>
      </c>
      <c r="B18" t="s">
        <v>1</v>
      </c>
      <c r="C18">
        <v>174.79669999999999</v>
      </c>
      <c r="D18">
        <v>175.56</v>
      </c>
      <c r="E18">
        <v>-12.923299999999999</v>
      </c>
    </row>
    <row r="19" spans="1:5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180.10329999999999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191.95330000000001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184.5067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190.91669999999999</v>
      </c>
      <c r="D23">
        <v>189.41669999999999</v>
      </c>
      <c r="E23">
        <v>-14.4933</v>
      </c>
    </row>
    <row r="24" spans="1:5" x14ac:dyDescent="0.25">
      <c r="A24" t="s">
        <v>20</v>
      </c>
      <c r="B24" t="s">
        <v>7</v>
      </c>
      <c r="C24">
        <v>188.9333</v>
      </c>
      <c r="D24">
        <v>184.5067</v>
      </c>
      <c r="E24">
        <v>-13.8567</v>
      </c>
    </row>
    <row r="25" spans="1:5" x14ac:dyDescent="0.25">
      <c r="A25" t="s">
        <v>20</v>
      </c>
      <c r="B25" t="s">
        <v>8</v>
      </c>
      <c r="C25">
        <v>3.2</v>
      </c>
    </row>
    <row r="26" spans="1:5" x14ac:dyDescent="0.25">
      <c r="A26" t="s">
        <v>20</v>
      </c>
      <c r="B26" t="s">
        <v>9</v>
      </c>
      <c r="C26">
        <v>4.3211000000000004</v>
      </c>
    </row>
    <row r="27" spans="1:5" x14ac:dyDescent="0.25">
      <c r="A27" t="s">
        <v>20</v>
      </c>
      <c r="B27" t="s">
        <v>10</v>
      </c>
      <c r="C27">
        <v>11.2599</v>
      </c>
    </row>
    <row r="28" spans="1:5" x14ac:dyDescent="0.25">
      <c r="A28" t="s">
        <v>20</v>
      </c>
      <c r="B28" t="s">
        <v>11</v>
      </c>
      <c r="C28">
        <v>6.8986999999999998</v>
      </c>
    </row>
    <row r="29" spans="1:5" x14ac:dyDescent="0.25">
      <c r="A29" t="s">
        <v>20</v>
      </c>
      <c r="B29" t="s">
        <v>12</v>
      </c>
      <c r="C29">
        <v>5.9096000000000002</v>
      </c>
    </row>
    <row r="30" spans="1:5" x14ac:dyDescent="0.25">
      <c r="A30" t="s">
        <v>20</v>
      </c>
      <c r="B30" t="s">
        <v>13</v>
      </c>
      <c r="C30">
        <v>5.1082999999999998</v>
      </c>
    </row>
    <row r="31" spans="1:5" x14ac:dyDescent="0.25">
      <c r="A31" t="s">
        <v>20</v>
      </c>
      <c r="B31" t="s">
        <v>14</v>
      </c>
      <c r="C31">
        <v>4.9946000000000002</v>
      </c>
    </row>
    <row r="32" spans="1:5" x14ac:dyDescent="0.25">
      <c r="A32" t="s">
        <v>20</v>
      </c>
      <c r="B32" t="s">
        <v>15</v>
      </c>
      <c r="C32">
        <v>2.8914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9.0233000000000008</v>
      </c>
      <c r="D34" t="s">
        <v>19</v>
      </c>
      <c r="E34">
        <v>3.2155999999999998</v>
      </c>
    </row>
    <row r="35" spans="1:5" x14ac:dyDescent="0.25">
      <c r="A35" t="s">
        <v>21</v>
      </c>
      <c r="B35" t="s">
        <v>1</v>
      </c>
      <c r="C35">
        <v>143.25</v>
      </c>
      <c r="D35">
        <v>136.12</v>
      </c>
      <c r="E35">
        <v>-15.0167</v>
      </c>
    </row>
    <row r="36" spans="1:5" x14ac:dyDescent="0.25">
      <c r="A36" t="s">
        <v>21</v>
      </c>
      <c r="B36" t="s">
        <v>2</v>
      </c>
      <c r="C36">
        <v>141.47999999999999</v>
      </c>
      <c r="D36">
        <v>137.53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138.24</v>
      </c>
      <c r="E37">
        <v>-21.01</v>
      </c>
    </row>
    <row r="38" spans="1:5" x14ac:dyDescent="0.25">
      <c r="A38" t="s">
        <v>21</v>
      </c>
      <c r="B38" t="s">
        <v>4</v>
      </c>
      <c r="C38">
        <v>142.52670000000001</v>
      </c>
      <c r="D38">
        <v>137.32</v>
      </c>
      <c r="E38">
        <v>-20.3233</v>
      </c>
    </row>
    <row r="39" spans="1:5" x14ac:dyDescent="0.25">
      <c r="A39" t="s">
        <v>21</v>
      </c>
      <c r="B39" t="s">
        <v>5</v>
      </c>
      <c r="C39">
        <v>142.3167</v>
      </c>
      <c r="D39">
        <v>139.57329999999999</v>
      </c>
      <c r="E39">
        <v>-20.386700000000001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137.58330000000001</v>
      </c>
      <c r="E41">
        <v>-19.5</v>
      </c>
    </row>
    <row r="42" spans="1:5" x14ac:dyDescent="0.25">
      <c r="A42" t="s">
        <v>21</v>
      </c>
      <c r="B42" t="s">
        <v>8</v>
      </c>
      <c r="C42">
        <v>4.7797999999999998</v>
      </c>
    </row>
    <row r="43" spans="1:5" x14ac:dyDescent="0.25">
      <c r="A43" t="s">
        <v>21</v>
      </c>
      <c r="B43" t="s">
        <v>9</v>
      </c>
      <c r="C43">
        <v>4.2175000000000002</v>
      </c>
    </row>
    <row r="44" spans="1:5" x14ac:dyDescent="0.25">
      <c r="A44" t="s">
        <v>21</v>
      </c>
      <c r="B44" t="s">
        <v>10</v>
      </c>
      <c r="C44">
        <v>3.6743000000000001</v>
      </c>
    </row>
    <row r="45" spans="1:5" x14ac:dyDescent="0.25">
      <c r="A45" t="s">
        <v>21</v>
      </c>
      <c r="B45" t="s">
        <v>11</v>
      </c>
      <c r="C45">
        <v>4.9074999999999998</v>
      </c>
    </row>
    <row r="46" spans="1:5" x14ac:dyDescent="0.25">
      <c r="A46" t="s">
        <v>21</v>
      </c>
      <c r="B46" t="s">
        <v>12</v>
      </c>
      <c r="C46">
        <v>4.4646999999999997</v>
      </c>
    </row>
    <row r="47" spans="1:5" x14ac:dyDescent="0.25">
      <c r="A47" t="s">
        <v>21</v>
      </c>
      <c r="B47" t="s">
        <v>13</v>
      </c>
      <c r="C47">
        <v>5.7925000000000004</v>
      </c>
    </row>
    <row r="48" spans="1:5" x14ac:dyDescent="0.25">
      <c r="A48" t="s">
        <v>21</v>
      </c>
      <c r="B48" t="s">
        <v>14</v>
      </c>
      <c r="C48">
        <v>4.5456000000000003</v>
      </c>
    </row>
    <row r="49" spans="1:5" x14ac:dyDescent="0.25">
      <c r="A49" t="s">
        <v>21</v>
      </c>
      <c r="B49" t="s">
        <v>15</v>
      </c>
      <c r="C49">
        <v>7.3880999999999997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5.3901000000000003</v>
      </c>
      <c r="D51" t="s">
        <v>19</v>
      </c>
      <c r="E51">
        <v>4.9943999999999997</v>
      </c>
    </row>
    <row r="52" spans="1:5" x14ac:dyDescent="0.25">
      <c r="A52" t="s">
        <v>22</v>
      </c>
      <c r="B52" t="s">
        <v>1</v>
      </c>
      <c r="C52">
        <v>114.0333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115.16</v>
      </c>
      <c r="D53">
        <v>122.0667</v>
      </c>
      <c r="E53">
        <v>-7.3433000000000002</v>
      </c>
    </row>
    <row r="54" spans="1:5" x14ac:dyDescent="0.25">
      <c r="A54" t="s">
        <v>22</v>
      </c>
      <c r="B54" t="s">
        <v>3</v>
      </c>
      <c r="C54">
        <v>111.83</v>
      </c>
      <c r="D54">
        <v>116.0667</v>
      </c>
      <c r="E54">
        <v>-4.2032999999999996</v>
      </c>
    </row>
    <row r="55" spans="1:5" x14ac:dyDescent="0.25">
      <c r="A55" t="s">
        <v>22</v>
      </c>
      <c r="B55" t="s">
        <v>4</v>
      </c>
      <c r="C55">
        <v>113.55670000000001</v>
      </c>
      <c r="D55">
        <v>118.08</v>
      </c>
      <c r="E55">
        <v>-7.09</v>
      </c>
    </row>
    <row r="56" spans="1:5" x14ac:dyDescent="0.25">
      <c r="A56" t="s">
        <v>22</v>
      </c>
      <c r="B56" t="s">
        <v>5</v>
      </c>
      <c r="C56">
        <v>102.30670000000001</v>
      </c>
      <c r="D56">
        <v>115.7333</v>
      </c>
      <c r="E56">
        <v>-5.24</v>
      </c>
    </row>
    <row r="57" spans="1:5" x14ac:dyDescent="0.25">
      <c r="A57" t="s">
        <v>22</v>
      </c>
      <c r="B57" t="s">
        <v>6</v>
      </c>
      <c r="C57">
        <v>108.6533</v>
      </c>
      <c r="D57">
        <v>111.5033</v>
      </c>
      <c r="E57">
        <v>-6</v>
      </c>
    </row>
    <row r="58" spans="1:5" x14ac:dyDescent="0.25">
      <c r="A58" t="s">
        <v>22</v>
      </c>
      <c r="B58" t="s">
        <v>7</v>
      </c>
      <c r="C58">
        <v>108.1733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4.1516000000000002</v>
      </c>
    </row>
    <row r="60" spans="1:5" x14ac:dyDescent="0.25">
      <c r="A60" t="s">
        <v>22</v>
      </c>
      <c r="B60" t="s">
        <v>9</v>
      </c>
      <c r="C60">
        <v>5.226</v>
      </c>
    </row>
    <row r="61" spans="1:5" x14ac:dyDescent="0.25">
      <c r="A61" t="s">
        <v>22</v>
      </c>
      <c r="B61" t="s">
        <v>10</v>
      </c>
      <c r="C61">
        <v>5.3720999999999997</v>
      </c>
    </row>
    <row r="62" spans="1:5" x14ac:dyDescent="0.25">
      <c r="A62" t="s">
        <v>22</v>
      </c>
      <c r="B62" t="s">
        <v>11</v>
      </c>
      <c r="C62">
        <v>6.0122999999999998</v>
      </c>
    </row>
    <row r="63" spans="1:5" x14ac:dyDescent="0.25">
      <c r="A63" t="s">
        <v>22</v>
      </c>
      <c r="B63" t="s">
        <v>12</v>
      </c>
      <c r="C63">
        <v>6.3956999999999997</v>
      </c>
    </row>
    <row r="64" spans="1:5" x14ac:dyDescent="0.25">
      <c r="A64" t="s">
        <v>22</v>
      </c>
      <c r="B64" t="s">
        <v>13</v>
      </c>
      <c r="C64">
        <v>3.4704000000000002</v>
      </c>
    </row>
    <row r="65" spans="1:5" x14ac:dyDescent="0.25">
      <c r="A65" t="s">
        <v>22</v>
      </c>
      <c r="B65" t="s">
        <v>14</v>
      </c>
      <c r="C65">
        <v>5.6170999999999998</v>
      </c>
    </row>
    <row r="66" spans="1:5" x14ac:dyDescent="0.25">
      <c r="A66" t="s">
        <v>22</v>
      </c>
      <c r="B66" t="s">
        <v>15</v>
      </c>
      <c r="C66">
        <v>5.4181999999999997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5.3682999999999996</v>
      </c>
      <c r="D68" t="s">
        <v>19</v>
      </c>
      <c r="E68">
        <v>7.1505000000000001</v>
      </c>
    </row>
    <row r="69" spans="1:5" x14ac:dyDescent="0.25">
      <c r="A69" t="s">
        <v>23</v>
      </c>
      <c r="B69" t="s">
        <v>1</v>
      </c>
      <c r="C69">
        <v>46.95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47.4711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33.811100000000003</v>
      </c>
      <c r="E72">
        <v>63.86</v>
      </c>
    </row>
    <row r="73" spans="1:5" x14ac:dyDescent="0.25">
      <c r="A73" t="s">
        <v>23</v>
      </c>
      <c r="B73" t="s">
        <v>5</v>
      </c>
      <c r="C73">
        <v>45.9467</v>
      </c>
      <c r="D73">
        <v>43.527700000000003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3.0276999999999998</v>
      </c>
    </row>
    <row r="77" spans="1:5" x14ac:dyDescent="0.25">
      <c r="A77" t="s">
        <v>23</v>
      </c>
      <c r="B77" t="s">
        <v>9</v>
      </c>
      <c r="C77">
        <v>6.0488999999999997</v>
      </c>
    </row>
    <row r="78" spans="1:5" x14ac:dyDescent="0.25">
      <c r="A78" t="s">
        <v>23</v>
      </c>
      <c r="B78" t="s">
        <v>10</v>
      </c>
      <c r="C78">
        <v>6.8263999999999996</v>
      </c>
    </row>
    <row r="79" spans="1:5" x14ac:dyDescent="0.25">
      <c r="A79" t="s">
        <v>23</v>
      </c>
      <c r="B79" t="s">
        <v>11</v>
      </c>
      <c r="C79">
        <v>4.8982999999999999</v>
      </c>
    </row>
    <row r="80" spans="1:5" x14ac:dyDescent="0.25">
      <c r="A80" t="s">
        <v>23</v>
      </c>
      <c r="B80" t="s">
        <v>12</v>
      </c>
      <c r="C80">
        <v>7.0143000000000004</v>
      </c>
    </row>
    <row r="81" spans="1:5" x14ac:dyDescent="0.25">
      <c r="A81" t="s">
        <v>23</v>
      </c>
      <c r="B81" t="s">
        <v>13</v>
      </c>
      <c r="C81">
        <v>5.5194999999999999</v>
      </c>
    </row>
    <row r="82" spans="1:5" x14ac:dyDescent="0.25">
      <c r="A82" t="s">
        <v>23</v>
      </c>
      <c r="B82" t="s">
        <v>14</v>
      </c>
      <c r="C82">
        <v>9.0147999999999993</v>
      </c>
    </row>
    <row r="83" spans="1:5" x14ac:dyDescent="0.25">
      <c r="A83" t="s">
        <v>23</v>
      </c>
      <c r="B83" t="s">
        <v>15</v>
      </c>
      <c r="C83">
        <v>5.7237</v>
      </c>
    </row>
    <row r="84" spans="1:5" x14ac:dyDescent="0.25">
      <c r="A84" t="s">
        <v>23</v>
      </c>
      <c r="B84" t="s">
        <v>16</v>
      </c>
      <c r="C84">
        <v>5.9397000000000002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6.2610000000000001</v>
      </c>
      <c r="D86" t="s">
        <v>19</v>
      </c>
      <c r="E86">
        <v>2.0806</v>
      </c>
    </row>
    <row r="87" spans="1:5" x14ac:dyDescent="0.25">
      <c r="A87" t="s">
        <v>24</v>
      </c>
      <c r="B87" t="s">
        <v>1</v>
      </c>
      <c r="C87">
        <v>178.79</v>
      </c>
      <c r="D87">
        <v>173.63329999999999</v>
      </c>
      <c r="E87">
        <v>4.57</v>
      </c>
    </row>
    <row r="88" spans="1:5" x14ac:dyDescent="0.25">
      <c r="A88" t="s">
        <v>24</v>
      </c>
      <c r="B88" t="s">
        <v>2</v>
      </c>
      <c r="C88">
        <v>177.70330000000001</v>
      </c>
      <c r="D88">
        <v>171.9667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178.28</v>
      </c>
      <c r="E89">
        <v>3.66</v>
      </c>
    </row>
    <row r="90" spans="1:5" x14ac:dyDescent="0.25">
      <c r="A90" t="s">
        <v>24</v>
      </c>
      <c r="B90" t="s">
        <v>4</v>
      </c>
      <c r="C90">
        <v>176.33670000000001</v>
      </c>
      <c r="D90">
        <v>172.59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174.5033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177.1867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173.64670000000001</v>
      </c>
      <c r="E93">
        <v>3.7833000000000001</v>
      </c>
    </row>
    <row r="94" spans="1:5" x14ac:dyDescent="0.25">
      <c r="A94" t="s">
        <v>24</v>
      </c>
      <c r="B94" t="s">
        <v>8</v>
      </c>
      <c r="C94">
        <v>4.0563000000000002</v>
      </c>
    </row>
    <row r="95" spans="1:5" x14ac:dyDescent="0.25">
      <c r="A95" t="s">
        <v>24</v>
      </c>
      <c r="B95" t="s">
        <v>9</v>
      </c>
      <c r="C95">
        <v>5.1276000000000002</v>
      </c>
    </row>
    <row r="96" spans="1:5" x14ac:dyDescent="0.25">
      <c r="A96" t="s">
        <v>24</v>
      </c>
      <c r="B96" t="s">
        <v>10</v>
      </c>
      <c r="C96">
        <v>5.8253000000000004</v>
      </c>
    </row>
    <row r="97" spans="1:5" x14ac:dyDescent="0.25">
      <c r="A97" t="s">
        <v>24</v>
      </c>
      <c r="B97" t="s">
        <v>11</v>
      </c>
      <c r="C97">
        <v>6.3856000000000002</v>
      </c>
    </row>
    <row r="98" spans="1:5" x14ac:dyDescent="0.25">
      <c r="A98" t="s">
        <v>24</v>
      </c>
      <c r="B98" t="s">
        <v>12</v>
      </c>
      <c r="C98">
        <v>6.0613000000000001</v>
      </c>
    </row>
    <row r="99" spans="1:5" x14ac:dyDescent="0.25">
      <c r="A99" t="s">
        <v>24</v>
      </c>
      <c r="B99" t="s">
        <v>13</v>
      </c>
      <c r="C99">
        <v>7.6086999999999998</v>
      </c>
    </row>
    <row r="100" spans="1:5" x14ac:dyDescent="0.25">
      <c r="A100" t="s">
        <v>24</v>
      </c>
      <c r="B100" t="s">
        <v>14</v>
      </c>
      <c r="C100">
        <v>6.8216000000000001</v>
      </c>
    </row>
    <row r="101" spans="1:5" x14ac:dyDescent="0.25">
      <c r="A101" t="s">
        <v>24</v>
      </c>
      <c r="B101" t="s">
        <v>15</v>
      </c>
      <c r="C101">
        <v>6.3258000000000001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6.2051999999999996</v>
      </c>
      <c r="D103" t="s">
        <v>19</v>
      </c>
      <c r="E103">
        <v>5.9421999999999997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168.22</v>
      </c>
      <c r="E104">
        <v>-10.86</v>
      </c>
    </row>
    <row r="105" spans="1:5" x14ac:dyDescent="0.25">
      <c r="A105" t="s">
        <v>25</v>
      </c>
      <c r="B105" t="s">
        <v>2</v>
      </c>
      <c r="C105">
        <v>175.23330000000001</v>
      </c>
      <c r="D105">
        <v>169.6567</v>
      </c>
      <c r="E105">
        <v>-11.92</v>
      </c>
    </row>
    <row r="106" spans="1:5" x14ac:dyDescent="0.25">
      <c r="A106" t="s">
        <v>25</v>
      </c>
      <c r="B106" t="s">
        <v>3</v>
      </c>
      <c r="C106">
        <v>177.04329999999999</v>
      </c>
      <c r="D106">
        <v>166.60669999999999</v>
      </c>
      <c r="E106">
        <v>-11.0733</v>
      </c>
    </row>
    <row r="107" spans="1:5" x14ac:dyDescent="0.25">
      <c r="A107" t="s">
        <v>25</v>
      </c>
      <c r="B107" t="s">
        <v>4</v>
      </c>
      <c r="C107">
        <v>177.92330000000001</v>
      </c>
      <c r="D107">
        <v>165.05670000000001</v>
      </c>
      <c r="E107">
        <v>-11.5633</v>
      </c>
    </row>
    <row r="108" spans="1:5" x14ac:dyDescent="0.25">
      <c r="A108" t="s">
        <v>25</v>
      </c>
      <c r="B108" t="s">
        <v>5</v>
      </c>
      <c r="C108">
        <v>196.07</v>
      </c>
      <c r="D108">
        <v>173.29</v>
      </c>
      <c r="E108">
        <v>-11.17</v>
      </c>
    </row>
    <row r="109" spans="1:5" x14ac:dyDescent="0.25">
      <c r="A109" t="s">
        <v>25</v>
      </c>
      <c r="B109" t="s">
        <v>6</v>
      </c>
      <c r="C109">
        <v>175.51329999999999</v>
      </c>
      <c r="D109">
        <v>170.04669999999999</v>
      </c>
      <c r="E109">
        <v>-11.7867</v>
      </c>
    </row>
    <row r="110" spans="1:5" x14ac:dyDescent="0.25">
      <c r="A110" t="s">
        <v>25</v>
      </c>
      <c r="B110" t="s">
        <v>7</v>
      </c>
      <c r="C110">
        <v>174.11</v>
      </c>
      <c r="D110">
        <v>167.0067</v>
      </c>
      <c r="E110">
        <v>-12.1267</v>
      </c>
    </row>
    <row r="111" spans="1:5" x14ac:dyDescent="0.25">
      <c r="A111" t="s">
        <v>25</v>
      </c>
      <c r="B111" t="s">
        <v>8</v>
      </c>
      <c r="C111">
        <v>6.6485000000000003</v>
      </c>
    </row>
    <row r="112" spans="1:5" x14ac:dyDescent="0.25">
      <c r="A112" t="s">
        <v>25</v>
      </c>
      <c r="B112" t="s">
        <v>9</v>
      </c>
      <c r="C112">
        <v>5.6696</v>
      </c>
    </row>
    <row r="113" spans="1:5" x14ac:dyDescent="0.25">
      <c r="A113" t="s">
        <v>25</v>
      </c>
      <c r="B113" t="s">
        <v>10</v>
      </c>
      <c r="C113">
        <v>7.7290999999999999</v>
      </c>
    </row>
    <row r="114" spans="1:5" x14ac:dyDescent="0.25">
      <c r="A114" t="s">
        <v>25</v>
      </c>
      <c r="B114" t="s">
        <v>11</v>
      </c>
      <c r="C114">
        <v>8.7200000000000006</v>
      </c>
    </row>
    <row r="115" spans="1:5" x14ac:dyDescent="0.25">
      <c r="A115" t="s">
        <v>25</v>
      </c>
      <c r="B115" t="s">
        <v>12</v>
      </c>
      <c r="C115">
        <v>9.4693000000000005</v>
      </c>
    </row>
    <row r="116" spans="1:5" x14ac:dyDescent="0.25">
      <c r="A116" t="s">
        <v>25</v>
      </c>
      <c r="B116" t="s">
        <v>13</v>
      </c>
      <c r="C116">
        <v>4.8574999999999999</v>
      </c>
    </row>
    <row r="117" spans="1:5" x14ac:dyDescent="0.25">
      <c r="A117" t="s">
        <v>25</v>
      </c>
      <c r="B117" t="s">
        <v>14</v>
      </c>
      <c r="C117">
        <v>5.8574000000000002</v>
      </c>
    </row>
    <row r="118" spans="1:5" x14ac:dyDescent="0.25">
      <c r="A118" t="s">
        <v>25</v>
      </c>
      <c r="B118" t="s">
        <v>15</v>
      </c>
      <c r="C118">
        <v>4.7636000000000003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6.8301999999999996</v>
      </c>
      <c r="D120" t="s">
        <v>19</v>
      </c>
      <c r="E120">
        <v>12.3988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129.7467</v>
      </c>
      <c r="E121">
        <v>-16.533300000000001</v>
      </c>
    </row>
    <row r="122" spans="1:5" x14ac:dyDescent="0.25">
      <c r="A122" t="s">
        <v>26</v>
      </c>
      <c r="B122" t="s">
        <v>2</v>
      </c>
      <c r="C122">
        <v>139.26</v>
      </c>
      <c r="D122">
        <v>127.1833</v>
      </c>
      <c r="E122">
        <v>-17.53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126.55329999999999</v>
      </c>
      <c r="E123">
        <v>-16.96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126.44</v>
      </c>
      <c r="E124">
        <v>-17.226700000000001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126.42</v>
      </c>
      <c r="E125">
        <v>-17.063300000000002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126.9367</v>
      </c>
      <c r="E126">
        <v>-16.776700000000002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126.9633</v>
      </c>
      <c r="E127">
        <v>-16.753299999999999</v>
      </c>
    </row>
    <row r="128" spans="1:5" x14ac:dyDescent="0.25">
      <c r="A128" t="s">
        <v>26</v>
      </c>
      <c r="B128" t="s">
        <v>8</v>
      </c>
      <c r="C128">
        <v>6.2670000000000003</v>
      </c>
    </row>
    <row r="129" spans="1:5" x14ac:dyDescent="0.25">
      <c r="A129" t="s">
        <v>26</v>
      </c>
      <c r="B129" t="s">
        <v>9</v>
      </c>
      <c r="C129">
        <v>5.8535000000000004</v>
      </c>
    </row>
    <row r="130" spans="1:5" x14ac:dyDescent="0.25">
      <c r="A130" t="s">
        <v>26</v>
      </c>
      <c r="B130" t="s">
        <v>10</v>
      </c>
      <c r="C130">
        <v>6.7205000000000004</v>
      </c>
    </row>
    <row r="131" spans="1:5" x14ac:dyDescent="0.25">
      <c r="A131" t="s">
        <v>26</v>
      </c>
      <c r="B131" t="s">
        <v>11</v>
      </c>
      <c r="C131">
        <v>6.6189</v>
      </c>
    </row>
    <row r="132" spans="1:5" x14ac:dyDescent="0.25">
      <c r="A132" t="s">
        <v>26</v>
      </c>
      <c r="B132" t="s">
        <v>12</v>
      </c>
      <c r="C132">
        <v>7.2519</v>
      </c>
    </row>
    <row r="133" spans="1:5" x14ac:dyDescent="0.25">
      <c r="A133" t="s">
        <v>26</v>
      </c>
      <c r="B133" t="s">
        <v>13</v>
      </c>
      <c r="C133">
        <v>6.0578000000000003</v>
      </c>
    </row>
    <row r="134" spans="1:5" x14ac:dyDescent="0.25">
      <c r="A134" t="s">
        <v>26</v>
      </c>
      <c r="B134" t="s">
        <v>14</v>
      </c>
      <c r="C134">
        <v>6.6632999999999996</v>
      </c>
    </row>
    <row r="135" spans="1:5" x14ac:dyDescent="0.25">
      <c r="A135" t="s">
        <v>26</v>
      </c>
      <c r="B135" t="s">
        <v>15</v>
      </c>
      <c r="C135">
        <v>5.7706</v>
      </c>
    </row>
    <row r="136" spans="1:5" x14ac:dyDescent="0.25">
      <c r="A136" t="s">
        <v>26</v>
      </c>
      <c r="B136" t="s">
        <v>16</v>
      </c>
      <c r="C136">
        <v>5.6840000000000002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6.3583999999999996</v>
      </c>
      <c r="D138" t="s">
        <v>19</v>
      </c>
      <c r="E138">
        <v>13.456099999999999</v>
      </c>
    </row>
    <row r="139" spans="1:5" x14ac:dyDescent="0.25">
      <c r="A139" t="s">
        <v>27</v>
      </c>
      <c r="B139" t="s">
        <v>1</v>
      </c>
      <c r="C139">
        <v>121.2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113.1433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109.85</v>
      </c>
      <c r="D142">
        <v>113.97669999999999</v>
      </c>
      <c r="E142">
        <v>-4.7533000000000003</v>
      </c>
    </row>
    <row r="143" spans="1:5" x14ac:dyDescent="0.25">
      <c r="A143" t="s">
        <v>27</v>
      </c>
      <c r="B143" t="s">
        <v>5</v>
      </c>
      <c r="C143">
        <v>118.58329999999999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120.86669999999999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7.4870999999999999</v>
      </c>
    </row>
    <row r="147" spans="1:5" x14ac:dyDescent="0.25">
      <c r="A147" t="s">
        <v>27</v>
      </c>
      <c r="B147" t="s">
        <v>9</v>
      </c>
      <c r="C147">
        <v>4.7281000000000004</v>
      </c>
    </row>
    <row r="148" spans="1:5" x14ac:dyDescent="0.25">
      <c r="A148" t="s">
        <v>27</v>
      </c>
      <c r="B148" t="s">
        <v>10</v>
      </c>
      <c r="C148">
        <v>5.1078000000000001</v>
      </c>
    </row>
    <row r="149" spans="1:5" x14ac:dyDescent="0.25">
      <c r="A149" t="s">
        <v>27</v>
      </c>
      <c r="B149" t="s">
        <v>11</v>
      </c>
      <c r="C149">
        <v>4.4474</v>
      </c>
    </row>
    <row r="150" spans="1:5" x14ac:dyDescent="0.25">
      <c r="A150" t="s">
        <v>27</v>
      </c>
      <c r="B150" t="s">
        <v>12</v>
      </c>
      <c r="C150">
        <v>5.4798999999999998</v>
      </c>
    </row>
    <row r="151" spans="1:5" x14ac:dyDescent="0.25">
      <c r="A151" t="s">
        <v>27</v>
      </c>
      <c r="B151" t="s">
        <v>13</v>
      </c>
      <c r="C151">
        <v>4.4683999999999999</v>
      </c>
    </row>
    <row r="152" spans="1:5" x14ac:dyDescent="0.25">
      <c r="A152" t="s">
        <v>27</v>
      </c>
      <c r="B152" t="s">
        <v>14</v>
      </c>
      <c r="C152">
        <v>5.3874000000000004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5.6111000000000004</v>
      </c>
      <c r="D155" t="s">
        <v>19</v>
      </c>
      <c r="E155">
        <v>2.6772</v>
      </c>
    </row>
    <row r="156" spans="1:5" x14ac:dyDescent="0.25">
      <c r="A156" t="s">
        <v>28</v>
      </c>
      <c r="B156" t="s">
        <v>1</v>
      </c>
      <c r="C156">
        <v>38.723300000000002</v>
      </c>
      <c r="D156">
        <v>40.392099999999999</v>
      </c>
      <c r="E156">
        <v>66.86</v>
      </c>
    </row>
    <row r="157" spans="1:5" x14ac:dyDescent="0.25">
      <c r="A157" t="s">
        <v>28</v>
      </c>
      <c r="B157" t="s">
        <v>2</v>
      </c>
      <c r="C157">
        <v>52.43</v>
      </c>
      <c r="D157">
        <v>47.2654</v>
      </c>
      <c r="E157">
        <v>72.05</v>
      </c>
    </row>
    <row r="158" spans="1:5" x14ac:dyDescent="0.25">
      <c r="A158" t="s">
        <v>28</v>
      </c>
      <c r="B158" t="s">
        <v>3</v>
      </c>
      <c r="C158">
        <v>59.343299999999999</v>
      </c>
      <c r="D158">
        <v>48.875399999999999</v>
      </c>
      <c r="E158">
        <v>72.456699999999998</v>
      </c>
    </row>
    <row r="159" spans="1:5" x14ac:dyDescent="0.25">
      <c r="A159" t="s">
        <v>28</v>
      </c>
      <c r="B159" t="s">
        <v>4</v>
      </c>
      <c r="C159">
        <v>51.096699999999998</v>
      </c>
      <c r="D159">
        <v>48.825400000000002</v>
      </c>
      <c r="E159">
        <v>67.89</v>
      </c>
    </row>
    <row r="160" spans="1:5" x14ac:dyDescent="0.25">
      <c r="A160" t="s">
        <v>28</v>
      </c>
      <c r="B160" t="s">
        <v>5</v>
      </c>
      <c r="C160">
        <v>57.48</v>
      </c>
      <c r="D160">
        <v>53.8521</v>
      </c>
      <c r="E160">
        <v>69.216700000000003</v>
      </c>
    </row>
    <row r="161" spans="1:5" x14ac:dyDescent="0.25">
      <c r="A161" t="s">
        <v>28</v>
      </c>
      <c r="B161" t="s">
        <v>6</v>
      </c>
      <c r="C161">
        <v>51.83</v>
      </c>
      <c r="D161">
        <v>49.718800000000002</v>
      </c>
      <c r="E161">
        <v>70.326700000000002</v>
      </c>
    </row>
    <row r="162" spans="1:5" x14ac:dyDescent="0.25">
      <c r="A162" t="s">
        <v>28</v>
      </c>
      <c r="B162" t="s">
        <v>7</v>
      </c>
      <c r="C162">
        <v>55.3367</v>
      </c>
      <c r="D162">
        <v>49.482100000000003</v>
      </c>
      <c r="E162">
        <v>69.773300000000006</v>
      </c>
    </row>
    <row r="163" spans="1:5" x14ac:dyDescent="0.25">
      <c r="A163" t="s">
        <v>28</v>
      </c>
      <c r="B163" t="s">
        <v>8</v>
      </c>
      <c r="C163">
        <v>2.1406000000000001</v>
      </c>
    </row>
    <row r="164" spans="1:5" x14ac:dyDescent="0.25">
      <c r="A164" t="s">
        <v>28</v>
      </c>
      <c r="B164" t="s">
        <v>9</v>
      </c>
      <c r="C164">
        <v>3.8016000000000001</v>
      </c>
    </row>
    <row r="165" spans="1:5" x14ac:dyDescent="0.25">
      <c r="A165" t="s">
        <v>28</v>
      </c>
      <c r="B165" t="s">
        <v>10</v>
      </c>
      <c r="C165">
        <v>4.6601999999999997</v>
      </c>
    </row>
    <row r="166" spans="1:5" x14ac:dyDescent="0.25">
      <c r="A166" t="s">
        <v>28</v>
      </c>
      <c r="B166" t="s">
        <v>11</v>
      </c>
      <c r="C166">
        <v>5.2900999999999998</v>
      </c>
    </row>
    <row r="167" spans="1:5" x14ac:dyDescent="0.25">
      <c r="A167" t="s">
        <v>28</v>
      </c>
      <c r="B167" t="s">
        <v>12</v>
      </c>
      <c r="C167">
        <v>5.0974000000000004</v>
      </c>
    </row>
    <row r="168" spans="1:5" x14ac:dyDescent="0.25">
      <c r="A168" t="s">
        <v>28</v>
      </c>
      <c r="B168" t="s">
        <v>13</v>
      </c>
      <c r="C168">
        <v>4.22</v>
      </c>
    </row>
    <row r="169" spans="1:5" x14ac:dyDescent="0.25">
      <c r="A169" t="s">
        <v>28</v>
      </c>
      <c r="B169" t="s">
        <v>14</v>
      </c>
      <c r="C169">
        <v>5.1040000000000001</v>
      </c>
    </row>
    <row r="170" spans="1:5" x14ac:dyDescent="0.25">
      <c r="A170" t="s">
        <v>28</v>
      </c>
      <c r="B170" t="s">
        <v>15</v>
      </c>
      <c r="C170">
        <v>6.7112999999999996</v>
      </c>
    </row>
    <row r="171" spans="1:5" x14ac:dyDescent="0.25">
      <c r="A171" t="s">
        <v>28</v>
      </c>
      <c r="B171" t="s">
        <v>16</v>
      </c>
      <c r="C171">
        <v>6.6048999999999998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4.9507000000000003</v>
      </c>
      <c r="D173" t="s">
        <v>19</v>
      </c>
      <c r="E173">
        <v>5.2927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146.38999999999999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153.69329999999999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156.79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148.3433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153.32669999999999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152.12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152.72999999999999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4.3406000000000002</v>
      </c>
    </row>
    <row r="9" spans="1:5" x14ac:dyDescent="0.25">
      <c r="A9" t="s">
        <v>0</v>
      </c>
      <c r="B9" t="s">
        <v>9</v>
      </c>
      <c r="C9">
        <v>8.3904999999999994</v>
      </c>
    </row>
    <row r="10" spans="1:5" x14ac:dyDescent="0.25">
      <c r="A10" t="s">
        <v>0</v>
      </c>
      <c r="B10" t="s">
        <v>10</v>
      </c>
      <c r="C10">
        <v>6.7210999999999999</v>
      </c>
    </row>
    <row r="11" spans="1:5" x14ac:dyDescent="0.25">
      <c r="A11" t="s">
        <v>0</v>
      </c>
      <c r="B11" t="s">
        <v>11</v>
      </c>
      <c r="C11">
        <v>6.3277999999999999</v>
      </c>
    </row>
    <row r="12" spans="1:5" x14ac:dyDescent="0.25">
      <c r="A12" t="s">
        <v>0</v>
      </c>
      <c r="B12" t="s">
        <v>12</v>
      </c>
      <c r="C12">
        <v>5.9672000000000001</v>
      </c>
    </row>
    <row r="13" spans="1:5" x14ac:dyDescent="0.25">
      <c r="A13" t="s">
        <v>0</v>
      </c>
      <c r="B13" t="s">
        <v>13</v>
      </c>
      <c r="C13">
        <v>7.0182000000000002</v>
      </c>
    </row>
    <row r="14" spans="1:5" x14ac:dyDescent="0.25">
      <c r="A14" t="s">
        <v>0</v>
      </c>
      <c r="B14" t="s">
        <v>14</v>
      </c>
      <c r="C14">
        <v>7.8826999999999998</v>
      </c>
    </row>
    <row r="15" spans="1:5" x14ac:dyDescent="0.25">
      <c r="A15" t="s">
        <v>0</v>
      </c>
      <c r="B15" t="s">
        <v>15</v>
      </c>
      <c r="C15">
        <v>8.4271999999999991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6.9371999999999998</v>
      </c>
      <c r="D17" t="s">
        <v>19</v>
      </c>
      <c r="E17">
        <v>8.7635000000000005</v>
      </c>
    </row>
    <row r="18" spans="1:5" x14ac:dyDescent="0.25">
      <c r="A18" t="s">
        <v>20</v>
      </c>
      <c r="B18" t="s">
        <v>1</v>
      </c>
      <c r="C18">
        <v>177.74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179.55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184.26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180.07669999999999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180.05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4.5599999999999996</v>
      </c>
    </row>
    <row r="26" spans="1:5" x14ac:dyDescent="0.25">
      <c r="A26" t="s">
        <v>20</v>
      </c>
      <c r="B26" t="s">
        <v>9</v>
      </c>
      <c r="C26">
        <v>6.6669999999999998</v>
      </c>
    </row>
    <row r="27" spans="1:5" x14ac:dyDescent="0.25">
      <c r="A27" t="s">
        <v>20</v>
      </c>
      <c r="B27" t="s">
        <v>10</v>
      </c>
      <c r="C27">
        <v>7.3773999999999997</v>
      </c>
    </row>
    <row r="28" spans="1:5" x14ac:dyDescent="0.25">
      <c r="A28" t="s">
        <v>20</v>
      </c>
      <c r="B28" t="s">
        <v>11</v>
      </c>
      <c r="C28">
        <v>5.7901999999999996</v>
      </c>
    </row>
    <row r="29" spans="1:5" x14ac:dyDescent="0.25">
      <c r="A29" t="s">
        <v>20</v>
      </c>
      <c r="B29" t="s">
        <v>12</v>
      </c>
      <c r="C29">
        <v>5.9907000000000004</v>
      </c>
    </row>
    <row r="30" spans="1:5" x14ac:dyDescent="0.25">
      <c r="A30" t="s">
        <v>20</v>
      </c>
      <c r="B30" t="s">
        <v>13</v>
      </c>
      <c r="C30">
        <v>4.9798</v>
      </c>
    </row>
    <row r="31" spans="1:5" x14ac:dyDescent="0.25">
      <c r="A31" t="s">
        <v>20</v>
      </c>
      <c r="B31" t="s">
        <v>14</v>
      </c>
      <c r="C31">
        <v>11.034599999999999</v>
      </c>
    </row>
    <row r="32" spans="1:5" x14ac:dyDescent="0.25">
      <c r="A32" t="s">
        <v>20</v>
      </c>
      <c r="B32" t="s">
        <v>15</v>
      </c>
      <c r="C32">
        <v>8.3299000000000003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9.6250999999999998</v>
      </c>
      <c r="D34" t="s">
        <v>19</v>
      </c>
      <c r="E34">
        <v>1.4056999999999999</v>
      </c>
    </row>
    <row r="35" spans="1:5" x14ac:dyDescent="0.25">
      <c r="A35" t="s">
        <v>21</v>
      </c>
      <c r="B35" t="s">
        <v>1</v>
      </c>
      <c r="C35">
        <v>143.9633</v>
      </c>
      <c r="D35">
        <v>136.52330000000001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136.88669999999999</v>
      </c>
      <c r="E36">
        <v>-15.6</v>
      </c>
    </row>
    <row r="37" spans="1:5" x14ac:dyDescent="0.25">
      <c r="A37" t="s">
        <v>21</v>
      </c>
      <c r="B37" t="s">
        <v>3</v>
      </c>
      <c r="C37">
        <v>143.4333</v>
      </c>
      <c r="D37">
        <v>137.79</v>
      </c>
      <c r="E37">
        <v>-14.3233</v>
      </c>
    </row>
    <row r="38" spans="1:5" x14ac:dyDescent="0.25">
      <c r="A38" t="s">
        <v>21</v>
      </c>
      <c r="B38" t="s">
        <v>4</v>
      </c>
      <c r="C38">
        <v>143.51329999999999</v>
      </c>
      <c r="D38">
        <v>138.77000000000001</v>
      </c>
      <c r="E38">
        <v>-17.683299999999999</v>
      </c>
    </row>
    <row r="39" spans="1:5" x14ac:dyDescent="0.25">
      <c r="A39" t="s">
        <v>21</v>
      </c>
      <c r="B39" t="s">
        <v>5</v>
      </c>
      <c r="C39">
        <v>143.82329999999999</v>
      </c>
      <c r="D39">
        <v>138.57</v>
      </c>
      <c r="E39">
        <v>-17.5167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136.39330000000001</v>
      </c>
      <c r="E41">
        <v>-13.57</v>
      </c>
    </row>
    <row r="42" spans="1:5" x14ac:dyDescent="0.25">
      <c r="A42" t="s">
        <v>21</v>
      </c>
      <c r="B42" t="s">
        <v>8</v>
      </c>
      <c r="C42">
        <v>3.9489000000000001</v>
      </c>
    </row>
    <row r="43" spans="1:5" x14ac:dyDescent="0.25">
      <c r="A43" t="s">
        <v>21</v>
      </c>
      <c r="B43" t="s">
        <v>9</v>
      </c>
      <c r="C43">
        <v>3.9889999999999999</v>
      </c>
    </row>
    <row r="44" spans="1:5" x14ac:dyDescent="0.25">
      <c r="A44" t="s">
        <v>21</v>
      </c>
      <c r="B44" t="s">
        <v>10</v>
      </c>
      <c r="C44">
        <v>4.8038999999999996</v>
      </c>
    </row>
    <row r="45" spans="1:5" x14ac:dyDescent="0.25">
      <c r="A45" t="s">
        <v>21</v>
      </c>
      <c r="B45" t="s">
        <v>11</v>
      </c>
      <c r="C45">
        <v>5.8832000000000004</v>
      </c>
    </row>
    <row r="46" spans="1:5" x14ac:dyDescent="0.25">
      <c r="A46" t="s">
        <v>21</v>
      </c>
      <c r="B46" t="s">
        <v>12</v>
      </c>
      <c r="C46">
        <v>3.3475000000000001</v>
      </c>
    </row>
    <row r="47" spans="1:5" x14ac:dyDescent="0.25">
      <c r="A47" t="s">
        <v>21</v>
      </c>
      <c r="B47" t="s">
        <v>13</v>
      </c>
      <c r="C47">
        <v>4.6435000000000004</v>
      </c>
    </row>
    <row r="48" spans="1:5" x14ac:dyDescent="0.25">
      <c r="A48" t="s">
        <v>21</v>
      </c>
      <c r="B48" t="s">
        <v>14</v>
      </c>
      <c r="C48">
        <v>3.7233999999999998</v>
      </c>
    </row>
    <row r="49" spans="1:5" x14ac:dyDescent="0.25">
      <c r="A49" t="s">
        <v>21</v>
      </c>
      <c r="B49" t="s">
        <v>15</v>
      </c>
      <c r="C49">
        <v>3.5531999999999999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4.2827999999999999</v>
      </c>
      <c r="D51" t="s">
        <v>19</v>
      </c>
      <c r="E51">
        <v>4.8209999999999997</v>
      </c>
    </row>
    <row r="52" spans="1:5" x14ac:dyDescent="0.25">
      <c r="A52" t="s">
        <v>22</v>
      </c>
      <c r="B52" t="s">
        <v>1</v>
      </c>
      <c r="C52">
        <v>112.3767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117.6033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116.2067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117.66670000000001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112.5367</v>
      </c>
      <c r="D56">
        <v>120.5733</v>
      </c>
      <c r="E56">
        <v>-8.91</v>
      </c>
    </row>
    <row r="57" spans="1:5" x14ac:dyDescent="0.25">
      <c r="A57" t="s">
        <v>22</v>
      </c>
      <c r="B57" t="s">
        <v>6</v>
      </c>
      <c r="C57">
        <v>108.58</v>
      </c>
      <c r="D57">
        <v>118.61</v>
      </c>
      <c r="E57">
        <v>-13.02</v>
      </c>
    </row>
    <row r="58" spans="1:5" x14ac:dyDescent="0.25">
      <c r="A58" t="s">
        <v>22</v>
      </c>
      <c r="B58" t="s">
        <v>7</v>
      </c>
      <c r="C58">
        <v>111.18</v>
      </c>
      <c r="D58">
        <v>119.52670000000001</v>
      </c>
      <c r="E58">
        <v>-13.55</v>
      </c>
    </row>
    <row r="59" spans="1:5" x14ac:dyDescent="0.25">
      <c r="A59" t="s">
        <v>22</v>
      </c>
      <c r="B59" t="s">
        <v>8</v>
      </c>
      <c r="C59">
        <v>2.5341</v>
      </c>
    </row>
    <row r="60" spans="1:5" x14ac:dyDescent="0.25">
      <c r="A60" t="s">
        <v>22</v>
      </c>
      <c r="B60" t="s">
        <v>9</v>
      </c>
      <c r="C60">
        <v>6.7602000000000002</v>
      </c>
    </row>
    <row r="61" spans="1:5" x14ac:dyDescent="0.25">
      <c r="A61" t="s">
        <v>22</v>
      </c>
      <c r="B61" t="s">
        <v>10</v>
      </c>
      <c r="C61">
        <v>5.0922000000000001</v>
      </c>
    </row>
    <row r="62" spans="1:5" x14ac:dyDescent="0.25">
      <c r="A62" t="s">
        <v>22</v>
      </c>
      <c r="B62" t="s">
        <v>11</v>
      </c>
      <c r="C62">
        <v>4.7492000000000001</v>
      </c>
    </row>
    <row r="63" spans="1:5" x14ac:dyDescent="0.25">
      <c r="A63" t="s">
        <v>22</v>
      </c>
      <c r="B63" t="s">
        <v>12</v>
      </c>
      <c r="C63">
        <v>4.9604999999999997</v>
      </c>
    </row>
    <row r="64" spans="1:5" x14ac:dyDescent="0.25">
      <c r="A64" t="s">
        <v>22</v>
      </c>
      <c r="B64" t="s">
        <v>13</v>
      </c>
      <c r="C64">
        <v>3.9649999999999999</v>
      </c>
    </row>
    <row r="65" spans="1:5" x14ac:dyDescent="0.25">
      <c r="A65" t="s">
        <v>22</v>
      </c>
      <c r="B65" t="s">
        <v>14</v>
      </c>
      <c r="C65">
        <v>5.8834</v>
      </c>
    </row>
    <row r="66" spans="1:5" x14ac:dyDescent="0.25">
      <c r="A66" t="s">
        <v>22</v>
      </c>
      <c r="B66" t="s">
        <v>15</v>
      </c>
      <c r="C66">
        <v>4.4127000000000001</v>
      </c>
    </row>
    <row r="67" spans="1:5" x14ac:dyDescent="0.25">
      <c r="A67" t="s">
        <v>22</v>
      </c>
      <c r="B67" t="s">
        <v>16</v>
      </c>
      <c r="C67">
        <v>4.0214999999999996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4.9131</v>
      </c>
      <c r="D69" t="s">
        <v>19</v>
      </c>
      <c r="E69">
        <v>10.921900000000001</v>
      </c>
    </row>
    <row r="70" spans="1:5" x14ac:dyDescent="0.25">
      <c r="A70" t="s">
        <v>23</v>
      </c>
      <c r="B70" t="s">
        <v>1</v>
      </c>
      <c r="C70">
        <v>50.49</v>
      </c>
      <c r="D70">
        <v>55.329500000000003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78.212900000000005</v>
      </c>
      <c r="E71">
        <v>86.276700000000005</v>
      </c>
    </row>
    <row r="72" spans="1:5" x14ac:dyDescent="0.25">
      <c r="A72" t="s">
        <v>23</v>
      </c>
      <c r="B72" t="s">
        <v>3</v>
      </c>
      <c r="C72">
        <v>58.32</v>
      </c>
      <c r="D72">
        <v>68.899500000000003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69.376199999999997</v>
      </c>
      <c r="E73">
        <v>75.930000000000007</v>
      </c>
    </row>
    <row r="74" spans="1:5" x14ac:dyDescent="0.25">
      <c r="A74" t="s">
        <v>23</v>
      </c>
      <c r="B74" t="s">
        <v>5</v>
      </c>
      <c r="C74">
        <v>59.306699999999999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65.932900000000004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68.502899999999997</v>
      </c>
      <c r="E76">
        <v>67.66</v>
      </c>
    </row>
    <row r="77" spans="1:5" x14ac:dyDescent="0.25">
      <c r="A77" t="s">
        <v>23</v>
      </c>
      <c r="B77" t="s">
        <v>8</v>
      </c>
      <c r="C77">
        <v>3.3668</v>
      </c>
    </row>
    <row r="78" spans="1:5" x14ac:dyDescent="0.25">
      <c r="A78" t="s">
        <v>23</v>
      </c>
      <c r="B78" t="s">
        <v>9</v>
      </c>
      <c r="C78">
        <v>4.7671000000000001</v>
      </c>
    </row>
    <row r="79" spans="1:5" x14ac:dyDescent="0.25">
      <c r="A79" t="s">
        <v>23</v>
      </c>
      <c r="B79" t="s">
        <v>10</v>
      </c>
      <c r="C79">
        <v>7.1946000000000003</v>
      </c>
    </row>
    <row r="80" spans="1:5" x14ac:dyDescent="0.25">
      <c r="A80" t="s">
        <v>23</v>
      </c>
      <c r="B80" t="s">
        <v>11</v>
      </c>
      <c r="C80">
        <v>4.9938000000000002</v>
      </c>
    </row>
    <row r="81" spans="1:5" x14ac:dyDescent="0.25">
      <c r="A81" t="s">
        <v>23</v>
      </c>
      <c r="B81" t="s">
        <v>12</v>
      </c>
      <c r="C81">
        <v>7.5003000000000002</v>
      </c>
    </row>
    <row r="82" spans="1:5" x14ac:dyDescent="0.25">
      <c r="A82" t="s">
        <v>23</v>
      </c>
      <c r="B82" t="s">
        <v>13</v>
      </c>
      <c r="C82">
        <v>5.9654999999999996</v>
      </c>
    </row>
    <row r="83" spans="1:5" x14ac:dyDescent="0.25">
      <c r="A83" t="s">
        <v>23</v>
      </c>
      <c r="B83" t="s">
        <v>14</v>
      </c>
      <c r="C83">
        <v>8.0731999999999999</v>
      </c>
    </row>
    <row r="84" spans="1:5" x14ac:dyDescent="0.25">
      <c r="A84" t="s">
        <v>23</v>
      </c>
      <c r="B84" t="s">
        <v>15</v>
      </c>
      <c r="C84">
        <v>7.1289999999999996</v>
      </c>
    </row>
    <row r="85" spans="1:5" x14ac:dyDescent="0.25">
      <c r="A85" t="s">
        <v>23</v>
      </c>
      <c r="B85" t="s">
        <v>16</v>
      </c>
      <c r="C85">
        <v>7.1886000000000001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6.5359999999999996</v>
      </c>
      <c r="D87" t="s">
        <v>19</v>
      </c>
      <c r="E87">
        <v>10.2372</v>
      </c>
    </row>
    <row r="88" spans="1:5" x14ac:dyDescent="0.25">
      <c r="A88" t="s">
        <v>24</v>
      </c>
      <c r="B88" t="s">
        <v>1</v>
      </c>
      <c r="C88">
        <v>169.66</v>
      </c>
      <c r="D88">
        <v>157.08670000000001</v>
      </c>
      <c r="E88">
        <v>6.85</v>
      </c>
    </row>
    <row r="89" spans="1:5" x14ac:dyDescent="0.25">
      <c r="A89" t="s">
        <v>24</v>
      </c>
      <c r="B89" t="s">
        <v>2</v>
      </c>
      <c r="C89">
        <v>160.63999999999999</v>
      </c>
      <c r="D89">
        <v>150.69329999999999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157.78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154.43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153.48670000000001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153.1267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150.77000000000001</v>
      </c>
      <c r="E94">
        <v>1.3</v>
      </c>
    </row>
    <row r="95" spans="1:5" x14ac:dyDescent="0.25">
      <c r="A95" t="s">
        <v>24</v>
      </c>
      <c r="B95" t="s">
        <v>8</v>
      </c>
      <c r="C95">
        <v>6.3895</v>
      </c>
    </row>
    <row r="96" spans="1:5" x14ac:dyDescent="0.25">
      <c r="A96" t="s">
        <v>24</v>
      </c>
      <c r="B96" t="s">
        <v>9</v>
      </c>
      <c r="C96">
        <v>6.4846000000000004</v>
      </c>
    </row>
    <row r="97" spans="1:5" x14ac:dyDescent="0.25">
      <c r="A97" t="s">
        <v>24</v>
      </c>
      <c r="B97" t="s">
        <v>10</v>
      </c>
      <c r="C97">
        <v>6.8708</v>
      </c>
    </row>
    <row r="98" spans="1:5" x14ac:dyDescent="0.25">
      <c r="A98" t="s">
        <v>24</v>
      </c>
      <c r="B98" t="s">
        <v>11</v>
      </c>
      <c r="C98">
        <v>6.5841000000000003</v>
      </c>
    </row>
    <row r="99" spans="1:5" x14ac:dyDescent="0.25">
      <c r="A99" t="s">
        <v>24</v>
      </c>
      <c r="B99" t="s">
        <v>12</v>
      </c>
      <c r="C99">
        <v>6.1810999999999998</v>
      </c>
    </row>
    <row r="100" spans="1:5" x14ac:dyDescent="0.25">
      <c r="A100" t="s">
        <v>24</v>
      </c>
      <c r="B100" t="s">
        <v>13</v>
      </c>
      <c r="C100">
        <v>6.0559000000000003</v>
      </c>
    </row>
    <row r="101" spans="1:5" x14ac:dyDescent="0.25">
      <c r="A101" t="s">
        <v>24</v>
      </c>
      <c r="B101" t="s">
        <v>14</v>
      </c>
      <c r="C101">
        <v>5.5495999999999999</v>
      </c>
    </row>
    <row r="102" spans="1:5" x14ac:dyDescent="0.25">
      <c r="A102" t="s">
        <v>24</v>
      </c>
      <c r="B102" t="s">
        <v>15</v>
      </c>
      <c r="C102">
        <v>5.0879000000000003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6.1871</v>
      </c>
      <c r="D104" t="s">
        <v>19</v>
      </c>
      <c r="E104">
        <v>12.212999999999999</v>
      </c>
    </row>
    <row r="105" spans="1:5" x14ac:dyDescent="0.25">
      <c r="A105" t="s">
        <v>25</v>
      </c>
      <c r="B105" t="s">
        <v>1</v>
      </c>
      <c r="C105">
        <v>171.23330000000001</v>
      </c>
      <c r="D105">
        <v>170.34</v>
      </c>
      <c r="E105">
        <v>-5.5967000000000002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-5.34</v>
      </c>
    </row>
    <row r="108" spans="1:5" x14ac:dyDescent="0.25">
      <c r="A108" t="s">
        <v>25</v>
      </c>
      <c r="B108" t="s">
        <v>4</v>
      </c>
      <c r="C108">
        <v>169.4967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175.92330000000001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171.59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182.11330000000001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3.9977</v>
      </c>
    </row>
    <row r="113" spans="1:5" x14ac:dyDescent="0.25">
      <c r="A113" t="s">
        <v>25</v>
      </c>
      <c r="B113" t="s">
        <v>9</v>
      </c>
      <c r="C113">
        <v>5.8147000000000002</v>
      </c>
    </row>
    <row r="114" spans="1:5" x14ac:dyDescent="0.25">
      <c r="A114" t="s">
        <v>25</v>
      </c>
      <c r="B114" t="s">
        <v>10</v>
      </c>
      <c r="C114">
        <v>6.1779999999999999</v>
      </c>
    </row>
    <row r="115" spans="1:5" x14ac:dyDescent="0.25">
      <c r="A115" t="s">
        <v>25</v>
      </c>
      <c r="B115" t="s">
        <v>11</v>
      </c>
      <c r="C115">
        <v>6.1077000000000004</v>
      </c>
    </row>
    <row r="116" spans="1:5" x14ac:dyDescent="0.25">
      <c r="A116" t="s">
        <v>25</v>
      </c>
      <c r="B116" t="s">
        <v>12</v>
      </c>
      <c r="C116">
        <v>4.9542000000000002</v>
      </c>
    </row>
    <row r="117" spans="1:5" x14ac:dyDescent="0.25">
      <c r="A117" t="s">
        <v>25</v>
      </c>
      <c r="B117" t="s">
        <v>13</v>
      </c>
      <c r="C117">
        <v>5.4600999999999997</v>
      </c>
    </row>
    <row r="118" spans="1:5" x14ac:dyDescent="0.25">
      <c r="A118" t="s">
        <v>25</v>
      </c>
      <c r="B118" t="s">
        <v>14</v>
      </c>
      <c r="C118">
        <v>5.6448999999999998</v>
      </c>
    </row>
    <row r="119" spans="1:5" x14ac:dyDescent="0.25">
      <c r="A119" t="s">
        <v>25</v>
      </c>
      <c r="B119" t="s">
        <v>15</v>
      </c>
      <c r="C119">
        <v>4.9741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5.4394</v>
      </c>
      <c r="D121" t="s">
        <v>19</v>
      </c>
      <c r="E121">
        <v>2.0121000000000002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135.8467</v>
      </c>
      <c r="E122">
        <v>-12.52</v>
      </c>
    </row>
    <row r="123" spans="1:5" x14ac:dyDescent="0.25">
      <c r="A123" t="s">
        <v>26</v>
      </c>
      <c r="B123" t="s">
        <v>2</v>
      </c>
      <c r="C123">
        <v>152.79</v>
      </c>
      <c r="D123">
        <v>134.9967</v>
      </c>
      <c r="E123">
        <v>-14.48</v>
      </c>
    </row>
    <row r="124" spans="1:5" x14ac:dyDescent="0.25">
      <c r="A124" t="s">
        <v>26</v>
      </c>
      <c r="B124" t="s">
        <v>3</v>
      </c>
      <c r="C124">
        <v>152.9033</v>
      </c>
      <c r="D124">
        <v>133.83670000000001</v>
      </c>
      <c r="E124">
        <v>-11.83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135.07669999999999</v>
      </c>
      <c r="E125">
        <v>-11.083299999999999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136.85</v>
      </c>
      <c r="E126">
        <v>-12.816700000000001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154.67330000000001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136.04329999999999</v>
      </c>
      <c r="E128">
        <v>-14.65</v>
      </c>
    </row>
    <row r="129" spans="1:5" x14ac:dyDescent="0.25">
      <c r="A129" t="s">
        <v>26</v>
      </c>
      <c r="B129" t="s">
        <v>8</v>
      </c>
      <c r="C129">
        <v>7.2775999999999996</v>
      </c>
    </row>
    <row r="130" spans="1:5" x14ac:dyDescent="0.25">
      <c r="A130" t="s">
        <v>26</v>
      </c>
      <c r="B130" t="s">
        <v>9</v>
      </c>
      <c r="C130">
        <v>8.2276000000000007</v>
      </c>
    </row>
    <row r="131" spans="1:5" x14ac:dyDescent="0.25">
      <c r="A131" t="s">
        <v>26</v>
      </c>
      <c r="B131" t="s">
        <v>10</v>
      </c>
      <c r="C131">
        <v>6.9530000000000003</v>
      </c>
    </row>
    <row r="132" spans="1:5" x14ac:dyDescent="0.25">
      <c r="A132" t="s">
        <v>26</v>
      </c>
      <c r="B132" t="s">
        <v>11</v>
      </c>
      <c r="C132">
        <v>5.7843</v>
      </c>
    </row>
    <row r="133" spans="1:5" x14ac:dyDescent="0.25">
      <c r="A133" t="s">
        <v>26</v>
      </c>
      <c r="B133" t="s">
        <v>12</v>
      </c>
      <c r="C133">
        <v>7.5579000000000001</v>
      </c>
    </row>
    <row r="134" spans="1:5" x14ac:dyDescent="0.25">
      <c r="A134" t="s">
        <v>26</v>
      </c>
      <c r="B134" t="s">
        <v>13</v>
      </c>
      <c r="C134">
        <v>6.8090000000000002</v>
      </c>
    </row>
    <row r="135" spans="1:5" x14ac:dyDescent="0.25">
      <c r="A135" t="s">
        <v>26</v>
      </c>
      <c r="B135" t="s">
        <v>14</v>
      </c>
      <c r="C135">
        <v>5.9898999999999996</v>
      </c>
    </row>
    <row r="136" spans="1:5" x14ac:dyDescent="0.25">
      <c r="A136" t="s">
        <v>26</v>
      </c>
      <c r="B136" t="s">
        <v>15</v>
      </c>
      <c r="C136">
        <v>6.96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7.0890000000000004</v>
      </c>
      <c r="D138" t="s">
        <v>19</v>
      </c>
      <c r="E138">
        <v>14.388</v>
      </c>
    </row>
    <row r="139" spans="1:5" x14ac:dyDescent="0.25">
      <c r="A139" t="s">
        <v>27</v>
      </c>
      <c r="B139" t="s">
        <v>1</v>
      </c>
      <c r="C139">
        <v>120.66330000000001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125.80329999999999</v>
      </c>
      <c r="D140">
        <v>123.57</v>
      </c>
      <c r="E140">
        <v>-7.33</v>
      </c>
    </row>
    <row r="141" spans="1:5" x14ac:dyDescent="0.25">
      <c r="A141" t="s">
        <v>27</v>
      </c>
      <c r="B141" t="s">
        <v>3</v>
      </c>
      <c r="C141">
        <v>125.2833</v>
      </c>
      <c r="D141">
        <v>123.1267</v>
      </c>
      <c r="E141">
        <v>-9.25</v>
      </c>
    </row>
    <row r="142" spans="1:5" x14ac:dyDescent="0.25">
      <c r="A142" t="s">
        <v>27</v>
      </c>
      <c r="B142" t="s">
        <v>4</v>
      </c>
      <c r="C142">
        <v>127.4233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130.9967</v>
      </c>
      <c r="D143">
        <v>129.07669999999999</v>
      </c>
      <c r="E143">
        <v>-8.27</v>
      </c>
    </row>
    <row r="144" spans="1:5" x14ac:dyDescent="0.25">
      <c r="A144" t="s">
        <v>27</v>
      </c>
      <c r="B144" t="s">
        <v>6</v>
      </c>
      <c r="C144">
        <v>132.0633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129.73330000000001</v>
      </c>
      <c r="D145">
        <v>128.44</v>
      </c>
      <c r="E145">
        <v>-14.853300000000001</v>
      </c>
    </row>
    <row r="146" spans="1:5" x14ac:dyDescent="0.25">
      <c r="A146" t="s">
        <v>27</v>
      </c>
      <c r="B146" t="s">
        <v>8</v>
      </c>
      <c r="C146">
        <v>5.6570999999999998</v>
      </c>
    </row>
    <row r="147" spans="1:5" x14ac:dyDescent="0.25">
      <c r="A147" t="s">
        <v>27</v>
      </c>
      <c r="B147" t="s">
        <v>9</v>
      </c>
      <c r="C147">
        <v>3.0053999999999998</v>
      </c>
    </row>
    <row r="148" spans="1:5" x14ac:dyDescent="0.25">
      <c r="A148" t="s">
        <v>27</v>
      </c>
      <c r="B148" t="s">
        <v>10</v>
      </c>
      <c r="C148">
        <v>5.2272999999999996</v>
      </c>
    </row>
    <row r="149" spans="1:5" x14ac:dyDescent="0.25">
      <c r="A149" t="s">
        <v>27</v>
      </c>
      <c r="B149" t="s">
        <v>11</v>
      </c>
      <c r="C149">
        <v>4.9192</v>
      </c>
    </row>
    <row r="150" spans="1:5" x14ac:dyDescent="0.25">
      <c r="A150" t="s">
        <v>27</v>
      </c>
      <c r="B150" t="s">
        <v>12</v>
      </c>
      <c r="C150">
        <v>5.4932999999999996</v>
      </c>
    </row>
    <row r="151" spans="1:5" x14ac:dyDescent="0.25">
      <c r="A151" t="s">
        <v>27</v>
      </c>
      <c r="B151" t="s">
        <v>13</v>
      </c>
      <c r="C151">
        <v>3.3868999999999998</v>
      </c>
    </row>
    <row r="152" spans="1:5" x14ac:dyDescent="0.25">
      <c r="A152" t="s">
        <v>27</v>
      </c>
      <c r="B152" t="s">
        <v>14</v>
      </c>
      <c r="C152">
        <v>5.2247000000000003</v>
      </c>
    </row>
    <row r="153" spans="1:5" x14ac:dyDescent="0.25">
      <c r="A153" t="s">
        <v>27</v>
      </c>
      <c r="B153" t="s">
        <v>15</v>
      </c>
      <c r="C153">
        <v>4.6326999999999998</v>
      </c>
    </row>
    <row r="154" spans="1:5" x14ac:dyDescent="0.25">
      <c r="A154" t="s">
        <v>27</v>
      </c>
      <c r="B154" t="s">
        <v>16</v>
      </c>
      <c r="C154">
        <v>5.3003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4.9447000000000001</v>
      </c>
      <c r="D156" t="s">
        <v>19</v>
      </c>
      <c r="E156">
        <v>2.1919</v>
      </c>
    </row>
    <row r="157" spans="1:5" x14ac:dyDescent="0.25">
      <c r="A157" t="s">
        <v>28</v>
      </c>
      <c r="B157" t="s">
        <v>1</v>
      </c>
      <c r="C157">
        <v>62.796700000000001</v>
      </c>
      <c r="D157">
        <v>64.923699999999997</v>
      </c>
      <c r="E157">
        <v>79.09</v>
      </c>
    </row>
    <row r="158" spans="1:5" x14ac:dyDescent="0.25">
      <c r="A158" t="s">
        <v>28</v>
      </c>
      <c r="B158" t="s">
        <v>2</v>
      </c>
      <c r="C158">
        <v>68.08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59.010399999999997</v>
      </c>
      <c r="E159">
        <v>82.49</v>
      </c>
    </row>
    <row r="160" spans="1:5" x14ac:dyDescent="0.25">
      <c r="A160" t="s">
        <v>28</v>
      </c>
      <c r="B160" t="s">
        <v>4</v>
      </c>
      <c r="C160">
        <v>58.186700000000002</v>
      </c>
      <c r="D160">
        <v>67.590400000000002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57.8767</v>
      </c>
      <c r="D161">
        <v>69.230400000000003</v>
      </c>
      <c r="E161">
        <v>80.81</v>
      </c>
    </row>
    <row r="162" spans="1:5" x14ac:dyDescent="0.25">
      <c r="A162" t="s">
        <v>28</v>
      </c>
      <c r="B162" t="s">
        <v>6</v>
      </c>
      <c r="C162">
        <v>59.97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59.036700000000003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5.3362999999999996</v>
      </c>
    </row>
    <row r="165" spans="1:5" x14ac:dyDescent="0.25">
      <c r="A165" t="s">
        <v>28</v>
      </c>
      <c r="B165" t="s">
        <v>9</v>
      </c>
      <c r="C165">
        <v>7.0252999999999997</v>
      </c>
    </row>
    <row r="166" spans="1:5" x14ac:dyDescent="0.25">
      <c r="A166" t="s">
        <v>28</v>
      </c>
      <c r="B166" t="s">
        <v>10</v>
      </c>
      <c r="C166">
        <v>7.4406999999999996</v>
      </c>
    </row>
    <row r="167" spans="1:5" x14ac:dyDescent="0.25">
      <c r="A167" t="s">
        <v>28</v>
      </c>
      <c r="B167" t="s">
        <v>11</v>
      </c>
      <c r="C167">
        <v>6.3037999999999998</v>
      </c>
    </row>
    <row r="168" spans="1:5" x14ac:dyDescent="0.25">
      <c r="A168" t="s">
        <v>28</v>
      </c>
      <c r="B168" t="s">
        <v>12</v>
      </c>
      <c r="C168">
        <v>7.0601000000000003</v>
      </c>
    </row>
    <row r="169" spans="1:5" x14ac:dyDescent="0.25">
      <c r="A169" t="s">
        <v>28</v>
      </c>
      <c r="B169" t="s">
        <v>13</v>
      </c>
      <c r="C169">
        <v>7.9043999999999999</v>
      </c>
    </row>
    <row r="170" spans="1:5" x14ac:dyDescent="0.25">
      <c r="A170" t="s">
        <v>28</v>
      </c>
      <c r="B170" t="s">
        <v>14</v>
      </c>
      <c r="C170">
        <v>6.4162999999999997</v>
      </c>
    </row>
    <row r="171" spans="1:5" x14ac:dyDescent="0.25">
      <c r="A171" t="s">
        <v>28</v>
      </c>
      <c r="B171" t="s">
        <v>15</v>
      </c>
      <c r="C171">
        <v>6.7145000000000001</v>
      </c>
    </row>
    <row r="172" spans="1:5" x14ac:dyDescent="0.25">
      <c r="A172" t="s">
        <v>28</v>
      </c>
      <c r="B172" t="s">
        <v>16</v>
      </c>
      <c r="C172">
        <v>4.9573999999999998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6.7552000000000003</v>
      </c>
      <c r="D174" t="s">
        <v>19</v>
      </c>
      <c r="E174">
        <v>10.689500000000001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activeCell="M32" sqref="M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149.22999999999999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165.57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164.56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165.16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168.15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168.23330000000001</v>
      </c>
      <c r="E7">
        <v>8.24</v>
      </c>
    </row>
    <row r="8" spans="1:5" x14ac:dyDescent="0.25">
      <c r="A8" t="s">
        <v>0</v>
      </c>
      <c r="B8" t="s">
        <v>8</v>
      </c>
      <c r="C8">
        <v>7.9885999999999999</v>
      </c>
    </row>
    <row r="9" spans="1:5" x14ac:dyDescent="0.25">
      <c r="A9" t="s">
        <v>0</v>
      </c>
      <c r="B9" t="s">
        <v>9</v>
      </c>
      <c r="C9">
        <v>8.0055999999999994</v>
      </c>
    </row>
    <row r="10" spans="1:5" x14ac:dyDescent="0.25">
      <c r="A10" t="s">
        <v>0</v>
      </c>
      <c r="B10" t="s">
        <v>10</v>
      </c>
      <c r="C10">
        <v>9.9480000000000004</v>
      </c>
    </row>
    <row r="11" spans="1:5" x14ac:dyDescent="0.25">
      <c r="A11" t="s">
        <v>0</v>
      </c>
      <c r="B11" t="s">
        <v>11</v>
      </c>
      <c r="C11">
        <v>12.207000000000001</v>
      </c>
    </row>
    <row r="12" spans="1:5" x14ac:dyDescent="0.25">
      <c r="A12" t="s">
        <v>0</v>
      </c>
      <c r="B12" t="s">
        <v>12</v>
      </c>
      <c r="C12">
        <v>10.856400000000001</v>
      </c>
    </row>
    <row r="13" spans="1:5" x14ac:dyDescent="0.25">
      <c r="A13" t="s">
        <v>0</v>
      </c>
      <c r="B13" t="s">
        <v>13</v>
      </c>
      <c r="C13">
        <v>10.8459</v>
      </c>
    </row>
    <row r="14" spans="1:5" x14ac:dyDescent="0.25">
      <c r="A14" t="s">
        <v>0</v>
      </c>
      <c r="B14" t="s">
        <v>14</v>
      </c>
      <c r="C14">
        <v>11.0625</v>
      </c>
    </row>
    <row r="15" spans="1:5" x14ac:dyDescent="0.25">
      <c r="A15" t="s">
        <v>0</v>
      </c>
      <c r="B15" t="s">
        <v>15</v>
      </c>
      <c r="C15">
        <v>10.148199999999999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10.2363</v>
      </c>
      <c r="D17" t="s">
        <v>19</v>
      </c>
      <c r="E17">
        <v>12.772500000000001</v>
      </c>
    </row>
    <row r="18" spans="1:5" x14ac:dyDescent="0.25">
      <c r="A18" t="s">
        <v>20</v>
      </c>
      <c r="B18" t="s">
        <v>1</v>
      </c>
      <c r="C18">
        <v>171.51</v>
      </c>
      <c r="D18">
        <v>182.98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175.7167</v>
      </c>
      <c r="D19">
        <v>186.08330000000001</v>
      </c>
      <c r="E19">
        <v>-9.8933</v>
      </c>
    </row>
    <row r="20" spans="1:5" x14ac:dyDescent="0.25">
      <c r="A20" t="s">
        <v>20</v>
      </c>
      <c r="B20" t="s">
        <v>3</v>
      </c>
      <c r="C20">
        <v>169.98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184.3767</v>
      </c>
      <c r="E22">
        <v>-11.99</v>
      </c>
    </row>
    <row r="23" spans="1:5" x14ac:dyDescent="0.25">
      <c r="A23" t="s">
        <v>20</v>
      </c>
      <c r="B23" t="s">
        <v>6</v>
      </c>
      <c r="C23">
        <v>178.3</v>
      </c>
      <c r="D23">
        <v>190.59</v>
      </c>
      <c r="E23">
        <v>-10.826700000000001</v>
      </c>
    </row>
    <row r="24" spans="1:5" x14ac:dyDescent="0.25">
      <c r="A24" t="s">
        <v>20</v>
      </c>
      <c r="B24" t="s">
        <v>7</v>
      </c>
      <c r="C24">
        <v>178.82329999999999</v>
      </c>
      <c r="D24">
        <v>192.7533</v>
      </c>
      <c r="E24">
        <v>-10.07</v>
      </c>
    </row>
    <row r="25" spans="1:5" x14ac:dyDescent="0.25">
      <c r="A25" t="s">
        <v>20</v>
      </c>
      <c r="B25" t="s">
        <v>8</v>
      </c>
      <c r="C25">
        <v>8.2718000000000007</v>
      </c>
    </row>
    <row r="26" spans="1:5" x14ac:dyDescent="0.25">
      <c r="A26" t="s">
        <v>20</v>
      </c>
      <c r="B26" t="s">
        <v>9</v>
      </c>
      <c r="C26">
        <v>6.9081000000000001</v>
      </c>
    </row>
    <row r="27" spans="1:5" x14ac:dyDescent="0.25">
      <c r="A27" t="s">
        <v>20</v>
      </c>
      <c r="B27" t="s">
        <v>10</v>
      </c>
      <c r="C27">
        <v>7.1992000000000003</v>
      </c>
    </row>
    <row r="28" spans="1:5" x14ac:dyDescent="0.25">
      <c r="A28" t="s">
        <v>20</v>
      </c>
      <c r="B28" t="s">
        <v>11</v>
      </c>
      <c r="C28">
        <v>5.4307999999999996</v>
      </c>
    </row>
    <row r="29" spans="1:5" x14ac:dyDescent="0.25">
      <c r="A29" t="s">
        <v>20</v>
      </c>
      <c r="B29" t="s">
        <v>12</v>
      </c>
      <c r="C29">
        <v>9.5772999999999993</v>
      </c>
    </row>
    <row r="30" spans="1:5" x14ac:dyDescent="0.25">
      <c r="A30" t="s">
        <v>20</v>
      </c>
      <c r="B30" t="s">
        <v>13</v>
      </c>
      <c r="C30">
        <v>8.4191000000000003</v>
      </c>
    </row>
    <row r="31" spans="1:5" x14ac:dyDescent="0.25">
      <c r="A31" t="s">
        <v>20</v>
      </c>
      <c r="B31" t="s">
        <v>14</v>
      </c>
      <c r="C31">
        <v>7.7835999999999999</v>
      </c>
    </row>
    <row r="32" spans="1:5" x14ac:dyDescent="0.25">
      <c r="A32" t="s">
        <v>20</v>
      </c>
      <c r="B32" t="s">
        <v>15</v>
      </c>
      <c r="C32">
        <v>7.4047999999999998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12.879300000000001</v>
      </c>
      <c r="D34" t="s">
        <v>19</v>
      </c>
      <c r="E34">
        <v>12.059100000000001</v>
      </c>
    </row>
    <row r="35" spans="1:5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-10.58</v>
      </c>
    </row>
    <row r="38" spans="1:5" x14ac:dyDescent="0.25">
      <c r="A38" t="s">
        <v>21</v>
      </c>
      <c r="B38" t="s">
        <v>4</v>
      </c>
      <c r="C38">
        <v>136.21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-17.87</v>
      </c>
    </row>
    <row r="41" spans="1:5" x14ac:dyDescent="0.25">
      <c r="A41" t="s">
        <v>21</v>
      </c>
      <c r="B41" t="s">
        <v>7</v>
      </c>
      <c r="C41">
        <v>136.91</v>
      </c>
      <c r="D41">
        <v>132.7533</v>
      </c>
      <c r="E41">
        <v>-10.3933</v>
      </c>
    </row>
    <row r="42" spans="1:5" x14ac:dyDescent="0.25">
      <c r="A42" t="s">
        <v>21</v>
      </c>
      <c r="B42" t="s">
        <v>8</v>
      </c>
      <c r="C42">
        <v>8.6378000000000004</v>
      </c>
    </row>
    <row r="43" spans="1:5" x14ac:dyDescent="0.25">
      <c r="A43" t="s">
        <v>21</v>
      </c>
      <c r="B43" t="s">
        <v>9</v>
      </c>
      <c r="C43">
        <v>8.3217999999999996</v>
      </c>
    </row>
    <row r="44" spans="1:5" x14ac:dyDescent="0.25">
      <c r="A44" t="s">
        <v>21</v>
      </c>
      <c r="B44" t="s">
        <v>10</v>
      </c>
      <c r="C44">
        <v>8.4438999999999993</v>
      </c>
    </row>
    <row r="45" spans="1:5" x14ac:dyDescent="0.25">
      <c r="A45" t="s">
        <v>21</v>
      </c>
      <c r="B45" t="s">
        <v>11</v>
      </c>
      <c r="C45">
        <v>9.2296999999999993</v>
      </c>
    </row>
    <row r="46" spans="1:5" x14ac:dyDescent="0.25">
      <c r="A46" t="s">
        <v>21</v>
      </c>
      <c r="B46" t="s">
        <v>12</v>
      </c>
      <c r="C46">
        <v>8.5719999999999992</v>
      </c>
    </row>
    <row r="47" spans="1:5" x14ac:dyDescent="0.25">
      <c r="A47" t="s">
        <v>21</v>
      </c>
      <c r="B47" t="s">
        <v>13</v>
      </c>
      <c r="C47">
        <v>6.6231999999999998</v>
      </c>
    </row>
    <row r="48" spans="1:5" x14ac:dyDescent="0.25">
      <c r="A48" t="s">
        <v>21</v>
      </c>
      <c r="B48" t="s">
        <v>14</v>
      </c>
      <c r="C48">
        <v>7.9443000000000001</v>
      </c>
    </row>
    <row r="49" spans="1:5" x14ac:dyDescent="0.25">
      <c r="A49" t="s">
        <v>21</v>
      </c>
      <c r="B49" t="s">
        <v>15</v>
      </c>
      <c r="C49">
        <v>7.7488999999999999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8.2461000000000002</v>
      </c>
      <c r="D51" t="s">
        <v>19</v>
      </c>
      <c r="E51">
        <v>7.6090999999999998</v>
      </c>
    </row>
    <row r="52" spans="1:5" x14ac:dyDescent="0.25">
      <c r="A52" t="s">
        <v>22</v>
      </c>
      <c r="B52" t="s">
        <v>1</v>
      </c>
      <c r="C52">
        <v>111.4833</v>
      </c>
      <c r="D52">
        <v>124.8867</v>
      </c>
      <c r="E52">
        <v>-1.7766999999999999</v>
      </c>
    </row>
    <row r="53" spans="1:5" x14ac:dyDescent="0.25">
      <c r="A53" t="s">
        <v>22</v>
      </c>
      <c r="B53" t="s">
        <v>2</v>
      </c>
      <c r="C53">
        <v>116.5133</v>
      </c>
      <c r="D53">
        <v>133.30330000000001</v>
      </c>
      <c r="E53">
        <v>-2.6833</v>
      </c>
    </row>
    <row r="54" spans="1:5" x14ac:dyDescent="0.25">
      <c r="A54" t="s">
        <v>22</v>
      </c>
      <c r="B54" t="s">
        <v>3</v>
      </c>
      <c r="C54">
        <v>115.52670000000001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113.0667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115.48</v>
      </c>
      <c r="D56">
        <v>136.51669999999999</v>
      </c>
      <c r="E56">
        <v>-4.16</v>
      </c>
    </row>
    <row r="57" spans="1:5" x14ac:dyDescent="0.25">
      <c r="A57" t="s">
        <v>22</v>
      </c>
      <c r="B57" t="s">
        <v>6</v>
      </c>
      <c r="C57">
        <v>117.31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118.99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7.5744999999999996</v>
      </c>
    </row>
    <row r="60" spans="1:5" x14ac:dyDescent="0.25">
      <c r="A60" t="s">
        <v>22</v>
      </c>
      <c r="B60" t="s">
        <v>9</v>
      </c>
      <c r="C60">
        <v>8.0452999999999992</v>
      </c>
    </row>
    <row r="61" spans="1:5" x14ac:dyDescent="0.25">
      <c r="A61" t="s">
        <v>22</v>
      </c>
      <c r="B61" t="s">
        <v>10</v>
      </c>
      <c r="C61">
        <v>9.4361999999999995</v>
      </c>
    </row>
    <row r="62" spans="1:5" x14ac:dyDescent="0.25">
      <c r="A62" t="s">
        <v>22</v>
      </c>
      <c r="B62" t="s">
        <v>11</v>
      </c>
      <c r="C62">
        <v>15.2271</v>
      </c>
    </row>
    <row r="63" spans="1:5" x14ac:dyDescent="0.25">
      <c r="A63" t="s">
        <v>22</v>
      </c>
      <c r="B63" t="s">
        <v>12</v>
      </c>
      <c r="C63">
        <v>11.954700000000001</v>
      </c>
    </row>
    <row r="64" spans="1:5" x14ac:dyDescent="0.25">
      <c r="A64" t="s">
        <v>22</v>
      </c>
      <c r="B64" t="s">
        <v>13</v>
      </c>
      <c r="C64">
        <v>8.7558000000000007</v>
      </c>
    </row>
    <row r="65" spans="1:5" x14ac:dyDescent="0.25">
      <c r="A65" t="s">
        <v>22</v>
      </c>
      <c r="B65" t="s">
        <v>14</v>
      </c>
      <c r="C65">
        <v>9.1387999999999998</v>
      </c>
    </row>
    <row r="66" spans="1:5" x14ac:dyDescent="0.25">
      <c r="A66" t="s">
        <v>22</v>
      </c>
      <c r="B66" t="s">
        <v>15</v>
      </c>
      <c r="C66">
        <v>7.7542999999999997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9.6659000000000006</v>
      </c>
      <c r="D68" t="s">
        <v>19</v>
      </c>
      <c r="E68">
        <v>17.381499999999999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55.75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58.37</v>
      </c>
      <c r="D71">
        <v>57.867699999999999</v>
      </c>
      <c r="E71">
        <v>79.59</v>
      </c>
    </row>
    <row r="72" spans="1:5" x14ac:dyDescent="0.25">
      <c r="A72" t="s">
        <v>23</v>
      </c>
      <c r="B72" t="s">
        <v>4</v>
      </c>
      <c r="C72">
        <v>54.156700000000001</v>
      </c>
      <c r="D72">
        <v>57.4711</v>
      </c>
      <c r="E72">
        <v>81.459999999999994</v>
      </c>
    </row>
    <row r="73" spans="1:5" x14ac:dyDescent="0.25">
      <c r="A73" t="s">
        <v>23</v>
      </c>
      <c r="B73" t="s">
        <v>5</v>
      </c>
      <c r="C73">
        <v>48.56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2.1111</v>
      </c>
    </row>
    <row r="77" spans="1:5" x14ac:dyDescent="0.25">
      <c r="A77" t="s">
        <v>23</v>
      </c>
      <c r="B77" t="s">
        <v>9</v>
      </c>
      <c r="C77">
        <v>7.7705000000000002</v>
      </c>
    </row>
    <row r="78" spans="1:5" x14ac:dyDescent="0.25">
      <c r="A78" t="s">
        <v>23</v>
      </c>
      <c r="B78" t="s">
        <v>10</v>
      </c>
      <c r="C78">
        <v>5.2237999999999998</v>
      </c>
    </row>
    <row r="79" spans="1:5" x14ac:dyDescent="0.25">
      <c r="A79" t="s">
        <v>23</v>
      </c>
      <c r="B79" t="s">
        <v>11</v>
      </c>
      <c r="C79">
        <v>4.7034000000000002</v>
      </c>
    </row>
    <row r="80" spans="1:5" x14ac:dyDescent="0.25">
      <c r="A80" t="s">
        <v>23</v>
      </c>
      <c r="B80" t="s">
        <v>12</v>
      </c>
      <c r="C80">
        <v>6.9363000000000001</v>
      </c>
    </row>
    <row r="81" spans="1:5" x14ac:dyDescent="0.25">
      <c r="A81" t="s">
        <v>23</v>
      </c>
      <c r="B81" t="s">
        <v>13</v>
      </c>
      <c r="C81">
        <v>5.9329999999999998</v>
      </c>
    </row>
    <row r="82" spans="1:5" x14ac:dyDescent="0.25">
      <c r="A82" t="s">
        <v>23</v>
      </c>
      <c r="B82" t="s">
        <v>14</v>
      </c>
      <c r="C82">
        <v>5.5503</v>
      </c>
    </row>
    <row r="83" spans="1:5" x14ac:dyDescent="0.25">
      <c r="A83" t="s">
        <v>23</v>
      </c>
      <c r="B83" t="s">
        <v>15</v>
      </c>
      <c r="C83">
        <v>5.915</v>
      </c>
    </row>
    <row r="84" spans="1:5" x14ac:dyDescent="0.25">
      <c r="A84" t="s">
        <v>23</v>
      </c>
      <c r="B84" t="s">
        <v>16</v>
      </c>
      <c r="C84">
        <v>3.0392999999999999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5.4983000000000004</v>
      </c>
      <c r="D86" t="s">
        <v>19</v>
      </c>
      <c r="E86">
        <v>3.9729999999999999</v>
      </c>
    </row>
    <row r="87" spans="1:5" x14ac:dyDescent="0.25">
      <c r="A87" t="s">
        <v>24</v>
      </c>
      <c r="B87" t="s">
        <v>1</v>
      </c>
      <c r="C87">
        <v>179.5333</v>
      </c>
      <c r="D87">
        <v>171.38669999999999</v>
      </c>
      <c r="E87">
        <v>2.4432999999999998</v>
      </c>
    </row>
    <row r="88" spans="1:5" x14ac:dyDescent="0.25">
      <c r="A88" t="s">
        <v>24</v>
      </c>
      <c r="B88" t="s">
        <v>2</v>
      </c>
      <c r="C88">
        <v>181.5</v>
      </c>
      <c r="D88">
        <v>172.70330000000001</v>
      </c>
      <c r="E88">
        <v>2.7467000000000001</v>
      </c>
    </row>
    <row r="89" spans="1:5" x14ac:dyDescent="0.25">
      <c r="A89" t="s">
        <v>24</v>
      </c>
      <c r="B89" t="s">
        <v>3</v>
      </c>
      <c r="C89">
        <v>182.91329999999999</v>
      </c>
      <c r="D89">
        <v>173.6867</v>
      </c>
      <c r="E89">
        <v>0.67332999999999998</v>
      </c>
    </row>
    <row r="90" spans="1:5" x14ac:dyDescent="0.25">
      <c r="A90" t="s">
        <v>24</v>
      </c>
      <c r="B90" t="s">
        <v>4</v>
      </c>
      <c r="C90">
        <v>180.4933</v>
      </c>
      <c r="D90">
        <v>171.32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174.48670000000001</v>
      </c>
      <c r="E91">
        <v>2.4533</v>
      </c>
    </row>
    <row r="92" spans="1:5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177.14670000000001</v>
      </c>
      <c r="E93">
        <v>4.8033000000000001</v>
      </c>
    </row>
    <row r="94" spans="1:5" x14ac:dyDescent="0.25">
      <c r="A94" t="s">
        <v>24</v>
      </c>
      <c r="B94" t="s">
        <v>8</v>
      </c>
      <c r="C94">
        <v>7.6703999999999999</v>
      </c>
    </row>
    <row r="95" spans="1:5" x14ac:dyDescent="0.25">
      <c r="A95" t="s">
        <v>24</v>
      </c>
      <c r="B95" t="s">
        <v>9</v>
      </c>
      <c r="C95">
        <v>7.3350999999999997</v>
      </c>
    </row>
    <row r="96" spans="1:5" x14ac:dyDescent="0.25">
      <c r="A96" t="s">
        <v>24</v>
      </c>
      <c r="B96" t="s">
        <v>10</v>
      </c>
      <c r="C96">
        <v>9.0291999999999994</v>
      </c>
    </row>
    <row r="97" spans="1:5" x14ac:dyDescent="0.25">
      <c r="A97" t="s">
        <v>24</v>
      </c>
      <c r="B97" t="s">
        <v>11</v>
      </c>
      <c r="C97">
        <v>10.237399999999999</v>
      </c>
    </row>
    <row r="98" spans="1:5" x14ac:dyDescent="0.25">
      <c r="A98" t="s">
        <v>24</v>
      </c>
      <c r="B98" t="s">
        <v>12</v>
      </c>
      <c r="C98">
        <v>8.1608999999999998</v>
      </c>
    </row>
    <row r="99" spans="1:5" x14ac:dyDescent="0.25">
      <c r="A99" t="s">
        <v>24</v>
      </c>
      <c r="B99" t="s">
        <v>13</v>
      </c>
      <c r="C99">
        <v>8.3529999999999998</v>
      </c>
    </row>
    <row r="100" spans="1:5" x14ac:dyDescent="0.25">
      <c r="A100" t="s">
        <v>24</v>
      </c>
      <c r="B100" t="s">
        <v>14</v>
      </c>
      <c r="C100">
        <v>8.9145000000000003</v>
      </c>
    </row>
    <row r="101" spans="1:5" x14ac:dyDescent="0.25">
      <c r="A101" t="s">
        <v>24</v>
      </c>
      <c r="B101" t="s">
        <v>15</v>
      </c>
      <c r="C101">
        <v>8.5774000000000008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8.5385000000000009</v>
      </c>
      <c r="D103" t="s">
        <v>19</v>
      </c>
      <c r="E103">
        <v>10.7333</v>
      </c>
    </row>
    <row r="104" spans="1:5" x14ac:dyDescent="0.25">
      <c r="A104" t="s">
        <v>25</v>
      </c>
      <c r="B104" t="s">
        <v>1</v>
      </c>
      <c r="C104">
        <v>177.0033</v>
      </c>
      <c r="D104">
        <v>183.95670000000001</v>
      </c>
      <c r="E104">
        <v>-4.1666999999999996</v>
      </c>
    </row>
    <row r="105" spans="1:5" x14ac:dyDescent="0.25">
      <c r="A105" t="s">
        <v>25</v>
      </c>
      <c r="B105" t="s">
        <v>2</v>
      </c>
      <c r="C105">
        <v>174.65</v>
      </c>
      <c r="D105">
        <v>182.42670000000001</v>
      </c>
      <c r="E105">
        <v>-4.0199999999999996</v>
      </c>
    </row>
    <row r="106" spans="1:5" x14ac:dyDescent="0.25">
      <c r="A106" t="s">
        <v>25</v>
      </c>
      <c r="B106" t="s">
        <v>3</v>
      </c>
      <c r="C106">
        <v>178.14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172.08670000000001</v>
      </c>
      <c r="D107">
        <v>179.5633</v>
      </c>
      <c r="E107">
        <v>-3.2</v>
      </c>
    </row>
    <row r="108" spans="1:5" x14ac:dyDescent="0.25">
      <c r="A108" t="s">
        <v>25</v>
      </c>
      <c r="B108" t="s">
        <v>5</v>
      </c>
      <c r="C108">
        <v>171.63</v>
      </c>
      <c r="D108">
        <v>182.33330000000001</v>
      </c>
      <c r="E108">
        <v>-2.48</v>
      </c>
    </row>
    <row r="109" spans="1:5" x14ac:dyDescent="0.25">
      <c r="A109" t="s">
        <v>25</v>
      </c>
      <c r="B109" t="s">
        <v>6</v>
      </c>
      <c r="C109">
        <v>175.17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177.0033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5.5301999999999998</v>
      </c>
    </row>
    <row r="112" spans="1:5" x14ac:dyDescent="0.25">
      <c r="A112" t="s">
        <v>25</v>
      </c>
      <c r="B112" t="s">
        <v>9</v>
      </c>
      <c r="C112">
        <v>7.0624000000000002</v>
      </c>
    </row>
    <row r="113" spans="1:5" x14ac:dyDescent="0.25">
      <c r="A113" t="s">
        <v>25</v>
      </c>
      <c r="B113" t="s">
        <v>10</v>
      </c>
      <c r="C113">
        <v>5.3811</v>
      </c>
    </row>
    <row r="114" spans="1:5" x14ac:dyDescent="0.25">
      <c r="A114" t="s">
        <v>25</v>
      </c>
      <c r="B114" t="s">
        <v>11</v>
      </c>
      <c r="C114">
        <v>7.3775000000000004</v>
      </c>
    </row>
    <row r="115" spans="1:5" x14ac:dyDescent="0.25">
      <c r="A115" t="s">
        <v>25</v>
      </c>
      <c r="B115" t="s">
        <v>12</v>
      </c>
      <c r="C115">
        <v>6.9896000000000003</v>
      </c>
    </row>
    <row r="116" spans="1:5" x14ac:dyDescent="0.25">
      <c r="A116" t="s">
        <v>25</v>
      </c>
      <c r="B116" t="s">
        <v>13</v>
      </c>
      <c r="C116">
        <v>7.383</v>
      </c>
    </row>
    <row r="117" spans="1:5" x14ac:dyDescent="0.25">
      <c r="A117" t="s">
        <v>25</v>
      </c>
      <c r="B117" t="s">
        <v>14</v>
      </c>
      <c r="C117">
        <v>6.5625999999999998</v>
      </c>
    </row>
    <row r="118" spans="1:5" x14ac:dyDescent="0.25">
      <c r="A118" t="s">
        <v>25</v>
      </c>
      <c r="B118" t="s">
        <v>15</v>
      </c>
      <c r="C118">
        <v>5.0758000000000001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6.4519000000000002</v>
      </c>
      <c r="D120" t="s">
        <v>19</v>
      </c>
      <c r="E120">
        <v>9.7262000000000004</v>
      </c>
    </row>
    <row r="121" spans="1:5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-12.36</v>
      </c>
    </row>
    <row r="123" spans="1:5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138.36330000000001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139.99</v>
      </c>
      <c r="D125">
        <v>139.1867</v>
      </c>
      <c r="E125">
        <v>-12.236700000000001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139.82669999999999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7.1196000000000002</v>
      </c>
    </row>
    <row r="129" spans="1:5" x14ac:dyDescent="0.25">
      <c r="A129" t="s">
        <v>26</v>
      </c>
      <c r="B129" t="s">
        <v>9</v>
      </c>
      <c r="C129">
        <v>6.1974</v>
      </c>
    </row>
    <row r="130" spans="1:5" x14ac:dyDescent="0.25">
      <c r="A130" t="s">
        <v>26</v>
      </c>
      <c r="B130" t="s">
        <v>10</v>
      </c>
      <c r="C130">
        <v>5.8116000000000003</v>
      </c>
    </row>
    <row r="131" spans="1:5" x14ac:dyDescent="0.25">
      <c r="A131" t="s">
        <v>26</v>
      </c>
      <c r="B131" t="s">
        <v>11</v>
      </c>
      <c r="C131">
        <v>6.7370999999999999</v>
      </c>
    </row>
    <row r="132" spans="1:5" x14ac:dyDescent="0.25">
      <c r="A132" t="s">
        <v>26</v>
      </c>
      <c r="B132" t="s">
        <v>12</v>
      </c>
      <c r="C132">
        <v>5.1021000000000001</v>
      </c>
    </row>
    <row r="133" spans="1:5" x14ac:dyDescent="0.25">
      <c r="A133" t="s">
        <v>26</v>
      </c>
      <c r="B133" t="s">
        <v>13</v>
      </c>
      <c r="C133">
        <v>4.9157999999999999</v>
      </c>
    </row>
    <row r="134" spans="1:5" x14ac:dyDescent="0.25">
      <c r="A134" t="s">
        <v>26</v>
      </c>
      <c r="B134" t="s">
        <v>14</v>
      </c>
      <c r="C134">
        <v>5.2706</v>
      </c>
    </row>
    <row r="135" spans="1:5" x14ac:dyDescent="0.25">
      <c r="A135" t="s">
        <v>26</v>
      </c>
      <c r="B135" t="s">
        <v>15</v>
      </c>
      <c r="C135">
        <v>3.7703000000000002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5.5411999999999999</v>
      </c>
      <c r="D137" t="s">
        <v>19</v>
      </c>
      <c r="E137">
        <v>4.0858999999999996</v>
      </c>
    </row>
    <row r="138" spans="1:5" x14ac:dyDescent="0.25">
      <c r="A138" t="s">
        <v>27</v>
      </c>
      <c r="B138" t="s">
        <v>1</v>
      </c>
      <c r="C138">
        <v>137.64670000000001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137.7867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130.4033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136.38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122.67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137.44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4.4947999999999997</v>
      </c>
    </row>
    <row r="146" spans="1:5" x14ac:dyDescent="0.25">
      <c r="A146" t="s">
        <v>27</v>
      </c>
      <c r="B146" t="s">
        <v>9</v>
      </c>
      <c r="C146">
        <v>4.7222999999999997</v>
      </c>
    </row>
    <row r="147" spans="1:5" x14ac:dyDescent="0.25">
      <c r="A147" t="s">
        <v>27</v>
      </c>
      <c r="B147" t="s">
        <v>10</v>
      </c>
      <c r="C147">
        <v>5.093</v>
      </c>
    </row>
    <row r="148" spans="1:5" x14ac:dyDescent="0.25">
      <c r="A148" t="s">
        <v>27</v>
      </c>
      <c r="B148" t="s">
        <v>11</v>
      </c>
      <c r="C148">
        <v>6.0217000000000001</v>
      </c>
    </row>
    <row r="149" spans="1:5" x14ac:dyDescent="0.25">
      <c r="A149" t="s">
        <v>27</v>
      </c>
      <c r="B149" t="s">
        <v>12</v>
      </c>
      <c r="C149">
        <v>4.6318000000000001</v>
      </c>
    </row>
    <row r="150" spans="1:5" x14ac:dyDescent="0.25">
      <c r="A150" t="s">
        <v>27</v>
      </c>
      <c r="B150" t="s">
        <v>13</v>
      </c>
      <c r="C150">
        <v>6.0857999999999999</v>
      </c>
    </row>
    <row r="151" spans="1:5" x14ac:dyDescent="0.25">
      <c r="A151" t="s">
        <v>27</v>
      </c>
      <c r="B151" t="s">
        <v>14</v>
      </c>
      <c r="C151">
        <v>4.0339</v>
      </c>
    </row>
    <row r="152" spans="1:5" x14ac:dyDescent="0.25">
      <c r="A152" t="s">
        <v>27</v>
      </c>
      <c r="B152" t="s">
        <v>15</v>
      </c>
      <c r="C152">
        <v>6.5119999999999996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5.3738999999999999</v>
      </c>
      <c r="D154" t="s">
        <v>19</v>
      </c>
      <c r="E154">
        <v>7.3029000000000002</v>
      </c>
    </row>
    <row r="155" spans="1:5" x14ac:dyDescent="0.25">
      <c r="A155" t="s">
        <v>28</v>
      </c>
      <c r="B155" t="s">
        <v>1</v>
      </c>
      <c r="C155">
        <v>61.33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60.66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71.3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53.38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5" x14ac:dyDescent="0.25">
      <c r="A160" t="s">
        <v>28</v>
      </c>
      <c r="B160" t="s">
        <v>6</v>
      </c>
      <c r="C160">
        <v>50.56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61.646700000000003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3.4154</v>
      </c>
    </row>
    <row r="163" spans="1:5" x14ac:dyDescent="0.25">
      <c r="A163" t="s">
        <v>28</v>
      </c>
      <c r="B163" t="s">
        <v>9</v>
      </c>
      <c r="C163">
        <v>7.0510999999999999</v>
      </c>
    </row>
    <row r="164" spans="1:5" x14ac:dyDescent="0.25">
      <c r="A164" t="s">
        <v>28</v>
      </c>
      <c r="B164" t="s">
        <v>10</v>
      </c>
      <c r="C164">
        <v>5.1463000000000001</v>
      </c>
    </row>
    <row r="165" spans="1:5" x14ac:dyDescent="0.25">
      <c r="A165" t="s">
        <v>28</v>
      </c>
      <c r="B165" t="s">
        <v>11</v>
      </c>
      <c r="C165">
        <v>8.3167000000000009</v>
      </c>
    </row>
    <row r="166" spans="1:5" x14ac:dyDescent="0.25">
      <c r="A166" t="s">
        <v>28</v>
      </c>
      <c r="B166" t="s">
        <v>12</v>
      </c>
      <c r="C166">
        <v>7.7622999999999998</v>
      </c>
    </row>
    <row r="167" spans="1:5" x14ac:dyDescent="0.25">
      <c r="A167" t="s">
        <v>28</v>
      </c>
      <c r="B167" t="s">
        <v>13</v>
      </c>
      <c r="C167">
        <v>4.3315000000000001</v>
      </c>
    </row>
    <row r="168" spans="1:5" x14ac:dyDescent="0.25">
      <c r="A168" t="s">
        <v>28</v>
      </c>
      <c r="B168" t="s">
        <v>14</v>
      </c>
      <c r="C168">
        <v>6.7290999999999999</v>
      </c>
    </row>
    <row r="169" spans="1:5" x14ac:dyDescent="0.25">
      <c r="A169" t="s">
        <v>28</v>
      </c>
      <c r="B169" t="s">
        <v>15</v>
      </c>
      <c r="C169">
        <v>9.7685999999999993</v>
      </c>
    </row>
    <row r="170" spans="1:5" x14ac:dyDescent="0.25">
      <c r="A170" t="s">
        <v>28</v>
      </c>
      <c r="B170" t="s">
        <v>16</v>
      </c>
      <c r="C170">
        <v>9.2934999999999999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7.2313999999999998</v>
      </c>
      <c r="D172" t="s">
        <v>19</v>
      </c>
      <c r="E172">
        <v>9.8537999999999997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160.04669999999999</v>
      </c>
      <c r="E2">
        <v>1.3833</v>
      </c>
    </row>
    <row r="3" spans="1:5" x14ac:dyDescent="0.25">
      <c r="A3" t="s">
        <v>0</v>
      </c>
      <c r="B3" t="s">
        <v>3</v>
      </c>
      <c r="C3">
        <v>160.88999999999999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169.44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6.8944999999999999</v>
      </c>
    </row>
    <row r="9" spans="1:5" x14ac:dyDescent="0.25">
      <c r="A9" t="s">
        <v>0</v>
      </c>
      <c r="B9" t="s">
        <v>9</v>
      </c>
      <c r="C9">
        <v>7.4074999999999998</v>
      </c>
    </row>
    <row r="10" spans="1:5" x14ac:dyDescent="0.25">
      <c r="A10" t="s">
        <v>0</v>
      </c>
      <c r="B10" t="s">
        <v>10</v>
      </c>
      <c r="C10">
        <v>7.8051000000000004</v>
      </c>
    </row>
    <row r="11" spans="1:5" x14ac:dyDescent="0.25">
      <c r="A11" t="s">
        <v>0</v>
      </c>
      <c r="B11" t="s">
        <v>11</v>
      </c>
      <c r="C11">
        <v>4.9675000000000002</v>
      </c>
    </row>
    <row r="12" spans="1:5" x14ac:dyDescent="0.25">
      <c r="A12" t="s">
        <v>0</v>
      </c>
      <c r="B12" t="s">
        <v>12</v>
      </c>
      <c r="C12">
        <v>7.7766999999999999</v>
      </c>
    </row>
    <row r="13" spans="1:5" x14ac:dyDescent="0.25">
      <c r="A13" t="s">
        <v>0</v>
      </c>
      <c r="B13" t="s">
        <v>13</v>
      </c>
      <c r="C13">
        <v>7.6306000000000003</v>
      </c>
    </row>
    <row r="14" spans="1:5" x14ac:dyDescent="0.25">
      <c r="A14" t="s">
        <v>0</v>
      </c>
      <c r="B14" t="s">
        <v>14</v>
      </c>
      <c r="C14">
        <v>6.9778000000000002</v>
      </c>
    </row>
    <row r="15" spans="1:5" x14ac:dyDescent="0.25">
      <c r="A15" t="s">
        <v>0</v>
      </c>
      <c r="B15" t="s">
        <v>15</v>
      </c>
      <c r="C15">
        <v>6.7567000000000004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7.0502000000000002</v>
      </c>
      <c r="D17" t="s">
        <v>19</v>
      </c>
      <c r="E17">
        <v>1.1508</v>
      </c>
    </row>
    <row r="18" spans="1:5" x14ac:dyDescent="0.25">
      <c r="A18" t="s">
        <v>20</v>
      </c>
      <c r="B18" t="s">
        <v>1</v>
      </c>
      <c r="C18">
        <v>172.91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176.1533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179.6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187.3167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181.42670000000001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182.45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184.66329999999999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5.8361999999999998</v>
      </c>
    </row>
    <row r="26" spans="1:5" x14ac:dyDescent="0.25">
      <c r="A26" t="s">
        <v>20</v>
      </c>
      <c r="B26" t="s">
        <v>9</v>
      </c>
      <c r="C26">
        <v>5.1664000000000003</v>
      </c>
    </row>
    <row r="27" spans="1:5" x14ac:dyDescent="0.25">
      <c r="A27" t="s">
        <v>20</v>
      </c>
      <c r="B27" t="s">
        <v>10</v>
      </c>
      <c r="C27">
        <v>6.0304000000000002</v>
      </c>
    </row>
    <row r="28" spans="1:5" x14ac:dyDescent="0.25">
      <c r="A28" t="s">
        <v>20</v>
      </c>
      <c r="B28" t="s">
        <v>11</v>
      </c>
      <c r="C28">
        <v>8.0507000000000009</v>
      </c>
    </row>
    <row r="29" spans="1:5" x14ac:dyDescent="0.25">
      <c r="A29" t="s">
        <v>20</v>
      </c>
      <c r="B29" t="s">
        <v>12</v>
      </c>
      <c r="C29">
        <v>6.3715999999999999</v>
      </c>
    </row>
    <row r="30" spans="1:5" x14ac:dyDescent="0.25">
      <c r="A30" t="s">
        <v>20</v>
      </c>
      <c r="B30" t="s">
        <v>13</v>
      </c>
      <c r="C30">
        <v>8.8937000000000008</v>
      </c>
    </row>
    <row r="31" spans="1:5" x14ac:dyDescent="0.25">
      <c r="A31" t="s">
        <v>20</v>
      </c>
      <c r="B31" t="s">
        <v>14</v>
      </c>
      <c r="C31">
        <v>7.1039000000000003</v>
      </c>
    </row>
    <row r="32" spans="1:5" x14ac:dyDescent="0.25">
      <c r="A32" t="s">
        <v>20</v>
      </c>
      <c r="B32" t="s">
        <v>15</v>
      </c>
      <c r="C32">
        <v>4.7986000000000004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11.9336</v>
      </c>
      <c r="D34" t="s">
        <v>19</v>
      </c>
      <c r="E34">
        <v>3.2774999999999999</v>
      </c>
    </row>
    <row r="35" spans="1:5" x14ac:dyDescent="0.25">
      <c r="A35" t="s">
        <v>21</v>
      </c>
      <c r="B35" t="s">
        <v>1</v>
      </c>
      <c r="C35">
        <v>132.43</v>
      </c>
      <c r="D35">
        <v>135.48330000000001</v>
      </c>
      <c r="E35">
        <v>-15.51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-17.1433</v>
      </c>
    </row>
    <row r="37" spans="1:5" x14ac:dyDescent="0.25">
      <c r="A37" t="s">
        <v>21</v>
      </c>
      <c r="B37" t="s">
        <v>3</v>
      </c>
      <c r="C37">
        <v>139.80670000000001</v>
      </c>
      <c r="D37">
        <v>137.7867</v>
      </c>
      <c r="E37">
        <v>-13.96</v>
      </c>
    </row>
    <row r="38" spans="1:5" x14ac:dyDescent="0.25">
      <c r="A38" t="s">
        <v>21</v>
      </c>
      <c r="B38" t="s">
        <v>4</v>
      </c>
      <c r="C38">
        <v>141.0667</v>
      </c>
      <c r="D38">
        <v>136.8133</v>
      </c>
      <c r="E38">
        <v>-15.2067</v>
      </c>
    </row>
    <row r="39" spans="1:5" x14ac:dyDescent="0.25">
      <c r="A39" t="s">
        <v>21</v>
      </c>
      <c r="B39" t="s">
        <v>5</v>
      </c>
      <c r="C39">
        <v>142.83670000000001</v>
      </c>
      <c r="D39">
        <v>136.27330000000001</v>
      </c>
      <c r="E39">
        <v>-15.71</v>
      </c>
    </row>
    <row r="40" spans="1:5" x14ac:dyDescent="0.25">
      <c r="A40" t="s">
        <v>21</v>
      </c>
      <c r="B40" t="s">
        <v>6</v>
      </c>
      <c r="C40">
        <v>141.16999999999999</v>
      </c>
      <c r="D40">
        <v>136.67670000000001</v>
      </c>
      <c r="E40">
        <v>-16.296700000000001</v>
      </c>
    </row>
    <row r="41" spans="1:5" x14ac:dyDescent="0.25">
      <c r="A41" t="s">
        <v>21</v>
      </c>
      <c r="B41" t="s">
        <v>7</v>
      </c>
      <c r="C41">
        <v>140.33670000000001</v>
      </c>
      <c r="D41">
        <v>136.89330000000001</v>
      </c>
      <c r="E41">
        <v>-14.6867</v>
      </c>
    </row>
    <row r="42" spans="1:5" x14ac:dyDescent="0.25">
      <c r="A42" t="s">
        <v>21</v>
      </c>
      <c r="B42" t="s">
        <v>8</v>
      </c>
      <c r="C42">
        <v>8.4940999999999995</v>
      </c>
    </row>
    <row r="43" spans="1:5" x14ac:dyDescent="0.25">
      <c r="A43" t="s">
        <v>21</v>
      </c>
      <c r="B43" t="s">
        <v>9</v>
      </c>
      <c r="C43">
        <v>12.247</v>
      </c>
    </row>
    <row r="44" spans="1:5" x14ac:dyDescent="0.25">
      <c r="A44" t="s">
        <v>21</v>
      </c>
      <c r="B44" t="s">
        <v>10</v>
      </c>
      <c r="C44">
        <v>6.0853000000000002</v>
      </c>
    </row>
    <row r="45" spans="1:5" x14ac:dyDescent="0.25">
      <c r="A45" t="s">
        <v>21</v>
      </c>
      <c r="B45" t="s">
        <v>11</v>
      </c>
      <c r="C45">
        <v>5.5471000000000004</v>
      </c>
    </row>
    <row r="46" spans="1:5" x14ac:dyDescent="0.25">
      <c r="A46" t="s">
        <v>21</v>
      </c>
      <c r="B46" t="s">
        <v>12</v>
      </c>
      <c r="C46">
        <v>5.7123999999999997</v>
      </c>
    </row>
    <row r="47" spans="1:5" x14ac:dyDescent="0.25">
      <c r="A47" t="s">
        <v>21</v>
      </c>
      <c r="B47" t="s">
        <v>13</v>
      </c>
      <c r="C47">
        <v>5.3261000000000003</v>
      </c>
    </row>
    <row r="48" spans="1:5" x14ac:dyDescent="0.25">
      <c r="A48" t="s">
        <v>21</v>
      </c>
      <c r="B48" t="s">
        <v>14</v>
      </c>
      <c r="C48">
        <v>5.5726000000000004</v>
      </c>
    </row>
    <row r="49" spans="1:5" x14ac:dyDescent="0.25">
      <c r="A49" t="s">
        <v>21</v>
      </c>
      <c r="B49" t="s">
        <v>15</v>
      </c>
      <c r="C49">
        <v>6.5339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7.2671999999999999</v>
      </c>
      <c r="D51" t="s">
        <v>19</v>
      </c>
      <c r="E51">
        <v>12.064500000000001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-3.5966999999999998</v>
      </c>
    </row>
    <row r="53" spans="1:5" x14ac:dyDescent="0.25">
      <c r="A53" t="s">
        <v>22</v>
      </c>
      <c r="B53" t="s">
        <v>2</v>
      </c>
      <c r="C53">
        <v>111.61669999999999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112.6067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109.79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114.69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116.2967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116.9867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7.0171999999999999</v>
      </c>
    </row>
    <row r="60" spans="1:5" x14ac:dyDescent="0.25">
      <c r="A60" t="s">
        <v>22</v>
      </c>
      <c r="B60" t="s">
        <v>9</v>
      </c>
      <c r="C60">
        <v>2.1025</v>
      </c>
    </row>
    <row r="61" spans="1:5" x14ac:dyDescent="0.25">
      <c r="A61" t="s">
        <v>22</v>
      </c>
      <c r="B61" t="s">
        <v>10</v>
      </c>
      <c r="C61">
        <v>4.1734</v>
      </c>
    </row>
    <row r="62" spans="1:5" x14ac:dyDescent="0.25">
      <c r="A62" t="s">
        <v>22</v>
      </c>
      <c r="B62" t="s">
        <v>11</v>
      </c>
      <c r="C62">
        <v>4.5758000000000001</v>
      </c>
    </row>
    <row r="63" spans="1:5" x14ac:dyDescent="0.25">
      <c r="A63" t="s">
        <v>22</v>
      </c>
      <c r="B63" t="s">
        <v>12</v>
      </c>
      <c r="C63">
        <v>3.9453999999999998</v>
      </c>
    </row>
    <row r="64" spans="1:5" x14ac:dyDescent="0.25">
      <c r="A64" t="s">
        <v>22</v>
      </c>
      <c r="B64" t="s">
        <v>13</v>
      </c>
      <c r="C64">
        <v>3.7749999999999999</v>
      </c>
    </row>
    <row r="65" spans="1:5" x14ac:dyDescent="0.25">
      <c r="A65" t="s">
        <v>22</v>
      </c>
      <c r="B65" t="s">
        <v>14</v>
      </c>
      <c r="C65">
        <v>4.8475000000000001</v>
      </c>
    </row>
    <row r="66" spans="1:5" x14ac:dyDescent="0.25">
      <c r="A66" t="s">
        <v>22</v>
      </c>
      <c r="B66" t="s">
        <v>15</v>
      </c>
      <c r="C66">
        <v>3.7191999999999998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4.4375</v>
      </c>
      <c r="D68" t="s">
        <v>19</v>
      </c>
      <c r="E68">
        <v>5.4295999999999998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48.533299999999997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45.875100000000003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43.635100000000001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47.891800000000003</v>
      </c>
      <c r="E75">
        <v>65.676699999999997</v>
      </c>
    </row>
    <row r="76" spans="1:5" x14ac:dyDescent="0.25">
      <c r="A76" t="s">
        <v>23</v>
      </c>
      <c r="B76" t="s">
        <v>8</v>
      </c>
      <c r="C76">
        <v>6.8891999999999998</v>
      </c>
    </row>
    <row r="77" spans="1:5" x14ac:dyDescent="0.25">
      <c r="A77" t="s">
        <v>23</v>
      </c>
      <c r="B77" t="s">
        <v>9</v>
      </c>
      <c r="C77">
        <v>8.6128999999999998</v>
      </c>
    </row>
    <row r="78" spans="1:5" x14ac:dyDescent="0.25">
      <c r="A78" t="s">
        <v>23</v>
      </c>
      <c r="B78" t="s">
        <v>10</v>
      </c>
      <c r="C78">
        <v>7.8005000000000004</v>
      </c>
    </row>
    <row r="79" spans="1:5" x14ac:dyDescent="0.25">
      <c r="A79" t="s">
        <v>23</v>
      </c>
      <c r="B79" t="s">
        <v>11</v>
      </c>
      <c r="C79">
        <v>7.8921999999999999</v>
      </c>
    </row>
    <row r="80" spans="1:5" x14ac:dyDescent="0.25">
      <c r="A80" t="s">
        <v>23</v>
      </c>
      <c r="B80" t="s">
        <v>12</v>
      </c>
      <c r="C80">
        <v>8.5178999999999991</v>
      </c>
    </row>
    <row r="81" spans="1:5" x14ac:dyDescent="0.25">
      <c r="A81" t="s">
        <v>23</v>
      </c>
      <c r="B81" t="s">
        <v>13</v>
      </c>
      <c r="C81">
        <v>7.4733000000000001</v>
      </c>
    </row>
    <row r="82" spans="1:5" x14ac:dyDescent="0.25">
      <c r="A82" t="s">
        <v>23</v>
      </c>
      <c r="B82" t="s">
        <v>14</v>
      </c>
      <c r="C82">
        <v>8.7311999999999994</v>
      </c>
    </row>
    <row r="83" spans="1:5" x14ac:dyDescent="0.25">
      <c r="A83" t="s">
        <v>23</v>
      </c>
      <c r="B83" t="s">
        <v>15</v>
      </c>
      <c r="C83">
        <v>7.7736000000000001</v>
      </c>
    </row>
    <row r="84" spans="1:5" x14ac:dyDescent="0.25">
      <c r="A84" t="s">
        <v>23</v>
      </c>
      <c r="B84" t="s">
        <v>16</v>
      </c>
      <c r="C84">
        <v>7.4185999999999996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7.3735999999999997</v>
      </c>
      <c r="D86" t="s">
        <v>19</v>
      </c>
      <c r="E86">
        <v>2.4325000000000001</v>
      </c>
    </row>
    <row r="87" spans="1:5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164.86</v>
      </c>
      <c r="E88">
        <v>-2.0933000000000002</v>
      </c>
    </row>
    <row r="89" spans="1:5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168.17670000000001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172.45670000000001</v>
      </c>
      <c r="E91">
        <v>-0.92</v>
      </c>
    </row>
    <row r="92" spans="1:5" x14ac:dyDescent="0.25">
      <c r="A92" t="s">
        <v>24</v>
      </c>
      <c r="B92" t="s">
        <v>6</v>
      </c>
      <c r="C92">
        <v>178.0367</v>
      </c>
      <c r="D92">
        <v>172.39330000000001</v>
      </c>
      <c r="E92">
        <v>-1.5767</v>
      </c>
    </row>
    <row r="93" spans="1:5" x14ac:dyDescent="0.25">
      <c r="A93" t="s">
        <v>24</v>
      </c>
      <c r="B93" t="s">
        <v>7</v>
      </c>
      <c r="C93">
        <v>174.3733</v>
      </c>
      <c r="D93">
        <v>169.86330000000001</v>
      </c>
      <c r="E93">
        <v>-0.12667</v>
      </c>
    </row>
    <row r="94" spans="1:5" x14ac:dyDescent="0.25">
      <c r="A94" t="s">
        <v>24</v>
      </c>
      <c r="B94" t="s">
        <v>8</v>
      </c>
      <c r="C94">
        <v>7.2695999999999996</v>
      </c>
    </row>
    <row r="95" spans="1:5" x14ac:dyDescent="0.25">
      <c r="A95" t="s">
        <v>24</v>
      </c>
      <c r="B95" t="s">
        <v>9</v>
      </c>
      <c r="C95">
        <v>7.0811000000000002</v>
      </c>
    </row>
    <row r="96" spans="1:5" x14ac:dyDescent="0.25">
      <c r="A96" t="s">
        <v>24</v>
      </c>
      <c r="B96" t="s">
        <v>10</v>
      </c>
      <c r="C96">
        <v>6.5239000000000003</v>
      </c>
    </row>
    <row r="97" spans="1:5" x14ac:dyDescent="0.25">
      <c r="A97" t="s">
        <v>24</v>
      </c>
      <c r="B97" t="s">
        <v>11</v>
      </c>
      <c r="C97">
        <v>6.4062000000000001</v>
      </c>
    </row>
    <row r="98" spans="1:5" x14ac:dyDescent="0.25">
      <c r="A98" t="s">
        <v>24</v>
      </c>
      <c r="B98" t="s">
        <v>12</v>
      </c>
      <c r="C98">
        <v>5.8247999999999998</v>
      </c>
    </row>
    <row r="99" spans="1:5" x14ac:dyDescent="0.25">
      <c r="A99" t="s">
        <v>24</v>
      </c>
      <c r="B99" t="s">
        <v>13</v>
      </c>
      <c r="C99">
        <v>5.1043000000000003</v>
      </c>
    </row>
    <row r="100" spans="1:5" x14ac:dyDescent="0.25">
      <c r="A100" t="s">
        <v>24</v>
      </c>
      <c r="B100" t="s">
        <v>14</v>
      </c>
      <c r="C100">
        <v>5.0384000000000002</v>
      </c>
    </row>
    <row r="101" spans="1:5" x14ac:dyDescent="0.25">
      <c r="A101" t="s">
        <v>24</v>
      </c>
      <c r="B101" t="s">
        <v>15</v>
      </c>
      <c r="C101">
        <v>6.0187999999999997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6.1802000000000001</v>
      </c>
      <c r="D103" t="s">
        <v>19</v>
      </c>
      <c r="E103">
        <v>5.8959000000000001</v>
      </c>
    </row>
    <row r="104" spans="1:5" x14ac:dyDescent="0.25">
      <c r="A104" t="s">
        <v>25</v>
      </c>
      <c r="B104" t="s">
        <v>1</v>
      </c>
      <c r="C104">
        <v>183.67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172.38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177.57329999999999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178.3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182.82329999999999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182.9967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181.21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6.1421999999999999</v>
      </c>
    </row>
    <row r="112" spans="1:5" x14ac:dyDescent="0.25">
      <c r="A112" t="s">
        <v>25</v>
      </c>
      <c r="B112" t="s">
        <v>9</v>
      </c>
      <c r="C112">
        <v>6.5613000000000001</v>
      </c>
    </row>
    <row r="113" spans="1:5" x14ac:dyDescent="0.25">
      <c r="A113" t="s">
        <v>25</v>
      </c>
      <c r="B113" t="s">
        <v>10</v>
      </c>
      <c r="C113">
        <v>7.6947000000000001</v>
      </c>
    </row>
    <row r="114" spans="1:5" x14ac:dyDescent="0.25">
      <c r="A114" t="s">
        <v>25</v>
      </c>
      <c r="B114" t="s">
        <v>11</v>
      </c>
      <c r="C114">
        <v>6.6162999999999998</v>
      </c>
    </row>
    <row r="115" spans="1:5" x14ac:dyDescent="0.25">
      <c r="A115" t="s">
        <v>25</v>
      </c>
      <c r="B115" t="s">
        <v>12</v>
      </c>
      <c r="C115">
        <v>6.0792999999999999</v>
      </c>
    </row>
    <row r="116" spans="1:5" x14ac:dyDescent="0.25">
      <c r="A116" t="s">
        <v>25</v>
      </c>
      <c r="B116" t="s">
        <v>13</v>
      </c>
      <c r="C116">
        <v>4.8288000000000002</v>
      </c>
    </row>
    <row r="117" spans="1:5" x14ac:dyDescent="0.25">
      <c r="A117" t="s">
        <v>25</v>
      </c>
      <c r="B117" t="s">
        <v>14</v>
      </c>
      <c r="C117">
        <v>6.4583000000000004</v>
      </c>
    </row>
    <row r="118" spans="1:5" x14ac:dyDescent="0.25">
      <c r="A118" t="s">
        <v>25</v>
      </c>
      <c r="B118" t="s">
        <v>15</v>
      </c>
      <c r="C118">
        <v>5.1618000000000004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6.2290999999999999</v>
      </c>
      <c r="D120" t="s">
        <v>19</v>
      </c>
      <c r="E120">
        <v>7.4287000000000001</v>
      </c>
    </row>
    <row r="121" spans="1:5" x14ac:dyDescent="0.25">
      <c r="A121" t="s">
        <v>26</v>
      </c>
      <c r="B121" t="s">
        <v>1</v>
      </c>
      <c r="C121">
        <v>144.4967</v>
      </c>
      <c r="D121">
        <v>131.56</v>
      </c>
      <c r="E121">
        <v>-18.4467</v>
      </c>
    </row>
    <row r="122" spans="1:5" x14ac:dyDescent="0.25">
      <c r="A122" t="s">
        <v>26</v>
      </c>
      <c r="B122" t="s">
        <v>2</v>
      </c>
      <c r="C122">
        <v>142.71</v>
      </c>
      <c r="D122">
        <v>135.39670000000001</v>
      </c>
      <c r="E122">
        <v>-17.78</v>
      </c>
    </row>
    <row r="123" spans="1:5" x14ac:dyDescent="0.25">
      <c r="A123" t="s">
        <v>26</v>
      </c>
      <c r="B123" t="s">
        <v>3</v>
      </c>
      <c r="C123">
        <v>140.9933</v>
      </c>
      <c r="D123">
        <v>135.22999999999999</v>
      </c>
      <c r="E123">
        <v>-17.399999999999999</v>
      </c>
    </row>
    <row r="124" spans="1:5" x14ac:dyDescent="0.25">
      <c r="A124" t="s">
        <v>26</v>
      </c>
      <c r="B124" t="s">
        <v>4</v>
      </c>
      <c r="C124">
        <v>141.13329999999999</v>
      </c>
      <c r="D124">
        <v>137</v>
      </c>
      <c r="E124">
        <v>-15.9367</v>
      </c>
    </row>
    <row r="125" spans="1:5" x14ac:dyDescent="0.25">
      <c r="A125" t="s">
        <v>26</v>
      </c>
      <c r="B125" t="s">
        <v>5</v>
      </c>
      <c r="C125">
        <v>139.75</v>
      </c>
      <c r="D125">
        <v>135.01</v>
      </c>
      <c r="E125">
        <v>-16.666699999999999</v>
      </c>
    </row>
    <row r="126" spans="1:5" x14ac:dyDescent="0.25">
      <c r="A126" t="s">
        <v>26</v>
      </c>
      <c r="B126" t="s">
        <v>6</v>
      </c>
      <c r="C126">
        <v>144.55670000000001</v>
      </c>
      <c r="D126">
        <v>136.82329999999999</v>
      </c>
      <c r="E126">
        <v>-19.690000000000001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136.03</v>
      </c>
      <c r="E127">
        <v>-18.899999999999999</v>
      </c>
    </row>
    <row r="128" spans="1:5" x14ac:dyDescent="0.25">
      <c r="A128" t="s">
        <v>26</v>
      </c>
      <c r="B128" t="s">
        <v>8</v>
      </c>
      <c r="C128">
        <v>7.2676999999999996</v>
      </c>
    </row>
    <row r="129" spans="1:5" x14ac:dyDescent="0.25">
      <c r="A129" t="s">
        <v>26</v>
      </c>
      <c r="B129" t="s">
        <v>9</v>
      </c>
      <c r="C129">
        <v>5.9141000000000004</v>
      </c>
    </row>
    <row r="130" spans="1:5" x14ac:dyDescent="0.25">
      <c r="A130" t="s">
        <v>26</v>
      </c>
      <c r="B130" t="s">
        <v>10</v>
      </c>
      <c r="C130">
        <v>5.4987000000000004</v>
      </c>
    </row>
    <row r="131" spans="1:5" x14ac:dyDescent="0.25">
      <c r="A131" t="s">
        <v>26</v>
      </c>
      <c r="B131" t="s">
        <v>11</v>
      </c>
      <c r="C131">
        <v>5.0164999999999997</v>
      </c>
    </row>
    <row r="132" spans="1:5" x14ac:dyDescent="0.25">
      <c r="A132" t="s">
        <v>26</v>
      </c>
      <c r="B132" t="s">
        <v>12</v>
      </c>
      <c r="C132">
        <v>5.3425000000000002</v>
      </c>
    </row>
    <row r="133" spans="1:5" x14ac:dyDescent="0.25">
      <c r="A133" t="s">
        <v>26</v>
      </c>
      <c r="B133" t="s">
        <v>13</v>
      </c>
      <c r="C133">
        <v>6.3533999999999997</v>
      </c>
    </row>
    <row r="134" spans="1:5" x14ac:dyDescent="0.25">
      <c r="A134" t="s">
        <v>26</v>
      </c>
      <c r="B134" t="s">
        <v>14</v>
      </c>
      <c r="C134">
        <v>5.9329999999999998</v>
      </c>
    </row>
    <row r="135" spans="1:5" x14ac:dyDescent="0.25">
      <c r="A135" t="s">
        <v>26</v>
      </c>
      <c r="B135" t="s">
        <v>15</v>
      </c>
      <c r="C135">
        <v>7.1521999999999997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6.2119999999999997</v>
      </c>
      <c r="D137" t="s">
        <v>19</v>
      </c>
      <c r="E137">
        <v>7.3807999999999998</v>
      </c>
    </row>
    <row r="138" spans="1:5" x14ac:dyDescent="0.25">
      <c r="A138" t="s">
        <v>27</v>
      </c>
      <c r="B138" t="s">
        <v>1</v>
      </c>
      <c r="C138">
        <v>122.6367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118.34</v>
      </c>
      <c r="D139">
        <v>118.7933</v>
      </c>
      <c r="E139">
        <v>-12.1433</v>
      </c>
    </row>
    <row r="140" spans="1:5" x14ac:dyDescent="0.25">
      <c r="A140" t="s">
        <v>27</v>
      </c>
      <c r="B140" t="s">
        <v>3</v>
      </c>
      <c r="C140">
        <v>108.32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-10.85</v>
      </c>
    </row>
    <row r="143" spans="1:5" x14ac:dyDescent="0.25">
      <c r="A143" t="s">
        <v>27</v>
      </c>
      <c r="B143" t="s">
        <v>6</v>
      </c>
      <c r="C143">
        <v>120.83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121.0467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6.1565000000000003</v>
      </c>
    </row>
    <row r="146" spans="1:5" x14ac:dyDescent="0.25">
      <c r="A146" t="s">
        <v>27</v>
      </c>
      <c r="B146" t="s">
        <v>9</v>
      </c>
      <c r="C146">
        <v>3.0510999999999999</v>
      </c>
    </row>
    <row r="147" spans="1:5" x14ac:dyDescent="0.25">
      <c r="A147" t="s">
        <v>27</v>
      </c>
      <c r="B147" t="s">
        <v>10</v>
      </c>
      <c r="C147">
        <v>2.7663000000000002</v>
      </c>
    </row>
    <row r="148" spans="1:5" x14ac:dyDescent="0.25">
      <c r="A148" t="s">
        <v>27</v>
      </c>
      <c r="B148" t="s">
        <v>11</v>
      </c>
      <c r="C148">
        <v>5.9370000000000003</v>
      </c>
    </row>
    <row r="149" spans="1:5" x14ac:dyDescent="0.25">
      <c r="A149" t="s">
        <v>27</v>
      </c>
      <c r="B149" t="s">
        <v>12</v>
      </c>
      <c r="C149">
        <v>4.5967000000000002</v>
      </c>
    </row>
    <row r="150" spans="1:5" x14ac:dyDescent="0.25">
      <c r="A150" t="s">
        <v>27</v>
      </c>
      <c r="B150" t="s">
        <v>13</v>
      </c>
      <c r="C150">
        <v>2.4857</v>
      </c>
    </row>
    <row r="151" spans="1:5" x14ac:dyDescent="0.25">
      <c r="A151" t="s">
        <v>27</v>
      </c>
      <c r="B151" t="s">
        <v>14</v>
      </c>
      <c r="C151">
        <v>4.8803999999999998</v>
      </c>
    </row>
    <row r="152" spans="1:5" x14ac:dyDescent="0.25">
      <c r="A152" t="s">
        <v>27</v>
      </c>
      <c r="B152" t="s">
        <v>15</v>
      </c>
      <c r="C152">
        <v>5.0997000000000003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4.6311999999999998</v>
      </c>
      <c r="D154" t="s">
        <v>19</v>
      </c>
      <c r="E154">
        <v>0.90569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34.631500000000003</v>
      </c>
      <c r="E155">
        <v>46.1233</v>
      </c>
    </row>
    <row r="156" spans="1:5" x14ac:dyDescent="0.25">
      <c r="A156" t="s">
        <v>28</v>
      </c>
      <c r="B156" t="s">
        <v>2</v>
      </c>
      <c r="C156">
        <v>40.57</v>
      </c>
      <c r="D156">
        <v>36.9148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35.581499999999998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35.358199999999997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37.921500000000002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30.764800000000001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31.298200000000001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6.8305999999999996</v>
      </c>
    </row>
    <row r="163" spans="1:5" x14ac:dyDescent="0.25">
      <c r="A163" t="s">
        <v>28</v>
      </c>
      <c r="B163" t="s">
        <v>9</v>
      </c>
      <c r="C163">
        <v>7.2778999999999998</v>
      </c>
    </row>
    <row r="164" spans="1:5" x14ac:dyDescent="0.25">
      <c r="A164" t="s">
        <v>28</v>
      </c>
      <c r="B164" t="s">
        <v>10</v>
      </c>
      <c r="C164">
        <v>6.7374000000000001</v>
      </c>
    </row>
    <row r="165" spans="1:5" x14ac:dyDescent="0.25">
      <c r="A165" t="s">
        <v>28</v>
      </c>
      <c r="B165" t="s">
        <v>11</v>
      </c>
      <c r="C165">
        <v>16.508299999999998</v>
      </c>
    </row>
    <row r="166" spans="1:5" x14ac:dyDescent="0.25">
      <c r="A166" t="s">
        <v>28</v>
      </c>
      <c r="B166" t="s">
        <v>12</v>
      </c>
      <c r="C166">
        <v>14.134</v>
      </c>
    </row>
    <row r="167" spans="1:5" x14ac:dyDescent="0.25">
      <c r="A167" t="s">
        <v>28</v>
      </c>
      <c r="B167" t="s">
        <v>13</v>
      </c>
      <c r="C167">
        <v>6.5719000000000003</v>
      </c>
    </row>
    <row r="168" spans="1:5" x14ac:dyDescent="0.25">
      <c r="A168" t="s">
        <v>28</v>
      </c>
      <c r="B168" t="s">
        <v>14</v>
      </c>
      <c r="C168">
        <v>6.5677000000000003</v>
      </c>
    </row>
    <row r="169" spans="1:5" x14ac:dyDescent="0.25">
      <c r="A169" t="s">
        <v>28</v>
      </c>
      <c r="B169" t="s">
        <v>15</v>
      </c>
      <c r="C169">
        <v>6.2496999999999998</v>
      </c>
    </row>
    <row r="170" spans="1:5" x14ac:dyDescent="0.25">
      <c r="A170" t="s">
        <v>28</v>
      </c>
      <c r="B170" t="s">
        <v>16</v>
      </c>
      <c r="C170">
        <v>4.6462000000000003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8.5261999999999993</v>
      </c>
      <c r="D172" t="s">
        <v>19</v>
      </c>
      <c r="E172">
        <v>7.3990999999999998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172.97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172.60329999999999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172.18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166.82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167.1833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162.33670000000001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160.9667</v>
      </c>
      <c r="E7">
        <v>4.1867000000000001</v>
      </c>
    </row>
    <row r="8" spans="1:5" x14ac:dyDescent="0.25">
      <c r="A8" t="s">
        <v>0</v>
      </c>
      <c r="B8" t="s">
        <v>8</v>
      </c>
      <c r="C8">
        <v>7.8577000000000004</v>
      </c>
    </row>
    <row r="9" spans="1:5" x14ac:dyDescent="0.25">
      <c r="A9" t="s">
        <v>0</v>
      </c>
      <c r="B9" t="s">
        <v>9</v>
      </c>
      <c r="C9">
        <v>6.8525</v>
      </c>
    </row>
    <row r="10" spans="1:5" x14ac:dyDescent="0.25">
      <c r="A10" t="s">
        <v>0</v>
      </c>
      <c r="B10" t="s">
        <v>10</v>
      </c>
      <c r="C10">
        <v>6.49</v>
      </c>
    </row>
    <row r="11" spans="1:5" x14ac:dyDescent="0.25">
      <c r="A11" t="s">
        <v>0</v>
      </c>
      <c r="B11" t="s">
        <v>11</v>
      </c>
      <c r="C11">
        <v>7.86</v>
      </c>
    </row>
    <row r="12" spans="1:5" x14ac:dyDescent="0.25">
      <c r="A12" t="s">
        <v>0</v>
      </c>
      <c r="B12" t="s">
        <v>12</v>
      </c>
      <c r="C12">
        <v>7.7626999999999997</v>
      </c>
    </row>
    <row r="13" spans="1:5" x14ac:dyDescent="0.25">
      <c r="A13" t="s">
        <v>0</v>
      </c>
      <c r="B13" t="s">
        <v>13</v>
      </c>
      <c r="C13">
        <v>7.2994000000000003</v>
      </c>
    </row>
    <row r="14" spans="1:5" x14ac:dyDescent="0.25">
      <c r="A14" t="s">
        <v>0</v>
      </c>
      <c r="B14" t="s">
        <v>14</v>
      </c>
      <c r="C14">
        <v>8.9765999999999995</v>
      </c>
    </row>
    <row r="15" spans="1:5" x14ac:dyDescent="0.25">
      <c r="A15" t="s">
        <v>0</v>
      </c>
      <c r="B15" t="s">
        <v>15</v>
      </c>
      <c r="C15">
        <v>10.384600000000001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8.0906000000000002</v>
      </c>
      <c r="D17" t="s">
        <v>19</v>
      </c>
      <c r="E17">
        <v>4.8367000000000004</v>
      </c>
    </row>
    <row r="18" spans="1:5" x14ac:dyDescent="0.25">
      <c r="A18" t="s">
        <v>20</v>
      </c>
      <c r="B18" t="s">
        <v>1</v>
      </c>
      <c r="C18">
        <v>174.16329999999999</v>
      </c>
      <c r="D18">
        <v>181.17330000000001</v>
      </c>
      <c r="E18">
        <v>-12.136699999999999</v>
      </c>
    </row>
    <row r="19" spans="1:5" x14ac:dyDescent="0.25">
      <c r="A19" t="s">
        <v>20</v>
      </c>
      <c r="B19" t="s">
        <v>2</v>
      </c>
      <c r="C19">
        <v>178.62</v>
      </c>
      <c r="D19">
        <v>189.83670000000001</v>
      </c>
      <c r="E19">
        <v>-11.226699999999999</v>
      </c>
    </row>
    <row r="20" spans="1:5" x14ac:dyDescent="0.25">
      <c r="A20" t="s">
        <v>20</v>
      </c>
      <c r="B20" t="s">
        <v>3</v>
      </c>
      <c r="C20">
        <v>180.41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188.39330000000001</v>
      </c>
      <c r="D21">
        <v>193.2833</v>
      </c>
      <c r="E21">
        <v>-10.3667</v>
      </c>
    </row>
    <row r="22" spans="1:5" x14ac:dyDescent="0.25">
      <c r="A22" t="s">
        <v>20</v>
      </c>
      <c r="B22" t="s">
        <v>5</v>
      </c>
      <c r="C22">
        <v>182.70330000000001</v>
      </c>
      <c r="D22">
        <v>190.5033</v>
      </c>
      <c r="E22">
        <v>-9.57</v>
      </c>
    </row>
    <row r="23" spans="1:5" x14ac:dyDescent="0.25">
      <c r="A23" t="s">
        <v>20</v>
      </c>
      <c r="B23" t="s">
        <v>6</v>
      </c>
      <c r="C23">
        <v>185.2833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184.55</v>
      </c>
      <c r="D24">
        <v>193.07669999999999</v>
      </c>
      <c r="E24">
        <v>-12.923299999999999</v>
      </c>
    </row>
    <row r="25" spans="1:5" x14ac:dyDescent="0.25">
      <c r="A25" t="s">
        <v>20</v>
      </c>
      <c r="B25" t="s">
        <v>8</v>
      </c>
      <c r="C25">
        <v>5.5313999999999997</v>
      </c>
    </row>
    <row r="26" spans="1:5" x14ac:dyDescent="0.25">
      <c r="A26" t="s">
        <v>20</v>
      </c>
      <c r="B26" t="s">
        <v>9</v>
      </c>
      <c r="C26">
        <v>6.0101000000000004</v>
      </c>
    </row>
    <row r="27" spans="1:5" x14ac:dyDescent="0.25">
      <c r="A27" t="s">
        <v>20</v>
      </c>
      <c r="B27" t="s">
        <v>10</v>
      </c>
      <c r="C27">
        <v>5.8387000000000002</v>
      </c>
    </row>
    <row r="28" spans="1:5" x14ac:dyDescent="0.25">
      <c r="A28" t="s">
        <v>20</v>
      </c>
      <c r="B28" t="s">
        <v>11</v>
      </c>
      <c r="C28">
        <v>7.3848000000000003</v>
      </c>
    </row>
    <row r="29" spans="1:5" x14ac:dyDescent="0.25">
      <c r="A29" t="s">
        <v>20</v>
      </c>
      <c r="B29" t="s">
        <v>12</v>
      </c>
      <c r="C29">
        <v>5.0941000000000001</v>
      </c>
    </row>
    <row r="30" spans="1:5" x14ac:dyDescent="0.25">
      <c r="A30" t="s">
        <v>20</v>
      </c>
      <c r="B30" t="s">
        <v>13</v>
      </c>
      <c r="C30">
        <v>6.1642999999999999</v>
      </c>
    </row>
    <row r="31" spans="1:5" x14ac:dyDescent="0.25">
      <c r="A31" t="s">
        <v>20</v>
      </c>
      <c r="B31" t="s">
        <v>14</v>
      </c>
      <c r="C31">
        <v>6.2645999999999997</v>
      </c>
    </row>
    <row r="32" spans="1:5" x14ac:dyDescent="0.25">
      <c r="A32" t="s">
        <v>20</v>
      </c>
      <c r="B32" t="s">
        <v>15</v>
      </c>
      <c r="C32">
        <v>8.7024000000000008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11.152900000000001</v>
      </c>
      <c r="D34" t="s">
        <v>19</v>
      </c>
      <c r="E34">
        <v>7.2552000000000003</v>
      </c>
    </row>
    <row r="35" spans="1:5" x14ac:dyDescent="0.25">
      <c r="A35" t="s">
        <v>21</v>
      </c>
      <c r="B35" t="s">
        <v>1</v>
      </c>
      <c r="C35">
        <v>131.8467</v>
      </c>
      <c r="D35">
        <v>119.7633</v>
      </c>
      <c r="E35">
        <v>-20.39</v>
      </c>
    </row>
    <row r="36" spans="1:5" x14ac:dyDescent="0.25">
      <c r="A36" t="s">
        <v>21</v>
      </c>
      <c r="B36" t="s">
        <v>2</v>
      </c>
      <c r="C36">
        <v>135.45670000000001</v>
      </c>
      <c r="D36">
        <v>124.02</v>
      </c>
      <c r="E36">
        <v>-19.53</v>
      </c>
    </row>
    <row r="37" spans="1:5" x14ac:dyDescent="0.25">
      <c r="A37" t="s">
        <v>21</v>
      </c>
      <c r="B37" t="s">
        <v>3</v>
      </c>
      <c r="C37">
        <v>134.71</v>
      </c>
      <c r="D37">
        <v>119.66</v>
      </c>
      <c r="E37">
        <v>-21.223299999999998</v>
      </c>
    </row>
    <row r="38" spans="1:5" x14ac:dyDescent="0.25">
      <c r="A38" t="s">
        <v>21</v>
      </c>
      <c r="B38" t="s">
        <v>4</v>
      </c>
      <c r="C38">
        <v>140.83670000000001</v>
      </c>
      <c r="D38">
        <v>125.58</v>
      </c>
      <c r="E38">
        <v>-19.216699999999999</v>
      </c>
    </row>
    <row r="39" spans="1:5" x14ac:dyDescent="0.25">
      <c r="A39" t="s">
        <v>21</v>
      </c>
      <c r="B39" t="s">
        <v>5</v>
      </c>
      <c r="C39">
        <v>140.76329999999999</v>
      </c>
      <c r="D39">
        <v>121.45</v>
      </c>
      <c r="E39">
        <v>-20.2</v>
      </c>
    </row>
    <row r="40" spans="1:5" x14ac:dyDescent="0.25">
      <c r="A40" t="s">
        <v>21</v>
      </c>
      <c r="B40" t="s">
        <v>6</v>
      </c>
      <c r="C40">
        <v>140.86000000000001</v>
      </c>
      <c r="D40">
        <v>121.44</v>
      </c>
      <c r="E40">
        <v>-14.11</v>
      </c>
    </row>
    <row r="41" spans="1:5" x14ac:dyDescent="0.25">
      <c r="A41" t="s">
        <v>21</v>
      </c>
      <c r="B41" t="s">
        <v>7</v>
      </c>
      <c r="C41">
        <v>142.04</v>
      </c>
      <c r="D41">
        <v>125.16</v>
      </c>
      <c r="E41">
        <v>-18.693300000000001</v>
      </c>
    </row>
    <row r="42" spans="1:5" x14ac:dyDescent="0.25">
      <c r="A42" t="s">
        <v>21</v>
      </c>
      <c r="B42" t="s">
        <v>8</v>
      </c>
      <c r="C42">
        <v>7.0735999999999999</v>
      </c>
    </row>
    <row r="43" spans="1:5" x14ac:dyDescent="0.25">
      <c r="A43" t="s">
        <v>21</v>
      </c>
      <c r="B43" t="s">
        <v>9</v>
      </c>
      <c r="C43">
        <v>5.0888</v>
      </c>
    </row>
    <row r="44" spans="1:5" x14ac:dyDescent="0.25">
      <c r="A44" t="s">
        <v>21</v>
      </c>
      <c r="B44" t="s">
        <v>10</v>
      </c>
      <c r="C44">
        <v>6.1881000000000004</v>
      </c>
    </row>
    <row r="45" spans="1:5" x14ac:dyDescent="0.25">
      <c r="A45" t="s">
        <v>21</v>
      </c>
      <c r="B45" t="s">
        <v>11</v>
      </c>
      <c r="C45">
        <v>7.3643000000000001</v>
      </c>
    </row>
    <row r="46" spans="1:5" x14ac:dyDescent="0.25">
      <c r="A46" t="s">
        <v>21</v>
      </c>
      <c r="B46" t="s">
        <v>12</v>
      </c>
      <c r="C46">
        <v>7.9615999999999998</v>
      </c>
    </row>
    <row r="47" spans="1:5" x14ac:dyDescent="0.25">
      <c r="A47" t="s">
        <v>21</v>
      </c>
      <c r="B47" t="s">
        <v>13</v>
      </c>
      <c r="C47">
        <v>9.6745999999999999</v>
      </c>
    </row>
    <row r="48" spans="1:5" x14ac:dyDescent="0.25">
      <c r="A48" t="s">
        <v>21</v>
      </c>
      <c r="B48" t="s">
        <v>14</v>
      </c>
      <c r="C48">
        <v>7.0385999999999997</v>
      </c>
    </row>
    <row r="49" spans="1:5" x14ac:dyDescent="0.25">
      <c r="A49" t="s">
        <v>21</v>
      </c>
      <c r="B49" t="s">
        <v>15</v>
      </c>
      <c r="C49">
        <v>9.0137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7.7167000000000003</v>
      </c>
      <c r="D51" t="s">
        <v>19</v>
      </c>
      <c r="E51">
        <v>15.906599999999999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-8.07</v>
      </c>
    </row>
    <row r="53" spans="1:5" x14ac:dyDescent="0.25">
      <c r="A53" t="s">
        <v>22</v>
      </c>
      <c r="B53" t="s">
        <v>2</v>
      </c>
      <c r="C53">
        <v>117.5767</v>
      </c>
      <c r="D53">
        <v>114.86669999999999</v>
      </c>
      <c r="E53">
        <v>-6.6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115.65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119.2967</v>
      </c>
      <c r="D56">
        <v>119.1233</v>
      </c>
      <c r="E56">
        <v>-9.23</v>
      </c>
    </row>
    <row r="57" spans="1:5" x14ac:dyDescent="0.25">
      <c r="A57" t="s">
        <v>22</v>
      </c>
      <c r="B57" t="s">
        <v>6</v>
      </c>
      <c r="C57">
        <v>112.9067</v>
      </c>
      <c r="D57">
        <v>111.98</v>
      </c>
      <c r="E57">
        <v>-7.93</v>
      </c>
    </row>
    <row r="58" spans="1:5" x14ac:dyDescent="0.25">
      <c r="A58" t="s">
        <v>22</v>
      </c>
      <c r="B58" t="s">
        <v>7</v>
      </c>
      <c r="C58">
        <v>113.1867</v>
      </c>
      <c r="D58">
        <v>113.2933</v>
      </c>
      <c r="E58">
        <v>-5.23</v>
      </c>
    </row>
    <row r="59" spans="1:5" x14ac:dyDescent="0.25">
      <c r="A59" t="s">
        <v>22</v>
      </c>
      <c r="B59" t="s">
        <v>8</v>
      </c>
      <c r="C59">
        <v>6.5456000000000003</v>
      </c>
    </row>
    <row r="60" spans="1:5" x14ac:dyDescent="0.25">
      <c r="A60" t="s">
        <v>22</v>
      </c>
      <c r="B60" t="s">
        <v>9</v>
      </c>
      <c r="C60">
        <v>4.3658999999999999</v>
      </c>
    </row>
    <row r="61" spans="1:5" x14ac:dyDescent="0.25">
      <c r="A61" t="s">
        <v>22</v>
      </c>
      <c r="B61" t="s">
        <v>10</v>
      </c>
      <c r="C61">
        <v>4.1628999999999996</v>
      </c>
    </row>
    <row r="62" spans="1:5" x14ac:dyDescent="0.25">
      <c r="A62" t="s">
        <v>22</v>
      </c>
      <c r="B62" t="s">
        <v>11</v>
      </c>
      <c r="C62">
        <v>2.1274999999999999</v>
      </c>
    </row>
    <row r="63" spans="1:5" x14ac:dyDescent="0.25">
      <c r="A63" t="s">
        <v>22</v>
      </c>
      <c r="B63" t="s">
        <v>12</v>
      </c>
      <c r="C63">
        <v>2.4146999999999998</v>
      </c>
    </row>
    <row r="64" spans="1:5" x14ac:dyDescent="0.25">
      <c r="A64" t="s">
        <v>22</v>
      </c>
      <c r="B64" t="s">
        <v>13</v>
      </c>
      <c r="C64">
        <v>2.5011000000000001</v>
      </c>
    </row>
    <row r="65" spans="1:5" x14ac:dyDescent="0.25">
      <c r="A65" t="s">
        <v>22</v>
      </c>
      <c r="B65" t="s">
        <v>14</v>
      </c>
      <c r="C65">
        <v>2.5623999999999998</v>
      </c>
    </row>
    <row r="66" spans="1:5" x14ac:dyDescent="0.25">
      <c r="A66" t="s">
        <v>22</v>
      </c>
      <c r="B66" t="s">
        <v>15</v>
      </c>
      <c r="C66">
        <v>3.1837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3.8542999999999998</v>
      </c>
      <c r="D68" t="s">
        <v>19</v>
      </c>
      <c r="E68">
        <v>1.4814000000000001</v>
      </c>
    </row>
    <row r="69" spans="1:5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53.81</v>
      </c>
      <c r="D70">
        <v>55.095599999999997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49.382199999999997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55.916699999999999</v>
      </c>
      <c r="D72">
        <v>57.482199999999999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5" x14ac:dyDescent="0.25">
      <c r="A76" t="s">
        <v>23</v>
      </c>
      <c r="B76" t="s">
        <v>8</v>
      </c>
      <c r="C76">
        <v>7.3128000000000002</v>
      </c>
    </row>
    <row r="77" spans="1:5" x14ac:dyDescent="0.25">
      <c r="A77" t="s">
        <v>23</v>
      </c>
      <c r="B77" t="s">
        <v>9</v>
      </c>
      <c r="C77">
        <v>6.8921000000000001</v>
      </c>
    </row>
    <row r="78" spans="1:5" x14ac:dyDescent="0.25">
      <c r="A78" t="s">
        <v>23</v>
      </c>
      <c r="B78" t="s">
        <v>10</v>
      </c>
      <c r="C78">
        <v>9.7620000000000005</v>
      </c>
    </row>
    <row r="79" spans="1:5" x14ac:dyDescent="0.25">
      <c r="A79" t="s">
        <v>23</v>
      </c>
      <c r="B79" t="s">
        <v>11</v>
      </c>
      <c r="C79">
        <v>10.0716</v>
      </c>
    </row>
    <row r="80" spans="1:5" x14ac:dyDescent="0.25">
      <c r="A80" t="s">
        <v>23</v>
      </c>
      <c r="B80" t="s">
        <v>12</v>
      </c>
      <c r="C80">
        <v>8.5219000000000005</v>
      </c>
    </row>
    <row r="81" spans="1:5" x14ac:dyDescent="0.25">
      <c r="A81" t="s">
        <v>23</v>
      </c>
      <c r="B81" t="s">
        <v>13</v>
      </c>
      <c r="C81">
        <v>6.0583</v>
      </c>
    </row>
    <row r="82" spans="1:5" x14ac:dyDescent="0.25">
      <c r="A82" t="s">
        <v>23</v>
      </c>
      <c r="B82" t="s">
        <v>14</v>
      </c>
      <c r="C82">
        <v>4.157</v>
      </c>
    </row>
    <row r="83" spans="1:5" x14ac:dyDescent="0.25">
      <c r="A83" t="s">
        <v>23</v>
      </c>
      <c r="B83" t="s">
        <v>15</v>
      </c>
      <c r="C83">
        <v>5.0568999999999997</v>
      </c>
    </row>
    <row r="84" spans="1:5" x14ac:dyDescent="0.25">
      <c r="A84" t="s">
        <v>23</v>
      </c>
      <c r="B84" t="s">
        <v>16</v>
      </c>
      <c r="C84">
        <v>6.0389999999999997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7.0350999999999999</v>
      </c>
      <c r="D86" t="s">
        <v>19</v>
      </c>
      <c r="E86">
        <v>3.8569</v>
      </c>
    </row>
    <row r="87" spans="1:5" x14ac:dyDescent="0.25">
      <c r="A87" t="s">
        <v>24</v>
      </c>
      <c r="B87" t="s">
        <v>1</v>
      </c>
      <c r="C87">
        <v>169.89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173.66669999999999</v>
      </c>
      <c r="D88">
        <v>183.82329999999999</v>
      </c>
      <c r="E88">
        <v>17.8</v>
      </c>
    </row>
    <row r="89" spans="1:5" x14ac:dyDescent="0.25">
      <c r="A89" t="s">
        <v>24</v>
      </c>
      <c r="B89" t="s">
        <v>3</v>
      </c>
      <c r="C89">
        <v>161.11000000000001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166.46</v>
      </c>
      <c r="D90">
        <v>172.8433</v>
      </c>
      <c r="E90">
        <v>8.5500000000000007</v>
      </c>
    </row>
    <row r="91" spans="1:5" x14ac:dyDescent="0.25">
      <c r="A91" t="s">
        <v>24</v>
      </c>
      <c r="B91" t="s">
        <v>5</v>
      </c>
      <c r="C91">
        <v>165.03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181.96</v>
      </c>
      <c r="D92">
        <v>185.42</v>
      </c>
      <c r="E92">
        <v>9.0466999999999995</v>
      </c>
    </row>
    <row r="93" spans="1:5" x14ac:dyDescent="0.25">
      <c r="A93" t="s">
        <v>24</v>
      </c>
      <c r="B93" t="s">
        <v>7</v>
      </c>
      <c r="C93">
        <v>174.22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6.0002000000000004</v>
      </c>
    </row>
    <row r="95" spans="1:5" x14ac:dyDescent="0.25">
      <c r="A95" t="s">
        <v>24</v>
      </c>
      <c r="B95" t="s">
        <v>9</v>
      </c>
      <c r="C95">
        <v>7.3392999999999997</v>
      </c>
    </row>
    <row r="96" spans="1:5" x14ac:dyDescent="0.25">
      <c r="A96" t="s">
        <v>24</v>
      </c>
      <c r="B96" t="s">
        <v>10</v>
      </c>
      <c r="C96">
        <v>8.6616999999999997</v>
      </c>
    </row>
    <row r="97" spans="1:5" x14ac:dyDescent="0.25">
      <c r="A97" t="s">
        <v>24</v>
      </c>
      <c r="B97" t="s">
        <v>11</v>
      </c>
      <c r="C97">
        <v>5.1212999999999997</v>
      </c>
    </row>
    <row r="98" spans="1:5" x14ac:dyDescent="0.25">
      <c r="A98" t="s">
        <v>24</v>
      </c>
      <c r="B98" t="s">
        <v>12</v>
      </c>
      <c r="C98">
        <v>6.7808000000000002</v>
      </c>
    </row>
    <row r="99" spans="1:5" x14ac:dyDescent="0.25">
      <c r="A99" t="s">
        <v>24</v>
      </c>
      <c r="B99" t="s">
        <v>13</v>
      </c>
      <c r="C99">
        <v>10.3294</v>
      </c>
    </row>
    <row r="100" spans="1:5" x14ac:dyDescent="0.25">
      <c r="A100" t="s">
        <v>24</v>
      </c>
      <c r="B100" t="s">
        <v>14</v>
      </c>
      <c r="C100">
        <v>7.7629999999999999</v>
      </c>
    </row>
    <row r="101" spans="1:5" x14ac:dyDescent="0.25">
      <c r="A101" t="s">
        <v>24</v>
      </c>
      <c r="B101" t="s">
        <v>15</v>
      </c>
      <c r="C101">
        <v>4.8135000000000003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7.1624999999999996</v>
      </c>
      <c r="D103" t="s">
        <v>19</v>
      </c>
      <c r="E103">
        <v>10.7081</v>
      </c>
    </row>
    <row r="104" spans="1:5" x14ac:dyDescent="0.25">
      <c r="A104" t="s">
        <v>25</v>
      </c>
      <c r="B104" t="s">
        <v>1</v>
      </c>
      <c r="C104">
        <v>165.12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172.29</v>
      </c>
      <c r="D105">
        <v>166.38669999999999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173.88669999999999</v>
      </c>
      <c r="D106">
        <v>171.57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171.95330000000001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4.9164000000000003</v>
      </c>
    </row>
    <row r="112" spans="1:5" x14ac:dyDescent="0.25">
      <c r="A112" t="s">
        <v>25</v>
      </c>
      <c r="B112" t="s">
        <v>9</v>
      </c>
      <c r="C112">
        <v>5.6532</v>
      </c>
    </row>
    <row r="113" spans="1:5" x14ac:dyDescent="0.25">
      <c r="A113" t="s">
        <v>25</v>
      </c>
      <c r="B113" t="s">
        <v>10</v>
      </c>
      <c r="C113">
        <v>6.1356999999999999</v>
      </c>
    </row>
    <row r="114" spans="1:5" x14ac:dyDescent="0.25">
      <c r="A114" t="s">
        <v>25</v>
      </c>
      <c r="B114" t="s">
        <v>11</v>
      </c>
      <c r="C114">
        <v>8.6599000000000004</v>
      </c>
    </row>
    <row r="115" spans="1:5" x14ac:dyDescent="0.25">
      <c r="A115" t="s">
        <v>25</v>
      </c>
      <c r="B115" t="s">
        <v>12</v>
      </c>
      <c r="C115">
        <v>7.7820999999999998</v>
      </c>
    </row>
    <row r="116" spans="1:5" x14ac:dyDescent="0.25">
      <c r="A116" t="s">
        <v>25</v>
      </c>
      <c r="B116" t="s">
        <v>13</v>
      </c>
      <c r="C116">
        <v>5.5368000000000004</v>
      </c>
    </row>
    <row r="117" spans="1:5" x14ac:dyDescent="0.25">
      <c r="A117" t="s">
        <v>25</v>
      </c>
      <c r="B117" t="s">
        <v>14</v>
      </c>
      <c r="C117">
        <v>6.0244999999999997</v>
      </c>
    </row>
    <row r="118" spans="1:5" x14ac:dyDescent="0.25">
      <c r="A118" t="s">
        <v>25</v>
      </c>
      <c r="B118" t="s">
        <v>15</v>
      </c>
      <c r="C118">
        <v>5.3930999999999996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6.0622999999999996</v>
      </c>
      <c r="D120" t="s">
        <v>19</v>
      </c>
      <c r="E120">
        <v>3.7021000000000002</v>
      </c>
    </row>
    <row r="121" spans="1:5" x14ac:dyDescent="0.25">
      <c r="A121" t="s">
        <v>26</v>
      </c>
      <c r="B121" t="s">
        <v>1</v>
      </c>
      <c r="C121">
        <v>128.48330000000001</v>
      </c>
      <c r="D121">
        <v>116.4</v>
      </c>
      <c r="E121">
        <v>-23.67</v>
      </c>
    </row>
    <row r="122" spans="1:5" x14ac:dyDescent="0.25">
      <c r="A122" t="s">
        <v>26</v>
      </c>
      <c r="B122" t="s">
        <v>2</v>
      </c>
      <c r="C122">
        <v>131.3167</v>
      </c>
      <c r="D122">
        <v>115.99</v>
      </c>
      <c r="E122">
        <v>-24.74</v>
      </c>
    </row>
    <row r="123" spans="1:5" x14ac:dyDescent="0.25">
      <c r="A123" t="s">
        <v>26</v>
      </c>
      <c r="B123" t="s">
        <v>3</v>
      </c>
      <c r="C123">
        <v>128.30670000000001</v>
      </c>
      <c r="D123">
        <v>113.9</v>
      </c>
      <c r="E123">
        <v>-23.05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118.62</v>
      </c>
      <c r="E124">
        <v>-21.103300000000001</v>
      </c>
    </row>
    <row r="125" spans="1:5" x14ac:dyDescent="0.25">
      <c r="A125" t="s">
        <v>26</v>
      </c>
      <c r="B125" t="s">
        <v>5</v>
      </c>
      <c r="C125">
        <v>133.4667</v>
      </c>
      <c r="D125">
        <v>115.47</v>
      </c>
      <c r="E125">
        <v>-20.29</v>
      </c>
    </row>
    <row r="126" spans="1:5" x14ac:dyDescent="0.25">
      <c r="A126" t="s">
        <v>26</v>
      </c>
      <c r="B126" t="s">
        <v>6</v>
      </c>
      <c r="C126">
        <v>135.3133</v>
      </c>
      <c r="D126">
        <v>117.36</v>
      </c>
      <c r="E126">
        <v>-20.793299999999999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118.42</v>
      </c>
      <c r="E127">
        <v>-21.6</v>
      </c>
    </row>
    <row r="128" spans="1:5" x14ac:dyDescent="0.25">
      <c r="A128" t="s">
        <v>26</v>
      </c>
      <c r="B128" t="s">
        <v>8</v>
      </c>
      <c r="C128">
        <v>4.9462000000000002</v>
      </c>
    </row>
    <row r="129" spans="1:5" x14ac:dyDescent="0.25">
      <c r="A129" t="s">
        <v>26</v>
      </c>
      <c r="B129" t="s">
        <v>9</v>
      </c>
      <c r="C129">
        <v>5.3335999999999997</v>
      </c>
    </row>
    <row r="130" spans="1:5" x14ac:dyDescent="0.25">
      <c r="A130" t="s">
        <v>26</v>
      </c>
      <c r="B130" t="s">
        <v>10</v>
      </c>
      <c r="C130">
        <v>5.21</v>
      </c>
    </row>
    <row r="131" spans="1:5" x14ac:dyDescent="0.25">
      <c r="A131" t="s">
        <v>26</v>
      </c>
      <c r="B131" t="s">
        <v>11</v>
      </c>
      <c r="C131">
        <v>6.0227000000000004</v>
      </c>
    </row>
    <row r="132" spans="1:5" x14ac:dyDescent="0.25">
      <c r="A132" t="s">
        <v>26</v>
      </c>
      <c r="B132" t="s">
        <v>12</v>
      </c>
      <c r="C132">
        <v>7.2047999999999996</v>
      </c>
    </row>
    <row r="133" spans="1:5" x14ac:dyDescent="0.25">
      <c r="A133" t="s">
        <v>26</v>
      </c>
      <c r="B133" t="s">
        <v>13</v>
      </c>
      <c r="C133">
        <v>6.4427000000000003</v>
      </c>
    </row>
    <row r="134" spans="1:5" x14ac:dyDescent="0.25">
      <c r="A134" t="s">
        <v>26</v>
      </c>
      <c r="B134" t="s">
        <v>14</v>
      </c>
      <c r="C134">
        <v>6.0427999999999997</v>
      </c>
    </row>
    <row r="135" spans="1:5" x14ac:dyDescent="0.25">
      <c r="A135" t="s">
        <v>26</v>
      </c>
      <c r="B135" t="s">
        <v>15</v>
      </c>
      <c r="C135">
        <v>7.4691000000000001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6.3086000000000002</v>
      </c>
      <c r="D137" t="s">
        <v>19</v>
      </c>
      <c r="E137">
        <v>15.9038</v>
      </c>
    </row>
    <row r="138" spans="1:5" x14ac:dyDescent="0.25">
      <c r="A138" t="s">
        <v>27</v>
      </c>
      <c r="B138" t="s">
        <v>1</v>
      </c>
      <c r="C138">
        <v>122.8267</v>
      </c>
      <c r="D138">
        <v>116.6367</v>
      </c>
      <c r="E138">
        <v>-14.83</v>
      </c>
    </row>
    <row r="139" spans="1:5" x14ac:dyDescent="0.25">
      <c r="A139" t="s">
        <v>27</v>
      </c>
      <c r="B139" t="s">
        <v>2</v>
      </c>
      <c r="C139">
        <v>120.05</v>
      </c>
      <c r="D139">
        <v>114.23</v>
      </c>
      <c r="E139">
        <v>-14.9833</v>
      </c>
    </row>
    <row r="140" spans="1:5" x14ac:dyDescent="0.25">
      <c r="A140" t="s">
        <v>27</v>
      </c>
      <c r="B140" t="s">
        <v>3</v>
      </c>
      <c r="C140">
        <v>127.1133</v>
      </c>
      <c r="D140">
        <v>117.88330000000001</v>
      </c>
      <c r="E140">
        <v>-20.97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119.27</v>
      </c>
      <c r="E141">
        <v>-18.309999999999999</v>
      </c>
    </row>
    <row r="142" spans="1:5" x14ac:dyDescent="0.25">
      <c r="A142" t="s">
        <v>27</v>
      </c>
      <c r="B142" t="s">
        <v>5</v>
      </c>
      <c r="C142">
        <v>127.2067</v>
      </c>
      <c r="D142">
        <v>117.61</v>
      </c>
      <c r="E142">
        <v>-22.96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118.01</v>
      </c>
      <c r="E143">
        <v>-23.406700000000001</v>
      </c>
    </row>
    <row r="144" spans="1:5" x14ac:dyDescent="0.25">
      <c r="A144" t="s">
        <v>27</v>
      </c>
      <c r="B144" t="s">
        <v>7</v>
      </c>
      <c r="C144">
        <v>126.6533</v>
      </c>
      <c r="D144">
        <v>115.3867</v>
      </c>
      <c r="E144">
        <v>-24.956700000000001</v>
      </c>
    </row>
    <row r="145" spans="1:5" x14ac:dyDescent="0.25">
      <c r="A145" t="s">
        <v>27</v>
      </c>
      <c r="B145" t="s">
        <v>8</v>
      </c>
      <c r="C145">
        <v>5.6029999999999998</v>
      </c>
    </row>
    <row r="146" spans="1:5" x14ac:dyDescent="0.25">
      <c r="A146" t="s">
        <v>27</v>
      </c>
      <c r="B146" t="s">
        <v>9</v>
      </c>
      <c r="C146">
        <v>5.6559999999999997</v>
      </c>
    </row>
    <row r="147" spans="1:5" x14ac:dyDescent="0.25">
      <c r="A147" t="s">
        <v>27</v>
      </c>
      <c r="B147" t="s">
        <v>10</v>
      </c>
      <c r="C147">
        <v>5.8403</v>
      </c>
    </row>
    <row r="148" spans="1:5" x14ac:dyDescent="0.25">
      <c r="A148" t="s">
        <v>27</v>
      </c>
      <c r="B148" t="s">
        <v>11</v>
      </c>
      <c r="C148">
        <v>4.7994000000000003</v>
      </c>
    </row>
    <row r="149" spans="1:5" x14ac:dyDescent="0.25">
      <c r="A149" t="s">
        <v>27</v>
      </c>
      <c r="B149" t="s">
        <v>12</v>
      </c>
      <c r="C149">
        <v>6.1154999999999999</v>
      </c>
    </row>
    <row r="150" spans="1:5" x14ac:dyDescent="0.25">
      <c r="A150" t="s">
        <v>27</v>
      </c>
      <c r="B150" t="s">
        <v>13</v>
      </c>
      <c r="C150">
        <v>5.1246</v>
      </c>
    </row>
    <row r="151" spans="1:5" x14ac:dyDescent="0.25">
      <c r="A151" t="s">
        <v>27</v>
      </c>
      <c r="B151" t="s">
        <v>14</v>
      </c>
      <c r="C151">
        <v>6.6360000000000001</v>
      </c>
    </row>
    <row r="152" spans="1:5" x14ac:dyDescent="0.25">
      <c r="A152" t="s">
        <v>27</v>
      </c>
      <c r="B152" t="s">
        <v>15</v>
      </c>
      <c r="C152">
        <v>6.9657</v>
      </c>
    </row>
    <row r="153" spans="1:5" x14ac:dyDescent="0.25">
      <c r="A153" t="s">
        <v>27</v>
      </c>
      <c r="B153" t="s">
        <v>16</v>
      </c>
      <c r="C153">
        <v>7.2923999999999998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6.0829000000000004</v>
      </c>
      <c r="D155" t="s">
        <v>19</v>
      </c>
      <c r="E155">
        <v>9.1923999999999992</v>
      </c>
    </row>
    <row r="156" spans="1:5" x14ac:dyDescent="0.25">
      <c r="A156" t="s">
        <v>28</v>
      </c>
      <c r="B156" t="s">
        <v>1</v>
      </c>
      <c r="C156">
        <v>45.323300000000003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47.77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50.96</v>
      </c>
      <c r="D158">
        <v>61.823300000000003</v>
      </c>
      <c r="E158">
        <v>53.03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36.31</v>
      </c>
      <c r="E159">
        <v>47.42</v>
      </c>
    </row>
    <row r="160" spans="1:5" x14ac:dyDescent="0.25">
      <c r="A160" t="s">
        <v>28</v>
      </c>
      <c r="B160" t="s">
        <v>5</v>
      </c>
      <c r="C160">
        <v>52.76</v>
      </c>
      <c r="D160">
        <v>55.81</v>
      </c>
      <c r="E160">
        <v>45.593299999999999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61.21</v>
      </c>
      <c r="E161">
        <v>47.083300000000001</v>
      </c>
    </row>
    <row r="162" spans="1:5" x14ac:dyDescent="0.25">
      <c r="A162" t="s">
        <v>28</v>
      </c>
      <c r="B162" t="s">
        <v>7</v>
      </c>
      <c r="C162">
        <v>48.07</v>
      </c>
      <c r="D162">
        <v>45.61</v>
      </c>
      <c r="E162">
        <v>45.833300000000001</v>
      </c>
    </row>
    <row r="163" spans="1:5" x14ac:dyDescent="0.25">
      <c r="A163" t="s">
        <v>28</v>
      </c>
      <c r="B163" t="s">
        <v>8</v>
      </c>
      <c r="C163">
        <v>7.4206000000000003</v>
      </c>
    </row>
    <row r="164" spans="1:5" x14ac:dyDescent="0.25">
      <c r="A164" t="s">
        <v>28</v>
      </c>
      <c r="B164" t="s">
        <v>9</v>
      </c>
      <c r="C164">
        <v>5.4630999999999998</v>
      </c>
    </row>
    <row r="165" spans="1:5" x14ac:dyDescent="0.25">
      <c r="A165" t="s">
        <v>28</v>
      </c>
      <c r="B165" t="s">
        <v>10</v>
      </c>
      <c r="C165">
        <v>5.5010000000000003</v>
      </c>
    </row>
    <row r="166" spans="1:5" x14ac:dyDescent="0.25">
      <c r="A166" t="s">
        <v>28</v>
      </c>
      <c r="B166" t="s">
        <v>11</v>
      </c>
      <c r="C166">
        <v>4.5785999999999998</v>
      </c>
    </row>
    <row r="167" spans="1:5" x14ac:dyDescent="0.25">
      <c r="A167" t="s">
        <v>28</v>
      </c>
      <c r="B167" t="s">
        <v>12</v>
      </c>
      <c r="C167">
        <v>3.1034000000000002</v>
      </c>
    </row>
    <row r="168" spans="1:5" x14ac:dyDescent="0.25">
      <c r="A168" t="s">
        <v>28</v>
      </c>
      <c r="B168" t="s">
        <v>13</v>
      </c>
      <c r="C168">
        <v>4.1563999999999997</v>
      </c>
    </row>
    <row r="169" spans="1:5" x14ac:dyDescent="0.25">
      <c r="A169" t="s">
        <v>28</v>
      </c>
      <c r="B169" t="s">
        <v>14</v>
      </c>
      <c r="C169">
        <v>3.7323</v>
      </c>
    </row>
    <row r="170" spans="1:5" x14ac:dyDescent="0.25">
      <c r="A170" t="s">
        <v>28</v>
      </c>
      <c r="B170" t="s">
        <v>15</v>
      </c>
      <c r="C170">
        <v>3.6259999999999999</v>
      </c>
    </row>
    <row r="171" spans="1:5" x14ac:dyDescent="0.25">
      <c r="A171" t="s">
        <v>28</v>
      </c>
      <c r="B171" t="s">
        <v>16</v>
      </c>
      <c r="C171">
        <v>4.5008999999999997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4.7983000000000002</v>
      </c>
      <c r="D173" t="s">
        <v>19</v>
      </c>
      <c r="E173">
        <v>7.8451000000000004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topLeftCell="A22" workbookViewId="0">
      <selection activeCell="A22"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168.65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167.9333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162.84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165.02330000000001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6.4592000000000001</v>
      </c>
    </row>
    <row r="9" spans="1:5" x14ac:dyDescent="0.25">
      <c r="A9" t="s">
        <v>0</v>
      </c>
      <c r="B9" t="s">
        <v>9</v>
      </c>
      <c r="C9">
        <v>6.3108000000000004</v>
      </c>
    </row>
    <row r="10" spans="1:5" x14ac:dyDescent="0.25">
      <c r="A10" t="s">
        <v>0</v>
      </c>
      <c r="B10" t="s">
        <v>10</v>
      </c>
      <c r="C10">
        <v>5.8746</v>
      </c>
    </row>
    <row r="11" spans="1:5" x14ac:dyDescent="0.25">
      <c r="A11" t="s">
        <v>0</v>
      </c>
      <c r="B11" t="s">
        <v>11</v>
      </c>
      <c r="C11">
        <v>4.9368999999999996</v>
      </c>
    </row>
    <row r="12" spans="1:5" x14ac:dyDescent="0.25">
      <c r="A12" t="s">
        <v>0</v>
      </c>
      <c r="B12" t="s">
        <v>12</v>
      </c>
      <c r="C12">
        <v>7.4420999999999999</v>
      </c>
    </row>
    <row r="13" spans="1:5" x14ac:dyDescent="0.25">
      <c r="A13" t="s">
        <v>0</v>
      </c>
      <c r="B13" t="s">
        <v>13</v>
      </c>
      <c r="C13">
        <v>7.9710999999999999</v>
      </c>
    </row>
    <row r="14" spans="1:5" x14ac:dyDescent="0.25">
      <c r="A14" t="s">
        <v>0</v>
      </c>
      <c r="B14" t="s">
        <v>14</v>
      </c>
      <c r="C14">
        <v>7.3293999999999997</v>
      </c>
    </row>
    <row r="15" spans="1:5" x14ac:dyDescent="0.25">
      <c r="A15" t="s">
        <v>0</v>
      </c>
      <c r="B15" t="s">
        <v>15</v>
      </c>
      <c r="C15">
        <v>5.2723000000000004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6.4977999999999998</v>
      </c>
      <c r="D17" t="s">
        <v>19</v>
      </c>
      <c r="E17">
        <v>5.7377000000000002</v>
      </c>
    </row>
    <row r="18" spans="1:5" x14ac:dyDescent="0.25">
      <c r="A18" t="s">
        <v>20</v>
      </c>
      <c r="B18" t="s">
        <v>1</v>
      </c>
      <c r="C18">
        <v>183.13669999999999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182.1533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180.5633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183.41669999999999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173.51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173.9667</v>
      </c>
      <c r="D24">
        <v>175.73</v>
      </c>
      <c r="E24">
        <v>-11.783300000000001</v>
      </c>
    </row>
    <row r="25" spans="1:5" x14ac:dyDescent="0.25">
      <c r="A25" t="s">
        <v>20</v>
      </c>
      <c r="B25" t="s">
        <v>8</v>
      </c>
      <c r="C25">
        <v>3.9211999999999998</v>
      </c>
    </row>
    <row r="26" spans="1:5" x14ac:dyDescent="0.25">
      <c r="A26" t="s">
        <v>20</v>
      </c>
      <c r="B26" t="s">
        <v>9</v>
      </c>
      <c r="C26">
        <v>5.0422000000000002</v>
      </c>
    </row>
    <row r="27" spans="1:5" x14ac:dyDescent="0.25">
      <c r="A27" t="s">
        <v>20</v>
      </c>
      <c r="B27" t="s">
        <v>10</v>
      </c>
      <c r="C27">
        <v>5.1788999999999996</v>
      </c>
    </row>
    <row r="28" spans="1:5" x14ac:dyDescent="0.25">
      <c r="A28" t="s">
        <v>20</v>
      </c>
      <c r="B28" t="s">
        <v>11</v>
      </c>
      <c r="C28">
        <v>2.6076999999999999</v>
      </c>
    </row>
    <row r="29" spans="1:5" x14ac:dyDescent="0.25">
      <c r="A29" t="s">
        <v>20</v>
      </c>
      <c r="B29" t="s">
        <v>12</v>
      </c>
      <c r="C29">
        <v>6.6822999999999997</v>
      </c>
    </row>
    <row r="30" spans="1:5" x14ac:dyDescent="0.25">
      <c r="A30" t="s">
        <v>20</v>
      </c>
      <c r="B30" t="s">
        <v>13</v>
      </c>
      <c r="C30">
        <v>6.0937000000000001</v>
      </c>
    </row>
    <row r="31" spans="1:5" x14ac:dyDescent="0.25">
      <c r="A31" t="s">
        <v>20</v>
      </c>
      <c r="B31" t="s">
        <v>14</v>
      </c>
      <c r="C31">
        <v>4.8367000000000004</v>
      </c>
    </row>
    <row r="32" spans="1:5" x14ac:dyDescent="0.25">
      <c r="A32" t="s">
        <v>20</v>
      </c>
      <c r="B32" t="s">
        <v>15</v>
      </c>
      <c r="C32">
        <v>4.5614999999999997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9.3308999999999997</v>
      </c>
      <c r="D34" t="s">
        <v>19</v>
      </c>
      <c r="E34">
        <v>4.0507999999999997</v>
      </c>
    </row>
    <row r="35" spans="1:5" x14ac:dyDescent="0.25">
      <c r="A35" t="s">
        <v>21</v>
      </c>
      <c r="B35" t="s">
        <v>1</v>
      </c>
      <c r="C35">
        <v>144.38999999999999</v>
      </c>
      <c r="D35">
        <v>144.0967</v>
      </c>
      <c r="E35">
        <v>-9.1199999999999992</v>
      </c>
    </row>
    <row r="36" spans="1:5" x14ac:dyDescent="0.25">
      <c r="A36" t="s">
        <v>21</v>
      </c>
      <c r="B36" t="s">
        <v>2</v>
      </c>
      <c r="C36">
        <v>145.88329999999999</v>
      </c>
      <c r="D36">
        <v>149.6233</v>
      </c>
      <c r="E36">
        <v>-11.1633</v>
      </c>
    </row>
    <row r="37" spans="1:5" x14ac:dyDescent="0.25">
      <c r="A37" t="s">
        <v>21</v>
      </c>
      <c r="B37" t="s">
        <v>3</v>
      </c>
      <c r="C37">
        <v>138.9967</v>
      </c>
      <c r="D37">
        <v>144.49</v>
      </c>
      <c r="E37">
        <v>-13.41</v>
      </c>
    </row>
    <row r="38" spans="1:5" x14ac:dyDescent="0.25">
      <c r="A38" t="s">
        <v>21</v>
      </c>
      <c r="B38" t="s">
        <v>4</v>
      </c>
      <c r="C38">
        <v>146.77000000000001</v>
      </c>
      <c r="D38">
        <v>150.14330000000001</v>
      </c>
      <c r="E38">
        <v>-10.33</v>
      </c>
    </row>
    <row r="39" spans="1:5" x14ac:dyDescent="0.25">
      <c r="A39" t="s">
        <v>21</v>
      </c>
      <c r="B39" t="s">
        <v>5</v>
      </c>
      <c r="C39">
        <v>140.83670000000001</v>
      </c>
      <c r="D39">
        <v>147.19669999999999</v>
      </c>
      <c r="E39">
        <v>-7.01</v>
      </c>
    </row>
    <row r="40" spans="1:5" x14ac:dyDescent="0.25">
      <c r="A40" t="s">
        <v>21</v>
      </c>
      <c r="B40" t="s">
        <v>6</v>
      </c>
      <c r="C40">
        <v>136.21</v>
      </c>
      <c r="D40">
        <v>144.42670000000001</v>
      </c>
      <c r="E40">
        <v>-7.64</v>
      </c>
    </row>
    <row r="41" spans="1:5" x14ac:dyDescent="0.25">
      <c r="A41" t="s">
        <v>21</v>
      </c>
      <c r="B41" t="s">
        <v>7</v>
      </c>
      <c r="C41">
        <v>146.41</v>
      </c>
      <c r="D41">
        <v>152.37</v>
      </c>
      <c r="E41">
        <v>-11.806699999999999</v>
      </c>
    </row>
    <row r="42" spans="1:5" x14ac:dyDescent="0.25">
      <c r="A42" t="s">
        <v>21</v>
      </c>
      <c r="B42" t="s">
        <v>8</v>
      </c>
      <c r="C42">
        <v>6.1894</v>
      </c>
    </row>
    <row r="43" spans="1:5" x14ac:dyDescent="0.25">
      <c r="A43" t="s">
        <v>21</v>
      </c>
      <c r="B43" t="s">
        <v>9</v>
      </c>
      <c r="C43">
        <v>5.5888999999999998</v>
      </c>
    </row>
    <row r="44" spans="1:5" x14ac:dyDescent="0.25">
      <c r="A44" t="s">
        <v>21</v>
      </c>
      <c r="B44" t="s">
        <v>10</v>
      </c>
      <c r="C44">
        <v>6.8647999999999998</v>
      </c>
    </row>
    <row r="45" spans="1:5" x14ac:dyDescent="0.25">
      <c r="A45" t="s">
        <v>21</v>
      </c>
      <c r="B45" t="s">
        <v>11</v>
      </c>
      <c r="C45">
        <v>7.4499000000000004</v>
      </c>
    </row>
    <row r="46" spans="1:5" x14ac:dyDescent="0.25">
      <c r="A46" t="s">
        <v>21</v>
      </c>
      <c r="B46" t="s">
        <v>12</v>
      </c>
      <c r="C46">
        <v>5.4425999999999997</v>
      </c>
    </row>
    <row r="47" spans="1:5" x14ac:dyDescent="0.25">
      <c r="A47" t="s">
        <v>21</v>
      </c>
      <c r="B47" t="s">
        <v>13</v>
      </c>
      <c r="C47">
        <v>6.9119999999999999</v>
      </c>
    </row>
    <row r="48" spans="1:5" x14ac:dyDescent="0.25">
      <c r="A48" t="s">
        <v>21</v>
      </c>
      <c r="B48" t="s">
        <v>14</v>
      </c>
      <c r="C48">
        <v>5.6924999999999999</v>
      </c>
    </row>
    <row r="49" spans="1:5" x14ac:dyDescent="0.25">
      <c r="A49" t="s">
        <v>21</v>
      </c>
      <c r="B49" t="s">
        <v>15</v>
      </c>
      <c r="C49">
        <v>5.7572999999999999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6.1520999999999999</v>
      </c>
      <c r="D51" t="s">
        <v>19</v>
      </c>
      <c r="E51">
        <v>5.3334000000000001</v>
      </c>
    </row>
    <row r="52" spans="1:5" x14ac:dyDescent="0.25">
      <c r="A52" t="s">
        <v>22</v>
      </c>
      <c r="B52" t="s">
        <v>1</v>
      </c>
      <c r="C52">
        <v>121.02330000000001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121.8133</v>
      </c>
      <c r="D55">
        <v>120.5967</v>
      </c>
      <c r="E55">
        <v>-5.87</v>
      </c>
    </row>
    <row r="56" spans="1:5" x14ac:dyDescent="0.25">
      <c r="A56" t="s">
        <v>22</v>
      </c>
      <c r="B56" t="s">
        <v>5</v>
      </c>
      <c r="C56">
        <v>123.64</v>
      </c>
      <c r="D56">
        <v>122.16330000000001</v>
      </c>
      <c r="E56">
        <v>-4.47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5" x14ac:dyDescent="0.25">
      <c r="A59" t="s">
        <v>22</v>
      </c>
      <c r="B59" t="s">
        <v>8</v>
      </c>
      <c r="C59">
        <v>4.8258999999999999</v>
      </c>
    </row>
    <row r="60" spans="1:5" x14ac:dyDescent="0.25">
      <c r="A60" t="s">
        <v>22</v>
      </c>
      <c r="B60" t="s">
        <v>9</v>
      </c>
      <c r="C60">
        <v>3.0636999999999999</v>
      </c>
    </row>
    <row r="61" spans="1:5" x14ac:dyDescent="0.25">
      <c r="A61" t="s">
        <v>22</v>
      </c>
      <c r="B61" t="s">
        <v>10</v>
      </c>
      <c r="C61">
        <v>3.6907999999999999</v>
      </c>
    </row>
    <row r="62" spans="1:5" x14ac:dyDescent="0.25">
      <c r="A62" t="s">
        <v>22</v>
      </c>
      <c r="B62" t="s">
        <v>11</v>
      </c>
      <c r="C62">
        <v>5.7948000000000004</v>
      </c>
    </row>
    <row r="63" spans="1:5" x14ac:dyDescent="0.25">
      <c r="A63" t="s">
        <v>22</v>
      </c>
      <c r="B63" t="s">
        <v>12</v>
      </c>
      <c r="C63">
        <v>5.4180000000000001</v>
      </c>
    </row>
    <row r="64" spans="1:5" x14ac:dyDescent="0.25">
      <c r="A64" t="s">
        <v>22</v>
      </c>
      <c r="B64" t="s">
        <v>13</v>
      </c>
      <c r="C64">
        <v>4.9633000000000003</v>
      </c>
    </row>
    <row r="65" spans="1:5" x14ac:dyDescent="0.25">
      <c r="A65" t="s">
        <v>22</v>
      </c>
      <c r="B65" t="s">
        <v>14</v>
      </c>
      <c r="C65">
        <v>4.4565999999999999</v>
      </c>
    </row>
    <row r="66" spans="1:5" x14ac:dyDescent="0.25">
      <c r="A66" t="s">
        <v>22</v>
      </c>
      <c r="B66" t="s">
        <v>15</v>
      </c>
      <c r="C66">
        <v>4.6832000000000003</v>
      </c>
    </row>
    <row r="67" spans="1:5" x14ac:dyDescent="0.25">
      <c r="A67" t="s">
        <v>22</v>
      </c>
      <c r="B67" t="s">
        <v>16</v>
      </c>
      <c r="C67">
        <v>4.5880999999999998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4.6689999999999996</v>
      </c>
      <c r="D69" t="s">
        <v>19</v>
      </c>
      <c r="E69">
        <v>2.4658000000000002</v>
      </c>
    </row>
    <row r="70" spans="1:5" x14ac:dyDescent="0.25">
      <c r="A70" t="s">
        <v>23</v>
      </c>
      <c r="B70" t="s">
        <v>1</v>
      </c>
      <c r="C70">
        <v>54.476700000000001</v>
      </c>
      <c r="D70">
        <v>45.615200000000002</v>
      </c>
      <c r="E70">
        <v>79.703299999999999</v>
      </c>
    </row>
    <row r="71" spans="1:5" x14ac:dyDescent="0.25">
      <c r="A71" t="s">
        <v>23</v>
      </c>
      <c r="B71" t="s">
        <v>2</v>
      </c>
      <c r="C71">
        <v>45.07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49.13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49.636699999999998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2.9626000000000001</v>
      </c>
    </row>
    <row r="78" spans="1:5" x14ac:dyDescent="0.25">
      <c r="A78" t="s">
        <v>23</v>
      </c>
      <c r="B78" t="s">
        <v>9</v>
      </c>
      <c r="C78">
        <v>6.1924999999999999</v>
      </c>
    </row>
    <row r="79" spans="1:5" x14ac:dyDescent="0.25">
      <c r="A79" t="s">
        <v>23</v>
      </c>
      <c r="B79" t="s">
        <v>10</v>
      </c>
      <c r="C79">
        <v>5.0713999999999997</v>
      </c>
    </row>
    <row r="80" spans="1:5" x14ac:dyDescent="0.25">
      <c r="A80" t="s">
        <v>23</v>
      </c>
      <c r="B80" t="s">
        <v>11</v>
      </c>
      <c r="C80">
        <v>5.7952000000000004</v>
      </c>
    </row>
    <row r="81" spans="1:5" x14ac:dyDescent="0.25">
      <c r="A81" t="s">
        <v>23</v>
      </c>
      <c r="B81" t="s">
        <v>12</v>
      </c>
      <c r="C81">
        <v>4.7404000000000002</v>
      </c>
    </row>
    <row r="82" spans="1:5" x14ac:dyDescent="0.25">
      <c r="A82" t="s">
        <v>23</v>
      </c>
      <c r="B82" t="s">
        <v>13</v>
      </c>
      <c r="C82">
        <v>6.6524000000000001</v>
      </c>
    </row>
    <row r="83" spans="1:5" x14ac:dyDescent="0.25">
      <c r="A83" t="s">
        <v>23</v>
      </c>
      <c r="B83" t="s">
        <v>14</v>
      </c>
      <c r="C83">
        <v>11.540800000000001</v>
      </c>
    </row>
    <row r="84" spans="1:5" x14ac:dyDescent="0.25">
      <c r="A84" t="s">
        <v>23</v>
      </c>
      <c r="B84" t="s">
        <v>15</v>
      </c>
      <c r="C84">
        <v>14.5749</v>
      </c>
    </row>
    <row r="85" spans="1:5" x14ac:dyDescent="0.25">
      <c r="A85" t="s">
        <v>23</v>
      </c>
      <c r="B85" t="s">
        <v>16</v>
      </c>
      <c r="C85">
        <v>5.4067999999999996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7.7427999999999999</v>
      </c>
      <c r="D87" t="s">
        <v>19</v>
      </c>
      <c r="E87">
        <v>11.8911</v>
      </c>
    </row>
    <row r="88" spans="1:5" x14ac:dyDescent="0.25">
      <c r="A88" t="s">
        <v>24</v>
      </c>
      <c r="B88" t="s">
        <v>1</v>
      </c>
      <c r="C88">
        <v>162.04329999999999</v>
      </c>
      <c r="D88">
        <v>160.6867</v>
      </c>
      <c r="E88">
        <v>8.5167000000000002</v>
      </c>
    </row>
    <row r="89" spans="1:5" x14ac:dyDescent="0.25">
      <c r="A89" t="s">
        <v>24</v>
      </c>
      <c r="B89" t="s">
        <v>2</v>
      </c>
      <c r="C89">
        <v>154.30670000000001</v>
      </c>
      <c r="D89">
        <v>152.47999999999999</v>
      </c>
      <c r="E89">
        <v>2.74</v>
      </c>
    </row>
    <row r="90" spans="1:5" x14ac:dyDescent="0.25">
      <c r="A90" t="s">
        <v>24</v>
      </c>
      <c r="B90" t="s">
        <v>3</v>
      </c>
      <c r="C90">
        <v>160.85</v>
      </c>
      <c r="D90">
        <v>152.93</v>
      </c>
      <c r="E90">
        <v>3.8532999999999999</v>
      </c>
    </row>
    <row r="91" spans="1:5" x14ac:dyDescent="0.25">
      <c r="A91" t="s">
        <v>24</v>
      </c>
      <c r="B91" t="s">
        <v>4</v>
      </c>
      <c r="C91">
        <v>166.22669999999999</v>
      </c>
      <c r="D91">
        <v>156.29329999999999</v>
      </c>
      <c r="E91">
        <v>4.6667E-2</v>
      </c>
    </row>
    <row r="92" spans="1:5" x14ac:dyDescent="0.25">
      <c r="A92" t="s">
        <v>24</v>
      </c>
      <c r="B92" t="s">
        <v>5</v>
      </c>
      <c r="C92">
        <v>165.88329999999999</v>
      </c>
      <c r="D92">
        <v>161.1</v>
      </c>
      <c r="E92">
        <v>8.6567000000000007</v>
      </c>
    </row>
    <row r="93" spans="1:5" x14ac:dyDescent="0.25">
      <c r="A93" t="s">
        <v>24</v>
      </c>
      <c r="B93" t="s">
        <v>6</v>
      </c>
      <c r="C93">
        <v>163.70670000000001</v>
      </c>
      <c r="D93">
        <v>154.4</v>
      </c>
      <c r="E93">
        <v>8.42</v>
      </c>
    </row>
    <row r="94" spans="1:5" x14ac:dyDescent="0.25">
      <c r="A94" t="s">
        <v>24</v>
      </c>
      <c r="B94" t="s">
        <v>7</v>
      </c>
      <c r="C94">
        <v>163.07</v>
      </c>
      <c r="D94">
        <v>156.11330000000001</v>
      </c>
      <c r="E94">
        <v>3.1766999999999999</v>
      </c>
    </row>
    <row r="95" spans="1:5" x14ac:dyDescent="0.25">
      <c r="A95" t="s">
        <v>24</v>
      </c>
      <c r="B95" t="s">
        <v>8</v>
      </c>
      <c r="C95">
        <v>4.8268000000000004</v>
      </c>
    </row>
    <row r="96" spans="1:5" x14ac:dyDescent="0.25">
      <c r="A96" t="s">
        <v>24</v>
      </c>
      <c r="B96" t="s">
        <v>9</v>
      </c>
      <c r="C96">
        <v>7.1341999999999999</v>
      </c>
    </row>
    <row r="97" spans="1:5" x14ac:dyDescent="0.25">
      <c r="A97" t="s">
        <v>24</v>
      </c>
      <c r="B97" t="s">
        <v>10</v>
      </c>
      <c r="C97">
        <v>5.8346999999999998</v>
      </c>
    </row>
    <row r="98" spans="1:5" x14ac:dyDescent="0.25">
      <c r="A98" t="s">
        <v>24</v>
      </c>
      <c r="B98" t="s">
        <v>11</v>
      </c>
      <c r="C98">
        <v>5.8941999999999997</v>
      </c>
    </row>
    <row r="99" spans="1:5" x14ac:dyDescent="0.25">
      <c r="A99" t="s">
        <v>24</v>
      </c>
      <c r="B99" t="s">
        <v>12</v>
      </c>
      <c r="C99">
        <v>4.4414999999999996</v>
      </c>
    </row>
    <row r="100" spans="1:5" x14ac:dyDescent="0.25">
      <c r="A100" t="s">
        <v>24</v>
      </c>
      <c r="B100" t="s">
        <v>13</v>
      </c>
      <c r="C100">
        <v>6.2705000000000002</v>
      </c>
    </row>
    <row r="101" spans="1:5" x14ac:dyDescent="0.25">
      <c r="A101" t="s">
        <v>24</v>
      </c>
      <c r="B101" t="s">
        <v>14</v>
      </c>
      <c r="C101">
        <v>6.9587000000000003</v>
      </c>
    </row>
    <row r="102" spans="1:5" x14ac:dyDescent="0.25">
      <c r="A102" t="s">
        <v>24</v>
      </c>
      <c r="B102" t="s">
        <v>15</v>
      </c>
      <c r="C102">
        <v>5.7458999999999998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6.0019</v>
      </c>
      <c r="D104" t="s">
        <v>19</v>
      </c>
      <c r="E104">
        <v>6.8082000000000003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-1.1533</v>
      </c>
    </row>
    <row r="106" spans="1:5" x14ac:dyDescent="0.25">
      <c r="A106" t="s">
        <v>25</v>
      </c>
      <c r="B106" t="s">
        <v>2</v>
      </c>
      <c r="C106">
        <v>180.8767</v>
      </c>
      <c r="D106">
        <v>180.68</v>
      </c>
      <c r="E106">
        <v>-0.4</v>
      </c>
    </row>
    <row r="107" spans="1:5" x14ac:dyDescent="0.25">
      <c r="A107" t="s">
        <v>25</v>
      </c>
      <c r="B107" t="s">
        <v>3</v>
      </c>
      <c r="C107">
        <v>174.86670000000001</v>
      </c>
      <c r="D107">
        <v>178.48670000000001</v>
      </c>
      <c r="E107">
        <v>-2.23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-1.39</v>
      </c>
    </row>
    <row r="109" spans="1:5" x14ac:dyDescent="0.25">
      <c r="A109" t="s">
        <v>25</v>
      </c>
      <c r="B109" t="s">
        <v>5</v>
      </c>
      <c r="C109">
        <v>181.08</v>
      </c>
      <c r="D109">
        <v>181.55670000000001</v>
      </c>
      <c r="E109">
        <v>-3.8033000000000001</v>
      </c>
    </row>
    <row r="110" spans="1:5" x14ac:dyDescent="0.25">
      <c r="A110" t="s">
        <v>25</v>
      </c>
      <c r="B110" t="s">
        <v>6</v>
      </c>
      <c r="C110">
        <v>178.42</v>
      </c>
      <c r="D110">
        <v>181.26669999999999</v>
      </c>
      <c r="E110">
        <v>-3.4432999999999998</v>
      </c>
    </row>
    <row r="111" spans="1:5" x14ac:dyDescent="0.25">
      <c r="A111" t="s">
        <v>25</v>
      </c>
      <c r="B111" t="s">
        <v>7</v>
      </c>
      <c r="C111">
        <v>178.04329999999999</v>
      </c>
      <c r="D111">
        <v>177.0067</v>
      </c>
      <c r="E111">
        <v>-3.14</v>
      </c>
    </row>
    <row r="112" spans="1:5" x14ac:dyDescent="0.25">
      <c r="A112" t="s">
        <v>25</v>
      </c>
      <c r="B112" t="s">
        <v>8</v>
      </c>
      <c r="C112">
        <v>5.5007000000000001</v>
      </c>
    </row>
    <row r="113" spans="1:5" x14ac:dyDescent="0.25">
      <c r="A113" t="s">
        <v>25</v>
      </c>
      <c r="B113" t="s">
        <v>9</v>
      </c>
      <c r="C113">
        <v>4.6013999999999999</v>
      </c>
    </row>
    <row r="114" spans="1:5" x14ac:dyDescent="0.25">
      <c r="A114" t="s">
        <v>25</v>
      </c>
      <c r="B114" t="s">
        <v>10</v>
      </c>
      <c r="C114">
        <v>3.7839999999999998</v>
      </c>
    </row>
    <row r="115" spans="1:5" x14ac:dyDescent="0.25">
      <c r="A115" t="s">
        <v>25</v>
      </c>
      <c r="B115" t="s">
        <v>11</v>
      </c>
      <c r="C115">
        <v>3.8626999999999998</v>
      </c>
    </row>
    <row r="116" spans="1:5" x14ac:dyDescent="0.25">
      <c r="A116" t="s">
        <v>25</v>
      </c>
      <c r="B116" t="s">
        <v>12</v>
      </c>
      <c r="C116">
        <v>4.1390000000000002</v>
      </c>
    </row>
    <row r="117" spans="1:5" x14ac:dyDescent="0.25">
      <c r="A117" t="s">
        <v>25</v>
      </c>
      <c r="B117" t="s">
        <v>13</v>
      </c>
      <c r="C117">
        <v>4.2634999999999996</v>
      </c>
    </row>
    <row r="118" spans="1:5" x14ac:dyDescent="0.25">
      <c r="A118" t="s">
        <v>25</v>
      </c>
      <c r="B118" t="s">
        <v>14</v>
      </c>
      <c r="C118">
        <v>4.4509999999999996</v>
      </c>
    </row>
    <row r="119" spans="1:5" x14ac:dyDescent="0.25">
      <c r="A119" t="s">
        <v>25</v>
      </c>
      <c r="B119" t="s">
        <v>15</v>
      </c>
      <c r="C119">
        <v>4.5259999999999998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4.5113000000000003</v>
      </c>
      <c r="D121" t="s">
        <v>19</v>
      </c>
      <c r="E121">
        <v>2.113</v>
      </c>
    </row>
    <row r="122" spans="1:5" x14ac:dyDescent="0.25">
      <c r="A122" t="s">
        <v>26</v>
      </c>
      <c r="B122" t="s">
        <v>1</v>
      </c>
      <c r="C122">
        <v>140.1267</v>
      </c>
      <c r="D122">
        <v>151.30000000000001</v>
      </c>
      <c r="E122">
        <v>-13.2667</v>
      </c>
    </row>
    <row r="123" spans="1:5" x14ac:dyDescent="0.25">
      <c r="A123" t="s">
        <v>26</v>
      </c>
      <c r="B123" t="s">
        <v>2</v>
      </c>
      <c r="C123">
        <v>142.38999999999999</v>
      </c>
      <c r="D123">
        <v>150.5967</v>
      </c>
      <c r="E123">
        <v>-11.47</v>
      </c>
    </row>
    <row r="124" spans="1:5" x14ac:dyDescent="0.25">
      <c r="A124" t="s">
        <v>26</v>
      </c>
      <c r="B124" t="s">
        <v>3</v>
      </c>
      <c r="C124">
        <v>139.77000000000001</v>
      </c>
      <c r="D124">
        <v>177.6</v>
      </c>
      <c r="E124">
        <v>-15.0533</v>
      </c>
    </row>
    <row r="125" spans="1:5" x14ac:dyDescent="0.25">
      <c r="A125" t="s">
        <v>26</v>
      </c>
      <c r="B125" t="s">
        <v>4</v>
      </c>
      <c r="C125">
        <v>142.47</v>
      </c>
      <c r="D125">
        <v>149.32</v>
      </c>
      <c r="E125">
        <v>-14.09</v>
      </c>
    </row>
    <row r="126" spans="1:5" x14ac:dyDescent="0.25">
      <c r="A126" t="s">
        <v>26</v>
      </c>
      <c r="B126" t="s">
        <v>5</v>
      </c>
      <c r="C126">
        <v>139.36000000000001</v>
      </c>
      <c r="D126">
        <v>167.2</v>
      </c>
      <c r="E126">
        <v>-12.95</v>
      </c>
    </row>
    <row r="127" spans="1:5" x14ac:dyDescent="0.25">
      <c r="A127" t="s">
        <v>26</v>
      </c>
      <c r="B127" t="s">
        <v>6</v>
      </c>
      <c r="C127">
        <v>142.03</v>
      </c>
      <c r="D127">
        <v>155.21</v>
      </c>
      <c r="E127">
        <v>-11.5533</v>
      </c>
    </row>
    <row r="128" spans="1:5" x14ac:dyDescent="0.25">
      <c r="A128" t="s">
        <v>26</v>
      </c>
      <c r="B128" t="s">
        <v>7</v>
      </c>
      <c r="C128">
        <v>138.93</v>
      </c>
      <c r="D128">
        <v>150.48330000000001</v>
      </c>
      <c r="E128">
        <v>-9.8567</v>
      </c>
    </row>
    <row r="129" spans="1:5" x14ac:dyDescent="0.25">
      <c r="A129" t="s">
        <v>26</v>
      </c>
      <c r="B129" t="s">
        <v>8</v>
      </c>
      <c r="C129">
        <v>8.1150000000000002</v>
      </c>
    </row>
    <row r="130" spans="1:5" x14ac:dyDescent="0.25">
      <c r="A130" t="s">
        <v>26</v>
      </c>
      <c r="B130" t="s">
        <v>9</v>
      </c>
      <c r="C130">
        <v>5.0468999999999999</v>
      </c>
    </row>
    <row r="131" spans="1:5" x14ac:dyDescent="0.25">
      <c r="A131" t="s">
        <v>26</v>
      </c>
      <c r="B131" t="s">
        <v>10</v>
      </c>
      <c r="C131">
        <v>16.335000000000001</v>
      </c>
    </row>
    <row r="132" spans="1:5" x14ac:dyDescent="0.25">
      <c r="A132" t="s">
        <v>26</v>
      </c>
      <c r="B132" t="s">
        <v>11</v>
      </c>
      <c r="C132">
        <v>5.7153999999999998</v>
      </c>
    </row>
    <row r="133" spans="1:5" x14ac:dyDescent="0.25">
      <c r="A133" t="s">
        <v>26</v>
      </c>
      <c r="B133" t="s">
        <v>12</v>
      </c>
      <c r="C133">
        <v>10.893800000000001</v>
      </c>
    </row>
    <row r="134" spans="1:5" x14ac:dyDescent="0.25">
      <c r="A134" t="s">
        <v>26</v>
      </c>
      <c r="B134" t="s">
        <v>13</v>
      </c>
      <c r="C134">
        <v>8.6676000000000002</v>
      </c>
    </row>
    <row r="135" spans="1:5" x14ac:dyDescent="0.25">
      <c r="A135" t="s">
        <v>26</v>
      </c>
      <c r="B135" t="s">
        <v>14</v>
      </c>
      <c r="C135">
        <v>5.1620999999999997</v>
      </c>
    </row>
    <row r="136" spans="1:5" x14ac:dyDescent="0.25">
      <c r="A136" t="s">
        <v>26</v>
      </c>
      <c r="B136" t="s">
        <v>15</v>
      </c>
      <c r="C136">
        <v>5.6409000000000002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8.8021999999999991</v>
      </c>
      <c r="D138" t="s">
        <v>19</v>
      </c>
      <c r="E138">
        <v>19.829599999999999</v>
      </c>
    </row>
    <row r="139" spans="1:5" x14ac:dyDescent="0.25">
      <c r="A139" t="s">
        <v>27</v>
      </c>
      <c r="B139" t="s">
        <v>1</v>
      </c>
      <c r="C139">
        <v>102.05329999999999</v>
      </c>
      <c r="D139">
        <v>134.93</v>
      </c>
      <c r="E139">
        <v>-5.28</v>
      </c>
    </row>
    <row r="140" spans="1:5" x14ac:dyDescent="0.25">
      <c r="A140" t="s">
        <v>27</v>
      </c>
      <c r="B140" t="s">
        <v>2</v>
      </c>
      <c r="C140">
        <v>104.47669999999999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102.25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108.4233</v>
      </c>
      <c r="D142">
        <v>141.13</v>
      </c>
      <c r="E142">
        <v>-6.6666999999999996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108.71</v>
      </c>
      <c r="D144">
        <v>134.58000000000001</v>
      </c>
      <c r="E144">
        <v>-7.6867000000000001</v>
      </c>
    </row>
    <row r="145" spans="1:5" x14ac:dyDescent="0.25">
      <c r="A145" t="s">
        <v>27</v>
      </c>
      <c r="B145" t="s">
        <v>7</v>
      </c>
      <c r="C145">
        <v>110.84</v>
      </c>
      <c r="D145">
        <v>138.94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10.1418</v>
      </c>
    </row>
    <row r="147" spans="1:5" x14ac:dyDescent="0.25">
      <c r="A147" t="s">
        <v>27</v>
      </c>
      <c r="B147" t="s">
        <v>9</v>
      </c>
      <c r="C147">
        <v>11.1724</v>
      </c>
    </row>
    <row r="148" spans="1:5" x14ac:dyDescent="0.25">
      <c r="A148" t="s">
        <v>27</v>
      </c>
      <c r="B148" t="s">
        <v>10</v>
      </c>
      <c r="C148">
        <v>13.5846</v>
      </c>
    </row>
    <row r="149" spans="1:5" x14ac:dyDescent="0.25">
      <c r="A149" t="s">
        <v>27</v>
      </c>
      <c r="B149" t="s">
        <v>11</v>
      </c>
      <c r="C149">
        <v>14.826700000000001</v>
      </c>
    </row>
    <row r="150" spans="1:5" x14ac:dyDescent="0.25">
      <c r="A150" t="s">
        <v>27</v>
      </c>
      <c r="B150" t="s">
        <v>12</v>
      </c>
      <c r="C150">
        <v>13.9717</v>
      </c>
    </row>
    <row r="151" spans="1:5" x14ac:dyDescent="0.25">
      <c r="A151" t="s">
        <v>27</v>
      </c>
      <c r="B151" t="s">
        <v>13</v>
      </c>
      <c r="C151">
        <v>9.1336999999999993</v>
      </c>
    </row>
    <row r="152" spans="1:5" x14ac:dyDescent="0.25">
      <c r="A152" t="s">
        <v>27</v>
      </c>
      <c r="B152" t="s">
        <v>14</v>
      </c>
      <c r="C152">
        <v>10.8062</v>
      </c>
    </row>
    <row r="153" spans="1:5" x14ac:dyDescent="0.25">
      <c r="A153" t="s">
        <v>27</v>
      </c>
      <c r="B153" t="s">
        <v>15</v>
      </c>
      <c r="C153">
        <v>8.3229000000000006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11.449400000000001</v>
      </c>
      <c r="D155" t="s">
        <v>19</v>
      </c>
      <c r="E155">
        <v>30.192599999999999</v>
      </c>
    </row>
    <row r="156" spans="1:5" x14ac:dyDescent="0.25">
      <c r="A156" t="s">
        <v>28</v>
      </c>
      <c r="B156" t="s">
        <v>1</v>
      </c>
      <c r="C156">
        <v>43.636699999999998</v>
      </c>
      <c r="D156">
        <v>46.673499999999997</v>
      </c>
      <c r="E156">
        <v>83.656700000000001</v>
      </c>
    </row>
    <row r="157" spans="1:5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49.4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47.19</v>
      </c>
      <c r="D159">
        <v>50.470199999999998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47.38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47.53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4.3357999999999999</v>
      </c>
    </row>
    <row r="164" spans="1:5" x14ac:dyDescent="0.25">
      <c r="A164" t="s">
        <v>28</v>
      </c>
      <c r="B164" t="s">
        <v>9</v>
      </c>
      <c r="C164">
        <v>4.8552</v>
      </c>
    </row>
    <row r="165" spans="1:5" x14ac:dyDescent="0.25">
      <c r="A165" t="s">
        <v>28</v>
      </c>
      <c r="B165" t="s">
        <v>10</v>
      </c>
      <c r="C165">
        <v>6.3171999999999997</v>
      </c>
    </row>
    <row r="166" spans="1:5" x14ac:dyDescent="0.25">
      <c r="A166" t="s">
        <v>28</v>
      </c>
      <c r="B166" t="s">
        <v>11</v>
      </c>
      <c r="C166">
        <v>6.4962999999999997</v>
      </c>
    </row>
    <row r="167" spans="1:5" x14ac:dyDescent="0.25">
      <c r="A167" t="s">
        <v>28</v>
      </c>
      <c r="B167" t="s">
        <v>12</v>
      </c>
      <c r="C167">
        <v>4.6535000000000002</v>
      </c>
    </row>
    <row r="168" spans="1:5" x14ac:dyDescent="0.25">
      <c r="A168" t="s">
        <v>28</v>
      </c>
      <c r="B168" t="s">
        <v>13</v>
      </c>
      <c r="C168">
        <v>5.2987000000000002</v>
      </c>
    </row>
    <row r="169" spans="1:5" x14ac:dyDescent="0.25">
      <c r="A169" t="s">
        <v>28</v>
      </c>
      <c r="B169" t="s">
        <v>14</v>
      </c>
      <c r="C169">
        <v>13.113200000000001</v>
      </c>
    </row>
    <row r="170" spans="1:5" x14ac:dyDescent="0.25">
      <c r="A170" t="s">
        <v>28</v>
      </c>
      <c r="B170" t="s">
        <v>15</v>
      </c>
      <c r="C170">
        <v>9.1534999999999993</v>
      </c>
    </row>
    <row r="171" spans="1:5" x14ac:dyDescent="0.25">
      <c r="A171" t="s">
        <v>28</v>
      </c>
      <c r="B171" t="s">
        <v>16</v>
      </c>
      <c r="C171">
        <v>7.6368999999999998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7.3101000000000003</v>
      </c>
      <c r="D173" t="s">
        <v>19</v>
      </c>
      <c r="E173">
        <v>4.4839000000000002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topLeftCell="F2" workbookViewId="0">
      <selection activeCell="U30" sqref="U30"/>
    </sheetView>
  </sheetViews>
  <sheetFormatPr defaultRowHeight="15" x14ac:dyDescent="0.25"/>
  <cols>
    <col min="1" max="18" width="9.140625" style="9"/>
    <col min="19" max="19" width="9.28515625" style="9" customWidth="1"/>
    <col min="20" max="21" width="9.140625" style="3"/>
    <col min="22" max="39" width="9.140625" style="9"/>
    <col min="40" max="40" width="9.140625" style="16"/>
  </cols>
  <sheetData>
    <row r="1" spans="1:40" x14ac:dyDescent="0.25">
      <c r="A1" s="2" t="s">
        <v>29</v>
      </c>
      <c r="B1" s="11">
        <v>6219</v>
      </c>
      <c r="C1" s="11">
        <v>3689</v>
      </c>
      <c r="D1" s="11">
        <v>9717</v>
      </c>
      <c r="E1" s="11">
        <v>2990</v>
      </c>
      <c r="F1" s="11">
        <v>3409</v>
      </c>
      <c r="G1" s="11">
        <v>312</v>
      </c>
      <c r="H1" s="11">
        <v>3380</v>
      </c>
      <c r="I1" s="11">
        <v>5837</v>
      </c>
      <c r="J1" s="11">
        <v>6525</v>
      </c>
      <c r="K1" s="11">
        <v>7612</v>
      </c>
      <c r="L1" s="11">
        <v>2064</v>
      </c>
      <c r="M1" s="11">
        <v>3162</v>
      </c>
      <c r="N1" s="11">
        <v>9053</v>
      </c>
      <c r="O1" s="11">
        <v>6339</v>
      </c>
      <c r="P1" s="11">
        <v>3154</v>
      </c>
      <c r="Q1" s="11">
        <v>2463</v>
      </c>
      <c r="R1" s="13">
        <v>3581</v>
      </c>
      <c r="V1" s="2" t="s">
        <v>29</v>
      </c>
      <c r="W1" s="11">
        <v>6219</v>
      </c>
      <c r="X1" s="11">
        <v>3689</v>
      </c>
      <c r="Y1" s="11">
        <v>9717</v>
      </c>
      <c r="Z1" s="11">
        <v>2990</v>
      </c>
      <c r="AA1" s="11">
        <v>3409</v>
      </c>
      <c r="AB1" s="11">
        <v>312</v>
      </c>
      <c r="AC1" s="11">
        <v>3380</v>
      </c>
      <c r="AD1" s="11">
        <v>5837</v>
      </c>
      <c r="AE1" s="11">
        <v>6525</v>
      </c>
      <c r="AF1" s="11">
        <v>7612</v>
      </c>
      <c r="AG1" s="11">
        <v>2064</v>
      </c>
      <c r="AH1" s="11">
        <v>3162</v>
      </c>
      <c r="AI1" s="11">
        <v>9053</v>
      </c>
      <c r="AJ1" s="11">
        <v>6339</v>
      </c>
      <c r="AK1" s="11">
        <v>3154</v>
      </c>
      <c r="AL1" s="11">
        <v>2463</v>
      </c>
      <c r="AM1" s="13">
        <v>3581</v>
      </c>
    </row>
    <row r="2" spans="1:40" x14ac:dyDescent="0.25">
      <c r="A2" s="4" t="s">
        <v>0</v>
      </c>
      <c r="B2" s="21" t="s">
        <v>30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V2" s="4" t="s">
        <v>24</v>
      </c>
      <c r="W2" s="18" t="s">
        <v>31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0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6.4142999999999999</v>
      </c>
      <c r="C3" s="6" cm="1">
        <f t="array" aca="1" ref="C3" ca="1">INDEX(INDIRECT("'"&amp;C$1&amp;"'!"&amp;"A1:C200"),MATCH(1,(INDIRECT("'"&amp;C$1&amp;"'!"&amp;"A1:A200")=$A$2)*(INDIRECT("'"&amp;C$1&amp;"'!"&amp;"B1:B200")=$A3),0),3)</f>
        <v>11.526899999999999</v>
      </c>
      <c r="D3" s="6" cm="1">
        <f t="array" aca="1" ref="D3" ca="1">INDEX(INDIRECT("'"&amp;D$1&amp;"'!"&amp;"A1:C200"),MATCH(1,(INDIRECT("'"&amp;D$1&amp;"'!"&amp;"A1:A200")=$A$2)*(INDIRECT("'"&amp;D$1&amp;"'!"&amp;"B1:B200")=$A3),0),3)</f>
        <v>6.4592000000000001</v>
      </c>
      <c r="E3" s="6" cm="1">
        <f t="array" aca="1" ref="E3" ca="1">INDEX(INDIRECT("'"&amp;E$1&amp;"'!"&amp;"A1:C200"),MATCH(1,(INDIRECT("'"&amp;E$1&amp;"'!"&amp;"A1:A200")=$A$2)*(INDIRECT("'"&amp;E$1&amp;"'!"&amp;"B1:B200")=$A3),0),3)</f>
        <v>4.6628999999999996</v>
      </c>
      <c r="F3" s="6" cm="1">
        <f t="array" aca="1" ref="F3" ca="1">INDEX(INDIRECT("'"&amp;F$1&amp;"'!"&amp;"A1:C200"),MATCH(1,(INDIRECT("'"&amp;F$1&amp;"'!"&amp;"A1:A200")=$A$2)*(INDIRECT("'"&amp;F$1&amp;"'!"&amp;"B1:B200")=$A3),0),3)</f>
        <v>7.8411</v>
      </c>
      <c r="G3" s="6" cm="1">
        <f t="array" aca="1" ref="G3" ca="1">INDEX(INDIRECT("'"&amp;G$1&amp;"'!"&amp;"A1:C200"),MATCH(1,(INDIRECT("'"&amp;G$1&amp;"'!"&amp;"A1:A200")=$A$2)*(INDIRECT("'"&amp;G$1&amp;"'!"&amp;"B1:B200")=$A3),0),3)</f>
        <v>10.404</v>
      </c>
      <c r="H3" s="6" cm="1">
        <f t="array" aca="1" ref="H3" ca="1">INDEX(INDIRECT("'"&amp;H$1&amp;"'!"&amp;"A1:C200"),MATCH(1,(INDIRECT("'"&amp;H$1&amp;"'!"&amp;"A1:A200")=$A$2)*(INDIRECT("'"&amp;H$1&amp;"'!"&amp;"B1:B200")=$A3),0),3)</f>
        <v>10.4635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7.9885999999999999</v>
      </c>
      <c r="K3" s="6" cm="1">
        <f t="array" aca="1" ref="K3" ca="1">INDEX(INDIRECT("'"&amp;K$1&amp;"'!"&amp;"A1:C200"),MATCH(1,(INDIRECT("'"&amp;K$1&amp;"'!"&amp;"A1:A200")=$A$2)*(INDIRECT("'"&amp;K$1&amp;"'!"&amp;"B1:B200")=$A3),0),3)</f>
        <v>6.8944999999999999</v>
      </c>
      <c r="L3" s="6" cm="1">
        <f t="array" aca="1" ref="L3" ca="1">INDEX(INDIRECT("'"&amp;L$1&amp;"'!"&amp;"A1:C200"),MATCH(1,(INDIRECT("'"&amp;L$1&amp;"'!"&amp;"A1:A200")=$A$2)*(INDIRECT("'"&amp;L$1&amp;"'!"&amp;"B1:B200")=$A3),0),3)</f>
        <v>3.5470999999999999</v>
      </c>
      <c r="M3" s="6" cm="1">
        <f t="array" aca="1" ref="M3" ca="1">INDEX(INDIRECT("'"&amp;M$1&amp;"'!"&amp;"A1:C200"),MATCH(1,(INDIRECT("'"&amp;M$1&amp;"'!"&amp;"A1:A200")=$A$2)*(INDIRECT("'"&amp;M$1&amp;"'!"&amp;"B1:B200")=$A3),0),3)</f>
        <v>6.3780999999999999</v>
      </c>
      <c r="N3" s="6" cm="1">
        <f t="array" aca="1" ref="N3" ca="1">INDEX(INDIRECT("'"&amp;N$1&amp;"'!"&amp;"A1:C200"),MATCH(1,(INDIRECT("'"&amp;N$1&amp;"'!"&amp;"A1:A200")=$A$2)*(INDIRECT("'"&amp;N$1&amp;"'!"&amp;"B1:B200")=$A3),0),3)</f>
        <v>7.8577000000000004</v>
      </c>
      <c r="O3" s="6" cm="1">
        <f t="array" aca="1" ref="O3" ca="1">INDEX(INDIRECT("'"&amp;O$1&amp;"'!"&amp;"A1:C200"),MATCH(1,(INDIRECT("'"&amp;O$1&amp;"'!"&amp;"A1:A200")=$A$2)*(INDIRECT("'"&amp;O$1&amp;"'!"&amp;"B1:B200")=$A3),0),3)</f>
        <v>4.3406000000000002</v>
      </c>
      <c r="P3" s="6" cm="1">
        <f t="array" aca="1" ref="P3" ca="1">INDEX(INDIRECT("'"&amp;P$1&amp;"'!"&amp;"A1:C200"),MATCH(1,(INDIRECT("'"&amp;P$1&amp;"'!"&amp;"A1:A200")=$A$2)*(INDIRECT("'"&amp;P$1&amp;"'!"&amp;"B1:B200")=$A3),0),3)</f>
        <v>4.9867999999999997</v>
      </c>
      <c r="Q3" s="6" cm="1">
        <f t="array" aca="1" ref="Q3" ca="1">INDEX(INDIRECT("'"&amp;Q$1&amp;"'!"&amp;"A1:C200"),MATCH(1,(INDIRECT("'"&amp;Q$1&amp;"'!"&amp;"A1:A200")=$A$2)*(INDIRECT("'"&amp;Q$1&amp;"'!"&amp;"B1:B200")=$A3),0),3)</f>
        <v>11.2986</v>
      </c>
      <c r="R3" s="6" cm="1">
        <f t="array" aca="1" ref="R3" ca="1">INDEX(INDIRECT("'"&amp;R$1&amp;"'!"&amp;"A1:C200"),MATCH(1,(INDIRECT("'"&amp;R$1&amp;"'!"&amp;"A1:A200")=$A$2)*(INDIRECT("'"&amp;R$1&amp;"'!"&amp;"B1:B200")=$A3),0),3)</f>
        <v>14.0199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4.0563000000000002</v>
      </c>
      <c r="X3" s="6" cm="1">
        <f t="array" aca="1" ref="X3" ca="1">INDEX(INDIRECT("'"&amp;X$1&amp;"'!"&amp;"A1:C200"),MATCH(1,(INDIRECT("'"&amp;X$1&amp;"'!"&amp;"A1:A200")=$V$2)*(INDIRECT("'"&amp;X$1&amp;"'!"&amp;"B1:B200")=$V3),0),3)</f>
        <v>8.5439000000000007</v>
      </c>
      <c r="Y3" s="6" cm="1">
        <f t="array" aca="1" ref="Y3" ca="1">INDEX(INDIRECT("'"&amp;Y$1&amp;"'!"&amp;"A1:C200"),MATCH(1,(INDIRECT("'"&amp;Y$1&amp;"'!"&amp;"A1:A200")=$V$2)*(INDIRECT("'"&amp;Y$1&amp;"'!"&amp;"B1:B200")=$V3),0),3)</f>
        <v>4.8268000000000004</v>
      </c>
      <c r="Z3" s="6" cm="1">
        <f t="array" aca="1" ref="Z3" ca="1">INDEX(INDIRECT("'"&amp;Z$1&amp;"'!"&amp;"A1:C200"),MATCH(1,(INDIRECT("'"&amp;Z$1&amp;"'!"&amp;"A1:A200")=$V$2)*(INDIRECT("'"&amp;Z$1&amp;"'!"&amp;"B1:B200")=$V3),0),3)</f>
        <v>8.2205999999999992</v>
      </c>
      <c r="AA3" s="6" cm="1">
        <f t="array" aca="1" ref="AA3" ca="1">INDEX(INDIRECT("'"&amp;AA$1&amp;"'!"&amp;"A1:C200"),MATCH(1,(INDIRECT("'"&amp;AA$1&amp;"'!"&amp;"A1:A200")=$V$2)*(INDIRECT("'"&amp;AA$1&amp;"'!"&amp;"B1:B200")=$V3),0),3)</f>
        <v>9.6798999999999999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11.1898</v>
      </c>
      <c r="AC3" s="6" cm="1">
        <f t="array" aca="1" ref="AC3" ca="1">INDEX(INDIRECT("'"&amp;AC$1&amp;"'!"&amp;"A1:C200"),MATCH(1,(INDIRECT("'"&amp;AC$1&amp;"'!"&amp;"A1:A200")=$V$2)*(INDIRECT("'"&amp;AC$1&amp;"'!"&amp;"B1:B200")=$V3),0),3)</f>
        <v>6.6890999999999998</v>
      </c>
      <c r="AD3" s="6" cm="1">
        <f t="array" aca="1" ref="AD3" ca="1">INDEX(INDIRECT("'"&amp;AD$1&amp;"'!"&amp;"A1:C200"),MATCH(1,(INDIRECT("'"&amp;AD$1&amp;"'!"&amp;"A1:A200")=$V$2)*(INDIRECT("'"&amp;AD$1&amp;"'!"&amp;"B1:B200")=$V3),0),3)</f>
        <v>6.4432</v>
      </c>
      <c r="AE3" s="6" cm="1">
        <f t="array" aca="1" ref="AE3" ca="1">INDEX(INDIRECT("'"&amp;AE$1&amp;"'!"&amp;"A1:C200"),MATCH(1,(INDIRECT("'"&amp;AE$1&amp;"'!"&amp;"A1:A200")=$V$2)*(INDIRECT("'"&amp;AE$1&amp;"'!"&amp;"B1:B200")=$V3),0),3)</f>
        <v>7.6703999999999999</v>
      </c>
      <c r="AF3" s="6" cm="1">
        <f t="array" aca="1" ref="AF3" ca="1">INDEX(INDIRECT("'"&amp;AF$1&amp;"'!"&amp;"A1:C200"),MATCH(1,(INDIRECT("'"&amp;AF$1&amp;"'!"&amp;"A1:A200")=$V$2)*(INDIRECT("'"&amp;AF$1&amp;"'!"&amp;"B1:B200")=$V3),0),3)</f>
        <v>7.2695999999999996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5.7610999999999999</v>
      </c>
      <c r="AH3" s="6" cm="1">
        <f t="array" aca="1" ref="AH3" ca="1">INDEX(INDIRECT("'"&amp;AH$1&amp;"'!"&amp;"A1:C200"),MATCH(1,(INDIRECT("'"&amp;AH$1&amp;"'!"&amp;"A1:A200")=$V$2)*(INDIRECT("'"&amp;AH$1&amp;"'!"&amp;"B1:B200")=$V3),0),3)</f>
        <v>6.6821999999999999</v>
      </c>
      <c r="AI3" s="6" cm="1">
        <f t="array" aca="1" ref="AI3" ca="1">INDEX(INDIRECT("'"&amp;AI$1&amp;"'!"&amp;"A1:C200"),MATCH(1,(INDIRECT("'"&amp;AI$1&amp;"'!"&amp;"A1:A200")=$V$2)*(INDIRECT("'"&amp;AI$1&amp;"'!"&amp;"B1:B200")=$V3),0),3)</f>
        <v>6.0002000000000004</v>
      </c>
      <c r="AJ3" s="6" cm="1">
        <f t="array" aca="1" ref="AJ3" ca="1">INDEX(INDIRECT("'"&amp;AJ$1&amp;"'!"&amp;"A1:C200"),MATCH(1,(INDIRECT("'"&amp;AJ$1&amp;"'!"&amp;"A1:A200")=$V$2)*(INDIRECT("'"&amp;AJ$1&amp;"'!"&amp;"B1:B200")=$V3),0),3)</f>
        <v>6.3895</v>
      </c>
      <c r="AK3" s="6" cm="1">
        <f t="array" aca="1" ref="AK3" ca="1">INDEX(INDIRECT("'"&amp;AK$1&amp;"'!"&amp;"A1:C200"),MATCH(1,(INDIRECT("'"&amp;AK$1&amp;"'!"&amp;"A1:A200")=$V$2)*(INDIRECT("'"&amp;AK$1&amp;"'!"&amp;"B1:B200")=$V3),0),3)</f>
        <v>5.0289000000000001</v>
      </c>
      <c r="AL3" s="6" cm="1">
        <f t="array" aca="1" ref="AL3" ca="1">INDEX(INDIRECT("'"&amp;AL$1&amp;"'!"&amp;"A1:C200"),MATCH(1,(INDIRECT("'"&amp;AL$1&amp;"'!"&amp;"A1:A200")=$V$2)*(INDIRECT("'"&amp;AL$1&amp;"'!"&amp;"B1:B200")=$V3),0),3)</f>
        <v>5.8470000000000004</v>
      </c>
      <c r="AM3" s="6" cm="1">
        <f t="array" aca="1" ref="AM3" ca="1">INDEX(INDIRECT("'"&amp;AM$1&amp;"'!"&amp;"A1:C200"),MATCH(1,(INDIRECT("'"&amp;AM$1&amp;"'!"&amp;"A1:A200")=$V$2)*(INDIRECT("'"&amp;AM$1&amp;"'!"&amp;"B1:B200")=$V3),0),3)</f>
        <v>4.2499000000000002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6.3430999999999997</v>
      </c>
      <c r="C4" s="6" cm="1">
        <f t="array" aca="1" ref="C4" ca="1">INDEX(INDIRECT("'"&amp;C$1&amp;"'!"&amp;"A1:C200"),MATCH(1,(INDIRECT("'"&amp;C$1&amp;"'!"&amp;"A1:A200")=$A$2)*(INDIRECT("'"&amp;C$1&amp;"'!"&amp;"B1:B200")=$A4),0),3)</f>
        <v>9.0073000000000008</v>
      </c>
      <c r="D4" s="6" cm="1">
        <f t="array" aca="1" ref="D4" ca="1">INDEX(INDIRECT("'"&amp;D$1&amp;"'!"&amp;"A1:C200"),MATCH(1,(INDIRECT("'"&amp;D$1&amp;"'!"&amp;"A1:A200")=$A$2)*(INDIRECT("'"&amp;D$1&amp;"'!"&amp;"B1:B200")=$A4),0),3)</f>
        <v>6.3108000000000004</v>
      </c>
      <c r="E4" s="6" cm="1">
        <f t="array" aca="1" ref="E4" ca="1">INDEX(INDIRECT("'"&amp;E$1&amp;"'!"&amp;"A1:C200"),MATCH(1,(INDIRECT("'"&amp;E$1&amp;"'!"&amp;"A1:A200")=$A$2)*(INDIRECT("'"&amp;E$1&amp;"'!"&amp;"B1:B200")=$A4),0),3)</f>
        <v>7.4230999999999998</v>
      </c>
      <c r="F4" s="6" cm="1">
        <f t="array" aca="1" ref="F4" ca="1">INDEX(INDIRECT("'"&amp;F$1&amp;"'!"&amp;"A1:C200"),MATCH(1,(INDIRECT("'"&amp;F$1&amp;"'!"&amp;"A1:A200")=$A$2)*(INDIRECT("'"&amp;F$1&amp;"'!"&amp;"B1:B200")=$A4),0),3)</f>
        <v>6.1284999999999998</v>
      </c>
      <c r="G4" s="6" cm="1">
        <f t="array" aca="1" ref="G4" ca="1">INDEX(INDIRECT("'"&amp;G$1&amp;"'!"&amp;"A1:C200"),MATCH(1,(INDIRECT("'"&amp;G$1&amp;"'!"&amp;"A1:A200")=$A$2)*(INDIRECT("'"&amp;G$1&amp;"'!"&amp;"B1:B200")=$A4),0),3)</f>
        <v>7.0528000000000004</v>
      </c>
      <c r="H4" s="6" cm="1">
        <f t="array" aca="1" ref="H4" ca="1">INDEX(INDIRECT("'"&amp;H$1&amp;"'!"&amp;"A1:C200"),MATCH(1,(INDIRECT("'"&amp;H$1&amp;"'!"&amp;"A1:A200")=$A$2)*(INDIRECT("'"&amp;H$1&amp;"'!"&amp;"B1:B200")=$A4),0),3)</f>
        <v>8.6347000000000005</v>
      </c>
      <c r="I4" s="6" cm="1">
        <f t="array" aca="1" ref="I4" ca="1">INDEX(INDIRECT("'"&amp;I$1&amp;"'!"&amp;"A1:C200"),MATCH(1,(INDIRECT("'"&amp;I$1&amp;"'!"&amp;"A1:A200")=$A$2)*(INDIRECT("'"&amp;I$1&amp;"'!"&amp;"B1:B200")=$A4),0),3)</f>
        <v>5.3205</v>
      </c>
      <c r="J4" s="6" cm="1">
        <f t="array" aca="1" ref="J4" ca="1">INDEX(INDIRECT("'"&amp;J$1&amp;"'!"&amp;"A1:C200"),MATCH(1,(INDIRECT("'"&amp;J$1&amp;"'!"&amp;"A1:A200")=$A$2)*(INDIRECT("'"&amp;J$1&amp;"'!"&amp;"B1:B200")=$A4),0),3)</f>
        <v>8.0055999999999994</v>
      </c>
      <c r="K4" s="6" cm="1">
        <f t="array" aca="1" ref="K4" ca="1">INDEX(INDIRECT("'"&amp;K$1&amp;"'!"&amp;"A1:C200"),MATCH(1,(INDIRECT("'"&amp;K$1&amp;"'!"&amp;"A1:A200")=$A$2)*(INDIRECT("'"&amp;K$1&amp;"'!"&amp;"B1:B200")=$A4),0),3)</f>
        <v>7.4074999999999998</v>
      </c>
      <c r="L4" s="6" cm="1">
        <f t="array" aca="1" ref="L4" ca="1">INDEX(INDIRECT("'"&amp;L$1&amp;"'!"&amp;"A1:C200"),MATCH(1,(INDIRECT("'"&amp;L$1&amp;"'!"&amp;"A1:A200")=$A$2)*(INDIRECT("'"&amp;L$1&amp;"'!"&amp;"B1:B200")=$A4),0),3)</f>
        <v>5.8201999999999998</v>
      </c>
      <c r="M4" s="6" cm="1">
        <f t="array" aca="1" ref="M4" ca="1">INDEX(INDIRECT("'"&amp;M$1&amp;"'!"&amp;"A1:C200"),MATCH(1,(INDIRECT("'"&amp;M$1&amp;"'!"&amp;"A1:A200")=$A$2)*(INDIRECT("'"&amp;M$1&amp;"'!"&amp;"B1:B200")=$A4),0),3)</f>
        <v>5.3144999999999998</v>
      </c>
      <c r="N4" s="6" cm="1">
        <f t="array" aca="1" ref="N4" ca="1">INDEX(INDIRECT("'"&amp;N$1&amp;"'!"&amp;"A1:C200"),MATCH(1,(INDIRECT("'"&amp;N$1&amp;"'!"&amp;"A1:A200")=$A$2)*(INDIRECT("'"&amp;N$1&amp;"'!"&amp;"B1:B200")=$A4),0),3)</f>
        <v>6.8525</v>
      </c>
      <c r="O4" s="6" cm="1">
        <f t="array" aca="1" ref="O4" ca="1">INDEX(INDIRECT("'"&amp;O$1&amp;"'!"&amp;"A1:C200"),MATCH(1,(INDIRECT("'"&amp;O$1&amp;"'!"&amp;"A1:A200")=$A$2)*(INDIRECT("'"&amp;O$1&amp;"'!"&amp;"B1:B200")=$A4),0),3)</f>
        <v>8.3904999999999994</v>
      </c>
      <c r="P4" s="6" cm="1">
        <f t="array" aca="1" ref="P4" ca="1">INDEX(INDIRECT("'"&amp;P$1&amp;"'!"&amp;"A1:C200"),MATCH(1,(INDIRECT("'"&amp;P$1&amp;"'!"&amp;"A1:A200")=$A$2)*(INDIRECT("'"&amp;P$1&amp;"'!"&amp;"B1:B200")=$A4),0),3)</f>
        <v>8.2184000000000008</v>
      </c>
      <c r="Q4" s="6" cm="1">
        <f t="array" aca="1" ref="Q4" ca="1">INDEX(INDIRECT("'"&amp;Q$1&amp;"'!"&amp;"A1:C200"),MATCH(1,(INDIRECT("'"&amp;Q$1&amp;"'!"&amp;"A1:A200")=$A$2)*(INDIRECT("'"&amp;Q$1&amp;"'!"&amp;"B1:B200")=$A4),0),3)</f>
        <v>8.4961000000000002</v>
      </c>
      <c r="R4" s="6" cm="1">
        <f t="array" aca="1" ref="R4" ca="1">INDEX(INDIRECT("'"&amp;R$1&amp;"'!"&amp;"A1:C200"),MATCH(1,(INDIRECT("'"&amp;R$1&amp;"'!"&amp;"A1:A200")=$A$2)*(INDIRECT("'"&amp;R$1&amp;"'!"&amp;"B1:B200")=$A4),0),3)</f>
        <v>12.4998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5.1276000000000002</v>
      </c>
      <c r="X4" s="6" cm="1">
        <f t="array" aca="1" ref="X4" ca="1">INDEX(INDIRECT("'"&amp;X$1&amp;"'!"&amp;"A1:C200"),MATCH(1,(INDIRECT("'"&amp;X$1&amp;"'!"&amp;"A1:A200")=$V$2)*(INDIRECT("'"&amp;X$1&amp;"'!"&amp;"B1:B200")=$V4),0),3)</f>
        <v>8.1024999999999991</v>
      </c>
      <c r="Y4" s="6" cm="1">
        <f t="array" aca="1" ref="Y4" ca="1">INDEX(INDIRECT("'"&amp;Y$1&amp;"'!"&amp;"A1:C200"),MATCH(1,(INDIRECT("'"&amp;Y$1&amp;"'!"&amp;"A1:A200")=$V$2)*(INDIRECT("'"&amp;Y$1&amp;"'!"&amp;"B1:B200")=$V4),0),3)</f>
        <v>7.1341999999999999</v>
      </c>
      <c r="Z4" s="6" cm="1">
        <f t="array" aca="1" ref="Z4" ca="1">INDEX(INDIRECT("'"&amp;Z$1&amp;"'!"&amp;"A1:C200"),MATCH(1,(INDIRECT("'"&amp;Z$1&amp;"'!"&amp;"A1:A200")=$V$2)*(INDIRECT("'"&amp;Z$1&amp;"'!"&amp;"B1:B200")=$V4),0),3)</f>
        <v>4.4127999999999998</v>
      </c>
      <c r="AA4" s="6" cm="1">
        <f t="array" aca="1" ref="AA4" ca="1">INDEX(INDIRECT("'"&amp;AA$1&amp;"'!"&amp;"A1:C200"),MATCH(1,(INDIRECT("'"&amp;AA$1&amp;"'!"&amp;"A1:A200")=$V$2)*(INDIRECT("'"&amp;AA$1&amp;"'!"&amp;"B1:B200")=$V4),0),3)</f>
        <v>8.0905000000000005</v>
      </c>
      <c r="AB4" s="6" cm="1">
        <f t="array" aca="1" ref="AB4" ca="1">INDEX(INDIRECT("'"&amp;AB$1&amp;"'!"&amp;"A1:C200"),MATCH(1,(INDIRECT("'"&amp;AB$1&amp;"'!"&amp;"A1:A200")=$V$2)*(INDIRECT("'"&amp;AB$1&amp;"'!"&amp;"B1:B200")=$V4),0),3)</f>
        <v>6.0785999999999998</v>
      </c>
      <c r="AC4" s="6" cm="1">
        <f t="array" aca="1" ref="AC4" ca="1">INDEX(INDIRECT("'"&amp;AC$1&amp;"'!"&amp;"A1:C200"),MATCH(1,(INDIRECT("'"&amp;AC$1&amp;"'!"&amp;"A1:A200")=$V$2)*(INDIRECT("'"&amp;AC$1&amp;"'!"&amp;"B1:B200")=$V4),0),3)</f>
        <v>7.9610000000000003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5.3041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7.3350999999999997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7.0811000000000002</v>
      </c>
      <c r="AG4" s="6" cm="1">
        <f t="array" aca="1" ref="AG4" ca="1">INDEX(INDIRECT("'"&amp;AG$1&amp;"'!"&amp;"A1:C200"),MATCH(1,(INDIRECT("'"&amp;AG$1&amp;"'!"&amp;"A1:A200")=$V$2)*(INDIRECT("'"&amp;AG$1&amp;"'!"&amp;"B1:B200")=$V4),0),3)</f>
        <v>6.5400999999999998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10.1586</v>
      </c>
      <c r="AI4" s="6" cm="1">
        <f t="array" aca="1" ref="AI4" ca="1">INDEX(INDIRECT("'"&amp;AI$1&amp;"'!"&amp;"A1:C200"),MATCH(1,(INDIRECT("'"&amp;AI$1&amp;"'!"&amp;"A1:A200")=$V$2)*(INDIRECT("'"&amp;AI$1&amp;"'!"&amp;"B1:B200")=$V4),0),3)</f>
        <v>7.3392999999999997</v>
      </c>
      <c r="AJ4" s="6" cm="1">
        <f t="array" aca="1" ref="AJ4" ca="1">INDEX(INDIRECT("'"&amp;AJ$1&amp;"'!"&amp;"A1:C200"),MATCH(1,(INDIRECT("'"&amp;AJ$1&amp;"'!"&amp;"A1:A200")=$V$2)*(INDIRECT("'"&amp;AJ$1&amp;"'!"&amp;"B1:B200")=$V4),0),3)</f>
        <v>6.4846000000000004</v>
      </c>
      <c r="AK4" s="6" cm="1">
        <f t="array" aca="1" ref="AK4" ca="1">INDEX(INDIRECT("'"&amp;AK$1&amp;"'!"&amp;"A1:C200"),MATCH(1,(INDIRECT("'"&amp;AK$1&amp;"'!"&amp;"A1:A200")=$V$2)*(INDIRECT("'"&amp;AK$1&amp;"'!"&amp;"B1:B200")=$V4),0),3)</f>
        <v>6.8623000000000003</v>
      </c>
      <c r="AL4" s="6" cm="1">
        <f t="array" aca="1" ref="AL4" ca="1">INDEX(INDIRECT("'"&amp;AL$1&amp;"'!"&amp;"A1:C200"),MATCH(1,(INDIRECT("'"&amp;AL$1&amp;"'!"&amp;"A1:A200")=$V$2)*(INDIRECT("'"&amp;AL$1&amp;"'!"&amp;"B1:B200")=$V4),0),3)</f>
        <v>5.2393000000000001</v>
      </c>
      <c r="AM4" s="6" cm="1">
        <f t="array" aca="1" ref="AM4" ca="1">INDEX(INDIRECT("'"&amp;AM$1&amp;"'!"&amp;"A1:C200"),MATCH(1,(INDIRECT("'"&amp;AM$1&amp;"'!"&amp;"A1:A200")=$V$2)*(INDIRECT("'"&amp;AM$1&amp;"'!"&amp;"B1:B200")=$V4),0),3)</f>
        <v>6.8384999999999998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8.5069999999999997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9.0629000000000008</v>
      </c>
      <c r="D5" s="6" cm="1">
        <f t="array" aca="1" ref="D5" ca="1">INDEX(INDIRECT("'"&amp;D$1&amp;"'!"&amp;"A1:C200"),MATCH(1,(INDIRECT("'"&amp;D$1&amp;"'!"&amp;"A1:A200")=$A$2)*(INDIRECT("'"&amp;D$1&amp;"'!"&amp;"B1:B200")=$A5),0),3)</f>
        <v>5.8746</v>
      </c>
      <c r="E5" s="6" cm="1">
        <f t="array" aca="1" ref="E5" ca="1">INDEX(INDIRECT("'"&amp;E$1&amp;"'!"&amp;"A1:C200"),MATCH(1,(INDIRECT("'"&amp;E$1&amp;"'!"&amp;"A1:A200")=$A$2)*(INDIRECT("'"&amp;E$1&amp;"'!"&amp;"B1:B200")=$A5),0),3)</f>
        <v>7.6212999999999997</v>
      </c>
      <c r="F5" s="6" cm="1">
        <f t="array" aca="1" ref="F5" ca="1">INDEX(INDIRECT("'"&amp;F$1&amp;"'!"&amp;"A1:C200"),MATCH(1,(INDIRECT("'"&amp;F$1&amp;"'!"&amp;"A1:A200")=$A$2)*(INDIRECT("'"&amp;F$1&amp;"'!"&amp;"B1:B200")=$A5),0),3)</f>
        <v>5.1109999999999998</v>
      </c>
      <c r="G5" s="6" cm="1">
        <f t="array" aca="1" ref="G5" ca="1">INDEX(INDIRECT("'"&amp;G$1&amp;"'!"&amp;"A1:C200"),MATCH(1,(INDIRECT("'"&amp;G$1&amp;"'!"&amp;"A1:A200")=$A$2)*(INDIRECT("'"&amp;G$1&amp;"'!"&amp;"B1:B200")=$A5),0),3)</f>
        <v>7.8620000000000001</v>
      </c>
      <c r="H5" s="6" cm="1">
        <f t="array" aca="1" ref="H5" ca="1">INDEX(INDIRECT("'"&amp;H$1&amp;"'!"&amp;"A1:C200"),MATCH(1,(INDIRECT("'"&amp;H$1&amp;"'!"&amp;"A1:A200")=$A$2)*(INDIRECT("'"&amp;H$1&amp;"'!"&amp;"B1:B200")=$A5),0),3)</f>
        <v>12.318899999999999</v>
      </c>
      <c r="I5" s="6" cm="1">
        <f t="array" aca="1" ref="I5" ca="1">INDEX(INDIRECT("'"&amp;I$1&amp;"'!"&amp;"A1:C200"),MATCH(1,(INDIRECT("'"&amp;I$1&amp;"'!"&amp;"A1:A200")=$A$2)*(INDIRECT("'"&amp;I$1&amp;"'!"&amp;"B1:B200")=$A5),0),3)</f>
        <v>4.4170999999999996</v>
      </c>
      <c r="J5" s="6" cm="1">
        <f t="array" aca="1" ref="J5" ca="1">INDEX(INDIRECT("'"&amp;J$1&amp;"'!"&amp;"A1:C200"),MATCH(1,(INDIRECT("'"&amp;J$1&amp;"'!"&amp;"A1:A200")=$A$2)*(INDIRECT("'"&amp;J$1&amp;"'!"&amp;"B1:B200")=$A5),0),3)</f>
        <v>9.9480000000000004</v>
      </c>
      <c r="K5" s="6" cm="1">
        <f t="array" aca="1" ref="K5" ca="1">INDEX(INDIRECT("'"&amp;K$1&amp;"'!"&amp;"A1:C200"),MATCH(1,(INDIRECT("'"&amp;K$1&amp;"'!"&amp;"A1:A200")=$A$2)*(INDIRECT("'"&amp;K$1&amp;"'!"&amp;"B1:B200")=$A5),0),3)</f>
        <v>7.8051000000000004</v>
      </c>
      <c r="L5" s="6" cm="1">
        <f t="array" aca="1" ref="L5" ca="1">INDEX(INDIRECT("'"&amp;L$1&amp;"'!"&amp;"A1:C200"),MATCH(1,(INDIRECT("'"&amp;L$1&amp;"'!"&amp;"A1:A200")=$A$2)*(INDIRECT("'"&amp;L$1&amp;"'!"&amp;"B1:B200")=$A5),0),3)</f>
        <v>5.2091000000000003</v>
      </c>
      <c r="M5" s="6" cm="1">
        <f t="array" aca="1" ref="M5" ca="1">INDEX(INDIRECT("'"&amp;M$1&amp;"'!"&amp;"A1:C200"),MATCH(1,(INDIRECT("'"&amp;M$1&amp;"'!"&amp;"A1:A200")=$A$2)*(INDIRECT("'"&amp;M$1&amp;"'!"&amp;"B1:B200")=$A5),0),3)</f>
        <v>7.4657999999999998</v>
      </c>
      <c r="N5" s="6" cm="1">
        <f t="array" aca="1" ref="N5" ca="1">INDEX(INDIRECT("'"&amp;N$1&amp;"'!"&amp;"A1:C200"),MATCH(1,(INDIRECT("'"&amp;N$1&amp;"'!"&amp;"A1:A200")=$A$2)*(INDIRECT("'"&amp;N$1&amp;"'!"&amp;"B1:B200")=$A5),0),3)</f>
        <v>6.49</v>
      </c>
      <c r="O5" s="6" cm="1">
        <f t="array" aca="1" ref="O5" ca="1">INDEX(INDIRECT("'"&amp;O$1&amp;"'!"&amp;"A1:C200"),MATCH(1,(INDIRECT("'"&amp;O$1&amp;"'!"&amp;"A1:A200")=$A$2)*(INDIRECT("'"&amp;O$1&amp;"'!"&amp;"B1:B200")=$A5),0),3)</f>
        <v>6.7210999999999999</v>
      </c>
      <c r="P5" s="6" cm="1">
        <f t="array" aca="1" ref="P5" ca="1">INDEX(INDIRECT("'"&amp;P$1&amp;"'!"&amp;"A1:C200"),MATCH(1,(INDIRECT("'"&amp;P$1&amp;"'!"&amp;"A1:A200")=$A$2)*(INDIRECT("'"&amp;P$1&amp;"'!"&amp;"B1:B200")=$A5),0),3)</f>
        <v>6.3673000000000002</v>
      </c>
      <c r="Q5" s="6" cm="1">
        <f t="array" aca="1" ref="Q5" ca="1">INDEX(INDIRECT("'"&amp;Q$1&amp;"'!"&amp;"A1:C200"),MATCH(1,(INDIRECT("'"&amp;Q$1&amp;"'!"&amp;"A1:A200")=$A$2)*(INDIRECT("'"&amp;Q$1&amp;"'!"&amp;"B1:B200")=$A5),0),3)</f>
        <v>10.269600000000001</v>
      </c>
      <c r="R5" s="6" cm="1">
        <f t="array" aca="1" ref="R5" ca="1">INDEX(INDIRECT("'"&amp;R$1&amp;"'!"&amp;"A1:C200"),MATCH(1,(INDIRECT("'"&amp;R$1&amp;"'!"&amp;"A1:A200")=$A$2)*(INDIRECT("'"&amp;R$1&amp;"'!"&amp;"B1:B200")=$A5),0),3)</f>
        <v>12.783099999999999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5.8253000000000004</v>
      </c>
      <c r="X5" s="6" cm="1">
        <f t="array" aca="1" ref="X5" ca="1">INDEX(INDIRECT("'"&amp;X$1&amp;"'!"&amp;"A1:C200"),MATCH(1,(INDIRECT("'"&amp;X$1&amp;"'!"&amp;"A1:A200")=$V$2)*(INDIRECT("'"&amp;X$1&amp;"'!"&amp;"B1:B200")=$V5),0),3)</f>
        <v>11.0641</v>
      </c>
      <c r="Y5" s="6" cm="1">
        <f t="array" aca="1" ref="Y5" ca="1">INDEX(INDIRECT("'"&amp;Y$1&amp;"'!"&amp;"A1:C200"),MATCH(1,(INDIRECT("'"&amp;Y$1&amp;"'!"&amp;"A1:A200")=$V$2)*(INDIRECT("'"&amp;Y$1&amp;"'!"&amp;"B1:B200")=$V5),0),3)</f>
        <v>5.8346999999999998</v>
      </c>
      <c r="Z5" s="6" cm="1">
        <f t="array" aca="1" ref="Z5" ca="1">INDEX(INDIRECT("'"&amp;Z$1&amp;"'!"&amp;"A1:C200"),MATCH(1,(INDIRECT("'"&amp;Z$1&amp;"'!"&amp;"A1:A200")=$V$2)*(INDIRECT("'"&amp;Z$1&amp;"'!"&amp;"B1:B200")=$V5),0),3)</f>
        <v>9.0526</v>
      </c>
      <c r="AA5" s="6" cm="1">
        <f t="array" aca="1" ref="AA5" ca="1">INDEX(INDIRECT("'"&amp;AA$1&amp;"'!"&amp;"A1:C200"),MATCH(1,(INDIRECT("'"&amp;AA$1&amp;"'!"&amp;"A1:A200")=$V$2)*(INDIRECT("'"&amp;AA$1&amp;"'!"&amp;"B1:B200")=$V5),0),3)</f>
        <v>9.9303000000000008</v>
      </c>
      <c r="AB5" s="6" cm="1">
        <f t="array" aca="1" ref="AB5" ca="1">INDEX(INDIRECT("'"&amp;AB$1&amp;"'!"&amp;"A1:C200"),MATCH(1,(INDIRECT("'"&amp;AB$1&amp;"'!"&amp;"A1:A200")=$V$2)*(INDIRECT("'"&amp;AB$1&amp;"'!"&amp;"B1:B200")=$V5),0),3)</f>
        <v>6.9509999999999996</v>
      </c>
      <c r="AC5" s="6" cm="1">
        <f t="array" aca="1" ref="AC5" ca="1">INDEX(INDIRECT("'"&amp;AC$1&amp;"'!"&amp;"A1:C200"),MATCH(1,(INDIRECT("'"&amp;AC$1&amp;"'!"&amp;"A1:A200")=$V$2)*(INDIRECT("'"&amp;AC$1&amp;"'!"&amp;"B1:B200")=$V5),0),3)</f>
        <v>7.6681999999999997</v>
      </c>
      <c r="AD5" s="6" cm="1">
        <f t="array" aca="1" ref="AD5" ca="1">INDEX(INDIRECT("'"&amp;AD$1&amp;"'!"&amp;"A1:C200"),MATCH(1,(INDIRECT("'"&amp;AD$1&amp;"'!"&amp;"A1:A200")=$V$2)*(INDIRECT("'"&amp;AD$1&amp;"'!"&amp;"B1:B200")=$V5),0),3)</f>
        <v>6.8377999999999997</v>
      </c>
      <c r="AE5" s="6" cm="1">
        <f t="array" aca="1" ref="AE5" ca="1">INDEX(INDIRECT("'"&amp;AE$1&amp;"'!"&amp;"A1:C200"),MATCH(1,(INDIRECT("'"&amp;AE$1&amp;"'!"&amp;"A1:A200")=$V$2)*(INDIRECT("'"&amp;AE$1&amp;"'!"&amp;"B1:B200")=$V5),0),3)</f>
        <v>9.0291999999999994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6.5239000000000003</v>
      </c>
      <c r="AG5" s="6" cm="1">
        <f t="array" aca="1" ref="AG5" ca="1">INDEX(INDIRECT("'"&amp;AG$1&amp;"'!"&amp;"A1:C200"),MATCH(1,(INDIRECT("'"&amp;AG$1&amp;"'!"&amp;"A1:A200")=$V$2)*(INDIRECT("'"&amp;AG$1&amp;"'!"&amp;"B1:B200")=$V5),0),3)</f>
        <v>7.4531000000000001</v>
      </c>
      <c r="AH5" s="6" cm="1">
        <f t="array" aca="1" ref="AH5" ca="1">INDEX(INDIRECT("'"&amp;AH$1&amp;"'!"&amp;"A1:C200"),MATCH(1,(INDIRECT("'"&amp;AH$1&amp;"'!"&amp;"A1:A200")=$V$2)*(INDIRECT("'"&amp;AH$1&amp;"'!"&amp;"B1:B200")=$V5),0),3)</f>
        <v>6.4282000000000004</v>
      </c>
      <c r="AI5" s="6" cm="1">
        <f t="array" aca="1" ref="AI5" ca="1">INDEX(INDIRECT("'"&amp;AI$1&amp;"'!"&amp;"A1:C200"),MATCH(1,(INDIRECT("'"&amp;AI$1&amp;"'!"&amp;"A1:A200")=$V$2)*(INDIRECT("'"&amp;AI$1&amp;"'!"&amp;"B1:B200")=$V5),0),3)</f>
        <v>8.6616999999999997</v>
      </c>
      <c r="AJ5" s="6" cm="1">
        <f t="array" aca="1" ref="AJ5" ca="1">INDEX(INDIRECT("'"&amp;AJ$1&amp;"'!"&amp;"A1:C200"),MATCH(1,(INDIRECT("'"&amp;AJ$1&amp;"'!"&amp;"A1:A200")=$V$2)*(INDIRECT("'"&amp;AJ$1&amp;"'!"&amp;"B1:B200")=$V5),0),3)</f>
        <v>6.8708</v>
      </c>
      <c r="AK5" s="6" cm="1">
        <f t="array" aca="1" ref="AK5" ca="1">INDEX(INDIRECT("'"&amp;AK$1&amp;"'!"&amp;"A1:C200"),MATCH(1,(INDIRECT("'"&amp;AK$1&amp;"'!"&amp;"A1:A200")=$V$2)*(INDIRECT("'"&amp;AK$1&amp;"'!"&amp;"B1:B200")=$V5),0),3)</f>
        <v>5.4390999999999998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7.8958000000000004</v>
      </c>
      <c r="AM5" s="6" cm="1">
        <f t="array" aca="1" ref="AM5" ca="1">INDEX(INDIRECT("'"&amp;AM$1&amp;"'!"&amp;"A1:C200"),MATCH(1,(INDIRECT("'"&amp;AM$1&amp;"'!"&amp;"A1:A200")=$V$2)*(INDIRECT("'"&amp;AM$1&amp;"'!"&amp;"B1:B200")=$V5),0),3)</f>
        <v>9.3611000000000004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8.5530000000000008</v>
      </c>
      <c r="C6" s="6" cm="1">
        <f t="array" aca="1" ref="C6" ca="1">INDEX(INDIRECT("'"&amp;C$1&amp;"'!"&amp;"A1:C200"),MATCH(1,(INDIRECT("'"&amp;C$1&amp;"'!"&amp;"A1:A200")=$A$2)*(INDIRECT("'"&amp;C$1&amp;"'!"&amp;"B1:B200")=$A6),0),3)</f>
        <v>9.8557000000000006</v>
      </c>
      <c r="D6" s="6" cm="1">
        <f t="array" aca="1" ref="D6" ca="1">INDEX(INDIRECT("'"&amp;D$1&amp;"'!"&amp;"A1:C200"),MATCH(1,(INDIRECT("'"&amp;D$1&amp;"'!"&amp;"A1:A200")=$A$2)*(INDIRECT("'"&amp;D$1&amp;"'!"&amp;"B1:B200")=$A6),0),3)</f>
        <v>4.9368999999999996</v>
      </c>
      <c r="E6" s="6" cm="1">
        <f t="array" aca="1" ref="E6" ca="1">INDEX(INDIRECT("'"&amp;E$1&amp;"'!"&amp;"A1:C200"),MATCH(1,(INDIRECT("'"&amp;E$1&amp;"'!"&amp;"A1:A200")=$A$2)*(INDIRECT("'"&amp;E$1&amp;"'!"&amp;"B1:B200")=$A6),0),3)</f>
        <v>10.244199999999999</v>
      </c>
      <c r="F6" s="6" cm="1">
        <f t="array" aca="1" ref="F6" ca="1">INDEX(INDIRECT("'"&amp;F$1&amp;"'!"&amp;"A1:C200"),MATCH(1,(INDIRECT("'"&amp;F$1&amp;"'!"&amp;"A1:A200")=$A$2)*(INDIRECT("'"&amp;F$1&amp;"'!"&amp;"B1:B200")=$A6),0),3)</f>
        <v>6.1772999999999998</v>
      </c>
      <c r="G6" s="6" cm="1">
        <f t="array" aca="1" ref="G6" ca="1">INDEX(INDIRECT("'"&amp;G$1&amp;"'!"&amp;"A1:C200"),MATCH(1,(INDIRECT("'"&amp;G$1&amp;"'!"&amp;"A1:A200")=$A$2)*(INDIRECT("'"&amp;G$1&amp;"'!"&amp;"B1:B200")=$A6),0),3)</f>
        <v>5.9820000000000002</v>
      </c>
      <c r="H6" s="6" cm="1">
        <f t="array" aca="1" ref="H6" ca="1">INDEX(INDIRECT("'"&amp;H$1&amp;"'!"&amp;"A1:C200"),MATCH(1,(INDIRECT("'"&amp;H$1&amp;"'!"&amp;"A1:A200")=$A$2)*(INDIRECT("'"&amp;H$1&amp;"'!"&amp;"B1:B200")=$A6),0),3)</f>
        <v>9.4320000000000004</v>
      </c>
      <c r="I6" s="6" cm="1">
        <f t="array" aca="1" ref="I6" ca="1">INDEX(INDIRECT("'"&amp;I$1&amp;"'!"&amp;"A1:C200"),MATCH(1,(INDIRECT("'"&amp;I$1&amp;"'!"&amp;"A1:A200")=$A$2)*(INDIRECT("'"&amp;I$1&amp;"'!"&amp;"B1:B200")=$A6),0),3)</f>
        <v>7.7138999999999998</v>
      </c>
      <c r="J6" s="6" cm="1">
        <f t="array" aca="1" ref="J6" ca="1">INDEX(INDIRECT("'"&amp;J$1&amp;"'!"&amp;"A1:C200"),MATCH(1,(INDIRECT("'"&amp;J$1&amp;"'!"&amp;"A1:A200")=$A$2)*(INDIRECT("'"&amp;J$1&amp;"'!"&amp;"B1:B200")=$A6),0),3)</f>
        <v>12.207000000000001</v>
      </c>
      <c r="K6" s="6" cm="1">
        <f t="array" aca="1" ref="K6" ca="1">INDEX(INDIRECT("'"&amp;K$1&amp;"'!"&amp;"A1:C200"),MATCH(1,(INDIRECT("'"&amp;K$1&amp;"'!"&amp;"A1:A200")=$A$2)*(INDIRECT("'"&amp;K$1&amp;"'!"&amp;"B1:B200")=$A6),0),3)</f>
        <v>4.9675000000000002</v>
      </c>
      <c r="L6" s="6" cm="1">
        <f t="array" aca="1" ref="L6" ca="1">INDEX(INDIRECT("'"&amp;L$1&amp;"'!"&amp;"A1:C200"),MATCH(1,(INDIRECT("'"&amp;L$1&amp;"'!"&amp;"A1:A200")=$A$2)*(INDIRECT("'"&amp;L$1&amp;"'!"&amp;"B1:B200")=$A6),0),3)</f>
        <v>7.0932000000000004</v>
      </c>
      <c r="M6" s="6" cm="1">
        <f t="array" aca="1" ref="M6" ca="1">INDEX(INDIRECT("'"&amp;M$1&amp;"'!"&amp;"A1:C200"),MATCH(1,(INDIRECT("'"&amp;M$1&amp;"'!"&amp;"A1:A200")=$A$2)*(INDIRECT("'"&amp;M$1&amp;"'!"&amp;"B1:B200")=$A6),0),3)</f>
        <v>7.3587999999999996</v>
      </c>
      <c r="N6" s="6" cm="1">
        <f t="array" aca="1" ref="N6" ca="1">INDEX(INDIRECT("'"&amp;N$1&amp;"'!"&amp;"A1:C200"),MATCH(1,(INDIRECT("'"&amp;N$1&amp;"'!"&amp;"A1:A200")=$A$2)*(INDIRECT("'"&amp;N$1&amp;"'!"&amp;"B1:B200")=$A6),0),3)</f>
        <v>7.86</v>
      </c>
      <c r="O6" s="6" cm="1">
        <f t="array" aca="1" ref="O6" ca="1">INDEX(INDIRECT("'"&amp;O$1&amp;"'!"&amp;"A1:C200"),MATCH(1,(INDIRECT("'"&amp;O$1&amp;"'!"&amp;"A1:A200")=$A$2)*(INDIRECT("'"&amp;O$1&amp;"'!"&amp;"B1:B200")=$A6),0),3)</f>
        <v>6.3277999999999999</v>
      </c>
      <c r="P6" s="6" cm="1">
        <f t="array" aca="1" ref="P6" ca="1">INDEX(INDIRECT("'"&amp;P$1&amp;"'!"&amp;"A1:C200"),MATCH(1,(INDIRECT("'"&amp;P$1&amp;"'!"&amp;"A1:A200")=$A$2)*(INDIRECT("'"&amp;P$1&amp;"'!"&amp;"B1:B200")=$A6),0),3)</f>
        <v>5.8251999999999997</v>
      </c>
      <c r="Q6" s="6" cm="1">
        <f t="array" aca="1" ref="Q6" ca="1">INDEX(INDIRECT("'"&amp;Q$1&amp;"'!"&amp;"A1:C200"),MATCH(1,(INDIRECT("'"&amp;Q$1&amp;"'!"&amp;"A1:A200")=$A$2)*(INDIRECT("'"&amp;Q$1&amp;"'!"&amp;"B1:B200")=$A6),0),3)</f>
        <v>10.534700000000001</v>
      </c>
      <c r="R6" s="6" cm="1">
        <f t="array" aca="1" ref="R6" ca="1">INDEX(INDIRECT("'"&amp;R$1&amp;"'!"&amp;"A1:C200"),MATCH(1,(INDIRECT("'"&amp;R$1&amp;"'!"&amp;"A1:A200")=$A$2)*(INDIRECT("'"&amp;R$1&amp;"'!"&amp;"B1:B200")=$A6),0),3)</f>
        <v>10.909000000000001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6.3856000000000002</v>
      </c>
      <c r="X6" s="6" cm="1">
        <f t="array" aca="1" ref="X6" ca="1">INDEX(INDIRECT("'"&amp;X$1&amp;"'!"&amp;"A1:C200"),MATCH(1,(INDIRECT("'"&amp;X$1&amp;"'!"&amp;"A1:A200")=$V$2)*(INDIRECT("'"&amp;X$1&amp;"'!"&amp;"B1:B200")=$V6),0),3)</f>
        <v>10.329599999999999</v>
      </c>
      <c r="Y6" s="6" cm="1">
        <f t="array" aca="1" ref="Y6" ca="1">INDEX(INDIRECT("'"&amp;Y$1&amp;"'!"&amp;"A1:C200"),MATCH(1,(INDIRECT("'"&amp;Y$1&amp;"'!"&amp;"A1:A200")=$V$2)*(INDIRECT("'"&amp;Y$1&amp;"'!"&amp;"B1:B200")=$V6),0),3)</f>
        <v>5.8941999999999997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4.9729000000000001</v>
      </c>
      <c r="AA6" s="6" cm="1">
        <f t="array" aca="1" ref="AA6" ca="1">INDEX(INDIRECT("'"&amp;AA$1&amp;"'!"&amp;"A1:C200"),MATCH(1,(INDIRECT("'"&amp;AA$1&amp;"'!"&amp;"A1:A200")=$V$2)*(INDIRECT("'"&amp;AA$1&amp;"'!"&amp;"B1:B200")=$V6),0),3)</f>
        <v>7.4962999999999997</v>
      </c>
      <c r="AB6" s="6" cm="1">
        <f t="array" aca="1" ref="AB6" ca="1">INDEX(INDIRECT("'"&amp;AB$1&amp;"'!"&amp;"A1:C200"),MATCH(1,(INDIRECT("'"&amp;AB$1&amp;"'!"&amp;"A1:A200")=$V$2)*(INDIRECT("'"&amp;AB$1&amp;"'!"&amp;"B1:B200")=$V6),0),3)</f>
        <v>7.1325000000000003</v>
      </c>
      <c r="AC6" s="6" cm="1">
        <f t="array" aca="1" ref="AC6" ca="1">INDEX(INDIRECT("'"&amp;AC$1&amp;"'!"&amp;"A1:C200"),MATCH(1,(INDIRECT("'"&amp;AC$1&amp;"'!"&amp;"A1:A200")=$V$2)*(INDIRECT("'"&amp;AC$1&amp;"'!"&amp;"B1:B200")=$V6),0),3)</f>
        <v>8.0132999999999992</v>
      </c>
      <c r="AD6" s="6" cm="1">
        <f t="array" aca="1" ref="AD6" ca="1">INDEX(INDIRECT("'"&amp;AD$1&amp;"'!"&amp;"A1:C200"),MATCH(1,(INDIRECT("'"&amp;AD$1&amp;"'!"&amp;"A1:A200")=$V$2)*(INDIRECT("'"&amp;AD$1&amp;"'!"&amp;"B1:B200")=$V6),0),3)</f>
        <v>5.4798999999999998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10.237399999999999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6.4062000000000001</v>
      </c>
      <c r="AG6" s="6" cm="1">
        <f t="array" aca="1" ref="AG6" ca="1">INDEX(INDIRECT("'"&amp;AG$1&amp;"'!"&amp;"A1:C200"),MATCH(1,(INDIRECT("'"&amp;AG$1&amp;"'!"&amp;"A1:A200")=$V$2)*(INDIRECT("'"&amp;AG$1&amp;"'!"&amp;"B1:B200")=$V6),0),3)</f>
        <v>5.5296000000000003</v>
      </c>
      <c r="AH6" s="6" cm="1">
        <f t="array" aca="1" ref="AH6" ca="1">INDEX(INDIRECT("'"&amp;AH$1&amp;"'!"&amp;"A1:C200"),MATCH(1,(INDIRECT("'"&amp;AH$1&amp;"'!"&amp;"A1:A200")=$V$2)*(INDIRECT("'"&amp;AH$1&amp;"'!"&amp;"B1:B200")=$V6),0),3)</f>
        <v>7.3009000000000004</v>
      </c>
      <c r="AI6" s="6" cm="1">
        <f t="array" aca="1" ref="AI6" ca="1">INDEX(INDIRECT("'"&amp;AI$1&amp;"'!"&amp;"A1:C200"),MATCH(1,(INDIRECT("'"&amp;AI$1&amp;"'!"&amp;"A1:A200")=$V$2)*(INDIRECT("'"&amp;AI$1&amp;"'!"&amp;"B1:B200")=$V6),0),3)</f>
        <v>5.1212999999999997</v>
      </c>
      <c r="AJ6" s="6" cm="1">
        <f t="array" aca="1" ref="AJ6" ca="1">INDEX(INDIRECT("'"&amp;AJ$1&amp;"'!"&amp;"A1:C200"),MATCH(1,(INDIRECT("'"&amp;AJ$1&amp;"'!"&amp;"A1:A200")=$V$2)*(INDIRECT("'"&amp;AJ$1&amp;"'!"&amp;"B1:B200")=$V6),0),3)</f>
        <v>6.5841000000000003</v>
      </c>
      <c r="AK6" s="6" cm="1">
        <f t="array" aca="1" ref="AK6" ca="1">INDEX(INDIRECT("'"&amp;AK$1&amp;"'!"&amp;"A1:C200"),MATCH(1,(INDIRECT("'"&amp;AK$1&amp;"'!"&amp;"A1:A200")=$V$2)*(INDIRECT("'"&amp;AK$1&amp;"'!"&amp;"B1:B200")=$V6),0),3)</f>
        <v>5.5620000000000003</v>
      </c>
      <c r="AL6" s="6" cm="1">
        <f t="array" aca="1" ref="AL6" ca="1">INDEX(INDIRECT("'"&amp;AL$1&amp;"'!"&amp;"A1:C200"),MATCH(1,(INDIRECT("'"&amp;AL$1&amp;"'!"&amp;"A1:A200")=$V$2)*(INDIRECT("'"&amp;AL$1&amp;"'!"&amp;"B1:B200")=$V6),0),3)</f>
        <v>4.3851000000000004</v>
      </c>
      <c r="AM6" s="6" cm="1">
        <f t="array" aca="1" ref="AM6" ca="1">INDEX(INDIRECT("'"&amp;AM$1&amp;"'!"&amp;"A1:C200"),MATCH(1,(INDIRECT("'"&amp;AM$1&amp;"'!"&amp;"A1:A200")=$V$2)*(INDIRECT("'"&amp;AM$1&amp;"'!"&amp;"B1:B200")=$V6),0),3)</f>
        <v>8.1356000000000002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9.3302999999999994</v>
      </c>
      <c r="C7" s="6" cm="1">
        <f t="array" aca="1" ref="C7" ca="1">INDEX(INDIRECT("'"&amp;C$1&amp;"'!"&amp;"A1:C200"),MATCH(1,(INDIRECT("'"&amp;C$1&amp;"'!"&amp;"A1:A200")=$A$2)*(INDIRECT("'"&amp;C$1&amp;"'!"&amp;"B1:B200")=$A7),0),3)</f>
        <v>8.8513999999999999</v>
      </c>
      <c r="D7" s="6" cm="1">
        <f t="array" aca="1" ref="D7" ca="1">INDEX(INDIRECT("'"&amp;D$1&amp;"'!"&amp;"A1:C200"),MATCH(1,(INDIRECT("'"&amp;D$1&amp;"'!"&amp;"A1:A200")=$A$2)*(INDIRECT("'"&amp;D$1&amp;"'!"&amp;"B1:B200")=$A7),0),3)</f>
        <v>7.4420999999999999</v>
      </c>
      <c r="E7" s="6" cm="1">
        <f t="array" aca="1" ref="E7" ca="1">INDEX(INDIRECT("'"&amp;E$1&amp;"'!"&amp;"A1:C200"),MATCH(1,(INDIRECT("'"&amp;E$1&amp;"'!"&amp;"A1:A200")=$A$2)*(INDIRECT("'"&amp;E$1&amp;"'!"&amp;"B1:B200")=$A7),0),3)</f>
        <v>7.2668999999999997</v>
      </c>
      <c r="F7" s="6" cm="1">
        <f t="array" aca="1" ref="F7" ca="1">INDEX(INDIRECT("'"&amp;F$1&amp;"'!"&amp;"A1:C200"),MATCH(1,(INDIRECT("'"&amp;F$1&amp;"'!"&amp;"A1:A200")=$A$2)*(INDIRECT("'"&amp;F$1&amp;"'!"&amp;"B1:B200")=$A7),0),3)</f>
        <v>6.1974999999999998</v>
      </c>
      <c r="G7" s="6" cm="1">
        <f t="array" aca="1" ref="G7" ca="1">INDEX(INDIRECT("'"&amp;G$1&amp;"'!"&amp;"A1:C200"),MATCH(1,(INDIRECT("'"&amp;G$1&amp;"'!"&amp;"A1:A200")=$A$2)*(INDIRECT("'"&amp;G$1&amp;"'!"&amp;"B1:B200")=$A7),0),3)</f>
        <v>5.8243999999999998</v>
      </c>
      <c r="H7" s="6" cm="1">
        <f t="array" aca="1" ref="H7" ca="1">INDEX(INDIRECT("'"&amp;H$1&amp;"'!"&amp;"A1:C200"),MATCH(1,(INDIRECT("'"&amp;H$1&amp;"'!"&amp;"A1:A200")=$A$2)*(INDIRECT("'"&amp;H$1&amp;"'!"&amp;"B1:B200")=$A7),0),3)</f>
        <v>8.9867000000000008</v>
      </c>
      <c r="I7" s="6" cm="1">
        <f t="array" aca="1" ref="I7" ca="1">INDEX(INDIRECT("'"&amp;I$1&amp;"'!"&amp;"A1:C200"),MATCH(1,(INDIRECT("'"&amp;I$1&amp;"'!"&amp;"A1:A200")=$A$2)*(INDIRECT("'"&amp;I$1&amp;"'!"&amp;"B1:B200")=$A7),0),3)</f>
        <v>5.4093</v>
      </c>
      <c r="J7" s="6" cm="1">
        <f t="array" aca="1" ref="J7" ca="1">INDEX(INDIRECT("'"&amp;J$1&amp;"'!"&amp;"A1:C200"),MATCH(1,(INDIRECT("'"&amp;J$1&amp;"'!"&amp;"A1:A200")=$A$2)*(INDIRECT("'"&amp;J$1&amp;"'!"&amp;"B1:B200")=$A7),0),3)</f>
        <v>10.856400000000001</v>
      </c>
      <c r="K7" s="6" cm="1">
        <f t="array" aca="1" ref="K7" ca="1">INDEX(INDIRECT("'"&amp;K$1&amp;"'!"&amp;"A1:C200"),MATCH(1,(INDIRECT("'"&amp;K$1&amp;"'!"&amp;"A1:A200")=$A$2)*(INDIRECT("'"&amp;K$1&amp;"'!"&amp;"B1:B200")=$A7),0),3)</f>
        <v>7.7766999999999999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5.9873000000000003</v>
      </c>
      <c r="M7" s="6" cm="1">
        <f t="array" aca="1" ref="M7" ca="1">INDEX(INDIRECT("'"&amp;M$1&amp;"'!"&amp;"A1:C200"),MATCH(1,(INDIRECT("'"&amp;M$1&amp;"'!"&amp;"A1:A200")=$A$2)*(INDIRECT("'"&amp;M$1&amp;"'!"&amp;"B1:B200")=$A7),0),3)</f>
        <v>4.9561000000000002</v>
      </c>
      <c r="N7" s="6" cm="1">
        <f t="array" aca="1" ref="N7" ca="1">INDEX(INDIRECT("'"&amp;N$1&amp;"'!"&amp;"A1:C200"),MATCH(1,(INDIRECT("'"&amp;N$1&amp;"'!"&amp;"A1:A200")=$A$2)*(INDIRECT("'"&amp;N$1&amp;"'!"&amp;"B1:B200")=$A7),0),3)</f>
        <v>7.7626999999999997</v>
      </c>
      <c r="O7" s="6" cm="1">
        <f t="array" aca="1" ref="O7" ca="1">INDEX(INDIRECT("'"&amp;O$1&amp;"'!"&amp;"A1:C200"),MATCH(1,(INDIRECT("'"&amp;O$1&amp;"'!"&amp;"A1:A200")=$A$2)*(INDIRECT("'"&amp;O$1&amp;"'!"&amp;"B1:B200")=$A7),0),3)</f>
        <v>5.9672000000000001</v>
      </c>
      <c r="P7" s="6" cm="1">
        <f t="array" aca="1" ref="P7" ca="1">INDEX(INDIRECT("'"&amp;P$1&amp;"'!"&amp;"A1:C200"),MATCH(1,(INDIRECT("'"&amp;P$1&amp;"'!"&amp;"A1:A200")=$A$2)*(INDIRECT("'"&amp;P$1&amp;"'!"&amp;"B1:B200")=$A7),0),3)</f>
        <v>6.5353000000000003</v>
      </c>
      <c r="Q7" s="6" cm="1">
        <f t="array" aca="1" ref="Q7" ca="1">INDEX(INDIRECT("'"&amp;Q$1&amp;"'!"&amp;"A1:C200"),MATCH(1,(INDIRECT("'"&amp;Q$1&amp;"'!"&amp;"A1:A200")=$A$2)*(INDIRECT("'"&amp;Q$1&amp;"'!"&amp;"B1:B200")=$A7),0),3)</f>
        <v>9.0292999999999992</v>
      </c>
      <c r="R7" s="6" cm="1">
        <f t="array" aca="1" ref="R7" ca="1">INDEX(INDIRECT("'"&amp;R$1&amp;"'!"&amp;"A1:C200"),MATCH(1,(INDIRECT("'"&amp;R$1&amp;"'!"&amp;"A1:A200")=$A$2)*(INDIRECT("'"&amp;R$1&amp;"'!"&amp;"B1:B200")=$A7),0),3)</f>
        <v>11.0997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6.0613000000000001</v>
      </c>
      <c r="X7" s="6" cm="1">
        <f t="array" aca="1" ref="X7" ca="1">INDEX(INDIRECT("'"&amp;X$1&amp;"'!"&amp;"A1:C200"),MATCH(1,(INDIRECT("'"&amp;X$1&amp;"'!"&amp;"A1:A200")=$V$2)*(INDIRECT("'"&amp;X$1&amp;"'!"&amp;"B1:B200")=$V7),0),3)</f>
        <v>8.5038</v>
      </c>
      <c r="Y7" s="6" cm="1">
        <f t="array" aca="1" ref="Y7" ca="1">INDEX(INDIRECT("'"&amp;Y$1&amp;"'!"&amp;"A1:C200"),MATCH(1,(INDIRECT("'"&amp;Y$1&amp;"'!"&amp;"A1:A200")=$V$2)*(INDIRECT("'"&amp;Y$1&amp;"'!"&amp;"B1:B200")=$V7),0),3)</f>
        <v>4.4414999999999996</v>
      </c>
      <c r="Z7" s="6" cm="1">
        <f t="array" aca="1" ref="Z7" ca="1">INDEX(INDIRECT("'"&amp;Z$1&amp;"'!"&amp;"A1:C200"),MATCH(1,(INDIRECT("'"&amp;Z$1&amp;"'!"&amp;"A1:A200")=$V$2)*(INDIRECT("'"&amp;Z$1&amp;"'!"&amp;"B1:B200")=$V7),0),3)</f>
        <v>7.6086</v>
      </c>
      <c r="AA7" s="6" cm="1">
        <f t="array" aca="1" ref="AA7" ca="1">INDEX(INDIRECT("'"&amp;AA$1&amp;"'!"&amp;"A1:C200"),MATCH(1,(INDIRECT("'"&amp;AA$1&amp;"'!"&amp;"A1:A200")=$V$2)*(INDIRECT("'"&amp;AA$1&amp;"'!"&amp;"B1:B200")=$V7),0),3)</f>
        <v>9.4985999999999997</v>
      </c>
      <c r="AB7" s="6" cm="1">
        <f t="array" aca="1" ref="AB7" ca="1">INDEX(INDIRECT("'"&amp;AB$1&amp;"'!"&amp;"A1:C200"),MATCH(1,(INDIRECT("'"&amp;AB$1&amp;"'!"&amp;"A1:A200")=$V$2)*(INDIRECT("'"&amp;AB$1&amp;"'!"&amp;"B1:B200")=$V7),0),3)</f>
        <v>9.9381000000000004</v>
      </c>
      <c r="AC7" s="6" cm="1">
        <f t="array" aca="1" ref="AC7" ca="1">INDEX(INDIRECT("'"&amp;AC$1&amp;"'!"&amp;"A1:C200"),MATCH(1,(INDIRECT("'"&amp;AC$1&amp;"'!"&amp;"A1:A200")=$V$2)*(INDIRECT("'"&amp;AC$1&amp;"'!"&amp;"B1:B200")=$V7),0),3)</f>
        <v>8.8422999999999998</v>
      </c>
      <c r="AD7" s="6" cm="1">
        <f t="array" aca="1" ref="AD7" ca="1">INDEX(INDIRECT("'"&amp;AD$1&amp;"'!"&amp;"A1:C200"),MATCH(1,(INDIRECT("'"&amp;AD$1&amp;"'!"&amp;"A1:A200")=$V$2)*(INDIRECT("'"&amp;AD$1&amp;"'!"&amp;"B1:B200")=$V7),0),3)</f>
        <v>5.9526000000000003</v>
      </c>
      <c r="AE7" s="6" cm="1">
        <f t="array" aca="1" ref="AE7" ca="1">INDEX(INDIRECT("'"&amp;AE$1&amp;"'!"&amp;"A1:C200"),MATCH(1,(INDIRECT("'"&amp;AE$1&amp;"'!"&amp;"A1:A200")=$V$2)*(INDIRECT("'"&amp;AE$1&amp;"'!"&amp;"B1:B200")=$V7),0),3)</f>
        <v>8.1608999999999998</v>
      </c>
      <c r="AF7" s="6" cm="1">
        <f t="array" aca="1" ref="AF7" ca="1">INDEX(INDIRECT("'"&amp;AF$1&amp;"'!"&amp;"A1:C200"),MATCH(1,(INDIRECT("'"&amp;AF$1&amp;"'!"&amp;"A1:A200")=$V$2)*(INDIRECT("'"&amp;AF$1&amp;"'!"&amp;"B1:B200")=$V7),0),3)</f>
        <v>5.8247999999999998</v>
      </c>
      <c r="AG7" s="6" cm="1">
        <f t="array" aca="1" ref="AG7" ca="1">INDEX(INDIRECT("'"&amp;AG$1&amp;"'!"&amp;"A1:C200"),MATCH(1,(INDIRECT("'"&amp;AG$1&amp;"'!"&amp;"A1:A200")=$V$2)*(INDIRECT("'"&amp;AG$1&amp;"'!"&amp;"B1:B200")=$V7),0),3)</f>
        <v>3.4472</v>
      </c>
      <c r="AH7" s="6" cm="1">
        <f t="array" aca="1" ref="AH7" ca="1">INDEX(INDIRECT("'"&amp;AH$1&amp;"'!"&amp;"A1:C200"),MATCH(1,(INDIRECT("'"&amp;AH$1&amp;"'!"&amp;"A1:A200")=$V$2)*(INDIRECT("'"&amp;AH$1&amp;"'!"&amp;"B1:B200")=$V7),0),3)</f>
        <v>6.9617000000000004</v>
      </c>
      <c r="AI7" s="6" cm="1">
        <f t="array" aca="1" ref="AI7" ca="1">INDEX(INDIRECT("'"&amp;AI$1&amp;"'!"&amp;"A1:C200"),MATCH(1,(INDIRECT("'"&amp;AI$1&amp;"'!"&amp;"A1:A200")=$V$2)*(INDIRECT("'"&amp;AI$1&amp;"'!"&amp;"B1:B200")=$V7),0),3)</f>
        <v>6.7808000000000002</v>
      </c>
      <c r="AJ7" s="6" cm="1">
        <f t="array" aca="1" ref="AJ7" ca="1">INDEX(INDIRECT("'"&amp;AJ$1&amp;"'!"&amp;"A1:C200"),MATCH(1,(INDIRECT("'"&amp;AJ$1&amp;"'!"&amp;"A1:A200")=$V$2)*(INDIRECT("'"&amp;AJ$1&amp;"'!"&amp;"B1:B200")=$V7),0),3)</f>
        <v>6.1810999999999998</v>
      </c>
      <c r="AK7" s="6" cm="1">
        <f t="array" aca="1" ref="AK7" ca="1">INDEX(INDIRECT("'"&amp;AK$1&amp;"'!"&amp;"A1:C200"),MATCH(1,(INDIRECT("'"&amp;AK$1&amp;"'!"&amp;"A1:A200")=$V$2)*(INDIRECT("'"&amp;AK$1&amp;"'!"&amp;"B1:B200")=$V7),0),3)</f>
        <v>6.9634</v>
      </c>
      <c r="AL7" s="6" cm="1">
        <f t="array" aca="1" ref="AL7" ca="1">INDEX(INDIRECT("'"&amp;AL$1&amp;"'!"&amp;"A1:C200"),MATCH(1,(INDIRECT("'"&amp;AL$1&amp;"'!"&amp;"A1:A200")=$V$2)*(INDIRECT("'"&amp;AL$1&amp;"'!"&amp;"B1:B200")=$V7),0),3)</f>
        <v>4.8274999999999997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10.183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6.0156999999999998</v>
      </c>
      <c r="C8" s="6" cm="1">
        <f t="array" aca="1" ref="C8" ca="1">INDEX(INDIRECT("'"&amp;C$1&amp;"'!"&amp;"A1:C200"),MATCH(1,(INDIRECT("'"&amp;C$1&amp;"'!"&amp;"A1:A200")=$A$2)*(INDIRECT("'"&amp;C$1&amp;"'!"&amp;"B1:B200")=$A8),0),3)</f>
        <v>10.146699999999999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7.9710999999999999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8.06</v>
      </c>
      <c r="F8" s="6" cm="1">
        <f t="array" aca="1" ref="F8" ca="1">INDEX(INDIRECT("'"&amp;F$1&amp;"'!"&amp;"A1:C200"),MATCH(1,(INDIRECT("'"&amp;F$1&amp;"'!"&amp;"A1:A200")=$A$2)*(INDIRECT("'"&amp;F$1&amp;"'!"&amp;"B1:B200")=$A8),0),3)</f>
        <v>5.8874000000000004</v>
      </c>
      <c r="G8" s="6" cm="1">
        <f t="array" aca="1" ref="G8" ca="1">INDEX(INDIRECT("'"&amp;G$1&amp;"'!"&amp;"A1:C200"),MATCH(1,(INDIRECT("'"&amp;G$1&amp;"'!"&amp;"A1:A200")=$A$2)*(INDIRECT("'"&amp;G$1&amp;"'!"&amp;"B1:B200")=$A8),0),3)</f>
        <v>4.9642999999999997</v>
      </c>
      <c r="H8" s="6" cm="1">
        <f t="array" aca="1" ref="H8" ca="1">INDEX(INDIRECT("'"&amp;H$1&amp;"'!"&amp;"A1:C200"),MATCH(1,(INDIRECT("'"&amp;H$1&amp;"'!"&amp;"A1:A200")=$A$2)*(INDIRECT("'"&amp;H$1&amp;"'!"&amp;"B1:B200")=$A8),0),3)</f>
        <v>7.5239000000000003</v>
      </c>
      <c r="I8" s="6" cm="1">
        <f t="array" aca="1" ref="I8" ca="1">INDEX(INDIRECT("'"&amp;I$1&amp;"'!"&amp;"A1:C200"),MATCH(1,(INDIRECT("'"&amp;I$1&amp;"'!"&amp;"A1:A200")=$A$2)*(INDIRECT("'"&amp;I$1&amp;"'!"&amp;"B1:B200")=$A8),0),3)</f>
        <v>3.5973999999999999</v>
      </c>
      <c r="J8" s="6" cm="1">
        <f t="array" aca="1" ref="J8" ca="1">INDEX(INDIRECT("'"&amp;J$1&amp;"'!"&amp;"A1:C200"),MATCH(1,(INDIRECT("'"&amp;J$1&amp;"'!"&amp;"A1:A200")=$A$2)*(INDIRECT("'"&amp;J$1&amp;"'!"&amp;"B1:B200")=$A8),0),3)</f>
        <v>10.8459</v>
      </c>
      <c r="K8" s="6" cm="1">
        <f t="array" aca="1" ref="K8" ca="1">INDEX(INDIRECT("'"&amp;K$1&amp;"'!"&amp;"A1:C200"),MATCH(1,(INDIRECT("'"&amp;K$1&amp;"'!"&amp;"A1:A200")=$A$2)*(INDIRECT("'"&amp;K$1&amp;"'!"&amp;"B1:B200")=$A8),0),3)</f>
        <v>7.6306000000000003</v>
      </c>
      <c r="L8" s="6" cm="1">
        <f t="array" aca="1" ref="L8" ca="1">INDEX(INDIRECT("'"&amp;L$1&amp;"'!"&amp;"A1:C200"),MATCH(1,(INDIRECT("'"&amp;L$1&amp;"'!"&amp;"A1:A200")=$A$2)*(INDIRECT("'"&amp;L$1&amp;"'!"&amp;"B1:B200")=$A8),0),3)</f>
        <v>7.3331999999999997</v>
      </c>
      <c r="M8" s="6" cm="1">
        <f t="array" aca="1" ref="M8" ca="1">INDEX(INDIRECT("'"&amp;M$1&amp;"'!"&amp;"A1:C200"),MATCH(1,(INDIRECT("'"&amp;M$1&amp;"'!"&amp;"A1:A200")=$A$2)*(INDIRECT("'"&amp;M$1&amp;"'!"&amp;"B1:B200")=$A8),0),3)</f>
        <v>6.6220999999999997</v>
      </c>
      <c r="N8" s="6" cm="1">
        <f t="array" aca="1" ref="N8" ca="1">INDEX(INDIRECT("'"&amp;N$1&amp;"'!"&amp;"A1:C200"),MATCH(1,(INDIRECT("'"&amp;N$1&amp;"'!"&amp;"A1:A200")=$A$2)*(INDIRECT("'"&amp;N$1&amp;"'!"&amp;"B1:B200")=$A8),0),3)</f>
        <v>7.2994000000000003</v>
      </c>
      <c r="O8" s="6" cm="1">
        <f t="array" aca="1" ref="O8" ca="1">INDEX(INDIRECT("'"&amp;O$1&amp;"'!"&amp;"A1:C200"),MATCH(1,(INDIRECT("'"&amp;O$1&amp;"'!"&amp;"A1:A200")=$A$2)*(INDIRECT("'"&amp;O$1&amp;"'!"&amp;"B1:B200")=$A8),0),3)</f>
        <v>7.0182000000000002</v>
      </c>
      <c r="P8" s="6" cm="1">
        <f t="array" aca="1" ref="P8" ca="1">INDEX(INDIRECT("'"&amp;P$1&amp;"'!"&amp;"A1:C200"),MATCH(1,(INDIRECT("'"&amp;P$1&amp;"'!"&amp;"A1:A200")=$A$2)*(INDIRECT("'"&amp;P$1&amp;"'!"&amp;"B1:B200")=$A8),0),3)</f>
        <v>5.4964000000000004</v>
      </c>
      <c r="Q8" s="6" cm="1">
        <f t="array" aca="1" ref="Q8" ca="1">INDEX(INDIRECT("'"&amp;Q$1&amp;"'!"&amp;"A1:C200"),MATCH(1,(INDIRECT("'"&amp;Q$1&amp;"'!"&amp;"A1:A200")=$A$2)*(INDIRECT("'"&amp;Q$1&amp;"'!"&amp;"B1:B200")=$A8),0),3)</f>
        <v>8.8840000000000003</v>
      </c>
      <c r="R8" s="6" cm="1">
        <f t="array" aca="1" ref="R8" ca="1">INDEX(INDIRECT("'"&amp;R$1&amp;"'!"&amp;"A1:C200"),MATCH(1,(INDIRECT("'"&amp;R$1&amp;"'!"&amp;"A1:A200")=$A$2)*(INDIRECT("'"&amp;R$1&amp;"'!"&amp;"B1:B200")=$A8),0),3)</f>
        <v>12.206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7.6086999999999998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6.2705000000000002</v>
      </c>
      <c r="Z8" s="6" cm="1">
        <f t="array" aca="1" ref="Z8" ca="1">INDEX(INDIRECT("'"&amp;Z$1&amp;"'!"&amp;"A1:C200"),MATCH(1,(INDIRECT("'"&amp;Z$1&amp;"'!"&amp;"A1:A200")=$V$2)*(INDIRECT("'"&amp;Z$1&amp;"'!"&amp;"B1:B200")=$V8),0),3)</f>
        <v>8.7836999999999996</v>
      </c>
      <c r="AA8" s="6" cm="1">
        <f t="array" aca="1" ref="AA8" ca="1">INDEX(INDIRECT("'"&amp;AA$1&amp;"'!"&amp;"A1:C200"),MATCH(1,(INDIRECT("'"&amp;AA$1&amp;"'!"&amp;"A1:A200")=$V$2)*(INDIRECT("'"&amp;AA$1&amp;"'!"&amp;"B1:B200")=$V8),0),3)</f>
        <v>8.6981000000000002</v>
      </c>
      <c r="AB8" s="6" cm="1">
        <f t="array" aca="1" ref="AB8" ca="1">INDEX(INDIRECT("'"&amp;AB$1&amp;"'!"&amp;"A1:C200"),MATCH(1,(INDIRECT("'"&amp;AB$1&amp;"'!"&amp;"A1:A200")=$V$2)*(INDIRECT("'"&amp;AB$1&amp;"'!"&amp;"B1:B200")=$V8),0),3)</f>
        <v>5.6703999999999999</v>
      </c>
      <c r="AC8" s="6" cm="1">
        <f t="array" aca="1" ref="AC8" ca="1">INDEX(INDIRECT("'"&amp;AC$1&amp;"'!"&amp;"A1:C200"),MATCH(1,(INDIRECT("'"&amp;AC$1&amp;"'!"&amp;"A1:A200")=$V$2)*(INDIRECT("'"&amp;AC$1&amp;"'!"&amp;"B1:B200")=$V8),0),3)</f>
        <v>8.3186</v>
      </c>
      <c r="AD8" s="6" cm="1">
        <f t="array" aca="1" ref="AD8" ca="1">INDEX(INDIRECT("'"&amp;AD$1&amp;"'!"&amp;"A1:C200"),MATCH(1,(INDIRECT("'"&amp;AD$1&amp;"'!"&amp;"A1:A200")=$V$2)*(INDIRECT("'"&amp;AD$1&amp;"'!"&amp;"B1:B200")=$V8),0),3)</f>
        <v>6.1132999999999997</v>
      </c>
      <c r="AE8" s="6" cm="1">
        <f t="array" aca="1" ref="AE8" ca="1">INDEX(INDIRECT("'"&amp;AE$1&amp;"'!"&amp;"A1:C200"),MATCH(1,(INDIRECT("'"&amp;AE$1&amp;"'!"&amp;"A1:A200")=$V$2)*(INDIRECT("'"&amp;AE$1&amp;"'!"&amp;"B1:B200")=$V8),0),3)</f>
        <v>8.3529999999999998</v>
      </c>
      <c r="AF8" s="6" cm="1">
        <f t="array" aca="1" ref="AF8" ca="1">INDEX(INDIRECT("'"&amp;AF$1&amp;"'!"&amp;"A1:C200"),MATCH(1,(INDIRECT("'"&amp;AF$1&amp;"'!"&amp;"A1:A200")=$V$2)*(INDIRECT("'"&amp;AF$1&amp;"'!"&amp;"B1:B200")=$V8),0),3)</f>
        <v>5.1043000000000003</v>
      </c>
      <c r="AG8" s="6" cm="1">
        <f t="array" aca="1" ref="AG8" ca="1">INDEX(INDIRECT("'"&amp;AG$1&amp;"'!"&amp;"A1:C200"),MATCH(1,(INDIRECT("'"&amp;AG$1&amp;"'!"&amp;"A1:A200")=$V$2)*(INDIRECT("'"&amp;AG$1&amp;"'!"&amp;"B1:B200")=$V8),0),3)</f>
        <v>6.2502000000000004</v>
      </c>
      <c r="AH8" s="6" cm="1">
        <f t="array" aca="1" ref="AH8" ca="1">INDEX(INDIRECT("'"&amp;AH$1&amp;"'!"&amp;"A1:C200"),MATCH(1,(INDIRECT("'"&amp;AH$1&amp;"'!"&amp;"A1:A200")=$V$2)*(INDIRECT("'"&amp;AH$1&amp;"'!"&amp;"B1:B200")=$V8),0),3)</f>
        <v>8.7868999999999993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10.3294</v>
      </c>
      <c r="AJ8" s="6" cm="1">
        <f t="array" aca="1" ref="AJ8" ca="1">INDEX(INDIRECT("'"&amp;AJ$1&amp;"'!"&amp;"A1:C200"),MATCH(1,(INDIRECT("'"&amp;AJ$1&amp;"'!"&amp;"A1:A200")=$V$2)*(INDIRECT("'"&amp;AJ$1&amp;"'!"&amp;"B1:B200")=$V8),0),3)</f>
        <v>6.0559000000000003</v>
      </c>
      <c r="AK8" s="6" cm="1">
        <f t="array" aca="1" ref="AK8" ca="1">INDEX(INDIRECT("'"&amp;AK$1&amp;"'!"&amp;"A1:C200"),MATCH(1,(INDIRECT("'"&amp;AK$1&amp;"'!"&amp;"A1:A200")=$V$2)*(INDIRECT("'"&amp;AK$1&amp;"'!"&amp;"B1:B200")=$V8),0),3)</f>
        <v>7.2603</v>
      </c>
      <c r="AL8" s="6" cm="1">
        <f t="array" aca="1" ref="AL8" ca="1">INDEX(INDIRECT("'"&amp;AL$1&amp;"'!"&amp;"A1:C200"),MATCH(1,(INDIRECT("'"&amp;AL$1&amp;"'!"&amp;"A1:A200")=$V$2)*(INDIRECT("'"&amp;AL$1&amp;"'!"&amp;"B1:B200")=$V8),0),3)</f>
        <v>4.3746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10.5084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8.7606999999999999</v>
      </c>
      <c r="C9" s="6" cm="1">
        <f t="array" aca="1" ref="C9" ca="1">INDEX(INDIRECT("'"&amp;C$1&amp;"'!"&amp;"A1:C200"),MATCH(1,(INDIRECT("'"&amp;C$1&amp;"'!"&amp;"A1:A200")=$A$2)*(INDIRECT("'"&amp;C$1&amp;"'!"&amp;"B1:B200")=$A9),0),3)</f>
        <v>10.6897</v>
      </c>
      <c r="D9" s="6" cm="1">
        <f t="array" aca="1" ref="D9" ca="1">INDEX(INDIRECT("'"&amp;D$1&amp;"'!"&amp;"A1:C200"),MATCH(1,(INDIRECT("'"&amp;D$1&amp;"'!"&amp;"A1:A200")=$A$2)*(INDIRECT("'"&amp;D$1&amp;"'!"&amp;"B1:B200")=$A9),0),3)</f>
        <v>7.3293999999999997</v>
      </c>
      <c r="E9" s="6" cm="1">
        <f t="array" aca="1" ref="E9" ca="1">INDEX(INDIRECT("'"&amp;E$1&amp;"'!"&amp;"A1:C200"),MATCH(1,(INDIRECT("'"&amp;E$1&amp;"'!"&amp;"A1:A200")=$A$2)*(INDIRECT("'"&amp;E$1&amp;"'!"&amp;"B1:B200")=$A9),0),3)</f>
        <v>9.7919</v>
      </c>
      <c r="F9" s="6" cm="1">
        <f t="array" aca="1" ref="F9" ca="1">INDEX(INDIRECT("'"&amp;F$1&amp;"'!"&amp;"A1:C200"),MATCH(1,(INDIRECT("'"&amp;F$1&amp;"'!"&amp;"A1:A200")=$A$2)*(INDIRECT("'"&amp;F$1&amp;"'!"&amp;"B1:B200")=$A9),0),3)</f>
        <v>6.3280000000000003</v>
      </c>
      <c r="G9" s="6" cm="1">
        <f t="array" aca="1" ref="G9" ca="1">INDEX(INDIRECT("'"&amp;G$1&amp;"'!"&amp;"A1:C200"),MATCH(1,(INDIRECT("'"&amp;G$1&amp;"'!"&amp;"A1:A200")=$A$2)*(INDIRECT("'"&amp;G$1&amp;"'!"&amp;"B1:B200")=$A9),0),3)</f>
        <v>10.8965</v>
      </c>
      <c r="H9" s="6" cm="1">
        <f t="array" aca="1" ref="H9" ca="1">INDEX(INDIRECT("'"&amp;H$1&amp;"'!"&amp;"A1:C200"),MATCH(1,(INDIRECT("'"&amp;H$1&amp;"'!"&amp;"A1:A200")=$A$2)*(INDIRECT("'"&amp;H$1&amp;"'!"&amp;"B1:B200")=$A9),0),3)</f>
        <v>8.4224999999999994</v>
      </c>
      <c r="I9" s="6" cm="1">
        <f t="array" aca="1" ref="I9" ca="1">INDEX(INDIRECT("'"&amp;I$1&amp;"'!"&amp;"A1:C200"),MATCH(1,(INDIRECT("'"&amp;I$1&amp;"'!"&amp;"A1:A200")=$A$2)*(INDIRECT("'"&amp;I$1&amp;"'!"&amp;"B1:B200")=$A9),0),3)</f>
        <v>4.7592999999999996</v>
      </c>
      <c r="J9" s="6" cm="1">
        <f t="array" aca="1" ref="J9" ca="1">INDEX(INDIRECT("'"&amp;J$1&amp;"'!"&amp;"A1:C200"),MATCH(1,(INDIRECT("'"&amp;J$1&amp;"'!"&amp;"A1:A200")=$A$2)*(INDIRECT("'"&amp;J$1&amp;"'!"&amp;"B1:B200")=$A9),0),3)</f>
        <v>11.0625</v>
      </c>
      <c r="K9" s="6" cm="1">
        <f t="array" aca="1" ref="K9" ca="1">INDEX(INDIRECT("'"&amp;K$1&amp;"'!"&amp;"A1:C200"),MATCH(1,(INDIRECT("'"&amp;K$1&amp;"'!"&amp;"A1:A200")=$A$2)*(INDIRECT("'"&amp;K$1&amp;"'!"&amp;"B1:B200")=$A9),0),3)</f>
        <v>6.9778000000000002</v>
      </c>
      <c r="L9" s="6" cm="1">
        <f t="array" aca="1" ref="L9" ca="1">INDEX(INDIRECT("'"&amp;L$1&amp;"'!"&amp;"A1:C200"),MATCH(1,(INDIRECT("'"&amp;L$1&amp;"'!"&amp;"A1:A200")=$A$2)*(INDIRECT("'"&amp;L$1&amp;"'!"&amp;"B1:B200")=$A9),0),3)</f>
        <v>6.8963000000000001</v>
      </c>
      <c r="M9" s="6" cm="1">
        <f t="array" aca="1" ref="M9" ca="1">INDEX(INDIRECT("'"&amp;M$1&amp;"'!"&amp;"A1:C200"),MATCH(1,(INDIRECT("'"&amp;M$1&amp;"'!"&amp;"A1:A200")=$A$2)*(INDIRECT("'"&amp;M$1&amp;"'!"&amp;"B1:B200")=$A9),0),3)</f>
        <v>4.8722000000000003</v>
      </c>
      <c r="N9" s="6" cm="1">
        <f t="array" aca="1" ref="N9" ca="1">INDEX(INDIRECT("'"&amp;N$1&amp;"'!"&amp;"A1:C200"),MATCH(1,(INDIRECT("'"&amp;N$1&amp;"'!"&amp;"A1:A200")=$A$2)*(INDIRECT("'"&amp;N$1&amp;"'!"&amp;"B1:B200")=$A9),0),3)</f>
        <v>8.9765999999999995</v>
      </c>
      <c r="O9" s="6" cm="1">
        <f t="array" aca="1" ref="O9" ca="1">INDEX(INDIRECT("'"&amp;O$1&amp;"'!"&amp;"A1:C200"),MATCH(1,(INDIRECT("'"&amp;O$1&amp;"'!"&amp;"A1:A200")=$A$2)*(INDIRECT("'"&amp;O$1&amp;"'!"&amp;"B1:B200")=$A9),0),3)</f>
        <v>7.8826999999999998</v>
      </c>
      <c r="P9" s="6" cm="1">
        <f t="array" aca="1" ref="P9" ca="1">INDEX(INDIRECT("'"&amp;P$1&amp;"'!"&amp;"A1:C200"),MATCH(1,(INDIRECT("'"&amp;P$1&amp;"'!"&amp;"A1:A200")=$A$2)*(INDIRECT("'"&amp;P$1&amp;"'!"&amp;"B1:B200")=$A9),0),3)</f>
        <v>5.4568000000000003</v>
      </c>
      <c r="Q9" s="6" cm="1">
        <f t="array" aca="1" ref="Q9" ca="1">INDEX(INDIRECT("'"&amp;Q$1&amp;"'!"&amp;"A1:C200"),MATCH(1,(INDIRECT("'"&amp;Q$1&amp;"'!"&amp;"A1:A200")=$A$2)*(INDIRECT("'"&amp;Q$1&amp;"'!"&amp;"B1:B200")=$A9),0),3)</f>
        <v>9.6381999999999994</v>
      </c>
      <c r="R9" s="6" cm="1">
        <f t="array" aca="1" ref="R9" ca="1">INDEX(INDIRECT("'"&amp;R$1&amp;"'!"&amp;"A1:C200"),MATCH(1,(INDIRECT("'"&amp;R$1&amp;"'!"&amp;"A1:A200")=$A$2)*(INDIRECT("'"&amp;R$1&amp;"'!"&amp;"B1:B200")=$A9),0),3)</f>
        <v>11.4672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6.8216000000000001</v>
      </c>
      <c r="X9" s="6" cm="1">
        <f t="array" aca="1" ref="X9" ca="1">INDEX(INDIRECT("'"&amp;X$1&amp;"'!"&amp;"A1:C200"),MATCH(1,(INDIRECT("'"&amp;X$1&amp;"'!"&amp;"A1:A200")=$V$2)*(INDIRECT("'"&amp;X$1&amp;"'!"&amp;"B1:B200")=$V9),0),3)</f>
        <v>10.9114</v>
      </c>
      <c r="Y9" s="6" cm="1">
        <f t="array" aca="1" ref="Y9" ca="1">INDEX(INDIRECT("'"&amp;Y$1&amp;"'!"&amp;"A1:C200"),MATCH(1,(INDIRECT("'"&amp;Y$1&amp;"'!"&amp;"A1:A200")=$V$2)*(INDIRECT("'"&amp;Y$1&amp;"'!"&amp;"B1:B200")=$V9),0),3)</f>
        <v>6.9587000000000003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7.6132999999999997</v>
      </c>
      <c r="AA9" s="6" cm="1">
        <f t="array" aca="1" ref="AA9" ca="1">INDEX(INDIRECT("'"&amp;AA$1&amp;"'!"&amp;"A1:C200"),MATCH(1,(INDIRECT("'"&amp;AA$1&amp;"'!"&amp;"A1:A200")=$V$2)*(INDIRECT("'"&amp;AA$1&amp;"'!"&amp;"B1:B200")=$V9),0),3)</f>
        <v>8.0921000000000003</v>
      </c>
      <c r="AB9" s="6" cm="1">
        <f t="array" aca="1" ref="AB9" ca="1">INDEX(INDIRECT("'"&amp;AB$1&amp;"'!"&amp;"A1:C200"),MATCH(1,(INDIRECT("'"&amp;AB$1&amp;"'!"&amp;"A1:A200")=$V$2)*(INDIRECT("'"&amp;AB$1&amp;"'!"&amp;"B1:B200")=$V9),0),3)</f>
        <v>6.3574000000000002</v>
      </c>
      <c r="AC9" s="6" cm="1">
        <f t="array" aca="1" ref="AC9" ca="1">INDEX(INDIRECT("'"&amp;AC$1&amp;"'!"&amp;"A1:C200"),MATCH(1,(INDIRECT("'"&amp;AC$1&amp;"'!"&amp;"A1:A200")=$V$2)*(INDIRECT("'"&amp;AC$1&amp;"'!"&amp;"B1:B200")=$V9),0),3)</f>
        <v>7.8944999999999999</v>
      </c>
      <c r="AD9" s="6" cm="1">
        <f t="array" aca="1" ref="AD9" ca="1">INDEX(INDIRECT("'"&amp;AD$1&amp;"'!"&amp;"A1:C200"),MATCH(1,(INDIRECT("'"&amp;AD$1&amp;"'!"&amp;"A1:A200")=$V$2)*(INDIRECT("'"&amp;AD$1&amp;"'!"&amp;"B1:B200")=$V9),0),3)</f>
        <v>5.9024000000000001</v>
      </c>
      <c r="AE9" s="6" cm="1">
        <f t="array" aca="1" ref="AE9" ca="1">INDEX(INDIRECT("'"&amp;AE$1&amp;"'!"&amp;"A1:C200"),MATCH(1,(INDIRECT("'"&amp;AE$1&amp;"'!"&amp;"A1:A200")=$V$2)*(INDIRECT("'"&amp;AE$1&amp;"'!"&amp;"B1:B200")=$V9),0),3)</f>
        <v>8.9145000000000003</v>
      </c>
      <c r="AF9" s="6" cm="1">
        <f t="array" aca="1" ref="AF9" ca="1">INDEX(INDIRECT("'"&amp;AF$1&amp;"'!"&amp;"A1:C200"),MATCH(1,(INDIRECT("'"&amp;AF$1&amp;"'!"&amp;"A1:A200")=$V$2)*(INDIRECT("'"&amp;AF$1&amp;"'!"&amp;"B1:B200")=$V9),0),3)</f>
        <v>5.0384000000000002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6.7721</v>
      </c>
      <c r="AH9" s="6" cm="1">
        <f t="array" aca="1" ref="AH9" ca="1">INDEX(INDIRECT("'"&amp;AH$1&amp;"'!"&amp;"A1:C200"),MATCH(1,(INDIRECT("'"&amp;AH$1&amp;"'!"&amp;"A1:A200")=$V$2)*(INDIRECT("'"&amp;AH$1&amp;"'!"&amp;"B1:B200")=$V9),0),3)</f>
        <v>8.1931999999999992</v>
      </c>
      <c r="AI9" s="6" cm="1">
        <f t="array" aca="1" ref="AI9" ca="1">INDEX(INDIRECT("'"&amp;AI$1&amp;"'!"&amp;"A1:C200"),MATCH(1,(INDIRECT("'"&amp;AI$1&amp;"'!"&amp;"A1:A200")=$V$2)*(INDIRECT("'"&amp;AI$1&amp;"'!"&amp;"B1:B200")=$V9),0),3)</f>
        <v>7.7629999999999999</v>
      </c>
      <c r="AJ9" s="6" cm="1">
        <f t="array" aca="1" ref="AJ9" ca="1">INDEX(INDIRECT("'"&amp;AJ$1&amp;"'!"&amp;"A1:C200"),MATCH(1,(INDIRECT("'"&amp;AJ$1&amp;"'!"&amp;"A1:A200")=$V$2)*(INDIRECT("'"&amp;AJ$1&amp;"'!"&amp;"B1:B200")=$V9),0),3)</f>
        <v>5.5495999999999999</v>
      </c>
      <c r="AK9" s="6" cm="1">
        <f t="array" aca="1" ref="AK9" ca="1">INDEX(INDIRECT("'"&amp;AK$1&amp;"'!"&amp;"A1:C200"),MATCH(1,(INDIRECT("'"&amp;AK$1&amp;"'!"&amp;"A1:A200")=$V$2)*(INDIRECT("'"&amp;AK$1&amp;"'!"&amp;"B1:B200")=$V9),0),3)</f>
        <v>5.8415999999999997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5.1864999999999997</v>
      </c>
      <c r="AM9" s="6" cm="1">
        <f t="array" aca="1" ref="AM9" ca="1">INDEX(INDIRECT("'"&amp;AM$1&amp;"'!"&amp;"A1:C200"),MATCH(1,(INDIRECT("'"&amp;AM$1&amp;"'!"&amp;"A1:A200")=$V$2)*(INDIRECT("'"&amp;AM$1&amp;"'!"&amp;"B1:B200")=$V9),0),3)</f>
        <v>9.5496999999999996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7.8779000000000003</v>
      </c>
      <c r="C10" s="6" cm="1">
        <f t="array" aca="1" ref="C10" ca="1">INDEX(INDIRECT("'"&amp;C$1&amp;"'!"&amp;"A1:C200"),MATCH(1,(INDIRECT("'"&amp;C$1&amp;"'!"&amp;"A1:A200")=$A$2)*(INDIRECT("'"&amp;C$1&amp;"'!"&amp;"B1:B200")=$A10),0),3)</f>
        <v>7.6112000000000002</v>
      </c>
      <c r="D10" s="6" cm="1">
        <f t="array" aca="1" ref="D10" ca="1">INDEX(INDIRECT("'"&amp;D$1&amp;"'!"&amp;"A1:C200"),MATCH(1,(INDIRECT("'"&amp;D$1&amp;"'!"&amp;"A1:A200")=$A$2)*(INDIRECT("'"&amp;D$1&amp;"'!"&amp;"B1:B200")=$A10),0),3)</f>
        <v>5.2723000000000004</v>
      </c>
      <c r="E10" s="6" cm="1">
        <f t="array" aca="1" ref="E10" ca="1">INDEX(INDIRECT("'"&amp;E$1&amp;"'!"&amp;"A1:C200"),MATCH(1,(INDIRECT("'"&amp;E$1&amp;"'!"&amp;"A1:A200")=$A$2)*(INDIRECT("'"&amp;E$1&amp;"'!"&amp;"B1:B200")=$A10),0),3)</f>
        <v>9.2665000000000006</v>
      </c>
      <c r="F10" s="6" cm="1">
        <f t="array" aca="1" ref="F10" ca="1">INDEX(INDIRECT("'"&amp;F$1&amp;"'!"&amp;"A1:C200"),MATCH(1,(INDIRECT("'"&amp;F$1&amp;"'!"&amp;"A1:A200")=$A$2)*(INDIRECT("'"&amp;F$1&amp;"'!"&amp;"B1:B200")=$A10),0),3)</f>
        <v>8.4362999999999992</v>
      </c>
      <c r="G10" s="6" cm="1">
        <f t="array" aca="1" ref="G10" ca="1">INDEX(INDIRECT("'"&amp;G$1&amp;"'!"&amp;"A1:C200"),MATCH(1,(INDIRECT("'"&amp;G$1&amp;"'!"&amp;"A1:A200")=$A$2)*(INDIRECT("'"&amp;G$1&amp;"'!"&amp;"B1:B200")=$A10),0),3)</f>
        <v>6.1562999999999999</v>
      </c>
      <c r="H10" s="6" cm="1">
        <f t="array" aca="1" ref="H10" ca="1">INDEX(INDIRECT("'"&amp;H$1&amp;"'!"&amp;"A1:C200"),MATCH(1,(INDIRECT("'"&amp;H$1&amp;"'!"&amp;"A1:A200")=$A$2)*(INDIRECT("'"&amp;H$1&amp;"'!"&amp;"B1:B200")=$A10),0),3)</f>
        <v>9.0762999999999998</v>
      </c>
      <c r="I10" s="6" cm="1">
        <f t="array" aca="1" ref="I10" ca="1">INDEX(INDIRECT("'"&amp;I$1&amp;"'!"&amp;"A1:C200"),MATCH(1,(INDIRECT("'"&amp;I$1&amp;"'!"&amp;"A1:A200")=$A$2)*(INDIRECT("'"&amp;I$1&amp;"'!"&amp;"B1:B200")=$A10),0),3)</f>
        <v>4.9890999999999996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10.148199999999999</v>
      </c>
      <c r="K10" s="6" cm="1">
        <f t="array" aca="1" ref="K10" ca="1">INDEX(INDIRECT("'"&amp;K$1&amp;"'!"&amp;"A1:C200"),MATCH(1,(INDIRECT("'"&amp;K$1&amp;"'!"&amp;"A1:A200")=$A$2)*(INDIRECT("'"&amp;K$1&amp;"'!"&amp;"B1:B200")=$A10),0),3)</f>
        <v>6.7567000000000004</v>
      </c>
      <c r="L10" s="6" cm="1">
        <f t="array" aca="1" ref="L10" ca="1">INDEX(INDIRECT("'"&amp;L$1&amp;"'!"&amp;"A1:C200"),MATCH(1,(INDIRECT("'"&amp;L$1&amp;"'!"&amp;"A1:A200")=$A$2)*(INDIRECT("'"&amp;L$1&amp;"'!"&amp;"B1:B200")=$A10),0),3)</f>
        <v>4.1364000000000001</v>
      </c>
      <c r="M10" s="6" cm="1">
        <f t="array" aca="1" ref="M10" ca="1">INDEX(INDIRECT("'"&amp;M$1&amp;"'!"&amp;"A1:C200"),MATCH(1,(INDIRECT("'"&amp;M$1&amp;"'!"&amp;"A1:A200")=$A$2)*(INDIRECT("'"&amp;M$1&amp;"'!"&amp;"B1:B200")=$A10),0),3)</f>
        <v>6.9448999999999996</v>
      </c>
      <c r="N10" s="6" cm="1">
        <f t="array" aca="1" ref="N10" ca="1">INDEX(INDIRECT("'"&amp;N$1&amp;"'!"&amp;"A1:C200"),MATCH(1,(INDIRECT("'"&amp;N$1&amp;"'!"&amp;"A1:A200")=$A$2)*(INDIRECT("'"&amp;N$1&amp;"'!"&amp;"B1:B200")=$A10),0),3)</f>
        <v>10.384600000000001</v>
      </c>
      <c r="O10" s="6" cm="1">
        <f t="array" aca="1" ref="O10" ca="1">INDEX(INDIRECT("'"&amp;O$1&amp;"'!"&amp;"A1:C200"),MATCH(1,(INDIRECT("'"&amp;O$1&amp;"'!"&amp;"A1:A200")=$A$2)*(INDIRECT("'"&amp;O$1&amp;"'!"&amp;"B1:B200")=$A10),0),3)</f>
        <v>8.4271999999999991</v>
      </c>
      <c r="P10" s="6" cm="1">
        <f t="array" aca="1" ref="P10" ca="1">INDEX(INDIRECT("'"&amp;P$1&amp;"'!"&amp;"A1:C200"),MATCH(1,(INDIRECT("'"&amp;P$1&amp;"'!"&amp;"A1:A200")=$A$2)*(INDIRECT("'"&amp;P$1&amp;"'!"&amp;"B1:B200")=$A10),0),3)</f>
        <v>7.8464999999999998</v>
      </c>
      <c r="Q10" s="6" cm="1">
        <f t="array" aca="1" ref="Q10" ca="1">INDEX(INDIRECT("'"&amp;Q$1&amp;"'!"&amp;"A1:C200"),MATCH(1,(INDIRECT("'"&amp;Q$1&amp;"'!"&amp;"A1:A200")=$A$2)*(INDIRECT("'"&amp;Q$1&amp;"'!"&amp;"B1:B200")=$A10),0),3)</f>
        <v>10.1854</v>
      </c>
      <c r="R10" s="6" cm="1">
        <f t="array" aca="1" ref="R10" ca="1">INDEX(INDIRECT("'"&amp;R$1&amp;"'!"&amp;"A1:C200"),MATCH(1,(INDIRECT("'"&amp;R$1&amp;"'!"&amp;"A1:A200")=$A$2)*(INDIRECT("'"&amp;R$1&amp;"'!"&amp;"B1:B200")=$A10),0),3)</f>
        <v>10.8828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6.3258000000000001</v>
      </c>
      <c r="X10" s="6" cm="1">
        <f t="array" aca="1" ref="X10" ca="1">INDEX(INDIRECT("'"&amp;X$1&amp;"'!"&amp;"A1:C200"),MATCH(1,(INDIRECT("'"&amp;X$1&amp;"'!"&amp;"A1:A200")=$V$2)*(INDIRECT("'"&amp;X$1&amp;"'!"&amp;"B1:B200")=$V10),0),3)</f>
        <v>10.997999999999999</v>
      </c>
      <c r="Y10" s="6" cm="1">
        <f t="array" aca="1" ref="Y10" ca="1">INDEX(INDIRECT("'"&amp;Y$1&amp;"'!"&amp;"A1:C200"),MATCH(1,(INDIRECT("'"&amp;Y$1&amp;"'!"&amp;"A1:A200")=$V$2)*(INDIRECT("'"&amp;Y$1&amp;"'!"&amp;"B1:B200")=$V10),0),3)</f>
        <v>5.7458999999999998</v>
      </c>
      <c r="Z10" s="6" cm="1">
        <f t="array" aca="1" ref="Z10" ca="1">INDEX(INDIRECT("'"&amp;Z$1&amp;"'!"&amp;"A1:C200"),MATCH(1,(INDIRECT("'"&amp;Z$1&amp;"'!"&amp;"A1:A200")=$V$2)*(INDIRECT("'"&amp;Z$1&amp;"'!"&amp;"B1:B200")=$V10),0),3)</f>
        <v>6.7000999999999999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10.317399999999999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5.0401999999999996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5.1288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4.5324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8.5774000000000008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6.0187999999999997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4.5666000000000002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9.6304999999999996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4.8135000000000003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5.0879000000000003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6.6528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5.5450999999999997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6.9911000000000003</v>
      </c>
    </row>
    <row r="11" spans="1:40" x14ac:dyDescent="0.25">
      <c r="A11" s="2" t="s">
        <v>32</v>
      </c>
      <c r="B11" s="7">
        <f ca="1">AVERAGE(B3:B10)</f>
        <v>7.7252500000000008</v>
      </c>
      <c r="C11" s="7">
        <f t="shared" ref="C11:Q11" ca="1" si="0">AVERAGE(C3:C10)</f>
        <v>9.5939749999999986</v>
      </c>
      <c r="D11" s="7">
        <f t="shared" ca="1" si="0"/>
        <v>6.4495499999999995</v>
      </c>
      <c r="E11" s="7">
        <f t="shared" ca="1" si="0"/>
        <v>8.0420999999999996</v>
      </c>
      <c r="F11" s="7">
        <f t="shared" ca="1" si="0"/>
        <v>6.5133875000000003</v>
      </c>
      <c r="G11" s="7">
        <f t="shared" ca="1" si="0"/>
        <v>7.3927875000000007</v>
      </c>
      <c r="H11" s="7">
        <f t="shared" ca="1" si="0"/>
        <v>9.357312499999999</v>
      </c>
      <c r="I11" s="7">
        <f t="shared" ca="1" si="0"/>
        <v>4.9051874999999994</v>
      </c>
      <c r="J11" s="7">
        <f t="shared" ca="1" si="0"/>
        <v>10.132775000000001</v>
      </c>
      <c r="K11" s="7">
        <f t="shared" ca="1" si="0"/>
        <v>7.0270500000000009</v>
      </c>
      <c r="L11" s="7">
        <f t="shared" ca="1" si="0"/>
        <v>5.7528499999999996</v>
      </c>
      <c r="M11" s="7">
        <f t="shared" ca="1" si="0"/>
        <v>6.2390624999999993</v>
      </c>
      <c r="N11" s="7">
        <f t="shared" ca="1" si="0"/>
        <v>7.9354374999999999</v>
      </c>
      <c r="O11" s="7">
        <f t="shared" ca="1" si="0"/>
        <v>6.8844124999999998</v>
      </c>
      <c r="P11" s="7">
        <f t="shared" ca="1" si="0"/>
        <v>6.3415875000000002</v>
      </c>
      <c r="Q11" s="7">
        <f t="shared" ca="1" si="0"/>
        <v>9.7919875000000012</v>
      </c>
      <c r="R11" s="7">
        <f t="shared" ref="R11" ca="1" si="1">AVERAGE(R3:R10)</f>
        <v>11.983437500000001</v>
      </c>
      <c r="S11" s="15">
        <f ca="1">AVERAGEIF(B4:R9,"&lt;&gt;#N/A")</f>
        <v>7.7845872549019619</v>
      </c>
      <c r="V11" s="2" t="s">
        <v>32</v>
      </c>
      <c r="W11" s="7">
        <f ca="1">AVERAGE(W3:W10)</f>
        <v>6.0265250000000012</v>
      </c>
      <c r="X11" s="7">
        <f t="shared" ref="X11:AL11" ca="1" si="2">AVERAGE(X3:X10)</f>
        <v>9.9079625</v>
      </c>
      <c r="Y11" s="7">
        <f t="shared" ca="1" si="2"/>
        <v>5.8883124999999996</v>
      </c>
      <c r="Z11" s="7">
        <f t="shared" ca="1" si="2"/>
        <v>7.1705749999999995</v>
      </c>
      <c r="AA11" s="7">
        <f t="shared" ca="1" si="2"/>
        <v>8.9754000000000005</v>
      </c>
      <c r="AB11" s="7">
        <f t="shared" ca="1" si="2"/>
        <v>7.2947499999999996</v>
      </c>
      <c r="AC11" s="7">
        <f t="shared" ca="1" si="2"/>
        <v>7.5644750000000007</v>
      </c>
      <c r="AD11" s="7">
        <f t="shared" ca="1" si="2"/>
        <v>5.8207125</v>
      </c>
      <c r="AE11" s="7">
        <f t="shared" ca="1" si="2"/>
        <v>8.5347375000000003</v>
      </c>
      <c r="AF11" s="7">
        <f t="shared" ca="1" si="2"/>
        <v>6.1583874999999999</v>
      </c>
      <c r="AG11" s="7">
        <f t="shared" ca="1" si="2"/>
        <v>5.7900000000000009</v>
      </c>
      <c r="AH11" s="7">
        <f t="shared" ca="1" si="2"/>
        <v>8.0177750000000003</v>
      </c>
      <c r="AI11" s="7">
        <f t="shared" ca="1" si="2"/>
        <v>7.1011499999999996</v>
      </c>
      <c r="AJ11" s="7">
        <f t="shared" ca="1" si="2"/>
        <v>6.1504374999999998</v>
      </c>
      <c r="AK11" s="7">
        <f t="shared" ca="1" si="2"/>
        <v>6.2012999999999998</v>
      </c>
      <c r="AL11" s="7">
        <f t="shared" ca="1" si="2"/>
        <v>5.4126125000000007</v>
      </c>
      <c r="AM11" s="7">
        <f t="shared" ref="AM11" ca="1" si="3">AVERAGE(AM3:AM10)</f>
        <v>8.2271625000000004</v>
      </c>
      <c r="AN11" s="15">
        <f ca="1">AVERAGEIF(W4:AM9,"&lt;&gt;#N/A")</f>
        <v>7.2031127450980375</v>
      </c>
    </row>
    <row r="12" spans="1:40" x14ac:dyDescent="0.25">
      <c r="A12" s="2" t="s">
        <v>33</v>
      </c>
      <c r="B12" s="7">
        <f ca="1">_xlfn.STDEV.P(B3:B10)</f>
        <v>1.1999706808918196</v>
      </c>
      <c r="C12" s="7">
        <f t="shared" ref="C12:Q12" ca="1" si="4">_xlfn.STDEV.P(C3:C10)</f>
        <v>1.1412635418145267</v>
      </c>
      <c r="D12" s="7">
        <f t="shared" ca="1" si="4"/>
        <v>1.0061278310930499</v>
      </c>
      <c r="E12" s="7">
        <f t="shared" ca="1" si="4"/>
        <v>1.6579611553049112</v>
      </c>
      <c r="F12" s="7">
        <f t="shared" ca="1" si="4"/>
        <v>1.0132997242147732</v>
      </c>
      <c r="G12" s="7">
        <f t="shared" ca="1" si="4"/>
        <v>2.0480407548664004</v>
      </c>
      <c r="H12" s="7">
        <f t="shared" ca="1" si="4"/>
        <v>1.3681189553886637</v>
      </c>
      <c r="I12" s="7">
        <f t="shared" ca="1" si="4"/>
        <v>1.3129316979926071</v>
      </c>
      <c r="J12" s="7">
        <f t="shared" ca="1" si="4"/>
        <v>1.3854474897573683</v>
      </c>
      <c r="K12" s="7">
        <f t="shared" ca="1" si="4"/>
        <v>0.86683202813462423</v>
      </c>
      <c r="L12" s="7">
        <f t="shared" ca="1" si="4"/>
        <v>1.2959037724692419</v>
      </c>
      <c r="M12" s="7">
        <f t="shared" ca="1" si="4"/>
        <v>0.98691909361596375</v>
      </c>
      <c r="N12" s="7">
        <f t="shared" ca="1" si="4"/>
        <v>1.161387929308612</v>
      </c>
      <c r="O12" s="7">
        <f t="shared" ca="1" si="4"/>
        <v>1.2899476301748634</v>
      </c>
      <c r="P12" s="7">
        <f t="shared" ca="1" si="4"/>
        <v>1.0853955793137138</v>
      </c>
      <c r="Q12" s="7">
        <f t="shared" ca="1" si="4"/>
        <v>0.88836216634532017</v>
      </c>
      <c r="R12" s="7">
        <f t="shared" ref="R12" ca="1" si="5">_xlfn.STDEV.P(R3:R10)</f>
        <v>1.0317531135614517</v>
      </c>
      <c r="S12" s="9">
        <f ca="1">_xlfn.STDEV.P(B4:R9)</f>
        <v>2.0585853863934855</v>
      </c>
      <c r="V12" s="2" t="s">
        <v>33</v>
      </c>
      <c r="W12" s="7">
        <f ca="1">_xlfn.STDEV.P(W3:W10)</f>
        <v>1.0053280481390028</v>
      </c>
      <c r="X12" s="7">
        <f t="shared" ref="X12:AL12" ca="1" si="6">_xlfn.STDEV.P(X3:X10)</f>
        <v>1.2049858805578391</v>
      </c>
      <c r="Y12" s="7">
        <f t="shared" ca="1" si="6"/>
        <v>0.87230283078398474</v>
      </c>
      <c r="Z12" s="7">
        <f t="shared" ca="1" si="6"/>
        <v>1.5926024015349871</v>
      </c>
      <c r="AA12" s="7">
        <f t="shared" ca="1" si="6"/>
        <v>0.95595211046369333</v>
      </c>
      <c r="AB12" s="7">
        <f t="shared" ca="1" si="6"/>
        <v>2.0119131852542758</v>
      </c>
      <c r="AC12" s="7">
        <f t="shared" ca="1" si="6"/>
        <v>1.0827445840894323</v>
      </c>
      <c r="AD12" s="7">
        <f t="shared" ca="1" si="6"/>
        <v>0.66843315005597126</v>
      </c>
      <c r="AE12" s="7">
        <f t="shared" ca="1" si="6"/>
        <v>0.8402815628369753</v>
      </c>
      <c r="AF12" s="7">
        <f t="shared" ca="1" si="6"/>
        <v>0.77277420285213316</v>
      </c>
      <c r="AG12" s="7">
        <f t="shared" ca="1" si="6"/>
        <v>1.202025313793343</v>
      </c>
      <c r="AH12" s="7">
        <f t="shared" ca="1" si="6"/>
        <v>1.3108229397500628</v>
      </c>
      <c r="AI12" s="7">
        <f t="shared" ca="1" si="6"/>
        <v>1.7255266869857453</v>
      </c>
      <c r="AJ12" s="7">
        <f t="shared" ca="1" si="6"/>
        <v>0.54493920747524671</v>
      </c>
      <c r="AK12" s="7">
        <f t="shared" ca="1" si="6"/>
        <v>0.77754500191307663</v>
      </c>
      <c r="AL12" s="7">
        <f t="shared" ca="1" si="6"/>
        <v>1.0564822649215384</v>
      </c>
      <c r="AM12" s="7">
        <f t="shared" ref="AM12" ca="1" si="7">_xlfn.STDEV.P(AM3:AM10)</f>
        <v>1.9795043343836727</v>
      </c>
      <c r="AN12" s="9">
        <f ca="1">_xlfn.STDEV.P(W4:AM9)</f>
        <v>1.6918315196602853</v>
      </c>
    </row>
    <row r="13" spans="1:40" x14ac:dyDescent="0.25">
      <c r="A13" s="4" t="s">
        <v>20</v>
      </c>
      <c r="B13" s="18" t="s">
        <v>34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V13" s="4" t="s">
        <v>25</v>
      </c>
      <c r="W13" s="18" t="s">
        <v>35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0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3.2</v>
      </c>
      <c r="C14" s="6" cm="1">
        <f t="array" aca="1" ref="C14" ca="1">INDEX(INDIRECT("'"&amp;C$1&amp;"'!"&amp;"A1:C200"),MATCH(1,(INDIRECT("'"&amp;C$1&amp;"'!"&amp;"A1:A200")=$A$13)*(INDIRECT("'"&amp;C$1&amp;"'!"&amp;"B1:B200")=$A14),0),3)</f>
        <v>5.1356999999999999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3.9211999999999998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11.156599999999999</v>
      </c>
      <c r="F14" s="6" cm="1">
        <f t="array" aca="1" ref="F14" ca="1">INDEX(INDIRECT("'"&amp;F$1&amp;"'!"&amp;"A1:C200"),MATCH(1,(INDIRECT("'"&amp;F$1&amp;"'!"&amp;"A1:A200")=$A$13)*(INDIRECT("'"&amp;F$1&amp;"'!"&amp;"B1:B200")=$A14),0),3)</f>
        <v>7.7263000000000002</v>
      </c>
      <c r="G14" s="6" cm="1">
        <f t="array" aca="1" ref="G14" ca="1">INDEX(INDIRECT("'"&amp;G$1&amp;"'!"&amp;"A1:C200"),MATCH(1,(INDIRECT("'"&amp;G$1&amp;"'!"&amp;"A1:A200")=$A$13)*(INDIRECT("'"&amp;G$1&amp;"'!"&amp;"B1:B200")=$A14),0),3)</f>
        <v>7.3712999999999997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8.0821000000000005</v>
      </c>
      <c r="I14" s="6" cm="1">
        <f t="array" aca="1" ref="I14" ca="1">INDEX(INDIRECT("'"&amp;I$1&amp;"'!"&amp;"A1:C200"),MATCH(1,(INDIRECT("'"&amp;I$1&amp;"'!"&amp;"A1:A200")=$A$13)*(INDIRECT("'"&amp;I$1&amp;"'!"&amp;"B1:B200")=$A14),0),3)</f>
        <v>3.4338000000000002</v>
      </c>
      <c r="J14" s="6" cm="1">
        <f t="array" aca="1" ref="J14" ca="1">INDEX(INDIRECT("'"&amp;J$1&amp;"'!"&amp;"A1:C200"),MATCH(1,(INDIRECT("'"&amp;J$1&amp;"'!"&amp;"A1:A200")=$A$13)*(INDIRECT("'"&amp;J$1&amp;"'!"&amp;"B1:B200")=$A14),0),3)</f>
        <v>8.2718000000000007</v>
      </c>
      <c r="K14" s="6" cm="1">
        <f t="array" aca="1" ref="K14" ca="1">INDEX(INDIRECT("'"&amp;K$1&amp;"'!"&amp;"A1:C200"),MATCH(1,(INDIRECT("'"&amp;K$1&amp;"'!"&amp;"A1:A200")=$A$13)*(INDIRECT("'"&amp;K$1&amp;"'!"&amp;"B1:B200")=$A14),0),3)</f>
        <v>5.8361999999999998</v>
      </c>
      <c r="L14" s="6" cm="1">
        <f t="array" aca="1" ref="L14" ca="1">INDEX(INDIRECT("'"&amp;L$1&amp;"'!"&amp;"A1:C200"),MATCH(1,(INDIRECT("'"&amp;L$1&amp;"'!"&amp;"A1:A200")=$A$13)*(INDIRECT("'"&amp;L$1&amp;"'!"&amp;"B1:B200")=$A14),0),3)</f>
        <v>5.1475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7.1725000000000003</v>
      </c>
      <c r="N14" s="6" cm="1">
        <f t="array" aca="1" ref="N14" ca="1">INDEX(INDIRECT("'"&amp;N$1&amp;"'!"&amp;"A1:C200"),MATCH(1,(INDIRECT("'"&amp;N$1&amp;"'!"&amp;"A1:A200")=$A$13)*(INDIRECT("'"&amp;N$1&amp;"'!"&amp;"B1:B200")=$A14),0),3)</f>
        <v>5.5313999999999997</v>
      </c>
      <c r="O14" s="6" cm="1">
        <f t="array" aca="1" ref="O14" ca="1">INDEX(INDIRECT("'"&amp;O$1&amp;"'!"&amp;"A1:C200"),MATCH(1,(INDIRECT("'"&amp;O$1&amp;"'!"&amp;"A1:A200")=$A$13)*(INDIRECT("'"&amp;O$1&amp;"'!"&amp;"B1:B200")=$A14),0),3)</f>
        <v>4.5599999999999996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4.2442000000000002</v>
      </c>
      <c r="Q14" s="6" cm="1">
        <f t="array" aca="1" ref="Q14" ca="1">INDEX(INDIRECT("'"&amp;Q$1&amp;"'!"&amp;"A1:C200"),MATCH(1,(INDIRECT("'"&amp;Q$1&amp;"'!"&amp;"A1:A200")=$A$13)*(INDIRECT("'"&amp;Q$1&amp;"'!"&amp;"B1:B200")=$A14),0),3)</f>
        <v>5.5819999999999999</v>
      </c>
      <c r="R14" s="6" cm="1">
        <f t="array" aca="1" ref="R14" ca="1">INDEX(INDIRECT("'"&amp;R$1&amp;"'!"&amp;"A1:C200"),MATCH(1,(INDIRECT("'"&amp;R$1&amp;"'!"&amp;"A1:A200")=$A$13)*(INDIRECT("'"&amp;R$1&amp;"'!"&amp;"B1:B200")=$A14),0),3)</f>
        <v>3.0143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6.6485000000000003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4.0704000000000002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5.5007000000000001</v>
      </c>
      <c r="Z14" s="6" cm="1">
        <f t="array" aca="1" ref="Z14" ca="1">INDEX(INDIRECT("'"&amp;Z$1&amp;"'!"&amp;"A1:C200"),MATCH(1,(INDIRECT("'"&amp;Z$1&amp;"'!"&amp;"A1:A200")=$V$13)*(INDIRECT("'"&amp;Z$1&amp;"'!"&amp;"B1:B200")=$V14),0),3)</f>
        <v>6.2571000000000003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5.5510999999999999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6.3274999999999997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4.6950000000000003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7.0965999999999996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5.5301999999999998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6.1421999999999999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7.7721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6.4229000000000003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4.9164000000000003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3.9977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5.3777999999999997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4.8072999999999997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5.9386999999999999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4.3211000000000004</v>
      </c>
      <c r="C15" s="6" cm="1">
        <f t="array" aca="1" ref="C15" ca="1">INDEX(INDIRECT("'"&amp;C$1&amp;"'!"&amp;"A1:C200"),MATCH(1,(INDIRECT("'"&amp;C$1&amp;"'!"&amp;"A1:A200")=$A$13)*(INDIRECT("'"&amp;C$1&amp;"'!"&amp;"B1:B200")=$A15),0),3)</f>
        <v>5.7492000000000001</v>
      </c>
      <c r="D15" s="6" cm="1">
        <f t="array" aca="1" ref="D15" ca="1">INDEX(INDIRECT("'"&amp;D$1&amp;"'!"&amp;"A1:C200"),MATCH(1,(INDIRECT("'"&amp;D$1&amp;"'!"&amp;"A1:A200")=$A$13)*(INDIRECT("'"&amp;D$1&amp;"'!"&amp;"B1:B200")=$A15),0),3)</f>
        <v>5.0422000000000002</v>
      </c>
      <c r="E15" s="6" cm="1">
        <f t="array" aca="1" ref="E15" ca="1">INDEX(INDIRECT("'"&amp;E$1&amp;"'!"&amp;"A1:C200"),MATCH(1,(INDIRECT("'"&amp;E$1&amp;"'!"&amp;"A1:A200")=$A$13)*(INDIRECT("'"&amp;E$1&amp;"'!"&amp;"B1:B200")=$A15),0),3)</f>
        <v>9.2751999999999999</v>
      </c>
      <c r="F15" s="6" cm="1">
        <f t="array" aca="1" ref="F15" ca="1">INDEX(INDIRECT("'"&amp;F$1&amp;"'!"&amp;"A1:C200"),MATCH(1,(INDIRECT("'"&amp;F$1&amp;"'!"&amp;"A1:A200")=$A$13)*(INDIRECT("'"&amp;F$1&amp;"'!"&amp;"B1:B200")=$A15),0),3)</f>
        <v>4.7706999999999997</v>
      </c>
      <c r="G15" s="6" cm="1">
        <f t="array" aca="1" ref="G15" ca="1">INDEX(INDIRECT("'"&amp;G$1&amp;"'!"&amp;"A1:C200"),MATCH(1,(INDIRECT("'"&amp;G$1&amp;"'!"&amp;"A1:A200")=$A$13)*(INDIRECT("'"&amp;G$1&amp;"'!"&amp;"B1:B200")=$A15),0),3)</f>
        <v>5.6039000000000003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7.2115</v>
      </c>
      <c r="I15" s="6" cm="1">
        <f t="array" aca="1" ref="I15" ca="1">INDEX(INDIRECT("'"&amp;I$1&amp;"'!"&amp;"A1:C200"),MATCH(1,(INDIRECT("'"&amp;I$1&amp;"'!"&amp;"A1:A200")=$A$13)*(INDIRECT("'"&amp;I$1&amp;"'!"&amp;"B1:B200")=$A15),0),3)</f>
        <v>3.0811999999999999</v>
      </c>
      <c r="J15" s="6" cm="1">
        <f t="array" aca="1" ref="J15" ca="1">INDEX(INDIRECT("'"&amp;J$1&amp;"'!"&amp;"A1:C200"),MATCH(1,(INDIRECT("'"&amp;J$1&amp;"'!"&amp;"A1:A200")=$A$13)*(INDIRECT("'"&amp;J$1&amp;"'!"&amp;"B1:B200")=$A15),0),3)</f>
        <v>6.9081000000000001</v>
      </c>
      <c r="K15" s="6" cm="1">
        <f t="array" aca="1" ref="K15" ca="1">INDEX(INDIRECT("'"&amp;K$1&amp;"'!"&amp;"A1:C200"),MATCH(1,(INDIRECT("'"&amp;K$1&amp;"'!"&amp;"A1:A200")=$A$13)*(INDIRECT("'"&amp;K$1&amp;"'!"&amp;"B1:B200")=$A15),0),3)</f>
        <v>5.1664000000000003</v>
      </c>
      <c r="L15" s="6" cm="1">
        <f t="array" aca="1" ref="L15" ca="1">INDEX(INDIRECT("'"&amp;L$1&amp;"'!"&amp;"A1:C200"),MATCH(1,(INDIRECT("'"&amp;L$1&amp;"'!"&amp;"A1:A200")=$A$13)*(INDIRECT("'"&amp;L$1&amp;"'!"&amp;"B1:B200")=$A15),0),3)</f>
        <v>5.5157999999999996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6.5157999999999996</v>
      </c>
      <c r="N15" s="6" cm="1">
        <f t="array" aca="1" ref="N15" ca="1">INDEX(INDIRECT("'"&amp;N$1&amp;"'!"&amp;"A1:C200"),MATCH(1,(INDIRECT("'"&amp;N$1&amp;"'!"&amp;"A1:A200")=$A$13)*(INDIRECT("'"&amp;N$1&amp;"'!"&amp;"B1:B200")=$A15),0),3)</f>
        <v>6.0101000000000004</v>
      </c>
      <c r="O15" s="6" cm="1">
        <f t="array" aca="1" ref="O15" ca="1">INDEX(INDIRECT("'"&amp;O$1&amp;"'!"&amp;"A1:C200"),MATCH(1,(INDIRECT("'"&amp;O$1&amp;"'!"&amp;"A1:A200")=$A$13)*(INDIRECT("'"&amp;O$1&amp;"'!"&amp;"B1:B200")=$A15),0),3)</f>
        <v>6.6669999999999998</v>
      </c>
      <c r="P15" s="6" cm="1">
        <f t="array" aca="1" ref="P15" ca="1">INDEX(INDIRECT("'"&amp;P$1&amp;"'!"&amp;"A1:C200"),MATCH(1,(INDIRECT("'"&amp;P$1&amp;"'!"&amp;"A1:A200")=$A$13)*(INDIRECT("'"&amp;P$1&amp;"'!"&amp;"B1:B200")=$A15),0),3)</f>
        <v>5.6295000000000002</v>
      </c>
      <c r="Q15" s="6" cm="1">
        <f t="array" aca="1" ref="Q15" ca="1">INDEX(INDIRECT("'"&amp;Q$1&amp;"'!"&amp;"A1:C200"),MATCH(1,(INDIRECT("'"&amp;Q$1&amp;"'!"&amp;"A1:A200")=$A$13)*(INDIRECT("'"&amp;Q$1&amp;"'!"&amp;"B1:B200")=$A15),0),3)</f>
        <v>4.4249999999999998</v>
      </c>
      <c r="R15" s="6" cm="1">
        <f t="array" aca="1" ref="R15" ca="1">INDEX(INDIRECT("'"&amp;R$1&amp;"'!"&amp;"A1:C200"),MATCH(1,(INDIRECT("'"&amp;R$1&amp;"'!"&amp;"A1:A200")=$A$13)*(INDIRECT("'"&amp;R$1&amp;"'!"&amp;"B1:B200")=$A15),0),3)</f>
        <v>3.1055999999999999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5.6696</v>
      </c>
      <c r="X15" s="6" cm="1">
        <f t="array" aca="1" ref="X15" ca="1">INDEX(INDIRECT("'"&amp;X$1&amp;"'!"&amp;"A1:C200"),MATCH(1,(INDIRECT("'"&amp;X$1&amp;"'!"&amp;"A1:A200")=$V$13)*(INDIRECT("'"&amp;X$1&amp;"'!"&amp;"B1:B200")=$V15),0),3)</f>
        <v>5.2237999999999998</v>
      </c>
      <c r="Y15" s="6" cm="1">
        <f t="array" aca="1" ref="Y15" ca="1">INDEX(INDIRECT("'"&amp;Y$1&amp;"'!"&amp;"A1:C200"),MATCH(1,(INDIRECT("'"&amp;Y$1&amp;"'!"&amp;"A1:A200")=$V$13)*(INDIRECT("'"&amp;Y$1&amp;"'!"&amp;"B1:B200")=$V15),0),3)</f>
        <v>4.6013999999999999</v>
      </c>
      <c r="Z15" s="6" cm="1">
        <f t="array" aca="1" ref="Z15" ca="1">INDEX(INDIRECT("'"&amp;Z$1&amp;"'!"&amp;"A1:C200"),MATCH(1,(INDIRECT("'"&amp;Z$1&amp;"'!"&amp;"A1:A200")=$V$13)*(INDIRECT("'"&amp;Z$1&amp;"'!"&amp;"B1:B200")=$V15),0),3)</f>
        <v>4.6852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5.3156999999999996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7.6574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7.1935000000000002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9.8384999999999998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7.0624000000000002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6.5613000000000001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7.5304000000000002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5.9928999999999997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5.6532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5.8147000000000002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5.0260999999999996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4.7849000000000004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5.6115000000000004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11.2599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4.5168999999999997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5.1788999999999996</v>
      </c>
      <c r="E16" s="6" cm="1">
        <f t="array" aca="1" ref="E16" ca="1">INDEX(INDIRECT("'"&amp;E$1&amp;"'!"&amp;"A1:C200"),MATCH(1,(INDIRECT("'"&amp;E$1&amp;"'!"&amp;"A1:A200")=$A$13)*(INDIRECT("'"&amp;E$1&amp;"'!"&amp;"B1:B200")=$A16),0),3)</f>
        <v>6.7830000000000004</v>
      </c>
      <c r="F16" s="6" cm="1">
        <f t="array" aca="1" ref="F16" ca="1">INDEX(INDIRECT("'"&amp;F$1&amp;"'!"&amp;"A1:C200"),MATCH(1,(INDIRECT("'"&amp;F$1&amp;"'!"&amp;"A1:A200")=$A$13)*(INDIRECT("'"&amp;F$1&amp;"'!"&amp;"B1:B200")=$A16),0),3)</f>
        <v>6.2904999999999998</v>
      </c>
      <c r="G16" s="6" cm="1">
        <f t="array" aca="1" ref="G16" ca="1">INDEX(INDIRECT("'"&amp;G$1&amp;"'!"&amp;"A1:C200"),MATCH(1,(INDIRECT("'"&amp;G$1&amp;"'!"&amp;"A1:A200")=$A$13)*(INDIRECT("'"&amp;G$1&amp;"'!"&amp;"B1:B200")=$A16),0),3)</f>
        <v>5.0223000000000004</v>
      </c>
      <c r="H16" s="6" cm="1">
        <f t="array" aca="1" ref="H16" ca="1">INDEX(INDIRECT("'"&amp;H$1&amp;"'!"&amp;"A1:C200"),MATCH(1,(INDIRECT("'"&amp;H$1&amp;"'!"&amp;"A1:A200")=$A$13)*(INDIRECT("'"&amp;H$1&amp;"'!"&amp;"B1:B200")=$A16),0),3)</f>
        <v>6.9135</v>
      </c>
      <c r="I16" s="6" cm="1">
        <f t="array" aca="1" ref="I16" ca="1">INDEX(INDIRECT("'"&amp;I$1&amp;"'!"&amp;"A1:C200"),MATCH(1,(INDIRECT("'"&amp;I$1&amp;"'!"&amp;"A1:A200")=$A$13)*(INDIRECT("'"&amp;I$1&amp;"'!"&amp;"B1:B200")=$A16),0),3)</f>
        <v>2.9049</v>
      </c>
      <c r="J16" s="6" cm="1">
        <f t="array" aca="1" ref="J16" ca="1">INDEX(INDIRECT("'"&amp;J$1&amp;"'!"&amp;"A1:C200"),MATCH(1,(INDIRECT("'"&amp;J$1&amp;"'!"&amp;"A1:A200")=$A$13)*(INDIRECT("'"&amp;J$1&amp;"'!"&amp;"B1:B200")=$A16),0),3)</f>
        <v>7.1992000000000003</v>
      </c>
      <c r="K16" s="6" cm="1">
        <f t="array" aca="1" ref="K16" ca="1">INDEX(INDIRECT("'"&amp;K$1&amp;"'!"&amp;"A1:C200"),MATCH(1,(INDIRECT("'"&amp;K$1&amp;"'!"&amp;"A1:A200")=$A$13)*(INDIRECT("'"&amp;K$1&amp;"'!"&amp;"B1:B200")=$A16),0),3)</f>
        <v>6.0304000000000002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6.1303999999999998</v>
      </c>
      <c r="M16" s="6" cm="1">
        <f t="array" aca="1" ref="M16" ca="1">INDEX(INDIRECT("'"&amp;M$1&amp;"'!"&amp;"A1:C200"),MATCH(1,(INDIRECT("'"&amp;M$1&amp;"'!"&amp;"A1:A200")=$A$13)*(INDIRECT("'"&amp;M$1&amp;"'!"&amp;"B1:B200")=$A16),0),3)</f>
        <v>6.1927000000000003</v>
      </c>
      <c r="N16" s="6" cm="1">
        <f t="array" aca="1" ref="N16" ca="1">INDEX(INDIRECT("'"&amp;N$1&amp;"'!"&amp;"A1:C200"),MATCH(1,(INDIRECT("'"&amp;N$1&amp;"'!"&amp;"A1:A200")=$A$13)*(INDIRECT("'"&amp;N$1&amp;"'!"&amp;"B1:B200")=$A16),0),3)</f>
        <v>5.8387000000000002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5.2731000000000003</v>
      </c>
      <c r="Q16" s="6" cm="1">
        <f t="array" aca="1" ref="Q16" ca="1">INDEX(INDIRECT("'"&amp;Q$1&amp;"'!"&amp;"A1:C200"),MATCH(1,(INDIRECT("'"&amp;Q$1&amp;"'!"&amp;"A1:A200")=$A$13)*(INDIRECT("'"&amp;Q$1&amp;"'!"&amp;"B1:B200")=$A16),0),3)</f>
        <v>4.8644999999999996</v>
      </c>
      <c r="R16" s="6" cm="1">
        <f t="array" aca="1" ref="R16" ca="1">INDEX(INDIRECT("'"&amp;R$1&amp;"'!"&amp;"A1:C200"),MATCH(1,(INDIRECT("'"&amp;R$1&amp;"'!"&amp;"A1:A200")=$A$13)*(INDIRECT("'"&amp;R$1&amp;"'!"&amp;"B1:B200")=$A16),0),3)</f>
        <v>2.5699000000000001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7.7290999999999999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7.8166000000000002</v>
      </c>
      <c r="Y16" s="6" cm="1">
        <f t="array" aca="1" ref="Y16" ca="1">INDEX(INDIRECT("'"&amp;Y$1&amp;"'!"&amp;"A1:C200"),MATCH(1,(INDIRECT("'"&amp;Y$1&amp;"'!"&amp;"A1:A200")=$V$13)*(INDIRECT("'"&amp;Y$1&amp;"'!"&amp;"B1:B200")=$V16),0),3)</f>
        <v>3.7839999999999998</v>
      </c>
      <c r="Z16" s="6" cm="1">
        <f t="array" aca="1" ref="Z16" ca="1">INDEX(INDIRECT("'"&amp;Z$1&amp;"'!"&amp;"A1:C200"),MATCH(1,(INDIRECT("'"&amp;Z$1&amp;"'!"&amp;"A1:A200")=$V$13)*(INDIRECT("'"&amp;Z$1&amp;"'!"&amp;"B1:B200")=$V16),0),3)</f>
        <v>6.2176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6.6826999999999996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4.2602000000000002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5.6909999999999998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7.9903000000000004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5.3811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7.6947000000000001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8.7756000000000007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5.4592999999999998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6.1356999999999999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6.1779999999999999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4.9770000000000003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3.3237999999999999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7.7427999999999999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6.8986999999999998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2.6076999999999999</v>
      </c>
      <c r="E17" s="6" cm="1">
        <f t="array" aca="1" ref="E17" ca="1">INDEX(INDIRECT("'"&amp;E$1&amp;"'!"&amp;"A1:C200"),MATCH(1,(INDIRECT("'"&amp;E$1&amp;"'!"&amp;"A1:A200")=$A$13)*(INDIRECT("'"&amp;E$1&amp;"'!"&amp;"B1:B200")=$A17),0),3)</f>
        <v>7.9527999999999999</v>
      </c>
      <c r="F17" s="6" cm="1">
        <f t="array" aca="1" ref="F17" ca="1">INDEX(INDIRECT("'"&amp;F$1&amp;"'!"&amp;"A1:C200"),MATCH(1,(INDIRECT("'"&amp;F$1&amp;"'!"&amp;"A1:A200")=$A$13)*(INDIRECT("'"&amp;F$1&amp;"'!"&amp;"B1:B200")=$A17),0),3)</f>
        <v>7.125</v>
      </c>
      <c r="G17" s="6" cm="1">
        <f t="array" aca="1" ref="G17" ca="1">INDEX(INDIRECT("'"&amp;G$1&amp;"'!"&amp;"A1:C200"),MATCH(1,(INDIRECT("'"&amp;G$1&amp;"'!"&amp;"A1:A200")=$A$13)*(INDIRECT("'"&amp;G$1&amp;"'!"&amp;"B1:B200")=$A17),0),3)</f>
        <v>6.4682000000000004</v>
      </c>
      <c r="H17" s="6" cm="1">
        <f t="array" aca="1" ref="H17" ca="1">INDEX(INDIRECT("'"&amp;H$1&amp;"'!"&amp;"A1:C200"),MATCH(1,(INDIRECT("'"&amp;H$1&amp;"'!"&amp;"A1:A200")=$A$13)*(INDIRECT("'"&amp;H$1&amp;"'!"&amp;"B1:B200")=$A17),0),3)</f>
        <v>6.6056999999999997</v>
      </c>
      <c r="I17" s="6" cm="1">
        <f t="array" aca="1" ref="I17" ca="1">INDEX(INDIRECT("'"&amp;I$1&amp;"'!"&amp;"A1:C200"),MATCH(1,(INDIRECT("'"&amp;I$1&amp;"'!"&amp;"A1:A200")=$A$13)*(INDIRECT("'"&amp;I$1&amp;"'!"&amp;"B1:B200")=$A17),0),3)</f>
        <v>4.0289999999999999</v>
      </c>
      <c r="J17" s="6" cm="1">
        <f t="array" aca="1" ref="J17" ca="1">INDEX(INDIRECT("'"&amp;J$1&amp;"'!"&amp;"A1:C200"),MATCH(1,(INDIRECT("'"&amp;J$1&amp;"'!"&amp;"A1:A200")=$A$13)*(INDIRECT("'"&amp;J$1&amp;"'!"&amp;"B1:B200")=$A17),0),3)</f>
        <v>5.4307999999999996</v>
      </c>
      <c r="K17" s="6" cm="1">
        <f t="array" aca="1" ref="K17" ca="1">INDEX(INDIRECT("'"&amp;K$1&amp;"'!"&amp;"A1:C200"),MATCH(1,(INDIRECT("'"&amp;K$1&amp;"'!"&amp;"A1:A200")=$A$13)*(INDIRECT("'"&amp;K$1&amp;"'!"&amp;"B1:B200")=$A17),0),3)</f>
        <v>8.0507000000000009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6.3562000000000003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8.3705999999999996</v>
      </c>
      <c r="N17" s="6" cm="1">
        <f t="array" aca="1" ref="N17" ca="1">INDEX(INDIRECT("'"&amp;N$1&amp;"'!"&amp;"A1:C200"),MATCH(1,(INDIRECT("'"&amp;N$1&amp;"'!"&amp;"A1:A200")=$A$13)*(INDIRECT("'"&amp;N$1&amp;"'!"&amp;"B1:B200")=$A17),0),3)</f>
        <v>7.3848000000000003</v>
      </c>
      <c r="O17" s="6" cm="1">
        <f t="array" aca="1" ref="O17" ca="1">INDEX(INDIRECT("'"&amp;O$1&amp;"'!"&amp;"A1:C200"),MATCH(1,(INDIRECT("'"&amp;O$1&amp;"'!"&amp;"A1:A200")=$A$13)*(INDIRECT("'"&amp;O$1&amp;"'!"&amp;"B1:B200")=$A17),0),3)</f>
        <v>5.7901999999999996</v>
      </c>
      <c r="P17" s="6" cm="1">
        <f t="array" aca="1" ref="P17" ca="1">INDEX(INDIRECT("'"&amp;P$1&amp;"'!"&amp;"A1:C200"),MATCH(1,(INDIRECT("'"&amp;P$1&amp;"'!"&amp;"A1:A200")=$A$13)*(INDIRECT("'"&amp;P$1&amp;"'!"&amp;"B1:B200")=$A17),0),3)</f>
        <v>4.5266999999999999</v>
      </c>
      <c r="Q17" s="6" cm="1">
        <f t="array" aca="1" ref="Q17" ca="1">INDEX(INDIRECT("'"&amp;Q$1&amp;"'!"&amp;"A1:C200"),MATCH(1,(INDIRECT("'"&amp;Q$1&amp;"'!"&amp;"A1:A200")=$A$13)*(INDIRECT("'"&amp;Q$1&amp;"'!"&amp;"B1:B200")=$A17),0),3)</f>
        <v>4.8479999999999999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4.0289999999999999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8.7200000000000006</v>
      </c>
      <c r="X17" s="6" cm="1">
        <f t="array" aca="1" ref="X17" ca="1">INDEX(INDIRECT("'"&amp;X$1&amp;"'!"&amp;"A1:C200"),MATCH(1,(INDIRECT("'"&amp;X$1&amp;"'!"&amp;"A1:A200")=$V$13)*(INDIRECT("'"&amp;X$1&amp;"'!"&amp;"B1:B200")=$V17),0),3)</f>
        <v>2.4979</v>
      </c>
      <c r="Y17" s="6" cm="1">
        <f t="array" aca="1" ref="Y17" ca="1">INDEX(INDIRECT("'"&amp;Y$1&amp;"'!"&amp;"A1:C200"),MATCH(1,(INDIRECT("'"&amp;Y$1&amp;"'!"&amp;"A1:A200")=$V$13)*(INDIRECT("'"&amp;Y$1&amp;"'!"&amp;"B1:B200")=$V17),0),3)</f>
        <v>3.8626999999999998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8.0172000000000008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4.3956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7.9290000000000003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5.0773999999999999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7.8772000000000002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7.3775000000000004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6.6162999999999998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5.3238000000000003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5.1848999999999998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8.6599000000000004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6.1077000000000004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4.0411999999999999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4.4425999999999997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7.9447999999999999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5.9096000000000002</v>
      </c>
      <c r="C18" s="6" cm="1">
        <f t="array" aca="1" ref="C18" ca="1">INDEX(INDIRECT("'"&amp;C$1&amp;"'!"&amp;"A1:C200"),MATCH(1,(INDIRECT("'"&amp;C$1&amp;"'!"&amp;"A1:A200")=$A$13)*(INDIRECT("'"&amp;C$1&amp;"'!"&amp;"B1:B200")=$A18),0),3)</f>
        <v>5.0736999999999997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6.6822999999999997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8.0553000000000008</v>
      </c>
      <c r="F18" s="6" cm="1">
        <f t="array" aca="1" ref="F18" ca="1">INDEX(INDIRECT("'"&amp;F$1&amp;"'!"&amp;"A1:C200"),MATCH(1,(INDIRECT("'"&amp;F$1&amp;"'!"&amp;"A1:A200")=$A$13)*(INDIRECT("'"&amp;F$1&amp;"'!"&amp;"B1:B200")=$A18),0),3)</f>
        <v>5.6561000000000003</v>
      </c>
      <c r="G18" s="6" cm="1">
        <f t="array" aca="1" ref="G18" ca="1">INDEX(INDIRECT("'"&amp;G$1&amp;"'!"&amp;"A1:C200"),MATCH(1,(INDIRECT("'"&amp;G$1&amp;"'!"&amp;"A1:A200")=$A$13)*(INDIRECT("'"&amp;G$1&amp;"'!"&amp;"B1:B200")=$A18),0),3)</f>
        <v>5.4885999999999999</v>
      </c>
      <c r="H18" s="6" cm="1">
        <f t="array" aca="1" ref="H18" ca="1">INDEX(INDIRECT("'"&amp;H$1&amp;"'!"&amp;"A1:C200"),MATCH(1,(INDIRECT("'"&amp;H$1&amp;"'!"&amp;"A1:A200")=$A$13)*(INDIRECT("'"&amp;H$1&amp;"'!"&amp;"B1:B200")=$A18),0),3)</f>
        <v>5.7202000000000002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2.7589999999999999</v>
      </c>
      <c r="J18" s="6" cm="1">
        <f t="array" aca="1" ref="J18" ca="1">INDEX(INDIRECT("'"&amp;J$1&amp;"'!"&amp;"A1:C200"),MATCH(1,(INDIRECT("'"&amp;J$1&amp;"'!"&amp;"A1:A200")=$A$13)*(INDIRECT("'"&amp;J$1&amp;"'!"&amp;"B1:B200")=$A18),0),3)</f>
        <v>9.5772999999999993</v>
      </c>
      <c r="K18" s="6" cm="1">
        <f t="array" aca="1" ref="K18" ca="1">INDEX(INDIRECT("'"&amp;K$1&amp;"'!"&amp;"A1:C200"),MATCH(1,(INDIRECT("'"&amp;K$1&amp;"'!"&amp;"A1:A200")=$A$13)*(INDIRECT("'"&amp;K$1&amp;"'!"&amp;"B1:B200")=$A18),0),3)</f>
        <v>6.3715999999999999</v>
      </c>
      <c r="L18" s="6" cm="1">
        <f t="array" aca="1" ref="L18" ca="1">INDEX(INDIRECT("'"&amp;L$1&amp;"'!"&amp;"A1:C200"),MATCH(1,(INDIRECT("'"&amp;L$1&amp;"'!"&amp;"A1:A200")=$A$13)*(INDIRECT("'"&amp;L$1&amp;"'!"&amp;"B1:B200")=$A18),0),3)</f>
        <v>5.4991000000000003</v>
      </c>
      <c r="M18" s="6" cm="1">
        <f t="array" aca="1" ref="M18" ca="1">INDEX(INDIRECT("'"&amp;M$1&amp;"'!"&amp;"A1:C200"),MATCH(1,(INDIRECT("'"&amp;M$1&amp;"'!"&amp;"A1:A200")=$A$13)*(INDIRECT("'"&amp;M$1&amp;"'!"&amp;"B1:B200")=$A18),0),3)</f>
        <v>7.3989000000000003</v>
      </c>
      <c r="N18" s="6" cm="1">
        <f t="array" aca="1" ref="N18" ca="1">INDEX(INDIRECT("'"&amp;N$1&amp;"'!"&amp;"A1:C200"),MATCH(1,(INDIRECT("'"&amp;N$1&amp;"'!"&amp;"A1:A200")=$A$13)*(INDIRECT("'"&amp;N$1&amp;"'!"&amp;"B1:B200")=$A18),0),3)</f>
        <v>5.0941000000000001</v>
      </c>
      <c r="O18" s="6" cm="1">
        <f t="array" aca="1" ref="O18" ca="1">INDEX(INDIRECT("'"&amp;O$1&amp;"'!"&amp;"A1:C200"),MATCH(1,(INDIRECT("'"&amp;O$1&amp;"'!"&amp;"A1:A200")=$A$13)*(INDIRECT("'"&amp;O$1&amp;"'!"&amp;"B1:B200")=$A18),0),3)</f>
        <v>5.9907000000000004</v>
      </c>
      <c r="P18" s="6" cm="1">
        <f t="array" aca="1" ref="P18" ca="1">INDEX(INDIRECT("'"&amp;P$1&amp;"'!"&amp;"A1:C200"),MATCH(1,(INDIRECT("'"&amp;P$1&amp;"'!"&amp;"A1:A200")=$A$13)*(INDIRECT("'"&amp;P$1&amp;"'!"&amp;"B1:B200")=$A18),0),3)</f>
        <v>4.1890999999999998</v>
      </c>
      <c r="Q18" s="6" cm="1">
        <f t="array" aca="1" ref="Q18" ca="1">INDEX(INDIRECT("'"&amp;Q$1&amp;"'!"&amp;"A1:C200"),MATCH(1,(INDIRECT("'"&amp;Q$1&amp;"'!"&amp;"A1:A200")=$A$13)*(INDIRECT("'"&amp;Q$1&amp;"'!"&amp;"B1:B200")=$A18),0),3)</f>
        <v>5.6372999999999998</v>
      </c>
      <c r="R18" s="6" cm="1">
        <f t="array" aca="1" ref="R18" ca="1">INDEX(INDIRECT("'"&amp;R$1&amp;"'!"&amp;"A1:C200"),MATCH(1,(INDIRECT("'"&amp;R$1&amp;"'!"&amp;"A1:A200")=$A$13)*(INDIRECT("'"&amp;R$1&amp;"'!"&amp;"B1:B200")=$A18),0),3)</f>
        <v>2.7589999999999999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9.4693000000000005</v>
      </c>
      <c r="X18" s="6" cm="1">
        <f t="array" aca="1" ref="X18" ca="1">INDEX(INDIRECT("'"&amp;X$1&amp;"'!"&amp;"A1:C200"),MATCH(1,(INDIRECT("'"&amp;X$1&amp;"'!"&amp;"A1:A200")=$V$13)*(INDIRECT("'"&amp;X$1&amp;"'!"&amp;"B1:B200")=$V18),0),3)</f>
        <v>5.7502000000000004</v>
      </c>
      <c r="Y18" s="6" cm="1">
        <f t="array" aca="1" ref="Y18" ca="1">INDEX(INDIRECT("'"&amp;Y$1&amp;"'!"&amp;"A1:C200"),MATCH(1,(INDIRECT("'"&amp;Y$1&amp;"'!"&amp;"A1:A200")=$V$13)*(INDIRECT("'"&amp;Y$1&amp;"'!"&amp;"B1:B200")=$V18),0),3)</f>
        <v>4.1390000000000002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8.3213000000000008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6.6140999999999996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6.0026999999999999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7.3078000000000003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9.2670999999999992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6.9896000000000003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6.0792999999999999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6.5629999999999997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3.8210000000000002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7.7820999999999998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4.9542000000000002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4.1764000000000001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4.0130999999999997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6.7389999999999999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5.1082999999999998</v>
      </c>
      <c r="C19" s="6" cm="1">
        <f t="array" aca="1" ref="C19" ca="1">INDEX(INDIRECT("'"&amp;C$1&amp;"'!"&amp;"A1:C200"),MATCH(1,(INDIRECT("'"&amp;C$1&amp;"'!"&amp;"A1:A200")=$A$13)*(INDIRECT("'"&amp;C$1&amp;"'!"&amp;"B1:B200")=$A19),0),3)</f>
        <v>4.8236999999999997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6.0937000000000001</v>
      </c>
      <c r="E19" s="6" cm="1">
        <f t="array" aca="1" ref="E19" ca="1">INDEX(INDIRECT("'"&amp;E$1&amp;"'!"&amp;"A1:C200"),MATCH(1,(INDIRECT("'"&amp;E$1&amp;"'!"&amp;"A1:A200")=$A$13)*(INDIRECT("'"&amp;E$1&amp;"'!"&amp;"B1:B200")=$A19),0),3)</f>
        <v>6.6433</v>
      </c>
      <c r="F19" s="6" cm="1">
        <f t="array" aca="1" ref="F19" ca="1">INDEX(INDIRECT("'"&amp;F$1&amp;"'!"&amp;"A1:C200"),MATCH(1,(INDIRECT("'"&amp;F$1&amp;"'!"&amp;"A1:A200")=$A$13)*(INDIRECT("'"&amp;F$1&amp;"'!"&amp;"B1:B200")=$A19),0),3)</f>
        <v>4.4027000000000003</v>
      </c>
      <c r="G19" s="6" cm="1">
        <f t="array" aca="1" ref="G19" ca="1">INDEX(INDIRECT("'"&amp;G$1&amp;"'!"&amp;"A1:C200"),MATCH(1,(INDIRECT("'"&amp;G$1&amp;"'!"&amp;"A1:A200")=$A$13)*(INDIRECT("'"&amp;G$1&amp;"'!"&amp;"B1:B200")=$A19),0),3)</f>
        <v>6.6794000000000002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2.2761999999999998</v>
      </c>
      <c r="J19" s="6" cm="1">
        <f t="array" aca="1" ref="J19" ca="1">INDEX(INDIRECT("'"&amp;J$1&amp;"'!"&amp;"A1:C200"),MATCH(1,(INDIRECT("'"&amp;J$1&amp;"'!"&amp;"A1:A200")=$A$13)*(INDIRECT("'"&amp;J$1&amp;"'!"&amp;"B1:B200")=$A19),0),3)</f>
        <v>8.4191000000000003</v>
      </c>
      <c r="K19" s="6" cm="1">
        <f t="array" aca="1" ref="K19" ca="1">INDEX(INDIRECT("'"&amp;K$1&amp;"'!"&amp;"A1:C200"),MATCH(1,(INDIRECT("'"&amp;K$1&amp;"'!"&amp;"A1:A200")=$A$13)*(INDIRECT("'"&amp;K$1&amp;"'!"&amp;"B1:B200")=$A19),0),3)</f>
        <v>8.8937000000000008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6.2824999999999998</v>
      </c>
      <c r="M19" s="6" cm="1">
        <f t="array" aca="1" ref="M19" ca="1">INDEX(INDIRECT("'"&amp;M$1&amp;"'!"&amp;"A1:C200"),MATCH(1,(INDIRECT("'"&amp;M$1&amp;"'!"&amp;"A1:A200")=$A$13)*(INDIRECT("'"&amp;M$1&amp;"'!"&amp;"B1:B200")=$A19),0),3)</f>
        <v>7.3769999999999998</v>
      </c>
      <c r="N19" s="6" cm="1">
        <f t="array" aca="1" ref="N19" ca="1">INDEX(INDIRECT("'"&amp;N$1&amp;"'!"&amp;"A1:C200"),MATCH(1,(INDIRECT("'"&amp;N$1&amp;"'!"&amp;"A1:A200")=$A$13)*(INDIRECT("'"&amp;N$1&amp;"'!"&amp;"B1:B200")=$A19),0),3)</f>
        <v>6.1642999999999999</v>
      </c>
      <c r="O19" s="6" cm="1">
        <f t="array" aca="1" ref="O19" ca="1">INDEX(INDIRECT("'"&amp;O$1&amp;"'!"&amp;"A1:C200"),MATCH(1,(INDIRECT("'"&amp;O$1&amp;"'!"&amp;"A1:A200")=$A$13)*(INDIRECT("'"&amp;O$1&amp;"'!"&amp;"B1:B200")=$A19),0),3)</f>
        <v>4.9798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4.8331999999999997</v>
      </c>
      <c r="Q19" s="6" cm="1">
        <f t="array" aca="1" ref="Q19" ca="1">INDEX(INDIRECT("'"&amp;Q$1&amp;"'!"&amp;"A1:C200"),MATCH(1,(INDIRECT("'"&amp;Q$1&amp;"'!"&amp;"A1:A200")=$A$13)*(INDIRECT("'"&amp;Q$1&amp;"'!"&amp;"B1:B200")=$A19),0),3)</f>
        <v>6.3700999999999999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2.2761999999999998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4.8574999999999999</v>
      </c>
      <c r="X19" s="6" cm="1">
        <f t="array" aca="1" ref="X19" ca="1">INDEX(INDIRECT("'"&amp;X$1&amp;"'!"&amp;"A1:C200"),MATCH(1,(INDIRECT("'"&amp;X$1&amp;"'!"&amp;"A1:A200")=$V$13)*(INDIRECT("'"&amp;X$1&amp;"'!"&amp;"B1:B200")=$V19),0),3)</f>
        <v>5.5445000000000002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4.2634999999999996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7.1651999999999996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6.3445999999999998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6.4698000000000002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4.5457000000000001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6.8628999999999998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7.383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4.8288000000000002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7.0566000000000004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4.9572000000000003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5.5368000000000004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5.4600999999999997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5.6266999999999996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5.4432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6.7640000000000002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4.9946000000000002</v>
      </c>
      <c r="C20" s="6" cm="1">
        <f t="array" aca="1" ref="C20" ca="1">INDEX(INDIRECT("'"&amp;C$1&amp;"'!"&amp;"A1:C200"),MATCH(1,(INDIRECT("'"&amp;C$1&amp;"'!"&amp;"A1:A200")=$A$13)*(INDIRECT("'"&amp;C$1&amp;"'!"&amp;"B1:B200")=$A20),0),3)</f>
        <v>4.9116</v>
      </c>
      <c r="D20" s="6" cm="1">
        <f t="array" aca="1" ref="D20" ca="1">INDEX(INDIRECT("'"&amp;D$1&amp;"'!"&amp;"A1:C200"),MATCH(1,(INDIRECT("'"&amp;D$1&amp;"'!"&amp;"A1:A200")=$A$13)*(INDIRECT("'"&amp;D$1&amp;"'!"&amp;"B1:B200")=$A20),0),3)</f>
        <v>4.8367000000000004</v>
      </c>
      <c r="E20" s="6" cm="1">
        <f t="array" aca="1" ref="E20" ca="1">INDEX(INDIRECT("'"&amp;E$1&amp;"'!"&amp;"A1:C200"),MATCH(1,(INDIRECT("'"&amp;E$1&amp;"'!"&amp;"A1:A200")=$A$13)*(INDIRECT("'"&amp;E$1&amp;"'!"&amp;"B1:B200")=$A20),0),3)</f>
        <v>8.7180999999999997</v>
      </c>
      <c r="F20" s="6" cm="1">
        <f t="array" aca="1" ref="F20" ca="1">INDEX(INDIRECT("'"&amp;F$1&amp;"'!"&amp;"A1:C200"),MATCH(1,(INDIRECT("'"&amp;F$1&amp;"'!"&amp;"A1:A200")=$A$13)*(INDIRECT("'"&amp;F$1&amp;"'!"&amp;"B1:B200")=$A20),0),3)</f>
        <v>5.9866000000000001</v>
      </c>
      <c r="G20" s="6" cm="1">
        <f t="array" aca="1" ref="G20" ca="1">INDEX(INDIRECT("'"&amp;G$1&amp;"'!"&amp;"A1:C200"),MATCH(1,(INDIRECT("'"&amp;G$1&amp;"'!"&amp;"A1:A200")=$A$13)*(INDIRECT("'"&amp;G$1&amp;"'!"&amp;"B1:B200")=$A20),0),3)</f>
        <v>4.7994000000000003</v>
      </c>
      <c r="H20" s="6" cm="1">
        <f t="array" aca="1" ref="H20" ca="1">INDEX(INDIRECT("'"&amp;H$1&amp;"'!"&amp;"A1:C200"),MATCH(1,(INDIRECT("'"&amp;H$1&amp;"'!"&amp;"A1:A200")=$A$13)*(INDIRECT("'"&amp;H$1&amp;"'!"&amp;"B1:B200")=$A20),0),3)</f>
        <v>5.8746999999999998</v>
      </c>
      <c r="I20" s="6" cm="1">
        <f t="array" aca="1" ref="I20" ca="1">INDEX(INDIRECT("'"&amp;I$1&amp;"'!"&amp;"A1:C200"),MATCH(1,(INDIRECT("'"&amp;I$1&amp;"'!"&amp;"A1:A200")=$A$13)*(INDIRECT("'"&amp;I$1&amp;"'!"&amp;"B1:B200")=$A20),0),3)</f>
        <v>3.2793000000000001</v>
      </c>
      <c r="J20" s="6" cm="1">
        <f t="array" aca="1" ref="J20" ca="1">INDEX(INDIRECT("'"&amp;J$1&amp;"'!"&amp;"A1:C200"),MATCH(1,(INDIRECT("'"&amp;J$1&amp;"'!"&amp;"A1:A200")=$A$13)*(INDIRECT("'"&amp;J$1&amp;"'!"&amp;"B1:B200")=$A20),0),3)</f>
        <v>7.7835999999999999</v>
      </c>
      <c r="K20" s="6" cm="1">
        <f t="array" aca="1" ref="K20" ca="1">INDEX(INDIRECT("'"&amp;K$1&amp;"'!"&amp;"A1:C200"),MATCH(1,(INDIRECT("'"&amp;K$1&amp;"'!"&amp;"A1:A200")=$A$13)*(INDIRECT("'"&amp;K$1&amp;"'!"&amp;"B1:B200")=$A20),0),3)</f>
        <v>7.1039000000000003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6.2184999999999997</v>
      </c>
      <c r="M20" s="6" cm="1">
        <f t="array" aca="1" ref="M20" ca="1">INDEX(INDIRECT("'"&amp;M$1&amp;"'!"&amp;"A1:C200"),MATCH(1,(INDIRECT("'"&amp;M$1&amp;"'!"&amp;"A1:A200")=$A$13)*(INDIRECT("'"&amp;M$1&amp;"'!"&amp;"B1:B200")=$A20),0),3)</f>
        <v>7.7999000000000001</v>
      </c>
      <c r="N20" s="6" cm="1">
        <f t="array" aca="1" ref="N20" ca="1">INDEX(INDIRECT("'"&amp;N$1&amp;"'!"&amp;"A1:C200"),MATCH(1,(INDIRECT("'"&amp;N$1&amp;"'!"&amp;"A1:A200")=$A$13)*(INDIRECT("'"&amp;N$1&amp;"'!"&amp;"B1:B200")=$A20),0),3)</f>
        <v>6.2645999999999997</v>
      </c>
      <c r="O20" s="6" cm="1">
        <f t="array" aca="1" ref="O20" ca="1">INDEX(INDIRECT("'"&amp;O$1&amp;"'!"&amp;"A1:C200"),MATCH(1,(INDIRECT("'"&amp;O$1&amp;"'!"&amp;"A1:A200")=$A$13)*(INDIRECT("'"&amp;O$1&amp;"'!"&amp;"B1:B200")=$A20),0),3)</f>
        <v>11.034599999999999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3.2372000000000001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5.7287999999999997</v>
      </c>
      <c r="R20" s="6" cm="1">
        <f t="array" aca="1" ref="R20" ca="1">INDEX(INDIRECT("'"&amp;R$1&amp;"'!"&amp;"A1:C200"),MATCH(1,(INDIRECT("'"&amp;R$1&amp;"'!"&amp;"A1:A200")=$A$13)*(INDIRECT("'"&amp;R$1&amp;"'!"&amp;"B1:B200")=$A20),0),3)</f>
        <v>3.3075000000000001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5.8574000000000002</v>
      </c>
      <c r="X20" s="6" cm="1">
        <f t="array" aca="1" ref="X20" ca="1">INDEX(INDIRECT("'"&amp;X$1&amp;"'!"&amp;"A1:C200"),MATCH(1,(INDIRECT("'"&amp;X$1&amp;"'!"&amp;"A1:A200")=$V$13)*(INDIRECT("'"&amp;X$1&amp;"'!"&amp;"B1:B200")=$V20),0),3)</f>
        <v>4.8813000000000004</v>
      </c>
      <c r="Y20" s="6" cm="1">
        <f t="array" aca="1" ref="Y20" ca="1">INDEX(INDIRECT("'"&amp;Y$1&amp;"'!"&amp;"A1:C200"),MATCH(1,(INDIRECT("'"&amp;Y$1&amp;"'!"&amp;"A1:A200")=$V$13)*(INDIRECT("'"&amp;Y$1&amp;"'!"&amp;"B1:B200")=$V20),0),3)</f>
        <v>4.4509999999999996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6.3592000000000004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4.4256000000000002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7.1136999999999997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5.7980999999999998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7.6426999999999996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6.5625999999999998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6.4583000000000004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4.6935000000000002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5.6132999999999997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6.0244999999999997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5.6448999999999998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5.0686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4.0491999999999999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8.9695</v>
      </c>
    </row>
    <row r="21" spans="1:40" x14ac:dyDescent="0.25">
      <c r="A21" s="2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2.8914</v>
      </c>
      <c r="C21" s="12" cm="1">
        <f t="array" aca="1" ref="C21" ca="1">INDEX(INDIRECT("'"&amp;C$1&amp;"'!"&amp;"A1:C200"),MATCH(1,(INDIRECT("'"&amp;C$1&amp;"'!"&amp;"A1:A200")=$A$13)*(INDIRECT("'"&amp;C$1&amp;"'!"&amp;"B1:B200")=$A21),0),3)</f>
        <v>6.3422000000000001</v>
      </c>
      <c r="D21" s="12" cm="1">
        <f t="array" aca="1" ref="D21" ca="1">INDEX(INDIRECT("'"&amp;D$1&amp;"'!"&amp;"A1:C200"),MATCH(1,(INDIRECT("'"&amp;D$1&amp;"'!"&amp;"A1:A200")=$A$13)*(INDIRECT("'"&amp;D$1&amp;"'!"&amp;"B1:B200")=$A21),0),3)</f>
        <v>4.5614999999999997</v>
      </c>
      <c r="E21" s="12" cm="1">
        <f t="array" aca="1" ref="E21" ca="1">INDEX(INDIRECT("'"&amp;E$1&amp;"'!"&amp;"A1:C200"),MATCH(1,(INDIRECT("'"&amp;E$1&amp;"'!"&amp;"A1:A200")=$A$13)*(INDIRECT("'"&amp;E$1&amp;"'!"&amp;"B1:B200")=$A21),0),3)</f>
        <v>8.1638000000000002</v>
      </c>
      <c r="F21" s="12" cm="1">
        <f t="array" aca="1" ref="F21" ca="1">INDEX(INDIRECT("'"&amp;F$1&amp;"'!"&amp;"A1:C200"),MATCH(1,(INDIRECT("'"&amp;F$1&amp;"'!"&amp;"A1:A200")=$A$13)*(INDIRECT("'"&amp;F$1&amp;"'!"&amp;"B1:B200")=$A21),0),3)</f>
        <v>6.5697000000000001</v>
      </c>
      <c r="G21" s="12" cm="1">
        <f t="array" aca="1" ref="G21" ca="1">INDEX(INDIRECT("'"&amp;G$1&amp;"'!"&amp;"A1:C200"),MATCH(1,(INDIRECT("'"&amp;G$1&amp;"'!"&amp;"A1:A200")=$A$13)*(INDIRECT("'"&amp;G$1&amp;"'!"&amp;"B1:B200")=$A21),0),3)</f>
        <v>5.3594999999999997</v>
      </c>
      <c r="H21" s="12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12" cm="1">
        <f t="array" aca="1" ref="I21" ca="1">INDEX(INDIRECT("'"&amp;I$1&amp;"'!"&amp;"A1:C200"),MATCH(1,(INDIRECT("'"&amp;I$1&amp;"'!"&amp;"A1:A200")=$A$13)*(INDIRECT("'"&amp;I$1&amp;"'!"&amp;"B1:B200")=$A21),0),3)</f>
        <v>2.9226000000000001</v>
      </c>
      <c r="J21" s="12" cm="1">
        <f t="array" aca="1" ref="J21" ca="1">INDEX(INDIRECT("'"&amp;J$1&amp;"'!"&amp;"A1:C200"),MATCH(1,(INDIRECT("'"&amp;J$1&amp;"'!"&amp;"A1:A200")=$A$13)*(INDIRECT("'"&amp;J$1&amp;"'!"&amp;"B1:B200")=$A21),0),3)</f>
        <v>7.4047999999999998</v>
      </c>
      <c r="K21" s="12" cm="1">
        <f t="array" aca="1" ref="K21" ca="1">INDEX(INDIRECT("'"&amp;K$1&amp;"'!"&amp;"A1:C200"),MATCH(1,(INDIRECT("'"&amp;K$1&amp;"'!"&amp;"A1:A200")=$A$13)*(INDIRECT("'"&amp;K$1&amp;"'!"&amp;"B1:B200")=$A21),0),3)</f>
        <v>4.7986000000000004</v>
      </c>
      <c r="L21" s="12" cm="1">
        <f t="array" aca="1" ref="L21" ca="1">INDEX(INDIRECT("'"&amp;L$1&amp;"'!"&amp;"A1:C200"),MATCH(1,(INDIRECT("'"&amp;L$1&amp;"'!"&amp;"A1:A200")=$A$13)*(INDIRECT("'"&amp;L$1&amp;"'!"&amp;"B1:B200")=$A21),0),3)</f>
        <v>4.8216999999999999</v>
      </c>
      <c r="M21" s="12" cm="1">
        <f t="array" aca="1" ref="M21" ca="1">INDEX(INDIRECT("'"&amp;M$1&amp;"'!"&amp;"A1:C200"),MATCH(1,(INDIRECT("'"&amp;M$1&amp;"'!"&amp;"A1:A200")=$A$13)*(INDIRECT("'"&amp;M$1&amp;"'!"&amp;"B1:B200")=$A21),0),3)</f>
        <v>7.8536999999999999</v>
      </c>
      <c r="N21" s="12" cm="1">
        <f t="array" aca="1" ref="N21" ca="1">INDEX(INDIRECT("'"&amp;N$1&amp;"'!"&amp;"A1:C200"),MATCH(1,(INDIRECT("'"&amp;N$1&amp;"'!"&amp;"A1:A200")=$A$13)*(INDIRECT("'"&amp;N$1&amp;"'!"&amp;"B1:B200")=$A21),0),3)</f>
        <v>8.7024000000000008</v>
      </c>
      <c r="O21" s="12" cm="1">
        <f t="array" aca="1" ref="O21" ca="1">INDEX(INDIRECT("'"&amp;O$1&amp;"'!"&amp;"A1:C200"),MATCH(1,(INDIRECT("'"&amp;O$1&amp;"'!"&amp;"A1:A200")=$A$13)*(INDIRECT("'"&amp;O$1&amp;"'!"&amp;"B1:B200")=$A21),0),3)</f>
        <v>8.3299000000000003</v>
      </c>
      <c r="P21" s="6" cm="1">
        <f t="array" aca="1" ref="P21" ca="1">INDEX(INDIRECT("'"&amp;P$1&amp;"'!"&amp;"A1:C200"),MATCH(1,(INDIRECT("'"&amp;P$1&amp;"'!"&amp;"A1:A200")=$A$13)*(INDIRECT("'"&amp;P$1&amp;"'!"&amp;"B1:B200")=$A21),0),3)</f>
        <v>4.3022</v>
      </c>
      <c r="Q21" s="6" cm="1">
        <f t="array" aca="1" ref="Q21" ca="1">INDEX(INDIRECT("'"&amp;Q$1&amp;"'!"&amp;"A1:C200"),MATCH(1,(INDIRECT("'"&amp;Q$1&amp;"'!"&amp;"A1:A200")=$A$13)*(INDIRECT("'"&amp;Q$1&amp;"'!"&amp;"B1:B200")=$A21),0),3)</f>
        <v>7.1768000000000001</v>
      </c>
      <c r="R21" s="6" cm="1">
        <f t="array" aca="1" ref="R21" ca="1">INDEX(INDIRECT("'"&amp;R$1&amp;"'!"&amp;"A1:C200"),MATCH(1,(INDIRECT("'"&amp;R$1&amp;"'!"&amp;"A1:A200")=$A$13)*(INDIRECT("'"&amp;R$1&amp;"'!"&amp;"B1:B200")=$A21),0),3)</f>
        <v>4.0102000000000002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4.7636000000000003</v>
      </c>
      <c r="X21" s="6" cm="1">
        <f t="array" aca="1" ref="X21" ca="1">INDEX(INDIRECT("'"&amp;X$1&amp;"'!"&amp;"A1:C200"),MATCH(1,(INDIRECT("'"&amp;X$1&amp;"'!"&amp;"A1:A200")=$V$13)*(INDIRECT("'"&amp;X$1&amp;"'!"&amp;"B1:B200")=$V21),0),3)</f>
        <v>5.0068999999999999</v>
      </c>
      <c r="Y21" s="6" cm="1">
        <f t="array" aca="1" ref="Y21" ca="1">INDEX(INDIRECT("'"&amp;Y$1&amp;"'!"&amp;"A1:C200"),MATCH(1,(INDIRECT("'"&amp;Y$1&amp;"'!"&amp;"A1:A200")=$V$13)*(INDIRECT("'"&amp;Y$1&amp;"'!"&amp;"B1:B200")=$V21),0),3)</f>
        <v>4.5259999999999998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4.2709999999999999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4.5709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4.1356000000000002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5.1211000000000002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7.5544000000000002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5.0758000000000001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5.1618000000000004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5.742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8.2144999999999992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5.3930999999999996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4.9741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3.6522999999999999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3.7641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6.7393000000000001</v>
      </c>
    </row>
    <row r="22" spans="1:40" x14ac:dyDescent="0.25">
      <c r="A22" s="2" t="s">
        <v>32</v>
      </c>
      <c r="B22" s="7">
        <f ca="1">AVERAGE(B14:B21)</f>
        <v>5.5729499999999987</v>
      </c>
      <c r="C22" s="7">
        <f t="shared" ref="C22:Q22" ca="1" si="8">AVERAGE(C14:C21)</f>
        <v>5.3830749999999989</v>
      </c>
      <c r="D22" s="7">
        <f t="shared" ca="1" si="8"/>
        <v>4.8655249999999999</v>
      </c>
      <c r="E22" s="7">
        <f t="shared" ca="1" si="8"/>
        <v>8.343512500000001</v>
      </c>
      <c r="F22" s="7">
        <f t="shared" ca="1" si="8"/>
        <v>6.0659500000000008</v>
      </c>
      <c r="G22" s="7">
        <f t="shared" ca="1" si="8"/>
        <v>5.849075</v>
      </c>
      <c r="H22" s="7">
        <f t="shared" ca="1" si="8"/>
        <v>6.9361249999999997</v>
      </c>
      <c r="I22" s="7">
        <f t="shared" ca="1" si="8"/>
        <v>3.0857499999999995</v>
      </c>
      <c r="J22" s="7">
        <f t="shared" ca="1" si="8"/>
        <v>7.6243375000000002</v>
      </c>
      <c r="K22" s="7">
        <f t="shared" ca="1" si="8"/>
        <v>6.5314375000000009</v>
      </c>
      <c r="L22" s="7">
        <f t="shared" ca="1" si="8"/>
        <v>5.7464624999999998</v>
      </c>
      <c r="M22" s="7">
        <f t="shared" ca="1" si="8"/>
        <v>7.3351375000000001</v>
      </c>
      <c r="N22" s="7">
        <f t="shared" ca="1" si="8"/>
        <v>6.373800000000001</v>
      </c>
      <c r="O22" s="7">
        <f t="shared" ca="1" si="8"/>
        <v>6.8411999999999997</v>
      </c>
      <c r="P22" s="7">
        <f t="shared" ca="1" si="8"/>
        <v>4.5293999999999999</v>
      </c>
      <c r="Q22" s="7">
        <f t="shared" ca="1" si="8"/>
        <v>5.5790625</v>
      </c>
      <c r="R22" s="7">
        <f t="shared" ref="R22" ca="1" si="9">AVERAGE(R14:R21)</f>
        <v>3.1339625000000004</v>
      </c>
      <c r="S22" s="15">
        <f ca="1">AVERAGEIF(B15:R20,"&lt;&gt;#N/A")</f>
        <v>5.8542078431372531</v>
      </c>
      <c r="V22" s="2" t="s">
        <v>32</v>
      </c>
      <c r="W22" s="7">
        <f ca="1">AVERAGE(W14:W21)</f>
        <v>6.7143750000000004</v>
      </c>
      <c r="X22" s="7">
        <f t="shared" ref="X22:AL22" ca="1" si="10">AVERAGE(X14:X21)</f>
        <v>5.0989500000000003</v>
      </c>
      <c r="Y22" s="7">
        <f t="shared" ca="1" si="10"/>
        <v>4.3910374999999995</v>
      </c>
      <c r="Z22" s="7">
        <f t="shared" ca="1" si="10"/>
        <v>6.4117250000000006</v>
      </c>
      <c r="AA22" s="7">
        <f t="shared" ca="1" si="10"/>
        <v>5.4875375000000002</v>
      </c>
      <c r="AB22" s="7">
        <f t="shared" ca="1" si="10"/>
        <v>6.2369874999999997</v>
      </c>
      <c r="AC22" s="7">
        <f t="shared" ca="1" si="10"/>
        <v>5.6787000000000001</v>
      </c>
      <c r="AD22" s="7">
        <f t="shared" ca="1" si="10"/>
        <v>8.0162124999999982</v>
      </c>
      <c r="AE22" s="7">
        <f t="shared" ca="1" si="10"/>
        <v>6.4202750000000002</v>
      </c>
      <c r="AF22" s="7">
        <f t="shared" ca="1" si="10"/>
        <v>6.1928375000000004</v>
      </c>
      <c r="AG22" s="7">
        <f t="shared" ca="1" si="10"/>
        <v>6.6821250000000001</v>
      </c>
      <c r="AH22" s="7">
        <f t="shared" ca="1" si="10"/>
        <v>5.7082500000000005</v>
      </c>
      <c r="AI22" s="7">
        <f t="shared" ca="1" si="10"/>
        <v>6.2627125000000001</v>
      </c>
      <c r="AJ22" s="7">
        <f t="shared" ca="1" si="10"/>
        <v>5.3914249999999999</v>
      </c>
      <c r="AK22" s="7">
        <f t="shared" ca="1" si="10"/>
        <v>4.7432625000000002</v>
      </c>
      <c r="AL22" s="7">
        <f t="shared" ca="1" si="10"/>
        <v>4.328525</v>
      </c>
      <c r="AM22" s="7">
        <f t="shared" ref="AM22" ca="1" si="11">AVERAGE(AM14:AM21)</f>
        <v>7.0562000000000005</v>
      </c>
      <c r="AN22" s="15">
        <f ca="1">AVERAGEIF(W15:AM20,"&lt;&gt;#N/A")</f>
        <v>6.0867686274509829</v>
      </c>
    </row>
    <row r="23" spans="1:40" x14ac:dyDescent="0.25">
      <c r="A23" s="2" t="s">
        <v>33</v>
      </c>
      <c r="B23" s="7">
        <f ca="1">_xlfn.STDEV.P(B14:B21)</f>
        <v>2.4786958632514842</v>
      </c>
      <c r="C23" s="7">
        <f t="shared" ref="C23:Q23" ca="1" si="12">_xlfn.STDEV.P(C14:C21)</f>
        <v>0.68646671760181566</v>
      </c>
      <c r="D23" s="7">
        <f t="shared" ca="1" si="12"/>
        <v>1.1737380827403521</v>
      </c>
      <c r="E23" s="7">
        <f t="shared" ca="1" si="12"/>
        <v>1.3470226319901661</v>
      </c>
      <c r="F23" s="7">
        <f t="shared" ca="1" si="12"/>
        <v>1.0488614279303026</v>
      </c>
      <c r="G23" s="7">
        <f t="shared" ca="1" si="12"/>
        <v>0.83703610398536976</v>
      </c>
      <c r="H23" s="7">
        <f t="shared" ca="1" si="12"/>
        <v>0.77921441970423555</v>
      </c>
      <c r="I23" s="7">
        <f t="shared" ca="1" si="12"/>
        <v>0.48345153324816664</v>
      </c>
      <c r="J23" s="7">
        <f t="shared" ca="1" si="12"/>
        <v>1.1425751462567992</v>
      </c>
      <c r="K23" s="7">
        <f t="shared" ca="1" si="12"/>
        <v>1.3153968478538098</v>
      </c>
      <c r="L23" s="7">
        <f t="shared" ca="1" si="12"/>
        <v>0.54287182865180061</v>
      </c>
      <c r="M23" s="7">
        <f t="shared" ca="1" si="12"/>
        <v>0.66763016509423079</v>
      </c>
      <c r="N23" s="7">
        <f t="shared" ca="1" si="12"/>
        <v>1.0762314690622963</v>
      </c>
      <c r="O23" s="7">
        <f t="shared" ca="1" si="12"/>
        <v>1.956250302875375</v>
      </c>
      <c r="P23" s="7">
        <f t="shared" ca="1" si="12"/>
        <v>0.68685471899085027</v>
      </c>
      <c r="Q23" s="7">
        <f t="shared" ca="1" si="12"/>
        <v>0.8352573853871299</v>
      </c>
      <c r="R23" s="7">
        <f t="shared" ref="R23" ca="1" si="13">_xlfn.STDEV.P(R14:R21)</f>
        <v>0.59252035605854791</v>
      </c>
      <c r="S23" s="9">
        <f ca="1">_xlfn.STDEV.P(B15:R20)</f>
        <v>1.7355985129556331</v>
      </c>
      <c r="V23" s="2" t="s">
        <v>33</v>
      </c>
      <c r="W23" s="7">
        <f ca="1">_xlfn.STDEV.P(W14:W21)</f>
        <v>1.6479388093539753</v>
      </c>
      <c r="X23" s="7">
        <f t="shared" ref="X23:AL23" ca="1" si="14">_xlfn.STDEV.P(X14:X21)</f>
        <v>1.4099233729178333</v>
      </c>
      <c r="Y23" s="7">
        <f t="shared" ca="1" si="14"/>
        <v>0.50309509274465813</v>
      </c>
      <c r="Z23" s="7">
        <f t="shared" ca="1" si="14"/>
        <v>1.342557988272761</v>
      </c>
      <c r="AA23" s="7">
        <f t="shared" ca="1" si="14"/>
        <v>0.9100785665774942</v>
      </c>
      <c r="AB23" s="7">
        <f t="shared" ca="1" si="14"/>
        <v>1.3271165090502621</v>
      </c>
      <c r="AC23" s="7">
        <f t="shared" ca="1" si="14"/>
        <v>0.99290153338586262</v>
      </c>
      <c r="AD23" s="7">
        <f t="shared" ca="1" si="14"/>
        <v>0.96397915231283804</v>
      </c>
      <c r="AE23" s="7">
        <f t="shared" ca="1" si="14"/>
        <v>0.88597137474920296</v>
      </c>
      <c r="AF23" s="7">
        <f t="shared" ca="1" si="14"/>
        <v>0.83518246200680524</v>
      </c>
      <c r="AG23" s="7">
        <f t="shared" ca="1" si="14"/>
        <v>1.2810243486659449</v>
      </c>
      <c r="AH23" s="7">
        <f t="shared" ca="1" si="14"/>
        <v>1.1907830826813077</v>
      </c>
      <c r="AI23" s="7">
        <f t="shared" ca="1" si="14"/>
        <v>1.2039082891124802</v>
      </c>
      <c r="AJ23" s="7">
        <f t="shared" ca="1" si="14"/>
        <v>0.67893969678830746</v>
      </c>
      <c r="AK23" s="7">
        <f t="shared" ca="1" si="14"/>
        <v>0.65459896489663494</v>
      </c>
      <c r="AL23" s="7">
        <f t="shared" ca="1" si="14"/>
        <v>0.63231522943465401</v>
      </c>
      <c r="AM23" s="7">
        <f t="shared" ref="AM23" ca="1" si="15">_xlfn.STDEV.P(AM14:AM21)</f>
        <v>1.0334489005267693</v>
      </c>
      <c r="AN23" s="9">
        <f ca="1">_xlfn.STDEV.P(W15:AM20)</f>
        <v>1.4838583150071025</v>
      </c>
    </row>
    <row r="24" spans="1:40" x14ac:dyDescent="0.25">
      <c r="A24" s="2" t="s">
        <v>21</v>
      </c>
      <c r="B24" s="18" t="s">
        <v>36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  <c r="V24" s="2" t="s">
        <v>26</v>
      </c>
      <c r="W24" s="18" t="s">
        <v>37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4.7797999999999998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6.1894</v>
      </c>
      <c r="E25" s="6" cm="1">
        <f t="array" aca="1" ref="E25" ca="1">INDEX(INDIRECT("'"&amp;E$1&amp;"'!"&amp;"A1:C200"),MATCH(1,(INDIRECT("'"&amp;E$1&amp;"'!"&amp;"A1:A200")=$A$24)*(INDIRECT("'"&amp;E$1&amp;"'!"&amp;"B1:B200")=$A25),0),3)</f>
        <v>5.2927</v>
      </c>
      <c r="F25" s="6" cm="1">
        <f t="array" aca="1" ref="F25" ca="1">INDEX(INDIRECT("'"&amp;F$1&amp;"'!"&amp;"A1:C200"),MATCH(1,(INDIRECT("'"&amp;F$1&amp;"'!"&amp;"A1:A200")=$A$24)*(INDIRECT("'"&amp;F$1&amp;"'!"&amp;"B1:B200")=$A25),0),3)</f>
        <v>9.4777000000000005</v>
      </c>
      <c r="G25" s="6" cm="1">
        <f t="array" aca="1" ref="G25" ca="1">INDEX(INDIRECT("'"&amp;G$1&amp;"'!"&amp;"A1:C200"),MATCH(1,(INDIRECT("'"&amp;G$1&amp;"'!"&amp;"A1:A200")=$A$24)*(INDIRECT("'"&amp;G$1&amp;"'!"&amp;"B1:B200")=$A25),0),3)</f>
        <v>6.2290000000000001</v>
      </c>
      <c r="H25" s="6" cm="1">
        <f t="array" aca="1" ref="H25" ca="1">INDEX(INDIRECT("'"&amp;H$1&amp;"'!"&amp;"A1:C200"),MATCH(1,(INDIRECT("'"&amp;H$1&amp;"'!"&amp;"A1:A200")=$A$24)*(INDIRECT("'"&amp;H$1&amp;"'!"&amp;"B1:B200")=$A25),0),3)</f>
        <v>9.1880000000000006</v>
      </c>
      <c r="I25" s="6" cm="1">
        <f t="array" aca="1" ref="I25" ca="1">INDEX(INDIRECT("'"&amp;I$1&amp;"'!"&amp;"A1:C200"),MATCH(1,(INDIRECT("'"&amp;I$1&amp;"'!"&amp;"A1:A200")=$A$24)*(INDIRECT("'"&amp;I$1&amp;"'!"&amp;"B1:B200")=$A25),0),3)</f>
        <v>7.0815999999999999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8.4940999999999995</v>
      </c>
      <c r="L25" s="6" cm="1">
        <f t="array" aca="1" ref="L25" ca="1">INDEX(INDIRECT("'"&amp;L$1&amp;"'!"&amp;"A1:C200"),MATCH(1,(INDIRECT("'"&amp;L$1&amp;"'!"&amp;"A1:A200")=$A$24)*(INDIRECT("'"&amp;L$1&amp;"'!"&amp;"B1:B200")=$A25),0),3)</f>
        <v>8.2579999999999991</v>
      </c>
      <c r="M25" s="6" cm="1">
        <f t="array" aca="1" ref="M25" ca="1">INDEX(INDIRECT("'"&amp;M$1&amp;"'!"&amp;"A1:C200"),MATCH(1,(INDIRECT("'"&amp;M$1&amp;"'!"&amp;"A1:A200")=$A$24)*(INDIRECT("'"&amp;M$1&amp;"'!"&amp;"B1:B200")=$A25),0),3)</f>
        <v>8.5068000000000001</v>
      </c>
      <c r="N25" s="6" cm="1">
        <f t="array" aca="1" ref="N25" ca="1">INDEX(INDIRECT("'"&amp;N$1&amp;"'!"&amp;"A1:C200"),MATCH(1,(INDIRECT("'"&amp;N$1&amp;"'!"&amp;"A1:A200")=$A$24)*(INDIRECT("'"&amp;N$1&amp;"'!"&amp;"B1:B200")=$A25),0),3)</f>
        <v>7.0735999999999999</v>
      </c>
      <c r="O25" s="6" cm="1">
        <f t="array" aca="1" ref="O25" ca="1">INDEX(INDIRECT("'"&amp;O$1&amp;"'!"&amp;"A1:C200"),MATCH(1,(INDIRECT("'"&amp;O$1&amp;"'!"&amp;"A1:A200")=$A$24)*(INDIRECT("'"&amp;O$1&amp;"'!"&amp;"B1:B200")=$A25),0),3)</f>
        <v>3.9489000000000001</v>
      </c>
      <c r="P25" s="6" cm="1">
        <f t="array" aca="1" ref="P25" ca="1">INDEX(INDIRECT("'"&amp;P$1&amp;"'!"&amp;"A1:C200"),MATCH(1,(INDIRECT("'"&amp;P$1&amp;"'!"&amp;"A1:A200")=$A$24)*(INDIRECT("'"&amp;P$1&amp;"'!"&amp;"B1:B200")=$A25),0),3)</f>
        <v>6.2809999999999997</v>
      </c>
      <c r="Q25" s="6" cm="1">
        <f t="array" aca="1" ref="Q25" ca="1">INDEX(INDIRECT("'"&amp;Q$1&amp;"'!"&amp;"A1:C200"),MATCH(1,(INDIRECT("'"&amp;Q$1&amp;"'!"&amp;"A1:A200")=$A$24)*(INDIRECT("'"&amp;Q$1&amp;"'!"&amp;"B1:B200")=$A25),0),3)</f>
        <v>2.9384999999999999</v>
      </c>
      <c r="R25" s="6" cm="1">
        <f t="array" aca="1" ref="R25" ca="1">INDEX(INDIRECT("'"&amp;R$1&amp;"'!"&amp;"A1:C200"),MATCH(1,(INDIRECT("'"&amp;R$1&amp;"'!"&amp;"A1:A200")=$A$24)*(INDIRECT("'"&amp;R$1&amp;"'!"&amp;"B1:B200")=$A25),0),3)</f>
        <v>4.8559000000000001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6.2670000000000003</v>
      </c>
      <c r="X25" s="6" cm="1">
        <f t="array" aca="1" ref="X25" ca="1">INDEX(INDIRECT("'"&amp;X$1&amp;"'!"&amp;"A1:C200"),MATCH(1,(INDIRECT("'"&amp;X$1&amp;"'!"&amp;"A1:A200")=$V$24)*(INDIRECT("'"&amp;X$1&amp;"'!"&amp;"B1:B200")=$V25),0),3)</f>
        <v>10.1111</v>
      </c>
      <c r="Y25" s="6" cm="1">
        <f t="array" aca="1" ref="Y25" ca="1">INDEX(INDIRECT("'"&amp;Y$1&amp;"'!"&amp;"A1:C200"),MATCH(1,(INDIRECT("'"&amp;Y$1&amp;"'!"&amp;"A1:A200")=$V$24)*(INDIRECT("'"&amp;Y$1&amp;"'!"&amp;"B1:B200")=$V25),0),3)</f>
        <v>8.1150000000000002</v>
      </c>
      <c r="Z25" s="6" cm="1">
        <f t="array" aca="1" ref="Z25" ca="1">INDEX(INDIRECT("'"&amp;Z$1&amp;"'!"&amp;"A1:C200"),MATCH(1,(INDIRECT("'"&amp;Z$1&amp;"'!"&amp;"A1:A200")=$V$24)*(INDIRECT("'"&amp;Z$1&amp;"'!"&amp;"B1:B200")=$V25),0),3)</f>
        <v>5.0921000000000003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10.1633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4.9219999999999997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5.8038999999999996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8.0090000000000003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7.1196000000000002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7.2676999999999996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4.4673999999999996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5.7081999999999997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4.9462000000000002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7.2775999999999996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5.2796000000000003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3.3153999999999999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5.0156000000000001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4.2175000000000002</v>
      </c>
      <c r="C26" s="6" cm="1">
        <f t="array" aca="1" ref="C26" ca="1">INDEX(INDIRECT("'"&amp;C$1&amp;"'!"&amp;"A1:C200"),MATCH(1,(INDIRECT("'"&amp;C$1&amp;"'!"&amp;"A1:A200")=$A$24)*(INDIRECT("'"&amp;C$1&amp;"'!"&amp;"B1:B200")=$A26),0),3)</f>
        <v>11.420500000000001</v>
      </c>
      <c r="D26" s="6" cm="1">
        <f t="array" aca="1" ref="D26" ca="1">INDEX(INDIRECT("'"&amp;D$1&amp;"'!"&amp;"A1:C200"),MATCH(1,(INDIRECT("'"&amp;D$1&amp;"'!"&amp;"A1:A200")=$A$24)*(INDIRECT("'"&amp;D$1&amp;"'!"&amp;"B1:B200")=$A26),0),3)</f>
        <v>5.5888999999999998</v>
      </c>
      <c r="E26" s="6" cm="1">
        <f t="array" aca="1" ref="E26" ca="1">INDEX(INDIRECT("'"&amp;E$1&amp;"'!"&amp;"A1:C200"),MATCH(1,(INDIRECT("'"&amp;E$1&amp;"'!"&amp;"A1:A200")=$A$24)*(INDIRECT("'"&amp;E$1&amp;"'!"&amp;"B1:B200")=$A26),0),3)</f>
        <v>11.803000000000001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11.8012</v>
      </c>
      <c r="G26" s="6" cm="1">
        <f t="array" aca="1" ref="G26" ca="1">INDEX(INDIRECT("'"&amp;G$1&amp;"'!"&amp;"A1:C200"),MATCH(1,(INDIRECT("'"&amp;G$1&amp;"'!"&amp;"A1:A200")=$A$24)*(INDIRECT("'"&amp;G$1&amp;"'!"&amp;"B1:B200")=$A26),0),3)</f>
        <v>4.9271000000000003</v>
      </c>
      <c r="H26" s="6" cm="1">
        <f t="array" aca="1" ref="H26" ca="1">INDEX(INDIRECT("'"&amp;H$1&amp;"'!"&amp;"A1:C200"),MATCH(1,(INDIRECT("'"&amp;H$1&amp;"'!"&amp;"A1:A200")=$A$24)*(INDIRECT("'"&amp;H$1&amp;"'!"&amp;"B1:B200")=$A26),0),3)</f>
        <v>8.26</v>
      </c>
      <c r="I26" s="6" cm="1">
        <f t="array" aca="1" ref="I26" ca="1">INDEX(INDIRECT("'"&amp;I$1&amp;"'!"&amp;"A1:C200"),MATCH(1,(INDIRECT("'"&amp;I$1&amp;"'!"&amp;"A1:A200")=$A$24)*(INDIRECT("'"&amp;I$1&amp;"'!"&amp;"B1:B200")=$A26),0),3)</f>
        <v>7.1441999999999997</v>
      </c>
      <c r="J26" s="6" cm="1">
        <f t="array" aca="1" ref="J26" ca="1">INDEX(INDIRECT("'"&amp;J$1&amp;"'!"&amp;"A1:C200"),MATCH(1,(INDIRECT("'"&amp;J$1&amp;"'!"&amp;"A1:A200")=$A$24)*(INDIRECT("'"&amp;J$1&amp;"'!"&amp;"B1:B200")=$A26),0),3)</f>
        <v>8.3217999999999996</v>
      </c>
      <c r="K26" s="6" cm="1">
        <f t="array" aca="1" ref="K26" ca="1">INDEX(INDIRECT("'"&amp;K$1&amp;"'!"&amp;"A1:C200"),MATCH(1,(INDIRECT("'"&amp;K$1&amp;"'!"&amp;"A1:A200")=$A$24)*(INDIRECT("'"&amp;K$1&amp;"'!"&amp;"B1:B200")=$A26),0),3)</f>
        <v>12.247</v>
      </c>
      <c r="L26" s="6" cm="1">
        <f t="array" aca="1" ref="L26" ca="1">INDEX(INDIRECT("'"&amp;L$1&amp;"'!"&amp;"A1:C200"),MATCH(1,(INDIRECT("'"&amp;L$1&amp;"'!"&amp;"A1:A200")=$A$24)*(INDIRECT("'"&amp;L$1&amp;"'!"&amp;"B1:B200")=$A26),0),3)</f>
        <v>4.3663999999999996</v>
      </c>
      <c r="M26" s="6" cm="1">
        <f t="array" aca="1" ref="M26" ca="1">INDEX(INDIRECT("'"&amp;M$1&amp;"'!"&amp;"A1:C200"),MATCH(1,(INDIRECT("'"&amp;M$1&amp;"'!"&amp;"A1:A200")=$A$24)*(INDIRECT("'"&amp;M$1&amp;"'!"&amp;"B1:B200")=$A26),0),3)</f>
        <v>8.9503000000000004</v>
      </c>
      <c r="N26" s="6" cm="1">
        <f t="array" aca="1" ref="N26" ca="1">INDEX(INDIRECT("'"&amp;N$1&amp;"'!"&amp;"A1:C200"),MATCH(1,(INDIRECT("'"&amp;N$1&amp;"'!"&amp;"A1:A200")=$A$24)*(INDIRECT("'"&amp;N$1&amp;"'!"&amp;"B1:B200")=$A26),0),3)</f>
        <v>5.0888</v>
      </c>
      <c r="O26" s="6" cm="1">
        <f t="array" aca="1" ref="O26" ca="1">INDEX(INDIRECT("'"&amp;O$1&amp;"'!"&amp;"A1:C200"),MATCH(1,(INDIRECT("'"&amp;O$1&amp;"'!"&amp;"A1:A200")=$A$24)*(INDIRECT("'"&amp;O$1&amp;"'!"&amp;"B1:B200")=$A26),0),3)</f>
        <v>3.9889999999999999</v>
      </c>
      <c r="P26" s="6" cm="1">
        <f t="array" aca="1" ref="P26" ca="1">INDEX(INDIRECT("'"&amp;P$1&amp;"'!"&amp;"A1:C200"),MATCH(1,(INDIRECT("'"&amp;P$1&amp;"'!"&amp;"A1:A200")=$A$24)*(INDIRECT("'"&amp;P$1&amp;"'!"&amp;"B1:B200")=$A26),0),3)</f>
        <v>4.9802999999999997</v>
      </c>
      <c r="Q26" s="6" cm="1">
        <f t="array" aca="1" ref="Q26" ca="1">INDEX(INDIRECT("'"&amp;Q$1&amp;"'!"&amp;"A1:C200"),MATCH(1,(INDIRECT("'"&amp;Q$1&amp;"'!"&amp;"A1:A200")=$A$24)*(INDIRECT("'"&amp;Q$1&amp;"'!"&amp;"B1:B200")=$A26),0),3)</f>
        <v>5.0930999999999997</v>
      </c>
      <c r="R26" s="6" cm="1">
        <f t="array" aca="1" ref="R26" ca="1">INDEX(INDIRECT("'"&amp;R$1&amp;"'!"&amp;"A1:C200"),MATCH(1,(INDIRECT("'"&amp;R$1&amp;"'!"&amp;"A1:A200")=$A$24)*(INDIRECT("'"&amp;R$1&amp;"'!"&amp;"B1:B200")=$A26),0),3)</f>
        <v>3.0318000000000001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5.8535000000000004</v>
      </c>
      <c r="X26" s="6" cm="1">
        <f t="array" aca="1" ref="X26" ca="1">INDEX(INDIRECT("'"&amp;X$1&amp;"'!"&amp;"A1:C200"),MATCH(1,(INDIRECT("'"&amp;X$1&amp;"'!"&amp;"A1:A200")=$V$24)*(INDIRECT("'"&amp;X$1&amp;"'!"&amp;"B1:B200")=$V26),0),3)</f>
        <v>7.9419000000000004</v>
      </c>
      <c r="Y26" s="6" cm="1">
        <f t="array" aca="1" ref="Y26" ca="1">INDEX(INDIRECT("'"&amp;Y$1&amp;"'!"&amp;"A1:C200"),MATCH(1,(INDIRECT("'"&amp;Y$1&amp;"'!"&amp;"A1:A200")=$V$24)*(INDIRECT("'"&amp;Y$1&amp;"'!"&amp;"B1:B200")=$V26),0),3)</f>
        <v>5.0468999999999999</v>
      </c>
      <c r="Z26" s="6" cm="1">
        <f t="array" aca="1" ref="Z26" ca="1">INDEX(INDIRECT("'"&amp;Z$1&amp;"'!"&amp;"A1:C200"),MATCH(1,(INDIRECT("'"&amp;Z$1&amp;"'!"&amp;"A1:A200")=$V$24)*(INDIRECT("'"&amp;Z$1&amp;"'!"&amp;"B1:B200")=$V26),0),3)</f>
        <v>9.0504999999999995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9.4837000000000007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9.6264000000000003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7.0622999999999996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5.8826999999999998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6.1974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5.9141000000000004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6.1475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5.4481000000000002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5.3335999999999997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8.2276000000000007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3.286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4.3232999999999997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5.1497999999999999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3.6743000000000001</v>
      </c>
      <c r="C27" s="6" cm="1">
        <f t="array" aca="1" ref="C27" ca="1">INDEX(INDIRECT("'"&amp;C$1&amp;"'!"&amp;"A1:C200"),MATCH(1,(INDIRECT("'"&amp;C$1&amp;"'!"&amp;"A1:A200")=$A$24)*(INDIRECT("'"&amp;C$1&amp;"'!"&amp;"B1:B200")=$A27),0),3)</f>
        <v>9.9543999999999997</v>
      </c>
      <c r="D27" s="6" cm="1">
        <f t="array" aca="1" ref="D27" ca="1">INDEX(INDIRECT("'"&amp;D$1&amp;"'!"&amp;"A1:C200"),MATCH(1,(INDIRECT("'"&amp;D$1&amp;"'!"&amp;"A1:A200")=$A$24)*(INDIRECT("'"&amp;D$1&amp;"'!"&amp;"B1:B200")=$A27),0),3)</f>
        <v>6.8647999999999998</v>
      </c>
      <c r="E27" s="6" cm="1">
        <f t="array" aca="1" ref="E27" ca="1">INDEX(INDIRECT("'"&amp;E$1&amp;"'!"&amp;"A1:C200"),MATCH(1,(INDIRECT("'"&amp;E$1&amp;"'!"&amp;"A1:A200")=$A$24)*(INDIRECT("'"&amp;E$1&amp;"'!"&amp;"B1:B200")=$A27),0),3)</f>
        <v>4.4671000000000003</v>
      </c>
      <c r="F27" s="6" cm="1">
        <f t="array" aca="1" ref="F27" ca="1">INDEX(INDIRECT("'"&amp;F$1&amp;"'!"&amp;"A1:C200"),MATCH(1,(INDIRECT("'"&amp;F$1&amp;"'!"&amp;"A1:A200")=$A$24)*(INDIRECT("'"&amp;F$1&amp;"'!"&amp;"B1:B200")=$A27),0),3)</f>
        <v>8.9492999999999991</v>
      </c>
      <c r="G27" s="6" cm="1">
        <f t="array" aca="1" ref="G27" ca="1">INDEX(INDIRECT("'"&amp;G$1&amp;"'!"&amp;"A1:C200"),MATCH(1,(INDIRECT("'"&amp;G$1&amp;"'!"&amp;"A1:A200")=$A$24)*(INDIRECT("'"&amp;G$1&amp;"'!"&amp;"B1:B200")=$A27),0),3)</f>
        <v>4.2937000000000003</v>
      </c>
      <c r="H27" s="6" cm="1">
        <f t="array" aca="1" ref="H27" ca="1">INDEX(INDIRECT("'"&amp;H$1&amp;"'!"&amp;"A1:C200"),MATCH(1,(INDIRECT("'"&amp;H$1&amp;"'!"&amp;"A1:A200")=$A$24)*(INDIRECT("'"&amp;H$1&amp;"'!"&amp;"B1:B200")=$A27),0),3)</f>
        <v>9.2672000000000008</v>
      </c>
      <c r="I27" s="6" cm="1">
        <f t="array" aca="1" ref="I27" ca="1">INDEX(INDIRECT("'"&amp;I$1&amp;"'!"&amp;"A1:C200"),MATCH(1,(INDIRECT("'"&amp;I$1&amp;"'!"&amp;"A1:A200")=$A$24)*(INDIRECT("'"&amp;I$1&amp;"'!"&amp;"B1:B200")=$A27),0),3)</f>
        <v>8.0045999999999999</v>
      </c>
      <c r="J27" s="6" cm="1">
        <f t="array" aca="1" ref="J27" ca="1">INDEX(INDIRECT("'"&amp;J$1&amp;"'!"&amp;"A1:C200"),MATCH(1,(INDIRECT("'"&amp;J$1&amp;"'!"&amp;"A1:A200")=$A$24)*(INDIRECT("'"&amp;J$1&amp;"'!"&amp;"B1:B200")=$A27),0),3)</f>
        <v>8.4438999999999993</v>
      </c>
      <c r="K27" s="6" cm="1">
        <f t="array" aca="1" ref="K27" ca="1">INDEX(INDIRECT("'"&amp;K$1&amp;"'!"&amp;"A1:C200"),MATCH(1,(INDIRECT("'"&amp;K$1&amp;"'!"&amp;"A1:A200")=$A$24)*(INDIRECT("'"&amp;K$1&amp;"'!"&amp;"B1:B200")=$A27),0),3)</f>
        <v>6.0853000000000002</v>
      </c>
      <c r="L27" s="6" cm="1">
        <f t="array" aca="1" ref="L27" ca="1">INDEX(INDIRECT("'"&amp;L$1&amp;"'!"&amp;"A1:C200"),MATCH(1,(INDIRECT("'"&amp;L$1&amp;"'!"&amp;"A1:A200")=$A$24)*(INDIRECT("'"&amp;L$1&amp;"'!"&amp;"B1:B200")=$A27),0),3)</f>
        <v>4.4310999999999998</v>
      </c>
      <c r="M27" s="6" cm="1">
        <f t="array" aca="1" ref="M27" ca="1">INDEX(INDIRECT("'"&amp;M$1&amp;"'!"&amp;"A1:C200"),MATCH(1,(INDIRECT("'"&amp;M$1&amp;"'!"&amp;"A1:A200")=$A$24)*(INDIRECT("'"&amp;M$1&amp;"'!"&amp;"B1:B200")=$A27),0),3)</f>
        <v>9.7558000000000007</v>
      </c>
      <c r="N27" s="6" cm="1">
        <f t="array" aca="1" ref="N27" ca="1">INDEX(INDIRECT("'"&amp;N$1&amp;"'!"&amp;"A1:C200"),MATCH(1,(INDIRECT("'"&amp;N$1&amp;"'!"&amp;"A1:A200")=$A$24)*(INDIRECT("'"&amp;N$1&amp;"'!"&amp;"B1:B200")=$A27),0),3)</f>
        <v>6.1881000000000004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4.8038999999999996</v>
      </c>
      <c r="P27" s="6" cm="1">
        <f t="array" aca="1" ref="P27" ca="1">INDEX(INDIRECT("'"&amp;P$1&amp;"'!"&amp;"A1:C200"),MATCH(1,(INDIRECT("'"&amp;P$1&amp;"'!"&amp;"A1:A200")=$A$24)*(INDIRECT("'"&amp;P$1&amp;"'!"&amp;"B1:B200")=$A27),0),3)</f>
        <v>6.2355</v>
      </c>
      <c r="Q27" s="6" cm="1">
        <f t="array" aca="1" ref="Q27" ca="1">INDEX(INDIRECT("'"&amp;Q$1&amp;"'!"&amp;"A1:C200"),MATCH(1,(INDIRECT("'"&amp;Q$1&amp;"'!"&amp;"A1:A200")=$A$24)*(INDIRECT("'"&amp;Q$1&amp;"'!"&amp;"B1:B200")=$A27),0),3)</f>
        <v>4.0720000000000001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3.5705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6.7205000000000004</v>
      </c>
      <c r="X27" s="6" cm="1">
        <f t="array" aca="1" ref="X27" ca="1">INDEX(INDIRECT("'"&amp;X$1&amp;"'!"&amp;"A1:C200"),MATCH(1,(INDIRECT("'"&amp;X$1&amp;"'!"&amp;"A1:A200")=$V$24)*(INDIRECT("'"&amp;X$1&amp;"'!"&amp;"B1:B200")=$V27),0),3)</f>
        <v>7.6473000000000004</v>
      </c>
      <c r="Y27" s="6" cm="1">
        <f t="array" aca="1" ref="Y27" ca="1">INDEX(INDIRECT("'"&amp;Y$1&amp;"'!"&amp;"A1:C200"),MATCH(1,(INDIRECT("'"&amp;Y$1&amp;"'!"&amp;"A1:A200")=$V$24)*(INDIRECT("'"&amp;Y$1&amp;"'!"&amp;"B1:B200")=$V27),0),3)</f>
        <v>16.335000000000001</v>
      </c>
      <c r="Z27" s="6" cm="1">
        <f t="array" aca="1" ref="Z27" ca="1">INDEX(INDIRECT("'"&amp;Z$1&amp;"'!"&amp;"A1:C200"),MATCH(1,(INDIRECT("'"&amp;Z$1&amp;"'!"&amp;"A1:A200")=$V$24)*(INDIRECT("'"&amp;Z$1&amp;"'!"&amp;"B1:B200")=$V27),0),3)</f>
        <v>5.5930999999999997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10.0093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7.3517000000000001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8.0106000000000002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8.7492999999999999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5.8116000000000003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5.4987000000000004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7.2709999999999999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5.2808000000000002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5.21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6.9530000000000003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3.3933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3.2240000000000002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9.5959000000000003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4.9074999999999998</v>
      </c>
      <c r="C28" s="6" cm="1">
        <f t="array" aca="1" ref="C28" ca="1">INDEX(INDIRECT("'"&amp;C$1&amp;"'!"&amp;"A1:C200"),MATCH(1,(INDIRECT("'"&amp;C$1&amp;"'!"&amp;"A1:A200")=$A$24)*(INDIRECT("'"&amp;C$1&amp;"'!"&amp;"B1:B200")=$A28),0),3)</f>
        <v>6.5507999999999997</v>
      </c>
      <c r="D28" s="6" cm="1">
        <f t="array" aca="1" ref="D28" ca="1">INDEX(INDIRECT("'"&amp;D$1&amp;"'!"&amp;"A1:C200"),MATCH(1,(INDIRECT("'"&amp;D$1&amp;"'!"&amp;"A1:A200")=$A$24)*(INDIRECT("'"&amp;D$1&amp;"'!"&amp;"B1:B200")=$A28),0),3)</f>
        <v>7.4499000000000004</v>
      </c>
      <c r="E28" s="6" cm="1">
        <f t="array" aca="1" ref="E28" ca="1">INDEX(INDIRECT("'"&amp;E$1&amp;"'!"&amp;"A1:C200"),MATCH(1,(INDIRECT("'"&amp;E$1&amp;"'!"&amp;"A1:A200")=$A$24)*(INDIRECT("'"&amp;E$1&amp;"'!"&amp;"B1:B200")=$A28),0),3)</f>
        <v>7.4863999999999997</v>
      </c>
      <c r="F28" s="6" cm="1">
        <f t="array" aca="1" ref="F28" ca="1">INDEX(INDIRECT("'"&amp;F$1&amp;"'!"&amp;"A1:C200"),MATCH(1,(INDIRECT("'"&amp;F$1&amp;"'!"&amp;"A1:A200")=$A$24)*(INDIRECT("'"&amp;F$1&amp;"'!"&amp;"B1:B200")=$A28),0),3)</f>
        <v>8.2662999999999993</v>
      </c>
      <c r="G28" s="6" cm="1">
        <f t="array" aca="1" ref="G28" ca="1">INDEX(INDIRECT("'"&amp;G$1&amp;"'!"&amp;"A1:C200"),MATCH(1,(INDIRECT("'"&amp;G$1&amp;"'!"&amp;"A1:A200")=$A$24)*(INDIRECT("'"&amp;G$1&amp;"'!"&amp;"B1:B200")=$A28),0),3)</f>
        <v>5.8183999999999996</v>
      </c>
      <c r="H28" s="6" cm="1">
        <f t="array" aca="1" ref="H28" ca="1">INDEX(INDIRECT("'"&amp;H$1&amp;"'!"&amp;"A1:C200"),MATCH(1,(INDIRECT("'"&amp;H$1&amp;"'!"&amp;"A1:A200")=$A$24)*(INDIRECT("'"&amp;H$1&amp;"'!"&amp;"B1:B200")=$A28),0),3)</f>
        <v>9.6895000000000007</v>
      </c>
      <c r="I28" s="6" cm="1">
        <f t="array" aca="1" ref="I28" ca="1">INDEX(INDIRECT("'"&amp;I$1&amp;"'!"&amp;"A1:C200"),MATCH(1,(INDIRECT("'"&amp;I$1&amp;"'!"&amp;"A1:A200")=$A$24)*(INDIRECT("'"&amp;I$1&amp;"'!"&amp;"B1:B200")=$A28),0),3)</f>
        <v>7.8556999999999997</v>
      </c>
      <c r="J28" s="6" cm="1">
        <f t="array" aca="1" ref="J28" ca="1">INDEX(INDIRECT("'"&amp;J$1&amp;"'!"&amp;"A1:C200"),MATCH(1,(INDIRECT("'"&amp;J$1&amp;"'!"&amp;"A1:A200")=$A$24)*(INDIRECT("'"&amp;J$1&amp;"'!"&amp;"B1:B200")=$A28),0),3)</f>
        <v>9.2296999999999993</v>
      </c>
      <c r="K28" s="6" cm="1">
        <f t="array" aca="1" ref="K28" ca="1">INDEX(INDIRECT("'"&amp;K$1&amp;"'!"&amp;"A1:C200"),MATCH(1,(INDIRECT("'"&amp;K$1&amp;"'!"&amp;"A1:A200")=$A$24)*(INDIRECT("'"&amp;K$1&amp;"'!"&amp;"B1:B200")=$A28),0),3)</f>
        <v>5.5471000000000004</v>
      </c>
      <c r="L28" s="6" cm="1">
        <f t="array" aca="1" ref="L28" ca="1">INDEX(INDIRECT("'"&amp;L$1&amp;"'!"&amp;"A1:C200"),MATCH(1,(INDIRECT("'"&amp;L$1&amp;"'!"&amp;"A1:A200")=$A$24)*(INDIRECT("'"&amp;L$1&amp;"'!"&amp;"B1:B200")=$A28),0),3)</f>
        <v>4.1662999999999997</v>
      </c>
      <c r="M28" s="6" cm="1">
        <f t="array" aca="1" ref="M28" ca="1">INDEX(INDIRECT("'"&amp;M$1&amp;"'!"&amp;"A1:C200"),MATCH(1,(INDIRECT("'"&amp;M$1&amp;"'!"&amp;"A1:A200")=$A$24)*(INDIRECT("'"&amp;M$1&amp;"'!"&amp;"B1:B200")=$A28),0),3)</f>
        <v>7.7834000000000003</v>
      </c>
      <c r="N28" s="6" cm="1">
        <f t="array" aca="1" ref="N28" ca="1">INDEX(INDIRECT("'"&amp;N$1&amp;"'!"&amp;"A1:C200"),MATCH(1,(INDIRECT("'"&amp;N$1&amp;"'!"&amp;"A1:A200")=$A$24)*(INDIRECT("'"&amp;N$1&amp;"'!"&amp;"B1:B200")=$A28),0),3)</f>
        <v>7.3643000000000001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5.8832000000000004</v>
      </c>
      <c r="P28" s="6" cm="1">
        <f t="array" aca="1" ref="P28" ca="1">INDEX(INDIRECT("'"&amp;P$1&amp;"'!"&amp;"A1:C200"),MATCH(1,(INDIRECT("'"&amp;P$1&amp;"'!"&amp;"A1:A200")=$A$24)*(INDIRECT("'"&amp;P$1&amp;"'!"&amp;"B1:B200")=$A28),0),3)</f>
        <v>6.0736999999999997</v>
      </c>
      <c r="Q28" s="6" cm="1">
        <f t="array" aca="1" ref="Q28" ca="1">INDEX(INDIRECT("'"&amp;Q$1&amp;"'!"&amp;"A1:C200"),MATCH(1,(INDIRECT("'"&amp;Q$1&amp;"'!"&amp;"A1:A200")=$A$24)*(INDIRECT("'"&amp;Q$1&amp;"'!"&amp;"B1:B200")=$A28),0),3)</f>
        <v>2.7286999999999999</v>
      </c>
      <c r="R28" s="6" cm="1">
        <f t="array" aca="1" ref="R28" ca="1">INDEX(INDIRECT("'"&amp;R$1&amp;"'!"&amp;"A1:C200"),MATCH(1,(INDIRECT("'"&amp;R$1&amp;"'!"&amp;"A1:A200")=$A$24)*(INDIRECT("'"&amp;R$1&amp;"'!"&amp;"B1:B200")=$A28),0),3)</f>
        <v>5.7693000000000003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6.6189</v>
      </c>
      <c r="X28" s="6" cm="1">
        <f t="array" aca="1" ref="X28" ca="1">INDEX(INDIRECT("'"&amp;X$1&amp;"'!"&amp;"A1:C200"),MATCH(1,(INDIRECT("'"&amp;X$1&amp;"'!"&amp;"A1:A200")=$V$24)*(INDIRECT("'"&amp;X$1&amp;"'!"&amp;"B1:B200")=$V28),0),3)</f>
        <v>8.9804999999999993</v>
      </c>
      <c r="Y28" s="6" cm="1">
        <f t="array" aca="1" ref="Y28" ca="1">INDEX(INDIRECT("'"&amp;Y$1&amp;"'!"&amp;"A1:C200"),MATCH(1,(INDIRECT("'"&amp;Y$1&amp;"'!"&amp;"A1:A200")=$V$24)*(INDIRECT("'"&amp;Y$1&amp;"'!"&amp;"B1:B200")=$V28),0),3)</f>
        <v>5.7153999999999998</v>
      </c>
      <c r="Z28" s="6" cm="1">
        <f t="array" aca="1" ref="Z28" ca="1">INDEX(INDIRECT("'"&amp;Z$1&amp;"'!"&amp;"A1:C200"),MATCH(1,(INDIRECT("'"&amp;Z$1&amp;"'!"&amp;"A1:A200")=$V$24)*(INDIRECT("'"&amp;Z$1&amp;"'!"&amp;"B1:B200")=$V28),0),3)</f>
        <v>3.1532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11.470800000000001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4.0019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6.4009999999999998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8.5230999999999995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6.7370999999999999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5.0164999999999997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7.3212999999999999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7.8266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6.0227000000000004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5.7843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4.5758000000000001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3.8226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8.1532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4.4646999999999997</v>
      </c>
      <c r="C29" s="6" cm="1">
        <f t="array" aca="1" ref="C29" ca="1">INDEX(INDIRECT("'"&amp;C$1&amp;"'!"&amp;"A1:C200"),MATCH(1,(INDIRECT("'"&amp;C$1&amp;"'!"&amp;"A1:A200")=$A$24)*(INDIRECT("'"&amp;C$1&amp;"'!"&amp;"B1:B200")=$A29),0),3)</f>
        <v>6.4398</v>
      </c>
      <c r="D29" s="6" cm="1">
        <f t="array" aca="1" ref="D29" ca="1">INDEX(INDIRECT("'"&amp;D$1&amp;"'!"&amp;"A1:C200"),MATCH(1,(INDIRECT("'"&amp;D$1&amp;"'!"&amp;"A1:A200")=$A$24)*(INDIRECT("'"&amp;D$1&amp;"'!"&amp;"B1:B200")=$A29),0),3)</f>
        <v>5.4425999999999997</v>
      </c>
      <c r="E29" s="6" cm="1">
        <f t="array" aca="1" ref="E29" ca="1">INDEX(INDIRECT("'"&amp;E$1&amp;"'!"&amp;"A1:C200"),MATCH(1,(INDIRECT("'"&amp;E$1&amp;"'!"&amp;"A1:A200")=$A$24)*(INDIRECT("'"&amp;E$1&amp;"'!"&amp;"B1:B200")=$A29),0),3)</f>
        <v>5.3533999999999997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9.0208999999999993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5.2710999999999997</v>
      </c>
      <c r="H29" s="6" cm="1">
        <f t="array" aca="1" ref="H29" ca="1">INDEX(INDIRECT("'"&amp;H$1&amp;"'!"&amp;"A1:C200"),MATCH(1,(INDIRECT("'"&amp;H$1&amp;"'!"&amp;"A1:A200")=$A$24)*(INDIRECT("'"&amp;H$1&amp;"'!"&amp;"B1:B200")=$A29),0),3)</f>
        <v>11.5672</v>
      </c>
      <c r="I29" s="6" cm="1">
        <f t="array" aca="1" ref="I29" ca="1">INDEX(INDIRECT("'"&amp;I$1&amp;"'!"&amp;"A1:C200"),MATCH(1,(INDIRECT("'"&amp;I$1&amp;"'!"&amp;"A1:A200")=$A$24)*(INDIRECT("'"&amp;I$1&amp;"'!"&amp;"B1:B200")=$A29),0),3)</f>
        <v>7.5677000000000003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5.7123999999999997</v>
      </c>
      <c r="L29" s="6" cm="1">
        <f t="array" aca="1" ref="L29" ca="1">INDEX(INDIRECT("'"&amp;L$1&amp;"'!"&amp;"A1:C200"),MATCH(1,(INDIRECT("'"&amp;L$1&amp;"'!"&amp;"A1:A200")=$A$24)*(INDIRECT("'"&amp;L$1&amp;"'!"&amp;"B1:B200")=$A29),0),3)</f>
        <v>6.0045999999999999</v>
      </c>
      <c r="M29" s="6" cm="1">
        <f t="array" aca="1" ref="M29" ca="1">INDEX(INDIRECT("'"&amp;M$1&amp;"'!"&amp;"A1:C200"),MATCH(1,(INDIRECT("'"&amp;M$1&amp;"'!"&amp;"A1:A200")=$A$24)*(INDIRECT("'"&amp;M$1&amp;"'!"&amp;"B1:B200")=$A29),0),3)</f>
        <v>7.4410999999999996</v>
      </c>
      <c r="N29" s="6" cm="1">
        <f t="array" aca="1" ref="N29" ca="1">INDEX(INDIRECT("'"&amp;N$1&amp;"'!"&amp;"A1:C200"),MATCH(1,(INDIRECT("'"&amp;N$1&amp;"'!"&amp;"A1:A200")=$A$24)*(INDIRECT("'"&amp;N$1&amp;"'!"&amp;"B1:B200")=$A29),0),3)</f>
        <v>7.9615999999999998</v>
      </c>
      <c r="O29" s="6" cm="1">
        <f t="array" aca="1" ref="O29" ca="1">INDEX(INDIRECT("'"&amp;O$1&amp;"'!"&amp;"A1:C200"),MATCH(1,(INDIRECT("'"&amp;O$1&amp;"'!"&amp;"A1:A200")=$A$24)*(INDIRECT("'"&amp;O$1&amp;"'!"&amp;"B1:B200")=$A29),0),3)</f>
        <v>3.3475000000000001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4.3578000000000001</v>
      </c>
      <c r="Q29" s="6" cm="1">
        <f t="array" aca="1" ref="Q29" ca="1">INDEX(INDIRECT("'"&amp;Q$1&amp;"'!"&amp;"A1:C200"),MATCH(1,(INDIRECT("'"&amp;Q$1&amp;"'!"&amp;"A1:A200")=$A$24)*(INDIRECT("'"&amp;Q$1&amp;"'!"&amp;"B1:B200")=$A29),0),3)</f>
        <v>3.2303000000000002</v>
      </c>
      <c r="R29" s="6" cm="1">
        <f t="array" aca="1" ref="R29" ca="1">INDEX(INDIRECT("'"&amp;R$1&amp;"'!"&amp;"A1:C200"),MATCH(1,(INDIRECT("'"&amp;R$1&amp;"'!"&amp;"A1:A200")=$A$24)*(INDIRECT("'"&amp;R$1&amp;"'!"&amp;"B1:B200")=$A29),0),3)</f>
        <v>5.4401999999999999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7.2519</v>
      </c>
      <c r="X29" s="6" cm="1">
        <f t="array" aca="1" ref="X29" ca="1">INDEX(INDIRECT("'"&amp;X$1&amp;"'!"&amp;"A1:C200"),MATCH(1,(INDIRECT("'"&amp;X$1&amp;"'!"&amp;"A1:A200")=$V$24)*(INDIRECT("'"&amp;X$1&amp;"'!"&amp;"B1:B200")=$V29),0),3)</f>
        <v>7.7346000000000004</v>
      </c>
      <c r="Y29" s="6" cm="1">
        <f t="array" aca="1" ref="Y29" ca="1">INDEX(INDIRECT("'"&amp;Y$1&amp;"'!"&amp;"A1:C200"),MATCH(1,(INDIRECT("'"&amp;Y$1&amp;"'!"&amp;"A1:A200")=$V$24)*(INDIRECT("'"&amp;Y$1&amp;"'!"&amp;"B1:B200")=$V29),0),3)</f>
        <v>10.893800000000001</v>
      </c>
      <c r="Z29" s="6" cm="1">
        <f t="array" aca="1" ref="Z29" ca="1">INDEX(INDIRECT("'"&amp;Z$1&amp;"'!"&amp;"A1:C200"),MATCH(1,(INDIRECT("'"&amp;Z$1&amp;"'!"&amp;"A1:A200")=$V$24)*(INDIRECT("'"&amp;Z$1&amp;"'!"&amp;"B1:B200")=$V29),0),3)</f>
        <v>4.3164999999999996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9.75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5.1047000000000002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10.7575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8.5685000000000002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5.1021000000000001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5.3425000000000002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7.4282000000000004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7.0518999999999998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7.2047999999999996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7.5579000000000001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3.2833000000000001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3.633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5.4034000000000004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5.7925000000000004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6.8849</v>
      </c>
      <c r="D30" s="6" cm="1">
        <f t="array" aca="1" ref="D30" ca="1">INDEX(INDIRECT("'"&amp;D$1&amp;"'!"&amp;"A1:C200"),MATCH(1,(INDIRECT("'"&amp;D$1&amp;"'!"&amp;"A1:A200")=$A$24)*(INDIRECT("'"&amp;D$1&amp;"'!"&amp;"B1:B200")=$A30),0),3)</f>
        <v>6.9119999999999999</v>
      </c>
      <c r="E30" s="6" cm="1">
        <f t="array" aca="1" ref="E30" ca="1">INDEX(INDIRECT("'"&amp;E$1&amp;"'!"&amp;"A1:C200"),MATCH(1,(INDIRECT("'"&amp;E$1&amp;"'!"&amp;"A1:A200")=$A$24)*(INDIRECT("'"&amp;E$1&amp;"'!"&amp;"B1:B200")=$A30),0),3)</f>
        <v>7.0632000000000001</v>
      </c>
      <c r="F30" s="6" cm="1">
        <f t="array" aca="1" ref="F30" ca="1">INDEX(INDIRECT("'"&amp;F$1&amp;"'!"&amp;"A1:C200"),MATCH(1,(INDIRECT("'"&amp;F$1&amp;"'!"&amp;"A1:A200")=$A$24)*(INDIRECT("'"&amp;F$1&amp;"'!"&amp;"B1:B200")=$A30),0),3)</f>
        <v>8.5136000000000003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4.4897999999999998</v>
      </c>
      <c r="H30" s="6" cm="1">
        <f t="array" aca="1" ref="H30" ca="1">INDEX(INDIRECT("'"&amp;H$1&amp;"'!"&amp;"A1:C200"),MATCH(1,(INDIRECT("'"&amp;H$1&amp;"'!"&amp;"A1:A200")=$A$24)*(INDIRECT("'"&amp;H$1&amp;"'!"&amp;"B1:B200")=$A30),0),3)</f>
        <v>9.3790999999999993</v>
      </c>
      <c r="I30" s="6" cm="1">
        <f t="array" aca="1" ref="I30" ca="1">INDEX(INDIRECT("'"&amp;I$1&amp;"'!"&amp;"A1:C200"),MATCH(1,(INDIRECT("'"&amp;I$1&amp;"'!"&amp;"A1:A200")=$A$24)*(INDIRECT("'"&amp;I$1&amp;"'!"&amp;"B1:B200")=$A30),0),3)</f>
        <v>8.2668999999999997</v>
      </c>
      <c r="J30" s="6" cm="1">
        <f t="array" aca="1" ref="J30" ca="1">INDEX(INDIRECT("'"&amp;J$1&amp;"'!"&amp;"A1:C200"),MATCH(1,(INDIRECT("'"&amp;J$1&amp;"'!"&amp;"A1:A200")=$A$24)*(INDIRECT("'"&amp;J$1&amp;"'!"&amp;"B1:B200")=$A30),0),3)</f>
        <v>6.6231999999999998</v>
      </c>
      <c r="K30" s="6" cm="1">
        <f t="array" aca="1" ref="K30" ca="1">INDEX(INDIRECT("'"&amp;K$1&amp;"'!"&amp;"A1:C200"),MATCH(1,(INDIRECT("'"&amp;K$1&amp;"'!"&amp;"A1:A200")=$A$24)*(INDIRECT("'"&amp;K$1&amp;"'!"&amp;"B1:B200")=$A30),0),3)</f>
        <v>5.3261000000000003</v>
      </c>
      <c r="L30" s="6" cm="1">
        <f t="array" aca="1" ref="L30" ca="1">INDEX(INDIRECT("'"&amp;L$1&amp;"'!"&amp;"A1:C200"),MATCH(1,(INDIRECT("'"&amp;L$1&amp;"'!"&amp;"A1:A200")=$A$24)*(INDIRECT("'"&amp;L$1&amp;"'!"&amp;"B1:B200")=$A30),0),3)</f>
        <v>6.1585999999999999</v>
      </c>
      <c r="M30" s="6" cm="1">
        <f t="array" aca="1" ref="M30" ca="1">INDEX(INDIRECT("'"&amp;M$1&amp;"'!"&amp;"A1:C200"),MATCH(1,(INDIRECT("'"&amp;M$1&amp;"'!"&amp;"A1:A200")=$A$24)*(INDIRECT("'"&amp;M$1&amp;"'!"&amp;"B1:B200")=$A30),0),3)</f>
        <v>8.3242999999999991</v>
      </c>
      <c r="N30" s="6" cm="1">
        <f t="array" aca="1" ref="N30" ca="1">INDEX(INDIRECT("'"&amp;N$1&amp;"'!"&amp;"A1:C200"),MATCH(1,(INDIRECT("'"&amp;N$1&amp;"'!"&amp;"A1:A200")=$A$24)*(INDIRECT("'"&amp;N$1&amp;"'!"&amp;"B1:B200")=$A30),0),3)</f>
        <v>9.6745999999999999</v>
      </c>
      <c r="O30" s="6" cm="1">
        <f t="array" aca="1" ref="O30" ca="1">INDEX(INDIRECT("'"&amp;O$1&amp;"'!"&amp;"A1:C200"),MATCH(1,(INDIRECT("'"&amp;O$1&amp;"'!"&amp;"A1:A200")=$A$24)*(INDIRECT("'"&amp;O$1&amp;"'!"&amp;"B1:B200")=$A30),0),3)</f>
        <v>4.6435000000000004</v>
      </c>
      <c r="P30" s="6" cm="1">
        <f t="array" aca="1" ref="P30" ca="1">INDEX(INDIRECT("'"&amp;P$1&amp;"'!"&amp;"A1:C200"),MATCH(1,(INDIRECT("'"&amp;P$1&amp;"'!"&amp;"A1:A200")=$A$24)*(INDIRECT("'"&amp;P$1&amp;"'!"&amp;"B1:B200")=$A30),0),3)</f>
        <v>6.1947999999999999</v>
      </c>
      <c r="Q30" s="6" cm="1">
        <f t="array" aca="1" ref="Q30" ca="1">INDEX(INDIRECT("'"&amp;Q$1&amp;"'!"&amp;"A1:C200"),MATCH(1,(INDIRECT("'"&amp;Q$1&amp;"'!"&amp;"A1:A200")=$A$24)*(INDIRECT("'"&amp;Q$1&amp;"'!"&amp;"B1:B200")=$A30),0),3)</f>
        <v>4.4188000000000001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4.9001000000000001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6.0578000000000003</v>
      </c>
      <c r="X30" s="6" cm="1">
        <f t="array" aca="1" ref="X30" ca="1">INDEX(INDIRECT("'"&amp;X$1&amp;"'!"&amp;"A1:C200"),MATCH(1,(INDIRECT("'"&amp;X$1&amp;"'!"&amp;"A1:A200")=$V$24)*(INDIRECT("'"&amp;X$1&amp;"'!"&amp;"B1:B200")=$V30),0),3)</f>
        <v>6.9866999999999999</v>
      </c>
      <c r="Y30" s="6" cm="1">
        <f t="array" aca="1" ref="Y30" ca="1">INDEX(INDIRECT("'"&amp;Y$1&amp;"'!"&amp;"A1:C200"),MATCH(1,(INDIRECT("'"&amp;Y$1&amp;"'!"&amp;"A1:A200")=$V$24)*(INDIRECT("'"&amp;Y$1&amp;"'!"&amp;"B1:B200")=$V30),0),3)</f>
        <v>8.6676000000000002</v>
      </c>
      <c r="Z30" s="6" cm="1">
        <f t="array" aca="1" ref="Z30" ca="1">INDEX(INDIRECT("'"&amp;Z$1&amp;"'!"&amp;"A1:C200"),MATCH(1,(INDIRECT("'"&amp;Z$1&amp;"'!"&amp;"A1:A200")=$V$24)*(INDIRECT("'"&amp;Z$1&amp;"'!"&amp;"B1:B200")=$V30),0),3)</f>
        <v>6.2214999999999998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13.1394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5.1771000000000003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7.8117000000000001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7.3532999999999999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4.9157999999999999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6.3533999999999997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4.2850999999999999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6.7569999999999997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6.4427000000000003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6.8090000000000002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5.0579000000000001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3.7008000000000001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5.3971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4.5456000000000003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8.2287999999999997</v>
      </c>
      <c r="D31" s="6" cm="1">
        <f t="array" aca="1" ref="D31" ca="1">INDEX(INDIRECT("'"&amp;D$1&amp;"'!"&amp;"A1:C200"),MATCH(1,(INDIRECT("'"&amp;D$1&amp;"'!"&amp;"A1:A200")=$A$24)*(INDIRECT("'"&amp;D$1&amp;"'!"&amp;"B1:B200")=$A31),0),3)</f>
        <v>5.6924999999999999</v>
      </c>
      <c r="E31" s="6" cm="1">
        <f t="array" aca="1" ref="E31" ca="1">INDEX(INDIRECT("'"&amp;E$1&amp;"'!"&amp;"A1:C200"),MATCH(1,(INDIRECT("'"&amp;E$1&amp;"'!"&amp;"A1:A200")=$A$24)*(INDIRECT("'"&amp;E$1&amp;"'!"&amp;"B1:B200")=$A31),0),3)</f>
        <v>5.0872999999999999</v>
      </c>
      <c r="F31" s="6" cm="1">
        <f t="array" aca="1" ref="F31" ca="1">INDEX(INDIRECT("'"&amp;F$1&amp;"'!"&amp;"A1:C200"),MATCH(1,(INDIRECT("'"&amp;F$1&amp;"'!"&amp;"A1:A200")=$A$24)*(INDIRECT("'"&amp;F$1&amp;"'!"&amp;"B1:B200")=$A31),0),3)</f>
        <v>10.5318</v>
      </c>
      <c r="G31" s="6" cm="1">
        <f t="array" aca="1" ref="G31" ca="1">INDEX(INDIRECT("'"&amp;G$1&amp;"'!"&amp;"A1:C200"),MATCH(1,(INDIRECT("'"&amp;G$1&amp;"'!"&amp;"A1:A200")=$A$24)*(INDIRECT("'"&amp;G$1&amp;"'!"&amp;"B1:B200")=$A31),0),3)</f>
        <v>3.7181000000000002</v>
      </c>
      <c r="H31" s="6" cm="1">
        <f t="array" aca="1" ref="H31" ca="1">INDEX(INDIRECT("'"&amp;H$1&amp;"'!"&amp;"A1:C200"),MATCH(1,(INDIRECT("'"&amp;H$1&amp;"'!"&amp;"A1:A200")=$A$24)*(INDIRECT("'"&amp;H$1&amp;"'!"&amp;"B1:B200")=$A31),0),3)</f>
        <v>10.898199999999999</v>
      </c>
      <c r="I31" s="6" cm="1">
        <f t="array" aca="1" ref="I31" ca="1">INDEX(INDIRECT("'"&amp;I$1&amp;"'!"&amp;"A1:C200"),MATCH(1,(INDIRECT("'"&amp;I$1&amp;"'!"&amp;"A1:A200")=$A$24)*(INDIRECT("'"&amp;I$1&amp;"'!"&amp;"B1:B200")=$A31),0),3)</f>
        <v>7.2672999999999996</v>
      </c>
      <c r="J31" s="6" cm="1">
        <f t="array" aca="1" ref="J31" ca="1">INDEX(INDIRECT("'"&amp;J$1&amp;"'!"&amp;"A1:C200"),MATCH(1,(INDIRECT("'"&amp;J$1&amp;"'!"&amp;"A1:A200")=$A$24)*(INDIRECT("'"&amp;J$1&amp;"'!"&amp;"B1:B200")=$A31),0),3)</f>
        <v>7.9443000000000001</v>
      </c>
      <c r="K31" s="6" cm="1">
        <f t="array" aca="1" ref="K31" ca="1">INDEX(INDIRECT("'"&amp;K$1&amp;"'!"&amp;"A1:C200"),MATCH(1,(INDIRECT("'"&amp;K$1&amp;"'!"&amp;"A1:A200")=$A$24)*(INDIRECT("'"&amp;K$1&amp;"'!"&amp;"B1:B200")=$A31),0),3)</f>
        <v>5.5726000000000004</v>
      </c>
      <c r="L31" s="6" cm="1">
        <f t="array" aca="1" ref="L31" ca="1">INDEX(INDIRECT("'"&amp;L$1&amp;"'!"&amp;"A1:C200"),MATCH(1,(INDIRECT("'"&amp;L$1&amp;"'!"&amp;"A1:A200")=$A$24)*(INDIRECT("'"&amp;L$1&amp;"'!"&amp;"B1:B200")=$A31),0),3)</f>
        <v>4.4805999999999999</v>
      </c>
      <c r="M31" s="6" cm="1">
        <f t="array" aca="1" ref="M31" ca="1">INDEX(INDIRECT("'"&amp;M$1&amp;"'!"&amp;"A1:C200"),MATCH(1,(INDIRECT("'"&amp;M$1&amp;"'!"&amp;"A1:A200")=$A$24)*(INDIRECT("'"&amp;M$1&amp;"'!"&amp;"B1:B200")=$A31),0),3)</f>
        <v>10.361700000000001</v>
      </c>
      <c r="N31" s="6" cm="1">
        <f t="array" aca="1" ref="N31" ca="1">INDEX(INDIRECT("'"&amp;N$1&amp;"'!"&amp;"A1:C200"),MATCH(1,(INDIRECT("'"&amp;N$1&amp;"'!"&amp;"A1:A200")=$A$24)*(INDIRECT("'"&amp;N$1&amp;"'!"&amp;"B1:B200")=$A31),0),3)</f>
        <v>7.0385999999999997</v>
      </c>
      <c r="O31" s="6" cm="1">
        <f t="array" aca="1" ref="O31" ca="1">INDEX(INDIRECT("'"&amp;O$1&amp;"'!"&amp;"A1:C200"),MATCH(1,(INDIRECT("'"&amp;O$1&amp;"'!"&amp;"A1:A200")=$A$24)*(INDIRECT("'"&amp;O$1&amp;"'!"&amp;"B1:B200")=$A31),0),3)</f>
        <v>3.7233999999999998</v>
      </c>
      <c r="P31" s="6" cm="1">
        <f t="array" aca="1" ref="P31" ca="1">INDEX(INDIRECT("'"&amp;P$1&amp;"'!"&amp;"A1:C200"),MATCH(1,(INDIRECT("'"&amp;P$1&amp;"'!"&amp;"A1:A200")=$A$24)*(INDIRECT("'"&amp;P$1&amp;"'!"&amp;"B1:B200")=$A31),0),3)</f>
        <v>5.9757999999999996</v>
      </c>
      <c r="Q31" s="6" cm="1">
        <f t="array" aca="1" ref="Q31" ca="1">INDEX(INDIRECT("'"&amp;Q$1&amp;"'!"&amp;"A1:C200"),MATCH(1,(INDIRECT("'"&amp;Q$1&amp;"'!"&amp;"A1:A200")=$A$24)*(INDIRECT("'"&amp;Q$1&amp;"'!"&amp;"B1:B200")=$A31),0),3)</f>
        <v>2.0510999999999999</v>
      </c>
      <c r="R31" s="6" cm="1">
        <f t="array" aca="1" ref="R31" ca="1">INDEX(INDIRECT("'"&amp;R$1&amp;"'!"&amp;"A1:C200"),MATCH(1,(INDIRECT("'"&amp;R$1&amp;"'!"&amp;"A1:A200")=$A$24)*(INDIRECT("'"&amp;R$1&amp;"'!"&amp;"B1:B200")=$A31),0),3)</f>
        <v>4.7355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6.6632999999999996</v>
      </c>
      <c r="X31" s="6" cm="1">
        <f t="array" aca="1" ref="X31" ca="1">INDEX(INDIRECT("'"&amp;X$1&amp;"'!"&amp;"A1:C200"),MATCH(1,(INDIRECT("'"&amp;X$1&amp;"'!"&amp;"A1:A200")=$V$24)*(INDIRECT("'"&amp;X$1&amp;"'!"&amp;"B1:B200")=$V31),0),3)</f>
        <v>7.7135999999999996</v>
      </c>
      <c r="Y31" s="6" cm="1">
        <f t="array" aca="1" ref="Y31" ca="1">INDEX(INDIRECT("'"&amp;Y$1&amp;"'!"&amp;"A1:C200"),MATCH(1,(INDIRECT("'"&amp;Y$1&amp;"'!"&amp;"A1:A200")=$V$24)*(INDIRECT("'"&amp;Y$1&amp;"'!"&amp;"B1:B200")=$V31),0),3)</f>
        <v>5.1620999999999997</v>
      </c>
      <c r="Z31" s="6" cm="1">
        <f t="array" aca="1" ref="Z31" ca="1">INDEX(INDIRECT("'"&amp;Z$1&amp;"'!"&amp;"A1:C200"),MATCH(1,(INDIRECT("'"&amp;Z$1&amp;"'!"&amp;"A1:A200")=$V$24)*(INDIRECT("'"&amp;Z$1&amp;"'!"&amp;"B1:B200")=$V31),0),3)</f>
        <v>6.9676999999999998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8.0637000000000008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6.9006999999999996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8.6426999999999996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8.7532999999999994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5.2706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5.9329999999999998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7.5209999999999999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7.0571000000000002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6.0427999999999997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5.9898999999999996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4.6178999999999997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3.3208000000000002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9.4415999999999993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7.3880999999999997</v>
      </c>
      <c r="C32" s="6" cm="1">
        <f t="array" aca="1" ref="C32" ca="1">INDEX(INDIRECT("'"&amp;C$1&amp;"'!"&amp;"A1:C200"),MATCH(1,(INDIRECT("'"&amp;C$1&amp;"'!"&amp;"A1:A200")=$A$24)*(INDIRECT("'"&amp;C$1&amp;"'!"&amp;"B1:B200")=$A32),0),3)</f>
        <v>7.681</v>
      </c>
      <c r="D32" s="6" cm="1">
        <f t="array" aca="1" ref="D32" ca="1">INDEX(INDIRECT("'"&amp;D$1&amp;"'!"&amp;"A1:C200"),MATCH(1,(INDIRECT("'"&amp;D$1&amp;"'!"&amp;"A1:A200")=$A$24)*(INDIRECT("'"&amp;D$1&amp;"'!"&amp;"B1:B200")=$A32),0),3)</f>
        <v>5.7572999999999999</v>
      </c>
      <c r="E32" s="6" cm="1">
        <f t="array" aca="1" ref="E32" ca="1">INDEX(INDIRECT("'"&amp;E$1&amp;"'!"&amp;"A1:C200"),MATCH(1,(INDIRECT("'"&amp;E$1&amp;"'!"&amp;"A1:A200")=$A$24)*(INDIRECT("'"&amp;E$1&amp;"'!"&amp;"B1:B200")=$A32),0),3)</f>
        <v>5.0636000000000001</v>
      </c>
      <c r="F32" s="6" cm="1">
        <f t="array" aca="1" ref="F32" ca="1">INDEX(INDIRECT("'"&amp;F$1&amp;"'!"&amp;"A1:C200"),MATCH(1,(INDIRECT("'"&amp;F$1&amp;"'!"&amp;"A1:A200")=$A$24)*(INDIRECT("'"&amp;F$1&amp;"'!"&amp;"B1:B200")=$A32),0),3)</f>
        <v>8.7064000000000004</v>
      </c>
      <c r="G32" s="6" cm="1">
        <f t="array" aca="1" ref="G32" ca="1">INDEX(INDIRECT("'"&amp;G$1&amp;"'!"&amp;"A1:C200"),MATCH(1,(INDIRECT("'"&amp;G$1&amp;"'!"&amp;"A1:A200")=$A$24)*(INDIRECT("'"&amp;G$1&amp;"'!"&amp;"B1:B200")=$A32),0),3)</f>
        <v>3.2605</v>
      </c>
      <c r="H32" s="6" cm="1">
        <f t="array" aca="1" ref="H32" ca="1">INDEX(INDIRECT("'"&amp;H$1&amp;"'!"&amp;"A1:C200"),MATCH(1,(INDIRECT("'"&amp;H$1&amp;"'!"&amp;"A1:A200")=$A$24)*(INDIRECT("'"&amp;H$1&amp;"'!"&amp;"B1:B200")=$A32),0),3)</f>
        <v>10.8874</v>
      </c>
      <c r="I32" s="6" cm="1">
        <f t="array" aca="1" ref="I32" ca="1">INDEX(INDIRECT("'"&amp;I$1&amp;"'!"&amp;"A1:C200"),MATCH(1,(INDIRECT("'"&amp;I$1&amp;"'!"&amp;"A1:A200")=$A$24)*(INDIRECT("'"&amp;I$1&amp;"'!"&amp;"B1:B200")=$A32),0),3)</f>
        <v>7.2329999999999997</v>
      </c>
      <c r="J32" s="6" cm="1">
        <f t="array" aca="1" ref="J32" ca="1">INDEX(INDIRECT("'"&amp;J$1&amp;"'!"&amp;"A1:C200"),MATCH(1,(INDIRECT("'"&amp;J$1&amp;"'!"&amp;"A1:A200")=$A$24)*(INDIRECT("'"&amp;J$1&amp;"'!"&amp;"B1:B200")=$A32),0),3)</f>
        <v>7.7488999999999999</v>
      </c>
      <c r="K32" s="6" cm="1">
        <f t="array" aca="1" ref="K32" ca="1">INDEX(INDIRECT("'"&amp;K$1&amp;"'!"&amp;"A1:C200"),MATCH(1,(INDIRECT("'"&amp;K$1&amp;"'!"&amp;"A1:A200")=$A$24)*(INDIRECT("'"&amp;K$1&amp;"'!"&amp;"B1:B200")=$A32),0),3)</f>
        <v>6.5339</v>
      </c>
      <c r="L32" s="6" cm="1">
        <f t="array" aca="1" ref="L32" ca="1">INDEX(INDIRECT("'"&amp;L$1&amp;"'!"&amp;"A1:C200"),MATCH(1,(INDIRECT("'"&amp;L$1&amp;"'!"&amp;"A1:A200")=$A$24)*(INDIRECT("'"&amp;L$1&amp;"'!"&amp;"B1:B200")=$A32),0),3)</f>
        <v>5.6388999999999996</v>
      </c>
      <c r="M32" s="6" cm="1">
        <f t="array" aca="1" ref="M32" ca="1">INDEX(INDIRECT("'"&amp;M$1&amp;"'!"&amp;"A1:C200"),MATCH(1,(INDIRECT("'"&amp;M$1&amp;"'!"&amp;"A1:A200")=$A$24)*(INDIRECT("'"&amp;M$1&amp;"'!"&amp;"B1:B200")=$A32),0),3)</f>
        <v>10.744400000000001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9.0137</v>
      </c>
      <c r="O32" s="6" cm="1">
        <f t="array" aca="1" ref="O32" ca="1">INDEX(INDIRECT("'"&amp;O$1&amp;"'!"&amp;"A1:C200"),MATCH(1,(INDIRECT("'"&amp;O$1&amp;"'!"&amp;"A1:A200")=$A$24)*(INDIRECT("'"&amp;O$1&amp;"'!"&amp;"B1:B200")=$A32),0),3)</f>
        <v>3.5531999999999999</v>
      </c>
      <c r="P32" s="6" cm="1">
        <f t="array" aca="1" ref="P32" ca="1">INDEX(INDIRECT("'"&amp;P$1&amp;"'!"&amp;"A1:C200"),MATCH(1,(INDIRECT("'"&amp;P$1&amp;"'!"&amp;"A1:A200")=$A$24)*(INDIRECT("'"&amp;P$1&amp;"'!"&amp;"B1:B200")=$A32),0),3)</f>
        <v>6.2960000000000003</v>
      </c>
      <c r="Q32" s="6" cm="1">
        <f t="array" aca="1" ref="Q32" ca="1">INDEX(INDIRECT("'"&amp;Q$1&amp;"'!"&amp;"A1:C200"),MATCH(1,(INDIRECT("'"&amp;Q$1&amp;"'!"&amp;"A1:A200")=$A$24)*(INDIRECT("'"&amp;Q$1&amp;"'!"&amp;"B1:B200")=$A32),0),3)</f>
        <v>4.4114000000000004</v>
      </c>
      <c r="R32" s="6" cm="1">
        <f t="array" aca="1" ref="R32" ca="1">INDEX(INDIRECT("'"&amp;R$1&amp;"'!"&amp;"A1:C200"),MATCH(1,(INDIRECT("'"&amp;R$1&amp;"'!"&amp;"A1:A200")=$A$24)*(INDIRECT("'"&amp;R$1&amp;"'!"&amp;"B1:B200")=$A32),0),3)</f>
        <v>7.3880999999999997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5.7706</v>
      </c>
      <c r="X32" s="6" cm="1">
        <f t="array" aca="1" ref="X32" ca="1">INDEX(INDIRECT("'"&amp;X$1&amp;"'!"&amp;"A1:C200"),MATCH(1,(INDIRECT("'"&amp;X$1&amp;"'!"&amp;"A1:A200")=$V$24)*(INDIRECT("'"&amp;X$1&amp;"'!"&amp;"B1:B200")=$V32),0),3)</f>
        <v>8.5327000000000002</v>
      </c>
      <c r="Y32" s="6" cm="1">
        <f t="array" aca="1" ref="Y32" ca="1">INDEX(INDIRECT("'"&amp;Y$1&amp;"'!"&amp;"A1:C200"),MATCH(1,(INDIRECT("'"&amp;Y$1&amp;"'!"&amp;"A1:A200")=$V$24)*(INDIRECT("'"&amp;Y$1&amp;"'!"&amp;"B1:B200")=$V32),0),3)</f>
        <v>5.6409000000000002</v>
      </c>
      <c r="Z32" s="6" cm="1">
        <f t="array" aca="1" ref="Z32" ca="1">INDEX(INDIRECT("'"&amp;Z$1&amp;"'!"&amp;"A1:C200"),MATCH(1,(INDIRECT("'"&amp;Z$1&amp;"'!"&amp;"A1:A200")=$V$24)*(INDIRECT("'"&amp;Z$1&amp;"'!"&amp;"B1:B200")=$V32),0),3)</f>
        <v>5.8863000000000003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13.036799999999999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11.277799999999999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5.8555000000000001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5.5899000000000001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3.7703000000000002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7.1521999999999997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4.9675000000000002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6.0373000000000001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7.4691000000000001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6.96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2.5318999999999998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3.6419999999999999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5.4515000000000002</v>
      </c>
    </row>
    <row r="33" spans="1:40" x14ac:dyDescent="0.25">
      <c r="A33" s="2" t="s">
        <v>32</v>
      </c>
      <c r="B33" s="7">
        <f ca="1">AVERAGE(B25:B32)</f>
        <v>4.9712500000000004</v>
      </c>
      <c r="C33" s="7">
        <f t="shared" ref="C33:Q33" ca="1" si="16">AVERAGE(C25:C32)</f>
        <v>10.3674625</v>
      </c>
      <c r="D33" s="7">
        <f t="shared" ca="1" si="16"/>
        <v>6.2371750000000006</v>
      </c>
      <c r="E33" s="7">
        <f t="shared" ca="1" si="16"/>
        <v>6.4520875000000002</v>
      </c>
      <c r="F33" s="7">
        <f t="shared" ca="1" si="16"/>
        <v>9.4084000000000003</v>
      </c>
      <c r="G33" s="7">
        <f t="shared" ca="1" si="16"/>
        <v>4.7509625</v>
      </c>
      <c r="H33" s="7">
        <f t="shared" ca="1" si="16"/>
        <v>9.8920750000000002</v>
      </c>
      <c r="I33" s="7">
        <f t="shared" ca="1" si="16"/>
        <v>7.552624999999999</v>
      </c>
      <c r="J33" s="7">
        <f t="shared" ca="1" si="16"/>
        <v>8.1902000000000008</v>
      </c>
      <c r="K33" s="7">
        <f t="shared" ca="1" si="16"/>
        <v>6.9398125000000013</v>
      </c>
      <c r="L33" s="7">
        <f t="shared" ca="1" si="16"/>
        <v>5.4380625</v>
      </c>
      <c r="M33" s="7">
        <f t="shared" ca="1" si="16"/>
        <v>8.9834750000000003</v>
      </c>
      <c r="N33" s="7">
        <f t="shared" ca="1" si="16"/>
        <v>7.4254125000000002</v>
      </c>
      <c r="O33" s="7">
        <f t="shared" ca="1" si="16"/>
        <v>4.2365749999999993</v>
      </c>
      <c r="P33" s="7">
        <f t="shared" ca="1" si="16"/>
        <v>5.7993625</v>
      </c>
      <c r="Q33" s="7">
        <f t="shared" ca="1" si="16"/>
        <v>3.6179874999999999</v>
      </c>
      <c r="R33" s="7">
        <f t="shared" ref="R33" ca="1" si="17">AVERAGE(R25:R32)</f>
        <v>4.9614250000000011</v>
      </c>
      <c r="S33" s="15">
        <f ca="1">AVERAGEIF(B26:R31,"&lt;&gt;#N/A")</f>
        <v>6.5831049019607848</v>
      </c>
      <c r="V33" s="2" t="s">
        <v>32</v>
      </c>
      <c r="W33" s="7">
        <f ca="1">AVERAGE(W25:W32)</f>
        <v>6.4004375000000007</v>
      </c>
      <c r="X33" s="7">
        <f t="shared" ref="X33:AL33" ca="1" si="18">AVERAGE(X25:X32)</f>
        <v>8.2060500000000012</v>
      </c>
      <c r="Y33" s="7">
        <f t="shared" ca="1" si="18"/>
        <v>8.1970875000000003</v>
      </c>
      <c r="Z33" s="7">
        <f t="shared" ca="1" si="18"/>
        <v>5.7851124999999994</v>
      </c>
      <c r="AA33" s="7">
        <f t="shared" ca="1" si="18"/>
        <v>10.639624999999999</v>
      </c>
      <c r="AB33" s="7">
        <f t="shared" ca="1" si="18"/>
        <v>6.7952875000000006</v>
      </c>
      <c r="AC33" s="7">
        <f t="shared" ca="1" si="18"/>
        <v>7.5431499999999998</v>
      </c>
      <c r="AD33" s="7">
        <f t="shared" ca="1" si="18"/>
        <v>7.6786374999999989</v>
      </c>
      <c r="AE33" s="7">
        <f t="shared" ca="1" si="18"/>
        <v>5.6155624999999993</v>
      </c>
      <c r="AF33" s="7">
        <f t="shared" ca="1" si="18"/>
        <v>6.0597624999999997</v>
      </c>
      <c r="AG33" s="7">
        <f t="shared" ca="1" si="18"/>
        <v>6.1761250000000008</v>
      </c>
      <c r="AH33" s="7">
        <f t="shared" ca="1" si="18"/>
        <v>6.3958750000000002</v>
      </c>
      <c r="AI33" s="7">
        <f t="shared" ca="1" si="18"/>
        <v>6.0839874999999992</v>
      </c>
      <c r="AJ33" s="7">
        <f t="shared" ca="1" si="18"/>
        <v>6.9449124999999992</v>
      </c>
      <c r="AK33" s="7">
        <f t="shared" ca="1" si="18"/>
        <v>4.0032125000000001</v>
      </c>
      <c r="AL33" s="7">
        <f t="shared" ca="1" si="18"/>
        <v>3.6227374999999999</v>
      </c>
      <c r="AM33" s="7">
        <f t="shared" ref="AM33" ca="1" si="19">AVERAGE(AM25:AM32)</f>
        <v>6.7010125</v>
      </c>
      <c r="AN33" s="15">
        <f ca="1">AVERAGEIF(W26:AM31,"&lt;&gt;#N/A")</f>
        <v>6.7091725490196055</v>
      </c>
    </row>
    <row r="34" spans="1:40" x14ac:dyDescent="0.25">
      <c r="A34" s="2" t="s">
        <v>33</v>
      </c>
      <c r="B34" s="7">
        <f ca="1">_xlfn.STDEV.P(B25:B32)</f>
        <v>1.0749605713699439</v>
      </c>
      <c r="C34" s="7">
        <f t="shared" ref="C34:Q34" ca="1" si="20">_xlfn.STDEV.P(C25:C32)</f>
        <v>6.0489984034419919</v>
      </c>
      <c r="D34" s="7">
        <f t="shared" ca="1" si="20"/>
        <v>0.69828782344746143</v>
      </c>
      <c r="E34" s="7">
        <f t="shared" ca="1" si="20"/>
        <v>2.2460392040420283</v>
      </c>
      <c r="F34" s="7">
        <f t="shared" ca="1" si="20"/>
        <v>1.1152978525936434</v>
      </c>
      <c r="G34" s="7">
        <f t="shared" ca="1" si="20"/>
        <v>0.94810095445777653</v>
      </c>
      <c r="H34" s="7">
        <f t="shared" ca="1" si="20"/>
        <v>1.0406153404957137</v>
      </c>
      <c r="I34" s="7">
        <f t="shared" ca="1" si="20"/>
        <v>0.41515026120068865</v>
      </c>
      <c r="J34" s="7">
        <f t="shared" ca="1" si="20"/>
        <v>0.72621114353884697</v>
      </c>
      <c r="K34" s="7">
        <f t="shared" ca="1" si="20"/>
        <v>2.2191364584210977</v>
      </c>
      <c r="L34" s="7">
        <f t="shared" ca="1" si="20"/>
        <v>1.3004360095151721</v>
      </c>
      <c r="M34" s="7">
        <f t="shared" ca="1" si="20"/>
        <v>1.122429222434538</v>
      </c>
      <c r="N34" s="7">
        <f t="shared" ca="1" si="20"/>
        <v>1.3755375998473287</v>
      </c>
      <c r="O34" s="7">
        <f t="shared" ca="1" si="20"/>
        <v>0.77971742597880178</v>
      </c>
      <c r="P34" s="7">
        <f t="shared" ca="1" si="20"/>
        <v>0.67828527357134372</v>
      </c>
      <c r="Q34" s="7">
        <f t="shared" ca="1" si="20"/>
        <v>0.96894671220545014</v>
      </c>
      <c r="R34" s="7">
        <f t="shared" ref="R34" ca="1" si="21">_xlfn.STDEV.P(R25:R32)</f>
        <v>1.2497350946800647</v>
      </c>
      <c r="S34" s="9">
        <f ca="1">_xlfn.STDEV.P(B26:R31)</f>
        <v>2.2674136919984922</v>
      </c>
      <c r="V34" s="2" t="s">
        <v>33</v>
      </c>
      <c r="W34" s="7">
        <f ca="1">_xlfn.STDEV.P(W25:W32)</f>
        <v>0.47107495140768196</v>
      </c>
      <c r="X34" s="7">
        <f t="shared" ref="X34:AL34" ca="1" si="22">_xlfn.STDEV.P(X25:X32)</f>
        <v>0.91304790673873604</v>
      </c>
      <c r="Y34" s="7">
        <f t="shared" ca="1" si="22"/>
        <v>3.6323837959518745</v>
      </c>
      <c r="Z34" s="7">
        <f t="shared" ca="1" si="22"/>
        <v>1.6531357660802561</v>
      </c>
      <c r="AA34" s="7">
        <f t="shared" ca="1" si="22"/>
        <v>1.6610747603208702</v>
      </c>
      <c r="AB34" s="7">
        <f t="shared" ca="1" si="22"/>
        <v>2.3774371608086158</v>
      </c>
      <c r="AC34" s="7">
        <f t="shared" ca="1" si="22"/>
        <v>1.5508288574178659</v>
      </c>
      <c r="AD34" s="7">
        <f t="shared" ca="1" si="22"/>
        <v>1.2046467105935093</v>
      </c>
      <c r="AE34" s="7">
        <f t="shared" ca="1" si="22"/>
        <v>1.0108316414436944</v>
      </c>
      <c r="AF34" s="7">
        <f t="shared" ca="1" si="22"/>
        <v>0.76597121672015389</v>
      </c>
      <c r="AG34" s="7">
        <f t="shared" ca="1" si="22"/>
        <v>1.3154784336411542</v>
      </c>
      <c r="AH34" s="7">
        <f t="shared" ca="1" si="22"/>
        <v>0.85059649915514901</v>
      </c>
      <c r="AI34" s="7">
        <f t="shared" ca="1" si="22"/>
        <v>0.86098638699677321</v>
      </c>
      <c r="AJ34" s="7">
        <f t="shared" ca="1" si="22"/>
        <v>0.74242485888725518</v>
      </c>
      <c r="AK34" s="7">
        <f t="shared" ca="1" si="22"/>
        <v>0.93652612408504132</v>
      </c>
      <c r="AL34" s="7">
        <f t="shared" ca="1" si="22"/>
        <v>0.33202355691087632</v>
      </c>
      <c r="AM34" s="7">
        <f t="shared" ref="AM34" ca="1" si="23">_xlfn.STDEV.P(AM25:AM32)</f>
        <v>1.8772381651228365</v>
      </c>
      <c r="AN34" s="9">
        <f ca="1">_xlfn.STDEV.P(W26:AM31)</f>
        <v>2.1615486869624712</v>
      </c>
    </row>
    <row r="35" spans="1:40" x14ac:dyDescent="0.25">
      <c r="A35" s="2" t="s">
        <v>22</v>
      </c>
      <c r="B35" s="18" t="s">
        <v>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V35" s="2" t="s">
        <v>27</v>
      </c>
      <c r="W35" s="18" t="s">
        <v>39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4.1516000000000002</v>
      </c>
      <c r="C36" s="6" cm="1">
        <f t="array" aca="1" ref="C36" ca="1">INDEX(INDIRECT("'"&amp;C$1&amp;"'!"&amp;"A1:C200"),MATCH(1,(INDIRECT("'"&amp;C$1&amp;"'!"&amp;"A1:A200")=$A$35)*(INDIRECT("'"&amp;C$1&amp;"'!"&amp;"B1:B200")=$A36),0),3)</f>
        <v>9.0329999999999995</v>
      </c>
      <c r="D36" s="6" cm="1">
        <f t="array" aca="1" ref="D36" ca="1">INDEX(INDIRECT("'"&amp;D$1&amp;"'!"&amp;"A1:C200"),MATCH(1,(INDIRECT("'"&amp;D$1&amp;"'!"&amp;"A1:A200")=$A$35)*(INDIRECT("'"&amp;D$1&amp;"'!"&amp;"B1:B200")=$A36),0),3)</f>
        <v>4.8258999999999999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5.4474999999999998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3.0562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9.0785999999999998</v>
      </c>
      <c r="I36" s="6" cm="1">
        <f t="array" aca="1" ref="I36" ca="1">INDEX(INDIRECT("'"&amp;I$1&amp;"'!"&amp;"A1:C200"),MATCH(1,(INDIRECT("'"&amp;I$1&amp;"'!"&amp;"A1:A200")=$A$35)*(INDIRECT("'"&amp;I$1&amp;"'!"&amp;"B1:B200")=$A36),0),3)</f>
        <v>10.8911</v>
      </c>
      <c r="J36" s="6" cm="1">
        <f t="array" aca="1" ref="J36" ca="1">INDEX(INDIRECT("'"&amp;J$1&amp;"'!"&amp;"A1:C200"),MATCH(1,(INDIRECT("'"&amp;J$1&amp;"'!"&amp;"A1:A200")=$A$35)*(INDIRECT("'"&amp;J$1&amp;"'!"&amp;"B1:B200")=$A36),0),3)</f>
        <v>7.5744999999999996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7.0171999999999999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8.8538999999999994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3.6274999999999999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6.5456000000000003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2.5341</v>
      </c>
      <c r="P36" s="6" cm="1">
        <f t="array" aca="1" ref="P36" ca="1">INDEX(INDIRECT("'"&amp;P$1&amp;"'!"&amp;"A1:C200"),MATCH(1,(INDIRECT("'"&amp;P$1&amp;"'!"&amp;"A1:A200")=$A$35)*(INDIRECT("'"&amp;P$1&amp;"'!"&amp;"B1:B200")=$A36),0),3)</f>
        <v>9.8254000000000001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3.956</v>
      </c>
      <c r="R36" s="6" cm="1">
        <f t="array" aca="1" ref="R36" ca="1">INDEX(INDIRECT("'"&amp;R$1&amp;"'!"&amp;"A1:C200"),MATCH(1,(INDIRECT("'"&amp;R$1&amp;"'!"&amp;"A1:A200")=$A$35)*(INDIRECT("'"&amp;R$1&amp;"'!"&amp;"B1:B200")=$A36),0),3)</f>
        <v>5.7523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7.4870999999999999</v>
      </c>
      <c r="X36" s="6" cm="1">
        <f t="array" aca="1" ref="X36" ca="1">INDEX(INDIRECT("'"&amp;X$1&amp;"'!"&amp;"A1:C200"),MATCH(1,(INDIRECT("'"&amp;X$1&amp;"'!"&amp;"A1:A200")=$V$35)*(INDIRECT("'"&amp;X$1&amp;"'!"&amp;"B1:B200")=$V36),0),3)</f>
        <v>7.2859999999999996</v>
      </c>
      <c r="Y36" s="6" cm="1">
        <f t="array" aca="1" ref="Y36" ca="1">INDEX(INDIRECT("'"&amp;Y$1&amp;"'!"&amp;"A1:C200"),MATCH(1,(INDIRECT("'"&amp;Y$1&amp;"'!"&amp;"A1:A200")=$V$35)*(INDIRECT("'"&amp;Y$1&amp;"'!"&amp;"B1:B200")=$V36),0),3)</f>
        <v>10.1418</v>
      </c>
      <c r="Z36" s="6" cm="1">
        <f t="array" aca="1" ref="Z36" ca="1">INDEX(INDIRECT("'"&amp;Z$1&amp;"'!"&amp;"A1:C200"),MATCH(1,(INDIRECT("'"&amp;Z$1&amp;"'!"&amp;"A1:A200")=$V$35)*(INDIRECT("'"&amp;Z$1&amp;"'!"&amp;"B1:B200")=$V36),0),3)</f>
        <v>5.7289000000000003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4.9142000000000001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5.6836000000000002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9.8262999999999998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4.4947999999999997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6.1565000000000003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6.7530999999999999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5.6965000000000003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5.6029999999999998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5.6570999999999998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4.1390000000000002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5.4032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4.3658999999999999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5.226</v>
      </c>
      <c r="C37" s="6" cm="1">
        <f t="array" aca="1" ref="C37" ca="1">INDEX(INDIRECT("'"&amp;C$1&amp;"'!"&amp;"A1:C200"),MATCH(1,(INDIRECT("'"&amp;C$1&amp;"'!"&amp;"A1:A200")=$A$35)*(INDIRECT("'"&amp;C$1&amp;"'!"&amp;"B1:B200")=$A37),0),3)</f>
        <v>5.6803999999999997</v>
      </c>
      <c r="D37" s="6" cm="1">
        <f t="array" aca="1" ref="D37" ca="1">INDEX(INDIRECT("'"&amp;D$1&amp;"'!"&amp;"A1:C200"),MATCH(1,(INDIRECT("'"&amp;D$1&amp;"'!"&amp;"A1:A200")=$A$35)*(INDIRECT("'"&amp;D$1&amp;"'!"&amp;"B1:B200")=$A37),0),3)</f>
        <v>3.0636999999999999</v>
      </c>
      <c r="E37" s="6" cm="1">
        <f t="array" aca="1" ref="E37" ca="1">INDEX(INDIRECT("'"&amp;E$1&amp;"'!"&amp;"A1:C200"),MATCH(1,(INDIRECT("'"&amp;E$1&amp;"'!"&amp;"A1:A200")=$A$35)*(INDIRECT("'"&amp;E$1&amp;"'!"&amp;"B1:B200")=$A37),0),3)</f>
        <v>3.9847000000000001</v>
      </c>
      <c r="F37" s="6" cm="1">
        <f t="array" aca="1" ref="F37" ca="1">INDEX(INDIRECT("'"&amp;F$1&amp;"'!"&amp;"A1:C200"),MATCH(1,(INDIRECT("'"&amp;F$1&amp;"'!"&amp;"A1:A200")=$A$35)*(INDIRECT("'"&amp;F$1&amp;"'!"&amp;"B1:B200")=$A37),0),3)</f>
        <v>6.3864999999999998</v>
      </c>
      <c r="G37" s="6" cm="1">
        <f t="array" aca="1" ref="G37" ca="1">INDEX(INDIRECT("'"&amp;G$1&amp;"'!"&amp;"A1:C200"),MATCH(1,(INDIRECT("'"&amp;G$1&amp;"'!"&amp;"A1:A200")=$A$35)*(INDIRECT("'"&amp;G$1&amp;"'!"&amp;"B1:B200")=$A37),0),3)</f>
        <v>5.4309000000000003</v>
      </c>
      <c r="H37" s="6" cm="1">
        <f t="array" aca="1" ref="H37" ca="1">INDEX(INDIRECT("'"&amp;H$1&amp;"'!"&amp;"A1:C200"),MATCH(1,(INDIRECT("'"&amp;H$1&amp;"'!"&amp;"A1:A200")=$A$35)*(INDIRECT("'"&amp;H$1&amp;"'!"&amp;"B1:B200")=$A37),0),3)</f>
        <v>5.9440999999999997</v>
      </c>
      <c r="I37" s="6" cm="1">
        <f t="array" aca="1" ref="I37" ca="1">INDEX(INDIRECT("'"&amp;I$1&amp;"'!"&amp;"A1:C200"),MATCH(1,(INDIRECT("'"&amp;I$1&amp;"'!"&amp;"A1:A200")=$A$35)*(INDIRECT("'"&amp;I$1&amp;"'!"&amp;"B1:B200")=$A37),0),3)</f>
        <v>3.0331999999999999</v>
      </c>
      <c r="J37" s="6" cm="1">
        <f t="array" aca="1" ref="J37" ca="1">INDEX(INDIRECT("'"&amp;J$1&amp;"'!"&amp;"A1:C200"),MATCH(1,(INDIRECT("'"&amp;J$1&amp;"'!"&amp;"A1:A200")=$A$35)*(INDIRECT("'"&amp;J$1&amp;"'!"&amp;"B1:B200")=$A37),0),3)</f>
        <v>8.0452999999999992</v>
      </c>
      <c r="K37" s="6" cm="1">
        <f t="array" aca="1" ref="K37" ca="1">INDEX(INDIRECT("'"&amp;K$1&amp;"'!"&amp;"A1:C200"),MATCH(1,(INDIRECT("'"&amp;K$1&amp;"'!"&amp;"A1:A200")=$A$35)*(INDIRECT("'"&amp;K$1&amp;"'!"&amp;"B1:B200")=$A37),0),3)</f>
        <v>2.1025</v>
      </c>
      <c r="L37" s="6" cm="1">
        <f t="array" aca="1" ref="L37" ca="1">INDEX(INDIRECT("'"&amp;L$1&amp;"'!"&amp;"A1:C200"),MATCH(1,(INDIRECT("'"&amp;L$1&amp;"'!"&amp;"A1:A200")=$A$35)*(INDIRECT("'"&amp;L$1&amp;"'!"&amp;"B1:B200")=$A37),0),3)</f>
        <v>4.8258999999999999</v>
      </c>
      <c r="M37" s="6" cm="1">
        <f t="array" aca="1" ref="M37" ca="1">INDEX(INDIRECT("'"&amp;M$1&amp;"'!"&amp;"A1:C200"),MATCH(1,(INDIRECT("'"&amp;M$1&amp;"'!"&amp;"A1:A200")=$A$35)*(INDIRECT("'"&amp;M$1&amp;"'!"&amp;"B1:B200")=$A37),0),3)</f>
        <v>2.4559000000000002</v>
      </c>
      <c r="N37" s="6" cm="1">
        <f t="array" aca="1" ref="N37" ca="1">INDEX(INDIRECT("'"&amp;N$1&amp;"'!"&amp;"A1:C200"),MATCH(1,(INDIRECT("'"&amp;N$1&amp;"'!"&amp;"A1:A200")=$A$35)*(INDIRECT("'"&amp;N$1&amp;"'!"&amp;"B1:B200")=$A37),0),3)</f>
        <v>4.3658999999999999</v>
      </c>
      <c r="O37" s="6" cm="1">
        <f t="array" aca="1" ref="O37" ca="1">INDEX(INDIRECT("'"&amp;O$1&amp;"'!"&amp;"A1:C200"),MATCH(1,(INDIRECT("'"&amp;O$1&amp;"'!"&amp;"A1:A200")=$A$35)*(INDIRECT("'"&amp;O$1&amp;"'!"&amp;"B1:B200")=$A37),0),3)</f>
        <v>6.7602000000000002</v>
      </c>
      <c r="P37" s="6" cm="1">
        <f t="array" aca="1" ref="P37" ca="1">INDEX(INDIRECT("'"&amp;P$1&amp;"'!"&amp;"A1:C200"),MATCH(1,(INDIRECT("'"&amp;P$1&amp;"'!"&amp;"A1:A200")=$A$35)*(INDIRECT("'"&amp;P$1&amp;"'!"&amp;"B1:B200")=$A37),0),3)</f>
        <v>5.6919000000000004</v>
      </c>
      <c r="Q37" s="6" cm="1">
        <f t="array" aca="1" ref="Q37" ca="1">INDEX(INDIRECT("'"&amp;Q$1&amp;"'!"&amp;"A1:C200"),MATCH(1,(INDIRECT("'"&amp;Q$1&amp;"'!"&amp;"A1:A200")=$A$35)*(INDIRECT("'"&amp;Q$1&amp;"'!"&amp;"B1:B200")=$A37),0),3)</f>
        <v>4.8079000000000001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4.7281000000000004</v>
      </c>
      <c r="X37" s="6" cm="1">
        <f t="array" aca="1" ref="X37" ca="1">INDEX(INDIRECT("'"&amp;X$1&amp;"'!"&amp;"A1:C200"),MATCH(1,(INDIRECT("'"&amp;X$1&amp;"'!"&amp;"A1:A200")=$V$35)*(INDIRECT("'"&amp;X$1&amp;"'!"&amp;"B1:B200")=$V37),0),3)</f>
        <v>4.6657999999999999</v>
      </c>
      <c r="Y37" s="6" cm="1">
        <f t="array" aca="1" ref="Y37" ca="1">INDEX(INDIRECT("'"&amp;Y$1&amp;"'!"&amp;"A1:C200"),MATCH(1,(INDIRECT("'"&amp;Y$1&amp;"'!"&amp;"A1:A200")=$V$35)*(INDIRECT("'"&amp;Y$1&amp;"'!"&amp;"B1:B200")=$V37),0),3)</f>
        <v>11.1724</v>
      </c>
      <c r="Z37" s="6" cm="1">
        <f t="array" aca="1" ref="Z37" ca="1">INDEX(INDIRECT("'"&amp;Z$1&amp;"'!"&amp;"A1:C200"),MATCH(1,(INDIRECT("'"&amp;Z$1&amp;"'!"&amp;"A1:A200")=$V$35)*(INDIRECT("'"&amp;Z$1&amp;"'!"&amp;"B1:B200")=$V37),0),3)</f>
        <v>5.0815000000000001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11.3148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4.5551000000000004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4.0138999999999996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7.5601000000000003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4.7222999999999997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3.0510999999999999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4.1226000000000003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4.2619999999999996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5.6559999999999997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3.0053999999999998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5.1066000000000003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2.8180999999999998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4.625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5.3720999999999997</v>
      </c>
      <c r="C38" s="6" cm="1">
        <f t="array" aca="1" ref="C38" ca="1">INDEX(INDIRECT("'"&amp;C$1&amp;"'!"&amp;"A1:C200"),MATCH(1,(INDIRECT("'"&amp;C$1&amp;"'!"&amp;"A1:A200")=$A$35)*(INDIRECT("'"&amp;C$1&amp;"'!"&amp;"B1:B200")=$A38),0),3)</f>
        <v>6.5639000000000003</v>
      </c>
      <c r="D38" s="6" cm="1">
        <f t="array" aca="1" ref="D38" ca="1">INDEX(INDIRECT("'"&amp;D$1&amp;"'!"&amp;"A1:C200"),MATCH(1,(INDIRECT("'"&amp;D$1&amp;"'!"&amp;"A1:A200")=$A$35)*(INDIRECT("'"&amp;D$1&amp;"'!"&amp;"B1:B200")=$A38),0),3)</f>
        <v>3.6907999999999999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3.8934000000000002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2.7961999999999998</v>
      </c>
      <c r="G38" s="6" cm="1">
        <f t="array" aca="1" ref="G38" ca="1">INDEX(INDIRECT("'"&amp;G$1&amp;"'!"&amp;"A1:C200"),MATCH(1,(INDIRECT("'"&amp;G$1&amp;"'!"&amp;"A1:A200")=$A$35)*(INDIRECT("'"&amp;G$1&amp;"'!"&amp;"B1:B200")=$A38),0),3)</f>
        <v>4.8865999999999996</v>
      </c>
      <c r="H38" s="6" cm="1">
        <f t="array" aca="1" ref="H38" ca="1">INDEX(INDIRECT("'"&amp;H$1&amp;"'!"&amp;"A1:C200"),MATCH(1,(INDIRECT("'"&amp;H$1&amp;"'!"&amp;"A1:A200")=$A$35)*(INDIRECT("'"&amp;H$1&amp;"'!"&amp;"B1:B200")=$A38),0),3)</f>
        <v>4.6237000000000004</v>
      </c>
      <c r="I38" s="6" cm="1">
        <f t="array" aca="1" ref="I38" ca="1">INDEX(INDIRECT("'"&amp;I$1&amp;"'!"&amp;"A1:C200"),MATCH(1,(INDIRECT("'"&amp;I$1&amp;"'!"&amp;"A1:A200")=$A$35)*(INDIRECT("'"&amp;I$1&amp;"'!"&amp;"B1:B200")=$A38),0),3)</f>
        <v>5.1356999999999999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9.4361999999999995</v>
      </c>
      <c r="K38" s="6" cm="1">
        <f t="array" aca="1" ref="K38" ca="1">INDEX(INDIRECT("'"&amp;K$1&amp;"'!"&amp;"A1:C200"),MATCH(1,(INDIRECT("'"&amp;K$1&amp;"'!"&amp;"A1:A200")=$A$35)*(INDIRECT("'"&amp;K$1&amp;"'!"&amp;"B1:B200")=$A38),0),3)</f>
        <v>4.1734</v>
      </c>
      <c r="L38" s="6" cm="1">
        <f t="array" aca="1" ref="L38" ca="1">INDEX(INDIRECT("'"&amp;L$1&amp;"'!"&amp;"A1:C200"),MATCH(1,(INDIRECT("'"&amp;L$1&amp;"'!"&amp;"A1:A200")=$A$35)*(INDIRECT("'"&amp;L$1&amp;"'!"&amp;"B1:B200")=$A38),0),3)</f>
        <v>6.4988999999999999</v>
      </c>
      <c r="M38" s="6" cm="1">
        <f t="array" aca="1" ref="M38" ca="1">INDEX(INDIRECT("'"&amp;M$1&amp;"'!"&amp;"A1:C200"),MATCH(1,(INDIRECT("'"&amp;M$1&amp;"'!"&amp;"A1:A200")=$A$35)*(INDIRECT("'"&amp;M$1&amp;"'!"&amp;"B1:B200")=$A38),0),3)</f>
        <v>3.7105000000000001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4.1628999999999996</v>
      </c>
      <c r="O38" s="6" cm="1">
        <f t="array" aca="1" ref="O38" ca="1">INDEX(INDIRECT("'"&amp;O$1&amp;"'!"&amp;"A1:C200"),MATCH(1,(INDIRECT("'"&amp;O$1&amp;"'!"&amp;"A1:A200")=$A$35)*(INDIRECT("'"&amp;O$1&amp;"'!"&amp;"B1:B200")=$A38),0),3)</f>
        <v>5.0922000000000001</v>
      </c>
      <c r="P38" s="6" cm="1">
        <f t="array" aca="1" ref="P38" ca="1">INDEX(INDIRECT("'"&amp;P$1&amp;"'!"&amp;"A1:C200"),MATCH(1,(INDIRECT("'"&amp;P$1&amp;"'!"&amp;"A1:A200")=$A$35)*(INDIRECT("'"&amp;P$1&amp;"'!"&amp;"B1:B200")=$A38),0),3)</f>
        <v>7.4341999999999997</v>
      </c>
      <c r="Q38" s="6" cm="1">
        <f t="array" aca="1" ref="Q38" ca="1">INDEX(INDIRECT("'"&amp;Q$1&amp;"'!"&amp;"A1:C200"),MATCH(1,(INDIRECT("'"&amp;Q$1&amp;"'!"&amp;"A1:A200")=$A$35)*(INDIRECT("'"&amp;Q$1&amp;"'!"&amp;"B1:B200")=$A38),0),3)</f>
        <v>6.5091000000000001</v>
      </c>
      <c r="R38" s="6" cm="1">
        <f t="array" aca="1" ref="R38" ca="1">INDEX(INDIRECT("'"&amp;R$1&amp;"'!"&amp;"A1:C200"),MATCH(1,(INDIRECT("'"&amp;R$1&amp;"'!"&amp;"A1:A200")=$A$35)*(INDIRECT("'"&amp;R$1&amp;"'!"&amp;"B1:B200")=$A38),0),3)</f>
        <v>4.3737000000000004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5.1078000000000001</v>
      </c>
      <c r="X38" s="6" cm="1">
        <f t="array" aca="1" ref="X38" ca="1">INDEX(INDIRECT("'"&amp;X$1&amp;"'!"&amp;"A1:C200"),MATCH(1,(INDIRECT("'"&amp;X$1&amp;"'!"&amp;"A1:A200")=$V$35)*(INDIRECT("'"&amp;X$1&amp;"'!"&amp;"B1:B200")=$V38),0),3)</f>
        <v>4.7267999999999999</v>
      </c>
      <c r="Y38" s="6" cm="1">
        <f t="array" aca="1" ref="Y38" ca="1">INDEX(INDIRECT("'"&amp;Y$1&amp;"'!"&amp;"A1:C200"),MATCH(1,(INDIRECT("'"&amp;Y$1&amp;"'!"&amp;"A1:A200")=$V$35)*(INDIRECT("'"&amp;Y$1&amp;"'!"&amp;"B1:B200")=$V38),0),3)</f>
        <v>13.5846</v>
      </c>
      <c r="Z38" s="6" cm="1">
        <f t="array" aca="1" ref="Z38" ca="1">INDEX(INDIRECT("'"&amp;Z$1&amp;"'!"&amp;"A1:C200"),MATCH(1,(INDIRECT("'"&amp;Z$1&amp;"'!"&amp;"A1:A200")=$V$35)*(INDIRECT("'"&amp;Z$1&amp;"'!"&amp;"B1:B200")=$V38),0),3)</f>
        <v>3.8809999999999998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12.3543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3.9203999999999999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4.774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5.4779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5.093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2.7663000000000002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3.9226000000000001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5.6035000000000004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5.8403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5.2272999999999996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4.8251999999999997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3.8298000000000001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4.3837000000000002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6.0122999999999998</v>
      </c>
      <c r="C39" s="6" cm="1">
        <f t="array" aca="1" ref="C39" ca="1">INDEX(INDIRECT("'"&amp;C$1&amp;"'!"&amp;"A1:C200"),MATCH(1,(INDIRECT("'"&amp;C$1&amp;"'!"&amp;"A1:A200")=$A$35)*(INDIRECT("'"&amp;C$1&amp;"'!"&amp;"B1:B200")=$A39),0),3)</f>
        <v>6.3034999999999997</v>
      </c>
      <c r="D39" s="6" cm="1">
        <f t="array" aca="1" ref="D39" ca="1">INDEX(INDIRECT("'"&amp;D$1&amp;"'!"&amp;"A1:C200"),MATCH(1,(INDIRECT("'"&amp;D$1&amp;"'!"&amp;"A1:A200")=$A$35)*(INDIRECT("'"&amp;D$1&amp;"'!"&amp;"B1:B200")=$A39),0),3)</f>
        <v>5.7948000000000004</v>
      </c>
      <c r="E39" s="6" cm="1">
        <f t="array" aca="1" ref="E39" ca="1">INDEX(INDIRECT("'"&amp;E$1&amp;"'!"&amp;"A1:C200"),MATCH(1,(INDIRECT("'"&amp;E$1&amp;"'!"&amp;"A1:A200")=$A$35)*(INDIRECT("'"&amp;E$1&amp;"'!"&amp;"B1:B200")=$A39),0),3)</f>
        <v>4.7214</v>
      </c>
      <c r="F39" s="6" cm="1">
        <f t="array" aca="1" ref="F39" ca="1">INDEX(INDIRECT("'"&amp;F$1&amp;"'!"&amp;"A1:C200"),MATCH(1,(INDIRECT("'"&amp;F$1&amp;"'!"&amp;"A1:A200")=$A$35)*(INDIRECT("'"&amp;F$1&amp;"'!"&amp;"B1:B200")=$A39),0),3)</f>
        <v>3.4258000000000002</v>
      </c>
      <c r="G39" s="6" cm="1">
        <f t="array" aca="1" ref="G39" ca="1">INDEX(INDIRECT("'"&amp;G$1&amp;"'!"&amp;"A1:C200"),MATCH(1,(INDIRECT("'"&amp;G$1&amp;"'!"&amp;"A1:A200")=$A$35)*(INDIRECT("'"&amp;G$1&amp;"'!"&amp;"B1:B200")=$A39),0),3)</f>
        <v>6.1475999999999997</v>
      </c>
      <c r="H39" s="6" cm="1">
        <f t="array" aca="1" ref="H39" ca="1">INDEX(INDIRECT("'"&amp;H$1&amp;"'!"&amp;"A1:C200"),MATCH(1,(INDIRECT("'"&amp;H$1&amp;"'!"&amp;"A1:A200")=$A$35)*(INDIRECT("'"&amp;H$1&amp;"'!"&amp;"B1:B200")=$A39),0),3)</f>
        <v>4.5083000000000002</v>
      </c>
      <c r="I39" s="6" cm="1">
        <f t="array" aca="1" ref="I39" ca="1">INDEX(INDIRECT("'"&amp;I$1&amp;"'!"&amp;"A1:C200"),MATCH(1,(INDIRECT("'"&amp;I$1&amp;"'!"&amp;"A1:A200")=$A$35)*(INDIRECT("'"&amp;I$1&amp;"'!"&amp;"B1:B200")=$A39),0),3)</f>
        <v>5.8627000000000002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15.2271</v>
      </c>
      <c r="K39" s="6" cm="1">
        <f t="array" aca="1" ref="K39" ca="1">INDEX(INDIRECT("'"&amp;K$1&amp;"'!"&amp;"A1:C200"),MATCH(1,(INDIRECT("'"&amp;K$1&amp;"'!"&amp;"A1:A200")=$A$35)*(INDIRECT("'"&amp;K$1&amp;"'!"&amp;"B1:B200")=$A39),0),3)</f>
        <v>4.5758000000000001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5.3437000000000001</v>
      </c>
      <c r="M39" s="6" cm="1">
        <f t="array" aca="1" ref="M39" ca="1">INDEX(INDIRECT("'"&amp;M$1&amp;"'!"&amp;"A1:C200"),MATCH(1,(INDIRECT("'"&amp;M$1&amp;"'!"&amp;"A1:A200")=$A$35)*(INDIRECT("'"&amp;M$1&amp;"'!"&amp;"B1:B200")=$A39),0),3)</f>
        <v>2.6509</v>
      </c>
      <c r="N39" s="6" cm="1">
        <f t="array" aca="1" ref="N39" ca="1">INDEX(INDIRECT("'"&amp;N$1&amp;"'!"&amp;"A1:C200"),MATCH(1,(INDIRECT("'"&amp;N$1&amp;"'!"&amp;"A1:A200")=$A$35)*(INDIRECT("'"&amp;N$1&amp;"'!"&amp;"B1:B200")=$A39),0),3)</f>
        <v>2.1274999999999999</v>
      </c>
      <c r="O39" s="6" cm="1">
        <f t="array" aca="1" ref="O39" ca="1">INDEX(INDIRECT("'"&amp;O$1&amp;"'!"&amp;"A1:C200"),MATCH(1,(INDIRECT("'"&amp;O$1&amp;"'!"&amp;"A1:A200")=$A$35)*(INDIRECT("'"&amp;O$1&amp;"'!"&amp;"B1:B200")=$A39),0),3)</f>
        <v>4.7492000000000001</v>
      </c>
      <c r="P39" s="6" cm="1">
        <f t="array" aca="1" ref="P39" ca="1">INDEX(INDIRECT("'"&amp;P$1&amp;"'!"&amp;"A1:C200"),MATCH(1,(INDIRECT("'"&amp;P$1&amp;"'!"&amp;"A1:A200")=$A$35)*(INDIRECT("'"&amp;P$1&amp;"'!"&amp;"B1:B200")=$A39),0),3)</f>
        <v>4.9694000000000003</v>
      </c>
      <c r="Q39" s="6" cm="1">
        <f t="array" aca="1" ref="Q39" ca="1">INDEX(INDIRECT("'"&amp;Q$1&amp;"'!"&amp;"A1:C200"),MATCH(1,(INDIRECT("'"&amp;Q$1&amp;"'!"&amp;"A1:A200")=$A$35)*(INDIRECT("'"&amp;Q$1&amp;"'!"&amp;"B1:B200")=$A39),0),3)</f>
        <v>3.9628000000000001</v>
      </c>
      <c r="R39" s="6" cm="1">
        <f t="array" aca="1" ref="R39" ca="1">INDEX(INDIRECT("'"&amp;R$1&amp;"'!"&amp;"A1:C200"),MATCH(1,(INDIRECT("'"&amp;R$1&amp;"'!"&amp;"A1:A200")=$A$35)*(INDIRECT("'"&amp;R$1&amp;"'!"&amp;"B1:B200")=$A39),0),3)</f>
        <v>6.4775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4.4474</v>
      </c>
      <c r="X39" s="6" cm="1">
        <f t="array" aca="1" ref="X39" ca="1">INDEX(INDIRECT("'"&amp;X$1&amp;"'!"&amp;"A1:C200"),MATCH(1,(INDIRECT("'"&amp;X$1&amp;"'!"&amp;"A1:A200")=$V$35)*(INDIRECT("'"&amp;X$1&amp;"'!"&amp;"B1:B200")=$V39),0),3)</f>
        <v>6.2561999999999998</v>
      </c>
      <c r="Y39" s="6" cm="1">
        <f t="array" aca="1" ref="Y39" ca="1">INDEX(INDIRECT("'"&amp;Y$1&amp;"'!"&amp;"A1:C200"),MATCH(1,(INDIRECT("'"&amp;Y$1&amp;"'!"&amp;"A1:A200")=$V$35)*(INDIRECT("'"&amp;Y$1&amp;"'!"&amp;"B1:B200")=$V39),0),3)</f>
        <v>14.826700000000001</v>
      </c>
      <c r="Z39" s="6" cm="1">
        <f t="array" aca="1" ref="Z39" ca="1">INDEX(INDIRECT("'"&amp;Z$1&amp;"'!"&amp;"A1:C200"),MATCH(1,(INDIRECT("'"&amp;Z$1&amp;"'!"&amp;"A1:A200")=$V$35)*(INDIRECT("'"&amp;Z$1&amp;"'!"&amp;"B1:B200")=$V39),0),3)</f>
        <v>4.3188000000000004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6.3525999999999998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5.3385999999999996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4.49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4.0406000000000004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6.0217000000000001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5.9370000000000003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4.2534999999999998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6.5571000000000002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4.7994000000000003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4.9192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4.9322999999999997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2.8917000000000002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4.8691000000000004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6.3956999999999997</v>
      </c>
      <c r="C40" s="6" cm="1">
        <f t="array" aca="1" ref="C40" ca="1">INDEX(INDIRECT("'"&amp;C$1&amp;"'!"&amp;"A1:C200"),MATCH(1,(INDIRECT("'"&amp;C$1&amp;"'!"&amp;"A1:A200")=$A$35)*(INDIRECT("'"&amp;C$1&amp;"'!"&amp;"B1:B200")=$A40),0),3)</f>
        <v>8.0067000000000004</v>
      </c>
      <c r="D40" s="6" cm="1">
        <f t="array" aca="1" ref="D40" ca="1">INDEX(INDIRECT("'"&amp;D$1&amp;"'!"&amp;"A1:C200"),MATCH(1,(INDIRECT("'"&amp;D$1&amp;"'!"&amp;"A1:A200")=$A$35)*(INDIRECT("'"&amp;D$1&amp;"'!"&amp;"B1:B200")=$A40),0),3)</f>
        <v>5.4180000000000001</v>
      </c>
      <c r="E40" s="6" cm="1">
        <f t="array" aca="1" ref="E40" ca="1">INDEX(INDIRECT("'"&amp;E$1&amp;"'!"&amp;"A1:C200"),MATCH(1,(INDIRECT("'"&amp;E$1&amp;"'!"&amp;"A1:A200")=$A$35)*(INDIRECT("'"&amp;E$1&amp;"'!"&amp;"B1:B200")=$A40),0),3)</f>
        <v>6.4969999999999999</v>
      </c>
      <c r="F40" s="6" cm="1">
        <f t="array" aca="1" ref="F40" ca="1">INDEX(INDIRECT("'"&amp;F$1&amp;"'!"&amp;"A1:C200"),MATCH(1,(INDIRECT("'"&amp;F$1&amp;"'!"&amp;"A1:A200")=$A$35)*(INDIRECT("'"&amp;F$1&amp;"'!"&amp;"B1:B200")=$A40),0),3)</f>
        <v>6.0961999999999996</v>
      </c>
      <c r="G40" s="6" cm="1">
        <f t="array" aca="1" ref="G40" ca="1">INDEX(INDIRECT("'"&amp;G$1&amp;"'!"&amp;"A1:C200"),MATCH(1,(INDIRECT("'"&amp;G$1&amp;"'!"&amp;"A1:A200")=$A$35)*(INDIRECT("'"&amp;G$1&amp;"'!"&amp;"B1:B200")=$A40),0),3)</f>
        <v>3.8887</v>
      </c>
      <c r="H40" s="6" cm="1">
        <f t="array" aca="1" ref="H40" ca="1">INDEX(INDIRECT("'"&amp;H$1&amp;"'!"&amp;"A1:C200"),MATCH(1,(INDIRECT("'"&amp;H$1&amp;"'!"&amp;"A1:A200")=$A$35)*(INDIRECT("'"&amp;H$1&amp;"'!"&amp;"B1:B200")=$A40),0),3)</f>
        <v>7.5342000000000002</v>
      </c>
      <c r="I40" s="6" cm="1">
        <f t="array" aca="1" ref="I40" ca="1">INDEX(INDIRECT("'"&amp;I$1&amp;"'!"&amp;"A1:C200"),MATCH(1,(INDIRECT("'"&amp;I$1&amp;"'!"&amp;"A1:A200")=$A$35)*(INDIRECT("'"&amp;I$1&amp;"'!"&amp;"B1:B200")=$A40),0),3)</f>
        <v>4.1307999999999998</v>
      </c>
      <c r="J40" s="6" cm="1">
        <f t="array" aca="1" ref="J40" ca="1">INDEX(INDIRECT("'"&amp;J$1&amp;"'!"&amp;"A1:C200"),MATCH(1,(INDIRECT("'"&amp;J$1&amp;"'!"&amp;"A1:A200")=$A$35)*(INDIRECT("'"&amp;J$1&amp;"'!"&amp;"B1:B200")=$A40),0),3)</f>
        <v>11.954700000000001</v>
      </c>
      <c r="K40" s="6" cm="1">
        <f t="array" aca="1" ref="K40" ca="1">INDEX(INDIRECT("'"&amp;K$1&amp;"'!"&amp;"A1:C200"),MATCH(1,(INDIRECT("'"&amp;K$1&amp;"'!"&amp;"A1:A200")=$A$35)*(INDIRECT("'"&amp;K$1&amp;"'!"&amp;"B1:B200")=$A40),0),3)</f>
        <v>3.9453999999999998</v>
      </c>
      <c r="L40" s="6" cm="1">
        <f t="array" aca="1" ref="L40" ca="1">INDEX(INDIRECT("'"&amp;L$1&amp;"'!"&amp;"A1:C200"),MATCH(1,(INDIRECT("'"&amp;L$1&amp;"'!"&amp;"A1:A200")=$A$35)*(INDIRECT("'"&amp;L$1&amp;"'!"&amp;"B1:B200")=$A40),0),3)</f>
        <v>4.9672999999999998</v>
      </c>
      <c r="M40" s="6" cm="1">
        <f t="array" aca="1" ref="M40" ca="1">INDEX(INDIRECT("'"&amp;M$1&amp;"'!"&amp;"A1:C200"),MATCH(1,(INDIRECT("'"&amp;M$1&amp;"'!"&amp;"A1:A200")=$A$35)*(INDIRECT("'"&amp;M$1&amp;"'!"&amp;"B1:B200")=$A40),0),3)</f>
        <v>3.2496</v>
      </c>
      <c r="N40" s="6" cm="1">
        <f t="array" aca="1" ref="N40" ca="1">INDEX(INDIRECT("'"&amp;N$1&amp;"'!"&amp;"A1:C200"),MATCH(1,(INDIRECT("'"&amp;N$1&amp;"'!"&amp;"A1:A200")=$A$35)*(INDIRECT("'"&amp;N$1&amp;"'!"&amp;"B1:B200")=$A40),0),3)</f>
        <v>2.4146999999999998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4.9604999999999997</v>
      </c>
      <c r="P40" s="6" cm="1">
        <f t="array" aca="1" ref="P40" ca="1">INDEX(INDIRECT("'"&amp;P$1&amp;"'!"&amp;"A1:C200"),MATCH(1,(INDIRECT("'"&amp;P$1&amp;"'!"&amp;"A1:A200")=$A$35)*(INDIRECT("'"&amp;P$1&amp;"'!"&amp;"B1:B200")=$A40),0),3)</f>
        <v>4.7237</v>
      </c>
      <c r="Q40" s="6" cm="1">
        <f t="array" aca="1" ref="Q40" ca="1">INDEX(INDIRECT("'"&amp;Q$1&amp;"'!"&amp;"A1:C200"),MATCH(1,(INDIRECT("'"&amp;Q$1&amp;"'!"&amp;"A1:A200")=$A$35)*(INDIRECT("'"&amp;Q$1&amp;"'!"&amp;"B1:B200")=$A40),0),3)</f>
        <v>3.3224</v>
      </c>
      <c r="R40" s="6" cm="1">
        <f t="array" aca="1" ref="R40" ca="1">INDEX(INDIRECT("'"&amp;R$1&amp;"'!"&amp;"A1:C200"),MATCH(1,(INDIRECT("'"&amp;R$1&amp;"'!"&amp;"A1:A200")=$A$35)*(INDIRECT("'"&amp;R$1&amp;"'!"&amp;"B1:B200")=$A40),0),3)</f>
        <v>5.9333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5.4798999999999998</v>
      </c>
      <c r="X40" s="6" cm="1">
        <f t="array" aca="1" ref="X40" ca="1">INDEX(INDIRECT("'"&amp;X$1&amp;"'!"&amp;"A1:C200"),MATCH(1,(INDIRECT("'"&amp;X$1&amp;"'!"&amp;"A1:A200")=$V$35)*(INDIRECT("'"&amp;X$1&amp;"'!"&amp;"B1:B200")=$V40),0),3)</f>
        <v>5.1638000000000002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13.9717</v>
      </c>
      <c r="Z40" s="6" cm="1">
        <f t="array" aca="1" ref="Z40" ca="1">INDEX(INDIRECT("'"&amp;Z$1&amp;"'!"&amp;"A1:C200"),MATCH(1,(INDIRECT("'"&amp;Z$1&amp;"'!"&amp;"A1:A200")=$V$35)*(INDIRECT("'"&amp;Z$1&amp;"'!"&amp;"B1:B200")=$V40),0),3)</f>
        <v>2.4134000000000002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7.6093999999999999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5.2892000000000001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3.7907000000000002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7.2178000000000004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4.6318000000000001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4.5967000000000002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3.9037000000000002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5.0697000000000001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6.1154999999999999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5.4932999999999996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7.6216999999999997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3.4695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5.2355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3.4704000000000002</v>
      </c>
      <c r="C41" s="6" cm="1">
        <f t="array" aca="1" ref="C41" ca="1">INDEX(INDIRECT("'"&amp;C$1&amp;"'!"&amp;"A1:C200"),MATCH(1,(INDIRECT("'"&amp;C$1&amp;"'!"&amp;"A1:A200")=$A$35)*(INDIRECT("'"&amp;C$1&amp;"'!"&amp;"B1:B200")=$A41),0),3)</f>
        <v>7.2742000000000004</v>
      </c>
      <c r="D41" s="6" cm="1">
        <f t="array" aca="1" ref="D41" ca="1">INDEX(INDIRECT("'"&amp;D$1&amp;"'!"&amp;"A1:C200"),MATCH(1,(INDIRECT("'"&amp;D$1&amp;"'!"&amp;"A1:A200")=$A$35)*(INDIRECT("'"&amp;D$1&amp;"'!"&amp;"B1:B200")=$A41),0),3)</f>
        <v>4.9633000000000003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5.0252999999999997</v>
      </c>
      <c r="F41" s="6" cm="1">
        <f t="array" aca="1" ref="F41" ca="1">INDEX(INDIRECT("'"&amp;F$1&amp;"'!"&amp;"A1:C200"),MATCH(1,(INDIRECT("'"&amp;F$1&amp;"'!"&amp;"A1:A200")=$A$35)*(INDIRECT("'"&amp;F$1&amp;"'!"&amp;"B1:B200")=$A41),0),3)</f>
        <v>3.2395</v>
      </c>
      <c r="G41" s="6" cm="1">
        <f t="array" aca="1" ref="G41" ca="1">INDEX(INDIRECT("'"&amp;G$1&amp;"'!"&amp;"A1:C200"),MATCH(1,(INDIRECT("'"&amp;G$1&amp;"'!"&amp;"A1:A200")=$A$35)*(INDIRECT("'"&amp;G$1&amp;"'!"&amp;"B1:B200")=$A41),0),3)</f>
        <v>4.6125999999999996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6.0693000000000001</v>
      </c>
      <c r="I41" s="6" cm="1">
        <f t="array" aca="1" ref="I41" ca="1">INDEX(INDIRECT("'"&amp;I$1&amp;"'!"&amp;"A1:C200"),MATCH(1,(INDIRECT("'"&amp;I$1&amp;"'!"&amp;"A1:A200")=$A$35)*(INDIRECT("'"&amp;I$1&amp;"'!"&amp;"B1:B200")=$A41),0),3)</f>
        <v>5.6612</v>
      </c>
      <c r="J41" s="6" cm="1">
        <f t="array" aca="1" ref="J41" ca="1">INDEX(INDIRECT("'"&amp;J$1&amp;"'!"&amp;"A1:C200"),MATCH(1,(INDIRECT("'"&amp;J$1&amp;"'!"&amp;"A1:A200")=$A$35)*(INDIRECT("'"&amp;J$1&amp;"'!"&amp;"B1:B200")=$A41),0),3)</f>
        <v>8.7558000000000007</v>
      </c>
      <c r="K41" s="6" cm="1">
        <f t="array" aca="1" ref="K41" ca="1">INDEX(INDIRECT("'"&amp;K$1&amp;"'!"&amp;"A1:C200"),MATCH(1,(INDIRECT("'"&amp;K$1&amp;"'!"&amp;"A1:A200")=$A$35)*(INDIRECT("'"&amp;K$1&amp;"'!"&amp;"B1:B200")=$A41),0),3)</f>
        <v>3.7749999999999999</v>
      </c>
      <c r="L41" s="6" cm="1">
        <f t="array" aca="1" ref="L41" ca="1">INDEX(INDIRECT("'"&amp;L$1&amp;"'!"&amp;"A1:C200"),MATCH(1,(INDIRECT("'"&amp;L$1&amp;"'!"&amp;"A1:A200")=$A$35)*(INDIRECT("'"&amp;L$1&amp;"'!"&amp;"B1:B200")=$A41),0),3)</f>
        <v>4.7971000000000004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5.4960000000000004</v>
      </c>
      <c r="N41" s="6" cm="1">
        <f t="array" aca="1" ref="N41" ca="1">INDEX(INDIRECT("'"&amp;N$1&amp;"'!"&amp;"A1:C200"),MATCH(1,(INDIRECT("'"&amp;N$1&amp;"'!"&amp;"A1:A200")=$A$35)*(INDIRECT("'"&amp;N$1&amp;"'!"&amp;"B1:B200")=$A41),0),3)</f>
        <v>2.5011000000000001</v>
      </c>
      <c r="O41" s="6" cm="1">
        <f t="array" aca="1" ref="O41" ca="1">INDEX(INDIRECT("'"&amp;O$1&amp;"'!"&amp;"A1:C200"),MATCH(1,(INDIRECT("'"&amp;O$1&amp;"'!"&amp;"A1:A200")=$A$35)*(INDIRECT("'"&amp;O$1&amp;"'!"&amp;"B1:B200")=$A41),0),3)</f>
        <v>3.9649999999999999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7.5000999999999998</v>
      </c>
      <c r="Q41" s="6" cm="1">
        <f t="array" aca="1" ref="Q41" ca="1">INDEX(INDIRECT("'"&amp;Q$1&amp;"'!"&amp;"A1:C200"),MATCH(1,(INDIRECT("'"&amp;Q$1&amp;"'!"&amp;"A1:A200")=$A$35)*(INDIRECT("'"&amp;Q$1&amp;"'!"&amp;"B1:B200")=$A41),0),3)</f>
        <v>5.55</v>
      </c>
      <c r="R41" s="6" cm="1">
        <f t="array" aca="1" ref="R41" ca="1">INDEX(INDIRECT("'"&amp;R$1&amp;"'!"&amp;"A1:C200"),MATCH(1,(INDIRECT("'"&amp;R$1&amp;"'!"&amp;"A1:A200")=$A$35)*(INDIRECT("'"&amp;R$1&amp;"'!"&amp;"B1:B200")=$A41),0),3)</f>
        <v>5.5880999999999998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4.4683999999999999</v>
      </c>
      <c r="X41" s="6" cm="1">
        <f t="array" aca="1" ref="X41" ca="1">INDEX(INDIRECT("'"&amp;X$1&amp;"'!"&amp;"A1:C200"),MATCH(1,(INDIRECT("'"&amp;X$1&amp;"'!"&amp;"A1:A200")=$V$35)*(INDIRECT("'"&amp;X$1&amp;"'!"&amp;"B1:B200")=$V41),0),3)</f>
        <v>6.7785000000000002</v>
      </c>
      <c r="Y41" s="6" cm="1">
        <f t="array" aca="1" ref="Y41" ca="1">INDEX(INDIRECT("'"&amp;Y$1&amp;"'!"&amp;"A1:C200"),MATCH(1,(INDIRECT("'"&amp;Y$1&amp;"'!"&amp;"A1:A200")=$V$35)*(INDIRECT("'"&amp;Y$1&amp;"'!"&amp;"B1:B200")=$V41),0),3)</f>
        <v>9.1336999999999993</v>
      </c>
      <c r="Z41" s="6" cm="1">
        <f t="array" aca="1" ref="Z41" ca="1">INDEX(INDIRECT("'"&amp;Z$1&amp;"'!"&amp;"A1:C200"),MATCH(1,(INDIRECT("'"&amp;Z$1&amp;"'!"&amp;"A1:A200")=$V$35)*(INDIRECT("'"&amp;Z$1&amp;"'!"&amp;"B1:B200")=$V41),0),3)</f>
        <v>4.0716000000000001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7.0509000000000004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4.9127999999999998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4.9332000000000003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8.4177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6.0857999999999999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2.4857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2.4430000000000001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5.6829000000000001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5.1246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3.3868999999999998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5.0171999999999999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3.0442999999999998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5.3388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5.6170999999999998</v>
      </c>
      <c r="C42" s="6" cm="1">
        <f t="array" aca="1" ref="C42" ca="1">INDEX(INDIRECT("'"&amp;C$1&amp;"'!"&amp;"A1:C200"),MATCH(1,(INDIRECT("'"&amp;C$1&amp;"'!"&amp;"A1:A200")=$A$35)*(INDIRECT("'"&amp;C$1&amp;"'!"&amp;"B1:B200")=$A42),0),3)</f>
        <v>7.0795000000000003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4.4565999999999999</v>
      </c>
      <c r="E42" s="6" cm="1">
        <f t="array" aca="1" ref="E42" ca="1">INDEX(INDIRECT("'"&amp;E$1&amp;"'!"&amp;"A1:C200"),MATCH(1,(INDIRECT("'"&amp;E$1&amp;"'!"&amp;"A1:A200")=$A$35)*(INDIRECT("'"&amp;E$1&amp;"'!"&amp;"B1:B200")=$A42),0),3)</f>
        <v>8.8092000000000006</v>
      </c>
      <c r="F42" s="6" cm="1">
        <f t="array" aca="1" ref="F42" ca="1">INDEX(INDIRECT("'"&amp;F$1&amp;"'!"&amp;"A1:C200"),MATCH(1,(INDIRECT("'"&amp;F$1&amp;"'!"&amp;"A1:A200")=$A$35)*(INDIRECT("'"&amp;F$1&amp;"'!"&amp;"B1:B200")=$A42),0),3)</f>
        <v>5.0225</v>
      </c>
      <c r="G42" s="6" cm="1">
        <f t="array" aca="1" ref="G42" ca="1">INDEX(INDIRECT("'"&amp;G$1&amp;"'!"&amp;"A1:C200"),MATCH(1,(INDIRECT("'"&amp;G$1&amp;"'!"&amp;"A1:A200")=$A$35)*(INDIRECT("'"&amp;G$1&amp;"'!"&amp;"B1:B200")=$A42),0),3)</f>
        <v>3.3174999999999999</v>
      </c>
      <c r="H42" s="6" cm="1">
        <f t="array" aca="1" ref="H42" ca="1">INDEX(INDIRECT("'"&amp;H$1&amp;"'!"&amp;"A1:C200"),MATCH(1,(INDIRECT("'"&amp;H$1&amp;"'!"&amp;"A1:A200")=$A$35)*(INDIRECT("'"&amp;H$1&amp;"'!"&amp;"B1:B200")=$A42),0),3)</f>
        <v>5.5373999999999999</v>
      </c>
      <c r="I42" s="6" cm="1">
        <f t="array" aca="1" ref="I42" ca="1">INDEX(INDIRECT("'"&amp;I$1&amp;"'!"&amp;"A1:C200"),MATCH(1,(INDIRECT("'"&amp;I$1&amp;"'!"&amp;"A1:A200")=$A$35)*(INDIRECT("'"&amp;I$1&amp;"'!"&amp;"B1:B200")=$A42),0),3)</f>
        <v>4.1490999999999998</v>
      </c>
      <c r="J42" s="6" cm="1">
        <f t="array" aca="1" ref="J42" ca="1">INDEX(INDIRECT("'"&amp;J$1&amp;"'!"&amp;"A1:C200"),MATCH(1,(INDIRECT("'"&amp;J$1&amp;"'!"&amp;"A1:A200")=$A$35)*(INDIRECT("'"&amp;J$1&amp;"'!"&amp;"B1:B200")=$A42),0),3)</f>
        <v>9.1387999999999998</v>
      </c>
      <c r="K42" s="6" cm="1">
        <f t="array" aca="1" ref="K42" ca="1">INDEX(INDIRECT("'"&amp;K$1&amp;"'!"&amp;"A1:C200"),MATCH(1,(INDIRECT("'"&amp;K$1&amp;"'!"&amp;"A1:A200")=$A$35)*(INDIRECT("'"&amp;K$1&amp;"'!"&amp;"B1:B200")=$A42),0),3)</f>
        <v>4.8475000000000001</v>
      </c>
      <c r="L42" s="6" cm="1">
        <f t="array" aca="1" ref="L42" ca="1">INDEX(INDIRECT("'"&amp;L$1&amp;"'!"&amp;"A1:C200"),MATCH(1,(INDIRECT("'"&amp;L$1&amp;"'!"&amp;"A1:A200")=$A$35)*(INDIRECT("'"&amp;L$1&amp;"'!"&amp;"B1:B200")=$A42),0),3)</f>
        <v>4.7450000000000001</v>
      </c>
      <c r="M42" s="6" cm="1">
        <f t="array" aca="1" ref="M42" ca="1">INDEX(INDIRECT("'"&amp;M$1&amp;"'!"&amp;"A1:C200"),MATCH(1,(INDIRECT("'"&amp;M$1&amp;"'!"&amp;"A1:A200")=$A$35)*(INDIRECT("'"&amp;M$1&amp;"'!"&amp;"B1:B200")=$A42),0),3)</f>
        <v>2.7161</v>
      </c>
      <c r="N42" s="6" cm="1">
        <f t="array" aca="1" ref="N42" ca="1">INDEX(INDIRECT("'"&amp;N$1&amp;"'!"&amp;"A1:C200"),MATCH(1,(INDIRECT("'"&amp;N$1&amp;"'!"&amp;"A1:A200")=$A$35)*(INDIRECT("'"&amp;N$1&amp;"'!"&amp;"B1:B200")=$A42),0),3)</f>
        <v>2.5623999999999998</v>
      </c>
      <c r="O42" s="6" cm="1">
        <f t="array" aca="1" ref="O42" ca="1">INDEX(INDIRECT("'"&amp;O$1&amp;"'!"&amp;"A1:C200"),MATCH(1,(INDIRECT("'"&amp;O$1&amp;"'!"&amp;"A1:A200")=$A$35)*(INDIRECT("'"&amp;O$1&amp;"'!"&amp;"B1:B200")=$A42),0),3)</f>
        <v>5.8834</v>
      </c>
      <c r="P42" s="6" cm="1">
        <f t="array" aca="1" ref="P42" ca="1">INDEX(INDIRECT("'"&amp;P$1&amp;"'!"&amp;"A1:C200"),MATCH(1,(INDIRECT("'"&amp;P$1&amp;"'!"&amp;"A1:A200")=$A$35)*(INDIRECT("'"&amp;P$1&amp;"'!"&amp;"B1:B200")=$A42),0),3)</f>
        <v>4.1506999999999996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4.3391999999999999</v>
      </c>
      <c r="R42" s="6" cm="1">
        <f t="array" aca="1" ref="R42" ca="1">INDEX(INDIRECT("'"&amp;R$1&amp;"'!"&amp;"A1:C200"),MATCH(1,(INDIRECT("'"&amp;R$1&amp;"'!"&amp;"A1:A200")=$A$35)*(INDIRECT("'"&amp;R$1&amp;"'!"&amp;"B1:B200")=$A42),0),3)</f>
        <v>6.0746000000000002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5.3874000000000004</v>
      </c>
      <c r="X42" s="6" cm="1">
        <f t="array" aca="1" ref="X42" ca="1">INDEX(INDIRECT("'"&amp;X$1&amp;"'!"&amp;"A1:C200"),MATCH(1,(INDIRECT("'"&amp;X$1&amp;"'!"&amp;"A1:A200")=$V$35)*(INDIRECT("'"&amp;X$1&amp;"'!"&amp;"B1:B200")=$V42),0),3)</f>
        <v>7.0740999999999996</v>
      </c>
      <c r="Y42" s="6" cm="1">
        <f t="array" aca="1" ref="Y42" ca="1">INDEX(INDIRECT("'"&amp;Y$1&amp;"'!"&amp;"A1:C200"),MATCH(1,(INDIRECT("'"&amp;Y$1&amp;"'!"&amp;"A1:A200")=$V$35)*(INDIRECT("'"&amp;Y$1&amp;"'!"&amp;"B1:B200")=$V42),0),3)</f>
        <v>10.8062</v>
      </c>
      <c r="Z42" s="6" cm="1">
        <f t="array" aca="1" ref="Z42" ca="1">INDEX(INDIRECT("'"&amp;Z$1&amp;"'!"&amp;"A1:C200"),MATCH(1,(INDIRECT("'"&amp;Z$1&amp;"'!"&amp;"A1:A200")=$V$35)*(INDIRECT("'"&amp;Z$1&amp;"'!"&amp;"B1:B200")=$V42),0),3)</f>
        <v>4.2350000000000003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6.3632999999999997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5.2279999999999998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4.0308000000000002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7.0923999999999996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4.0339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4.8803999999999998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5.5471000000000004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4.7533000000000003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6.6360000000000001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5.2247000000000003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7.8742999999999999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6.2047999999999996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4.5488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5.4181999999999997</v>
      </c>
      <c r="C43" s="6" cm="1">
        <f t="array" aca="1" ref="C43" ca="1">INDEX(INDIRECT("'"&amp;C$1&amp;"'!"&amp;"A1:C200"),MATCH(1,(INDIRECT("'"&amp;C$1&amp;"'!"&amp;"A1:A200")=$A$35)*(INDIRECT("'"&amp;C$1&amp;"'!"&amp;"B1:B200")=$A43),0),3)</f>
        <v>8.3989999999999991</v>
      </c>
      <c r="D43" s="12" cm="1">
        <f t="array" aca="1" ref="D43" ca="1">INDEX(INDIRECT("'"&amp;D$1&amp;"'!"&amp;"A1:C200"),MATCH(1,(INDIRECT("'"&amp;D$1&amp;"'!"&amp;"A1:A200")=$A$35)*(INDIRECT("'"&amp;D$1&amp;"'!"&amp;"B1:B200")=$A43),0),3)</f>
        <v>4.6832000000000003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1.8209</v>
      </c>
      <c r="F43" s="6" cm="1">
        <f t="array" aca="1" ref="F43" ca="1">INDEX(INDIRECT("'"&amp;F$1&amp;"'!"&amp;"A1:C200"),MATCH(1,(INDIRECT("'"&amp;F$1&amp;"'!"&amp;"A1:A200")=$A$35)*(INDIRECT("'"&amp;F$1&amp;"'!"&amp;"B1:B200")=$A43),0),3)</f>
        <v>10.1876</v>
      </c>
      <c r="G43" s="6" cm="1">
        <f t="array" aca="1" ref="G43" ca="1">INDEX(INDIRECT("'"&amp;G$1&amp;"'!"&amp;"A1:C200"),MATCH(1,(INDIRECT("'"&amp;G$1&amp;"'!"&amp;"A1:A200")=$A$35)*(INDIRECT("'"&amp;G$1&amp;"'!"&amp;"B1:B200")=$A43),0),3)</f>
        <v>4.0045000000000002</v>
      </c>
      <c r="H43" s="6" cm="1">
        <f t="array" aca="1" ref="H43" ca="1">INDEX(INDIRECT("'"&amp;H$1&amp;"'!"&amp;"A1:C200"),MATCH(1,(INDIRECT("'"&amp;H$1&amp;"'!"&amp;"A1:A200")=$A$35)*(INDIRECT("'"&amp;H$1&amp;"'!"&amp;"B1:B200")=$A43),0),3)</f>
        <v>4.0701000000000001</v>
      </c>
      <c r="I43" s="6" cm="1">
        <f t="array" aca="1" ref="I43" ca="1">INDEX(INDIRECT("'"&amp;I$1&amp;"'!"&amp;"A1:C200"),MATCH(1,(INDIRECT("'"&amp;I$1&amp;"'!"&amp;"A1:A200")=$A$35)*(INDIRECT("'"&amp;I$1&amp;"'!"&amp;"B1:B200")=$A43),0),3)</f>
        <v>7.3354999999999997</v>
      </c>
      <c r="J43" s="6" cm="1">
        <f t="array" aca="1" ref="J43" ca="1">INDEX(INDIRECT("'"&amp;J$1&amp;"'!"&amp;"A1:C200"),MATCH(1,(INDIRECT("'"&amp;J$1&amp;"'!"&amp;"A1:A200")=$A$35)*(INDIRECT("'"&amp;J$1&amp;"'!"&amp;"B1:B200")=$A43),0),3)</f>
        <v>7.7542999999999997</v>
      </c>
      <c r="K43" s="6" cm="1">
        <f t="array" aca="1" ref="K43" ca="1">INDEX(INDIRECT("'"&amp;K$1&amp;"'!"&amp;"A1:C200"),MATCH(1,(INDIRECT("'"&amp;K$1&amp;"'!"&amp;"A1:A200")=$A$35)*(INDIRECT("'"&amp;K$1&amp;"'!"&amp;"B1:B200")=$A43),0),3)</f>
        <v>3.7191999999999998</v>
      </c>
      <c r="L43" s="6" cm="1">
        <f t="array" aca="1" ref="L43" ca="1">INDEX(INDIRECT("'"&amp;L$1&amp;"'!"&amp;"A1:C200"),MATCH(1,(INDIRECT("'"&amp;L$1&amp;"'!"&amp;"A1:A200")=$A$35)*(INDIRECT("'"&amp;L$1&amp;"'!"&amp;"B1:B200")=$A43),0),3)</f>
        <v>5.0602999999999998</v>
      </c>
      <c r="M43" s="6" cm="1">
        <f t="array" aca="1" ref="M43" ca="1">INDEX(INDIRECT("'"&amp;M$1&amp;"'!"&amp;"A1:C200"),MATCH(1,(INDIRECT("'"&amp;M$1&amp;"'!"&amp;"A1:A200")=$A$35)*(INDIRECT("'"&amp;M$1&amp;"'!"&amp;"B1:B200")=$A43),0),3)</f>
        <v>3.4411</v>
      </c>
      <c r="N43" s="6" cm="1">
        <f t="array" aca="1" ref="N43" ca="1">INDEX(INDIRECT("'"&amp;N$1&amp;"'!"&amp;"A1:C200"),MATCH(1,(INDIRECT("'"&amp;N$1&amp;"'!"&amp;"A1:A200")=$A$35)*(INDIRECT("'"&amp;N$1&amp;"'!"&amp;"B1:B200")=$A43),0),3)</f>
        <v>3.1837</v>
      </c>
      <c r="O43" s="6" cm="1">
        <f t="array" aca="1" ref="O43" ca="1">INDEX(INDIRECT("'"&amp;O$1&amp;"'!"&amp;"A1:C200"),MATCH(1,(INDIRECT("'"&amp;O$1&amp;"'!"&amp;"A1:A200")=$A$35)*(INDIRECT("'"&amp;O$1&amp;"'!"&amp;"B1:B200")=$A43),0),3)</f>
        <v>4.4127000000000001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5.4458000000000002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7.1779999999999999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5.3601000000000001</v>
      </c>
      <c r="Y43" s="6" cm="1">
        <f t="array" aca="1" ref="Y43" ca="1">INDEX(INDIRECT("'"&amp;Y$1&amp;"'!"&amp;"A1:C200"),MATCH(1,(INDIRECT("'"&amp;Y$1&amp;"'!"&amp;"A1:A200")=$V$35)*(INDIRECT("'"&amp;Y$1&amp;"'!"&amp;"B1:B200")=$V43),0),3)</f>
        <v>8.3229000000000006</v>
      </c>
      <c r="Z43" s="6" cm="1">
        <f t="array" aca="1" ref="Z43" ca="1">INDEX(INDIRECT("'"&amp;Z$1&amp;"'!"&amp;"A1:C200"),MATCH(1,(INDIRECT("'"&amp;Z$1&amp;"'!"&amp;"A1:A200")=$V$35)*(INDIRECT("'"&amp;Z$1&amp;"'!"&amp;"B1:B200")=$V43),0),3)</f>
        <v>2.5838999999999999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10.468400000000001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4.7085999999999997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5.0446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11.328099999999999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6.5119999999999996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5.0997000000000003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4.4767999999999999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5.5621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6.9657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4.6326999999999998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6.6356000000000002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3.5619999999999998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4.5321999999999996</v>
      </c>
    </row>
    <row r="44" spans="1:40" x14ac:dyDescent="0.25">
      <c r="A44" s="2" t="s">
        <v>32</v>
      </c>
      <c r="B44" s="7">
        <f ca="1">AVERAGE(B36:B43)</f>
        <v>5.2079249999999995</v>
      </c>
      <c r="C44" s="7">
        <f t="shared" ref="C44:Q44" ca="1" si="24">AVERAGE(C36:C43)</f>
        <v>7.2925250000000004</v>
      </c>
      <c r="D44" s="14">
        <f t="shared" ca="1" si="24"/>
        <v>4.6120374999999996</v>
      </c>
      <c r="E44" s="7">
        <f t="shared" ca="1" si="24"/>
        <v>4.8218625000000008</v>
      </c>
      <c r="F44" s="7">
        <f t="shared" ca="1" si="24"/>
        <v>5.3252249999999997</v>
      </c>
      <c r="G44" s="7">
        <f t="shared" ca="1" si="24"/>
        <v>4.418075</v>
      </c>
      <c r="H44" s="7">
        <f t="shared" ca="1" si="24"/>
        <v>5.9207124999999987</v>
      </c>
      <c r="I44" s="7">
        <f t="shared" ca="1" si="24"/>
        <v>5.7749124999999992</v>
      </c>
      <c r="J44" s="7">
        <f t="shared" ca="1" si="24"/>
        <v>9.7358375000000006</v>
      </c>
      <c r="K44" s="7">
        <f t="shared" ca="1" si="24"/>
        <v>4.2694999999999999</v>
      </c>
      <c r="L44" s="7">
        <f t="shared" ca="1" si="24"/>
        <v>5.6365124999999994</v>
      </c>
      <c r="M44" s="7">
        <f t="shared" ca="1" si="24"/>
        <v>3.4184500000000004</v>
      </c>
      <c r="N44" s="7">
        <f t="shared" ca="1" si="24"/>
        <v>3.4829750000000006</v>
      </c>
      <c r="O44" s="7">
        <f t="shared" ca="1" si="24"/>
        <v>4.7946625000000003</v>
      </c>
      <c r="P44" s="7">
        <f t="shared" ca="1" si="24"/>
        <v>6.2176499999999999</v>
      </c>
      <c r="Q44" s="7">
        <f t="shared" ca="1" si="24"/>
        <v>4.0559250000000002</v>
      </c>
      <c r="R44" s="7">
        <f t="shared" ref="R44" ca="1" si="25">AVERAGE(R36:R43)</f>
        <v>5.8170624999999987</v>
      </c>
      <c r="S44" s="15">
        <f ca="1">AVERAGEIF(B37:R42,"&lt;&gt;#N/A")</f>
        <v>5.2383068627450982</v>
      </c>
      <c r="V44" s="2" t="s">
        <v>32</v>
      </c>
      <c r="W44" s="7">
        <f ca="1">AVERAGE(W36:W43)</f>
        <v>5.3423000000000007</v>
      </c>
      <c r="X44" s="7">
        <f t="shared" ref="X44:AL44" ca="1" si="26">AVERAGE(X36:X43)</f>
        <v>5.9139125000000003</v>
      </c>
      <c r="Y44" s="7">
        <f t="shared" ca="1" si="26"/>
        <v>11.495000000000001</v>
      </c>
      <c r="Z44" s="7">
        <f t="shared" ca="1" si="26"/>
        <v>4.0392624999999995</v>
      </c>
      <c r="AA44" s="7">
        <f t="shared" ca="1" si="26"/>
        <v>9.1851250000000011</v>
      </c>
      <c r="AB44" s="7">
        <f t="shared" ca="1" si="26"/>
        <v>4.8583625000000001</v>
      </c>
      <c r="AC44" s="7">
        <f t="shared" ca="1" si="26"/>
        <v>4.5951000000000004</v>
      </c>
      <c r="AD44" s="7">
        <f t="shared" ca="1" si="26"/>
        <v>7.6201125000000003</v>
      </c>
      <c r="AE44" s="7">
        <f t="shared" ca="1" si="26"/>
        <v>5.1994125000000002</v>
      </c>
      <c r="AF44" s="7">
        <f t="shared" ca="1" si="26"/>
        <v>4.3716750000000006</v>
      </c>
      <c r="AG44" s="7">
        <f t="shared" ca="1" si="26"/>
        <v>4.4278000000000004</v>
      </c>
      <c r="AH44" s="7">
        <f t="shared" ca="1" si="26"/>
        <v>5.398387500000001</v>
      </c>
      <c r="AI44" s="7">
        <f t="shared" ca="1" si="26"/>
        <v>5.8425624999999997</v>
      </c>
      <c r="AJ44" s="7">
        <f t="shared" ca="1" si="26"/>
        <v>4.6933249999999997</v>
      </c>
      <c r="AK44" s="7">
        <f t="shared" ca="1" si="26"/>
        <v>5.7689874999999997</v>
      </c>
      <c r="AL44" s="7">
        <f t="shared" ca="1" si="26"/>
        <v>3.9029250000000002</v>
      </c>
      <c r="AM44" s="7">
        <f t="shared" ref="AM44" ca="1" si="27">AVERAGE(AM36:AM43)</f>
        <v>4.7373750000000001</v>
      </c>
      <c r="AN44" s="15">
        <f ca="1">AVERAGEIF(W37:AM42,"&lt;&gt;#N/A")</f>
        <v>5.5529509803921568</v>
      </c>
    </row>
    <row r="45" spans="1:40" x14ac:dyDescent="0.25">
      <c r="A45" s="2" t="s">
        <v>33</v>
      </c>
      <c r="B45" s="7">
        <f ca="1">_xlfn.STDEV.P(B36:B43)</f>
        <v>0.89663008781492792</v>
      </c>
      <c r="C45" s="7">
        <f t="shared" ref="C45:Q45" ca="1" si="28">_xlfn.STDEV.P(C36:C43)</f>
        <v>1.0557765740794753</v>
      </c>
      <c r="D45" s="14">
        <f t="shared" ca="1" si="28"/>
        <v>0.82861915699780664</v>
      </c>
      <c r="E45" s="7">
        <f t="shared" ca="1" si="28"/>
        <v>1.9468824887095117</v>
      </c>
      <c r="F45" s="7">
        <f t="shared" ca="1" si="28"/>
        <v>2.2311438455140009</v>
      </c>
      <c r="G45" s="7">
        <f t="shared" ca="1" si="28"/>
        <v>0.9868939833513023</v>
      </c>
      <c r="H45" s="7">
        <f t="shared" ca="1" si="28"/>
        <v>1.5750819894830159</v>
      </c>
      <c r="I45" s="7">
        <f t="shared" ca="1" si="28"/>
        <v>2.2886512760999129</v>
      </c>
      <c r="J45" s="7">
        <f t="shared" ca="1" si="28"/>
        <v>2.447953539151372</v>
      </c>
      <c r="K45" s="7">
        <f t="shared" ca="1" si="28"/>
        <v>1.2910888979849535</v>
      </c>
      <c r="L45" s="7">
        <f t="shared" ca="1" si="28"/>
        <v>1.3284107237950784</v>
      </c>
      <c r="M45" s="7">
        <f t="shared" ca="1" si="28"/>
        <v>0.90021965930543779</v>
      </c>
      <c r="N45" s="7">
        <f t="shared" ca="1" si="28"/>
        <v>1.3919928508706492</v>
      </c>
      <c r="O45" s="7">
        <f t="shared" ca="1" si="28"/>
        <v>1.1785140282761808</v>
      </c>
      <c r="P45" s="7">
        <f t="shared" ca="1" si="28"/>
        <v>1.7704164206479804</v>
      </c>
      <c r="Q45" s="7">
        <f t="shared" ca="1" si="28"/>
        <v>1.7994194416186005</v>
      </c>
      <c r="R45" s="7">
        <f t="shared" ref="R45" ca="1" si="29">_xlfn.STDEV.P(R36:R43)</f>
        <v>0.78590114349310258</v>
      </c>
      <c r="S45" s="9">
        <f ca="1">_xlfn.STDEV.P(B37:R42)</f>
        <v>1.9608825782634758</v>
      </c>
      <c r="V45" s="2" t="s">
        <v>33</v>
      </c>
      <c r="W45" s="7">
        <f ca="1">_xlfn.STDEV.P(W36:W43)</f>
        <v>0.91528779080679923</v>
      </c>
      <c r="X45" s="7">
        <f t="shared" ref="X45:AL45" ca="1" si="30">_xlfn.STDEV.P(X36:X43)</f>
        <v>0.99559839849898302</v>
      </c>
      <c r="Y45" s="7">
        <f t="shared" ca="1" si="30"/>
        <v>2.2262164786920415</v>
      </c>
      <c r="Z45" s="7">
        <f t="shared" ca="1" si="30"/>
        <v>1.0514983285025965</v>
      </c>
      <c r="AA45" s="7">
        <f t="shared" ca="1" si="30"/>
        <v>2.423587167686561</v>
      </c>
      <c r="AB45" s="7">
        <f t="shared" ca="1" si="30"/>
        <v>0.44061501885858356</v>
      </c>
      <c r="AC45" s="7">
        <f t="shared" ca="1" si="30"/>
        <v>0.59660839543204358</v>
      </c>
      <c r="AD45" s="7">
        <f t="shared" ca="1" si="30"/>
        <v>2.1534420664586587</v>
      </c>
      <c r="AE45" s="7">
        <f t="shared" ca="1" si="30"/>
        <v>0.83671736183357914</v>
      </c>
      <c r="AF45" s="7">
        <f t="shared" ca="1" si="30"/>
        <v>1.3394658140001168</v>
      </c>
      <c r="AG45" s="7">
        <f t="shared" ca="1" si="30"/>
        <v>1.1861239395611223</v>
      </c>
      <c r="AH45" s="7">
        <f t="shared" ca="1" si="30"/>
        <v>0.65161874481458659</v>
      </c>
      <c r="AI45" s="7">
        <f t="shared" ca="1" si="30"/>
        <v>0.67651079248135881</v>
      </c>
      <c r="AJ45" s="7">
        <f t="shared" ca="1" si="30"/>
        <v>0.918343817355462</v>
      </c>
      <c r="AK45" s="7">
        <f t="shared" ca="1" si="30"/>
        <v>1.3165999425010455</v>
      </c>
      <c r="AL45" s="7">
        <f t="shared" ca="1" si="30"/>
        <v>1.1616553982894406</v>
      </c>
      <c r="AM45" s="7">
        <f t="shared" ref="AM45" ca="1" si="31">_xlfn.STDEV.P(AM36:AM43)</f>
        <v>0.35009947782737416</v>
      </c>
      <c r="AN45" s="9">
        <f ca="1">_xlfn.STDEV.P(W37:AM42)</f>
        <v>2.3253853701177918</v>
      </c>
    </row>
    <row r="46" spans="1:40" x14ac:dyDescent="0.25">
      <c r="A46" s="2" t="s">
        <v>23</v>
      </c>
      <c r="B46" s="18" t="s">
        <v>40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  <c r="V46" s="2" t="s">
        <v>28</v>
      </c>
      <c r="W46" s="18" t="s">
        <v>41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0"/>
    </row>
    <row r="47" spans="1:40" x14ac:dyDescent="0.25">
      <c r="A47" s="2" t="s">
        <v>8</v>
      </c>
      <c r="B47" s="8" cm="1">
        <f t="array" aca="1" ref="B47" ca="1">INDEX(INDIRECT("'"&amp;B$1&amp;"'!"&amp;"A1:C200"),MATCH(1,(INDIRECT("'"&amp;B$1&amp;"'!"&amp;"A1:A200")=$A$46)*(INDIRECT("'"&amp;B$1&amp;"'!"&amp;"B1:B200")=$A47),0),3)</f>
        <v>3.0276999999999998</v>
      </c>
      <c r="C47" s="8" cm="1">
        <f t="array" aca="1" ref="C47" ca="1">INDEX(INDIRECT("'"&amp;C$1&amp;"'!"&amp;"A1:C200"),MATCH(1,(INDIRECT("'"&amp;C$1&amp;"'!"&amp;"A1:A200")=$A$46)*(INDIRECT("'"&amp;C$1&amp;"'!"&amp;"B1:B200")=$A47),0),3)</f>
        <v>6.1969000000000003</v>
      </c>
      <c r="D47" s="8" cm="1">
        <f t="array" aca="1" ref="D47" ca="1">INDEX(INDIRECT("'"&amp;D$1&amp;"'!"&amp;"A1:C200"),MATCH(1,(INDIRECT("'"&amp;D$1&amp;"'!"&amp;"A1:A200")=$A$46)*(INDIRECT("'"&amp;D$1&amp;"'!"&amp;"B1:B200")=$A47),0),3)</f>
        <v>2.9626000000000001</v>
      </c>
      <c r="E47" s="8" cm="1">
        <f t="array" aca="1" ref="E47" ca="1">INDEX(INDIRECT("'"&amp;E$1&amp;"'!"&amp;"A1:C200"),MATCH(1,(INDIRECT("'"&amp;E$1&amp;"'!"&amp;"A1:A200")=$A$46)*(INDIRECT("'"&amp;E$1&amp;"'!"&amp;"B1:B200")=$A47),0),3)</f>
        <v>6.8376000000000001</v>
      </c>
      <c r="F47" s="8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8" cm="1">
        <f t="array" aca="1" ref="G47" ca="1">INDEX(INDIRECT("'"&amp;G$1&amp;"'!"&amp;"A1:C200"),MATCH(1,(INDIRECT("'"&amp;G$1&amp;"'!"&amp;"A1:A200")=$A$46)*(INDIRECT("'"&amp;G$1&amp;"'!"&amp;"B1:B200")=$A47),0),3)</f>
        <v>5.6272000000000002</v>
      </c>
      <c r="H47" s="8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8" cm="1">
        <f t="array" aca="1" ref="I47" ca="1">INDEX(INDIRECT("'"&amp;I$1&amp;"'!"&amp;"A1:C200"),MATCH(1,(INDIRECT("'"&amp;I$1&amp;"'!"&amp;"A1:A200")=$A$46)*(INDIRECT("'"&amp;I$1&amp;"'!"&amp;"B1:B200")=$A47),0),3)</f>
        <v>1.7553000000000001</v>
      </c>
      <c r="J47" s="8" cm="1">
        <f t="array" aca="1" ref="J47" ca="1">INDEX(INDIRECT("'"&amp;J$1&amp;"'!"&amp;"A1:C200"),MATCH(1,(INDIRECT("'"&amp;J$1&amp;"'!"&amp;"A1:A200")=$A$46)*(INDIRECT("'"&amp;J$1&amp;"'!"&amp;"B1:B200")=$A47),0),3)</f>
        <v>2.1111</v>
      </c>
      <c r="K47" s="8" cm="1">
        <f t="array" aca="1" ref="K47" ca="1">INDEX(INDIRECT("'"&amp;K$1&amp;"'!"&amp;"A1:C200"),MATCH(1,(INDIRECT("'"&amp;K$1&amp;"'!"&amp;"A1:A200")=$A$46)*(INDIRECT("'"&amp;K$1&amp;"'!"&amp;"B1:B200")=$A47),0),3)</f>
        <v>6.8891999999999998</v>
      </c>
      <c r="L47" s="8" cm="1">
        <f t="array" aca="1" ref="L47" ca="1">INDEX(INDIRECT("'"&amp;L$1&amp;"'!"&amp;"A1:C200"),MATCH(1,(INDIRECT("'"&amp;L$1&amp;"'!"&amp;"A1:A200")=$A$46)*(INDIRECT("'"&amp;L$1&amp;"'!"&amp;"B1:B200")=$A47),0),3)</f>
        <v>7.7385000000000002</v>
      </c>
      <c r="M47" s="8" cm="1">
        <f t="array" aca="1" ref="M47" ca="1">INDEX(INDIRECT("'"&amp;M$1&amp;"'!"&amp;"A1:C200"),MATCH(1,(INDIRECT("'"&amp;M$1&amp;"'!"&amp;"A1:A200")=$A$46)*(INDIRECT("'"&amp;M$1&amp;"'!"&amp;"B1:B200")=$A47),0),3)</f>
        <v>9.4133999999999993</v>
      </c>
      <c r="N47" s="8" cm="1">
        <f t="array" aca="1" ref="N47" ca="1">INDEX(INDIRECT("'"&amp;N$1&amp;"'!"&amp;"A1:C200"),MATCH(1,(INDIRECT("'"&amp;N$1&amp;"'!"&amp;"A1:A200")=$A$46)*(INDIRECT("'"&amp;N$1&amp;"'!"&amp;"B1:B200")=$A47),0),3)</f>
        <v>7.3128000000000002</v>
      </c>
      <c r="O47" s="8" cm="1">
        <f t="array" aca="1" ref="O47" ca="1">INDEX(INDIRECT("'"&amp;O$1&amp;"'!"&amp;"A1:C200"),MATCH(1,(INDIRECT("'"&amp;O$1&amp;"'!"&amp;"A1:A200")=$A$46)*(INDIRECT("'"&amp;O$1&amp;"'!"&amp;"B1:B200")=$A47),0),3)</f>
        <v>3.3668</v>
      </c>
      <c r="P47" s="8" cm="1">
        <f t="array" aca="1" ref="P47" ca="1">INDEX(INDIRECT("'"&amp;P$1&amp;"'!"&amp;"A1:C200"),MATCH(1,(INDIRECT("'"&amp;P$1&amp;"'!"&amp;"A1:A200")=$A$46)*(INDIRECT("'"&amp;P$1&amp;"'!"&amp;"B1:B200")=$A47),0),3)</f>
        <v>7.1925999999999997</v>
      </c>
      <c r="Q47" s="8" cm="1">
        <f t="array" aca="1" ref="Q47" ca="1">INDEX(INDIRECT("'"&amp;Q$1&amp;"'!"&amp;"A1:C200"),MATCH(1,(INDIRECT("'"&amp;Q$1&amp;"'!"&amp;"A1:A200")=$A$46)*(INDIRECT("'"&amp;Q$1&amp;"'!"&amp;"B1:B200")=$A47),0),3)</f>
        <v>16.887899999999998</v>
      </c>
      <c r="R47" s="8" cm="1">
        <f t="array" aca="1" ref="R47" ca="1">INDEX(INDIRECT("'"&amp;R$1&amp;"'!"&amp;"A1:C200"),MATCH(1,(INDIRECT("'"&amp;R$1&amp;"'!"&amp;"A1:A200")=$A$46)*(INDIRECT("'"&amp;R$1&amp;"'!"&amp;"B1:B200")=$A47),0),3)</f>
        <v>6.1969000000000003</v>
      </c>
      <c r="V47" s="2" t="s">
        <v>8</v>
      </c>
      <c r="W47" s="8" cm="1">
        <f t="array" aca="1" ref="W47" ca="1">INDEX(INDIRECT("'"&amp;W$1&amp;"'!"&amp;"A1:C200"),MATCH(1,(INDIRECT("'"&amp;W$1&amp;"'!"&amp;"A1:A200")=$V$46)*(INDIRECT("'"&amp;W$1&amp;"'!"&amp;"B1:B200")=$V47),0),3)</f>
        <v>2.1406000000000001</v>
      </c>
      <c r="X47" s="8" cm="1">
        <f t="array" aca="1" ref="X47" ca="1">INDEX(INDIRECT("'"&amp;X$1&amp;"'!"&amp;"A1:C200"),MATCH(1,(INDIRECT("'"&amp;X$1&amp;"'!"&amp;"A1:A200")=$V$46)*(INDIRECT("'"&amp;X$1&amp;"'!"&amp;"B1:B200")=$V47),0),3)</f>
        <v>4.4581</v>
      </c>
      <c r="Y47" s="8" cm="1">
        <f t="array" aca="1" ref="Y47" ca="1">INDEX(INDIRECT("'"&amp;Y$1&amp;"'!"&amp;"A1:C200"),MATCH(1,(INDIRECT("'"&amp;Y$1&amp;"'!"&amp;"A1:A200")=$V$46)*(INDIRECT("'"&amp;Y$1&amp;"'!"&amp;"B1:B200")=$V47),0),3)</f>
        <v>4.3357999999999999</v>
      </c>
      <c r="Z47" s="8" cm="1">
        <f t="array" aca="1" ref="Z47" ca="1">INDEX(INDIRECT("'"&amp;Z$1&amp;"'!"&amp;"A1:C200"),MATCH(1,(INDIRECT("'"&amp;Z$1&amp;"'!"&amp;"A1:A200")=$V$46)*(INDIRECT("'"&amp;Z$1&amp;"'!"&amp;"B1:B200")=$V47),0),3)</f>
        <v>8.4792000000000005</v>
      </c>
      <c r="AA47" s="8" cm="1">
        <f t="array" aca="1" ref="AA47" ca="1">INDEX(INDIRECT("'"&amp;AA$1&amp;"'!"&amp;"A1:C200"),MATCH(1,(INDIRECT("'"&amp;AA$1&amp;"'!"&amp;"A1:A200")=$V$46)*(INDIRECT("'"&amp;AA$1&amp;"'!"&amp;"B1:B200")=$V47),0),3)</f>
        <v>2.2475000000000001</v>
      </c>
      <c r="AB47" s="8" cm="1">
        <f t="array" aca="1" ref="AB47" ca="1">INDEX(INDIRECT("'"&amp;AB$1&amp;"'!"&amp;"A1:C200"),MATCH(1,(INDIRECT("'"&amp;AB$1&amp;"'!"&amp;"A1:A200")=$V$46)*(INDIRECT("'"&amp;AB$1&amp;"'!"&amp;"B1:B200")=$V47),0),3)</f>
        <v>4.5598999999999998</v>
      </c>
      <c r="AC47" s="8" cm="1">
        <f t="array" aca="1" ref="AC47" ca="1">INDEX(INDIRECT("'"&amp;AC$1&amp;"'!"&amp;"A1:C200"),MATCH(1,(INDIRECT("'"&amp;AC$1&amp;"'!"&amp;"A1:A200")=$V$46)*(INDIRECT("'"&amp;AC$1&amp;"'!"&amp;"B1:B200")=$V47),0),3)</f>
        <v>7.0045000000000002</v>
      </c>
      <c r="AD47" s="8" cm="1">
        <f t="array" aca="1" ref="AD47" ca="1">INDEX(INDIRECT("'"&amp;AD$1&amp;"'!"&amp;"A1:C200"),MATCH(1,(INDIRECT("'"&amp;AD$1&amp;"'!"&amp;"A1:A200")=$V$46)*(INDIRECT("'"&amp;AD$1&amp;"'!"&amp;"B1:B200")=$V47),0),3)</f>
        <v>2.2427999999999999</v>
      </c>
      <c r="AE47" s="8" cm="1">
        <f t="array" aca="1" ref="AE47" ca="1">INDEX(INDIRECT("'"&amp;AE$1&amp;"'!"&amp;"A1:C200"),MATCH(1,(INDIRECT("'"&amp;AE$1&amp;"'!"&amp;"A1:A200")=$V$46)*(INDIRECT("'"&amp;AE$1&amp;"'!"&amp;"B1:B200")=$V47),0),3)</f>
        <v>3.4154</v>
      </c>
      <c r="AF47" s="8" cm="1">
        <f t="array" aca="1" ref="AF47" ca="1">INDEX(INDIRECT("'"&amp;AF$1&amp;"'!"&amp;"A1:C200"),MATCH(1,(INDIRECT("'"&amp;AF$1&amp;"'!"&amp;"A1:A200")=$V$46)*(INDIRECT("'"&amp;AF$1&amp;"'!"&amp;"B1:B200")=$V47),0),3)</f>
        <v>6.8305999999999996</v>
      </c>
      <c r="AG47" s="8" cm="1">
        <f t="array" aca="1" ref="AG47" ca="1">INDEX(INDIRECT("'"&amp;AG$1&amp;"'!"&amp;"A1:C200"),MATCH(1,(INDIRECT("'"&amp;AG$1&amp;"'!"&amp;"A1:A200")=$V$46)*(INDIRECT("'"&amp;AG$1&amp;"'!"&amp;"B1:B200")=$V47),0),3)</f>
        <v>7.0845000000000002</v>
      </c>
      <c r="AH47" s="8" cm="1">
        <f t="array" aca="1" ref="AH47" ca="1">INDEX(INDIRECT("'"&amp;AH$1&amp;"'!"&amp;"A1:C200"),MATCH(1,(INDIRECT("'"&amp;AH$1&amp;"'!"&amp;"A1:A200")=$V$46)*(INDIRECT("'"&amp;AH$1&amp;"'!"&amp;"B1:B200")=$V47),0),3)</f>
        <v>3.8374999999999999</v>
      </c>
      <c r="AI47" s="8" cm="1">
        <f t="array" aca="1" ref="AI47" ca="1">INDEX(INDIRECT("'"&amp;AI$1&amp;"'!"&amp;"A1:C200"),MATCH(1,(INDIRECT("'"&amp;AI$1&amp;"'!"&amp;"A1:A200")=$V$46)*(INDIRECT("'"&amp;AI$1&amp;"'!"&amp;"B1:B200")=$V47),0),3)</f>
        <v>7.4206000000000003</v>
      </c>
      <c r="AJ47" s="8" cm="1">
        <f t="array" aca="1" ref="AJ47" ca="1">INDEX(INDIRECT("'"&amp;AJ$1&amp;"'!"&amp;"A1:C200"),MATCH(1,(INDIRECT("'"&amp;AJ$1&amp;"'!"&amp;"A1:A200")=$V$46)*(INDIRECT("'"&amp;AJ$1&amp;"'!"&amp;"B1:B200")=$V47),0),3)</f>
        <v>5.3362999999999996</v>
      </c>
      <c r="AK47" s="8" cm="1">
        <f t="array" aca="1" ref="AK47" ca="1">INDEX(INDIRECT("'"&amp;AK$1&amp;"'!"&amp;"A1:C200"),MATCH(1,(INDIRECT("'"&amp;AK$1&amp;"'!"&amp;"A1:A200")=$V$46)*(INDIRECT("'"&amp;AK$1&amp;"'!"&amp;"B1:B200")=$V47),0),3)</f>
        <v>13.4161</v>
      </c>
      <c r="AL47" s="8" cm="1">
        <f t="array" aca="1" ref="AL47" ca="1">INDEX(INDIRECT("'"&amp;AL$1&amp;"'!"&amp;"A1:C200"),MATCH(1,(INDIRECT("'"&amp;AL$1&amp;"'!"&amp;"A1:A200")=$V$46)*(INDIRECT("'"&amp;AL$1&amp;"'!"&amp;"B1:B200")=$V47),0),3)</f>
        <v>14.9343</v>
      </c>
      <c r="AM47" s="8" cm="1">
        <f t="array" aca="1" ref="AM47" ca="1">INDEX(INDIRECT("'"&amp;AM$1&amp;"'!"&amp;"A1:C200"),MATCH(1,(INDIRECT("'"&amp;AM$1&amp;"'!"&amp;"A1:A200")=$V$46)*(INDIRECT("'"&amp;AM$1&amp;"'!"&amp;"B1:B200")=$V47),0),3)</f>
        <v>7.2015000000000002</v>
      </c>
    </row>
    <row r="48" spans="1:40" x14ac:dyDescent="0.25">
      <c r="A48" s="2" t="s">
        <v>9</v>
      </c>
      <c r="B48" s="8" cm="1">
        <f t="array" aca="1" ref="B48" ca="1">INDEX(INDIRECT("'"&amp;B$1&amp;"'!"&amp;"A1:C200"),MATCH(1,(INDIRECT("'"&amp;B$1&amp;"'!"&amp;"A1:A200")=$A$46)*(INDIRECT("'"&amp;B$1&amp;"'!"&amp;"B1:B200")=$A48),0),3)</f>
        <v>6.0488999999999997</v>
      </c>
      <c r="C48" s="8" cm="1">
        <f t="array" aca="1" ref="C48" ca="1">INDEX(INDIRECT("'"&amp;C$1&amp;"'!"&amp;"A1:C200"),MATCH(1,(INDIRECT("'"&amp;C$1&amp;"'!"&amp;"A1:A200")=$A$46)*(INDIRECT("'"&amp;C$1&amp;"'!"&amp;"B1:B200")=$A48),0),3)</f>
        <v>3.9348000000000001</v>
      </c>
      <c r="D48" s="8" cm="1">
        <f t="array" aca="1" ref="D48" ca="1">INDEX(INDIRECT("'"&amp;D$1&amp;"'!"&amp;"A1:C200"),MATCH(1,(INDIRECT("'"&amp;D$1&amp;"'!"&amp;"A1:A200")=$A$46)*(INDIRECT("'"&amp;D$1&amp;"'!"&amp;"B1:B200")=$A48),0),3)</f>
        <v>6.1924999999999999</v>
      </c>
      <c r="E48" s="8" cm="1">
        <f t="array" aca="1" ref="E48" ca="1">INDEX(INDIRECT("'"&amp;E$1&amp;"'!"&amp;"A1:C200"),MATCH(1,(INDIRECT("'"&amp;E$1&amp;"'!"&amp;"A1:A200")=$A$46)*(INDIRECT("'"&amp;E$1&amp;"'!"&amp;"B1:B200")=$A48),0),3)</f>
        <v>10.1732</v>
      </c>
      <c r="F48" s="8" cm="1">
        <f t="array" aca="1" ref="F48" ca="1">INDEX(INDIRECT("'"&amp;F$1&amp;"'!"&amp;"A1:C200"),MATCH(1,(INDIRECT("'"&amp;F$1&amp;"'!"&amp;"A1:A200")=$A$46)*(INDIRECT("'"&amp;F$1&amp;"'!"&amp;"B1:B200")=$A48),0),3)</f>
        <v>3.2029000000000001</v>
      </c>
      <c r="G48" s="8" cm="1">
        <f t="array" aca="1" ref="G48" ca="1">INDEX(INDIRECT("'"&amp;G$1&amp;"'!"&amp;"A1:C200"),MATCH(1,(INDIRECT("'"&amp;G$1&amp;"'!"&amp;"A1:A200")=$A$46)*(INDIRECT("'"&amp;G$1&amp;"'!"&amp;"B1:B200")=$A48),0),3)</f>
        <v>3.3906999999999998</v>
      </c>
      <c r="H48" s="8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8" cm="1">
        <f t="array" aca="1" ref="I48" ca="1">INDEX(INDIRECT("'"&amp;I$1&amp;"'!"&amp;"A1:C200"),MATCH(1,(INDIRECT("'"&amp;I$1&amp;"'!"&amp;"A1:A200")=$A$46)*(INDIRECT("'"&amp;I$1&amp;"'!"&amp;"B1:B200")=$A48),0),3)</f>
        <v>3.8809999999999998</v>
      </c>
      <c r="J48" s="8" cm="1">
        <f t="array" aca="1" ref="J48" ca="1">INDEX(INDIRECT("'"&amp;J$1&amp;"'!"&amp;"A1:C200"),MATCH(1,(INDIRECT("'"&amp;J$1&amp;"'!"&amp;"A1:A200")=$A$46)*(INDIRECT("'"&amp;J$1&amp;"'!"&amp;"B1:B200")=$A48),0),3)</f>
        <v>7.7705000000000002</v>
      </c>
      <c r="K48" s="8" cm="1">
        <f t="array" aca="1" ref="K48" ca="1">INDEX(INDIRECT("'"&amp;K$1&amp;"'!"&amp;"A1:C200"),MATCH(1,(INDIRECT("'"&amp;K$1&amp;"'!"&amp;"A1:A200")=$A$46)*(INDIRECT("'"&amp;K$1&amp;"'!"&amp;"B1:B200")=$A48),0),3)</f>
        <v>8.6128999999999998</v>
      </c>
      <c r="L48" s="8" cm="1">
        <f t="array" aca="1" ref="L48" ca="1">INDEX(INDIRECT("'"&amp;L$1&amp;"'!"&amp;"A1:C200"),MATCH(1,(INDIRECT("'"&amp;L$1&amp;"'!"&amp;"A1:A200")=$A$46)*(INDIRECT("'"&amp;L$1&amp;"'!"&amp;"B1:B200")=$A48),0),3)</f>
        <v>8.0292999999999992</v>
      </c>
      <c r="M48" s="8" cm="1">
        <f t="array" aca="1" ref="M48" ca="1">INDEX(INDIRECT("'"&amp;M$1&amp;"'!"&amp;"A1:C200"),MATCH(1,(INDIRECT("'"&amp;M$1&amp;"'!"&amp;"A1:A200")=$A$46)*(INDIRECT("'"&amp;M$1&amp;"'!"&amp;"B1:B200")=$A48),0),3)</f>
        <v>10.427300000000001</v>
      </c>
      <c r="N48" s="8" cm="1">
        <f t="array" aca="1" ref="N48" ca="1">INDEX(INDIRECT("'"&amp;N$1&amp;"'!"&amp;"A1:C200"),MATCH(1,(INDIRECT("'"&amp;N$1&amp;"'!"&amp;"A1:A200")=$A$46)*(INDIRECT("'"&amp;N$1&amp;"'!"&amp;"B1:B200")=$A48),0),3)</f>
        <v>6.8921000000000001</v>
      </c>
      <c r="O48" s="8" cm="1">
        <f t="array" aca="1" ref="O48" ca="1">INDEX(INDIRECT("'"&amp;O$1&amp;"'!"&amp;"A1:C200"),MATCH(1,(INDIRECT("'"&amp;O$1&amp;"'!"&amp;"A1:A200")=$A$46)*(INDIRECT("'"&amp;O$1&amp;"'!"&amp;"B1:B200")=$A48),0),3)</f>
        <v>4.7671000000000001</v>
      </c>
      <c r="P48" s="8" cm="1">
        <f t="array" aca="1" ref="P48" ca="1">INDEX(INDIRECT("'"&amp;P$1&amp;"'!"&amp;"A1:C200"),MATCH(1,(INDIRECT("'"&amp;P$1&amp;"'!"&amp;"A1:A200")=$A$46)*(INDIRECT("'"&amp;P$1&amp;"'!"&amp;"B1:B200")=$A48),0),3)</f>
        <v>20.260100000000001</v>
      </c>
      <c r="Q48" s="8" cm="1">
        <f t="array" aca="1" ref="Q48" ca="1">INDEX(INDIRECT("'"&amp;Q$1&amp;"'!"&amp;"A1:C200"),MATCH(1,(INDIRECT("'"&amp;Q$1&amp;"'!"&amp;"A1:A200")=$A$46)*(INDIRECT("'"&amp;Q$1&amp;"'!"&amp;"B1:B200")=$A48),0),3)</f>
        <v>4.0251999999999999</v>
      </c>
      <c r="R48" s="8" cm="1">
        <f t="array" aca="1" ref="R48" ca="1">INDEX(INDIRECT("'"&amp;R$1&amp;"'!"&amp;"A1:C200"),MATCH(1,(INDIRECT("'"&amp;R$1&amp;"'!"&amp;"A1:A200")=$A$46)*(INDIRECT("'"&amp;R$1&amp;"'!"&amp;"B1:B200")=$A48),0),3)</f>
        <v>5.0103999999999997</v>
      </c>
      <c r="V48" s="2" t="s">
        <v>9</v>
      </c>
      <c r="W48" s="8" cm="1">
        <f t="array" aca="1" ref="W48" ca="1">INDEX(INDIRECT("'"&amp;W$1&amp;"'!"&amp;"A1:C200"),MATCH(1,(INDIRECT("'"&amp;W$1&amp;"'!"&amp;"A1:A200")=$V$46)*(INDIRECT("'"&amp;W$1&amp;"'!"&amp;"B1:B200")=$V48),0),3)</f>
        <v>3.8016000000000001</v>
      </c>
      <c r="X48" s="8" cm="1">
        <f t="array" aca="1" ref="X48" ca="1">INDEX(INDIRECT("'"&amp;X$1&amp;"'!"&amp;"A1:C200"),MATCH(1,(INDIRECT("'"&amp;X$1&amp;"'!"&amp;"A1:A200")=$V$46)*(INDIRECT("'"&amp;X$1&amp;"'!"&amp;"B1:B200")=$V48),0),3)</f>
        <v>4.1302000000000003</v>
      </c>
      <c r="Y48" s="8" cm="1">
        <f t="array" aca="1" ref="Y48" ca="1">INDEX(INDIRECT("'"&amp;Y$1&amp;"'!"&amp;"A1:C200"),MATCH(1,(INDIRECT("'"&amp;Y$1&amp;"'!"&amp;"A1:A200")=$V$46)*(INDIRECT("'"&amp;Y$1&amp;"'!"&amp;"B1:B200")=$V48),0),3)</f>
        <v>4.8552</v>
      </c>
      <c r="Z48" s="8" cm="1">
        <f t="array" aca="1" ref="Z48" ca="1">INDEX(INDIRECT("'"&amp;Z$1&amp;"'!"&amp;"A1:C200"),MATCH(1,(INDIRECT("'"&amp;Z$1&amp;"'!"&amp;"A1:A200")=$V$46)*(INDIRECT("'"&amp;Z$1&amp;"'!"&amp;"B1:B200")=$V48),0),3)</f>
        <v>6.8864000000000001</v>
      </c>
      <c r="AA48" s="8" cm="1">
        <f t="array" aca="1" ref="AA48" ca="1">INDEX(INDIRECT("'"&amp;AA$1&amp;"'!"&amp;"A1:C200"),MATCH(1,(INDIRECT("'"&amp;AA$1&amp;"'!"&amp;"A1:A200")=$V$46)*(INDIRECT("'"&amp;AA$1&amp;"'!"&amp;"B1:B200")=$V48),0),3)</f>
        <v>2.8647</v>
      </c>
      <c r="AB48" s="8" cm="1">
        <f t="array" aca="1" ref="AB48" ca="1">INDEX(INDIRECT("'"&amp;AB$1&amp;"'!"&amp;"A1:C200"),MATCH(1,(INDIRECT("'"&amp;AB$1&amp;"'!"&amp;"A1:A200")=$V$46)*(INDIRECT("'"&amp;AB$1&amp;"'!"&amp;"B1:B200")=$V48),0),3)</f>
        <v>6.0669000000000004</v>
      </c>
      <c r="AC48" s="8" cm="1">
        <f t="array" aca="1" ref="AC48" ca="1">INDEX(INDIRECT("'"&amp;AC$1&amp;"'!"&amp;"A1:C200"),MATCH(1,(INDIRECT("'"&amp;AC$1&amp;"'!"&amp;"A1:A200")=$V$46)*(INDIRECT("'"&amp;AC$1&amp;"'!"&amp;"B1:B200")=$V48),0),3)</f>
        <v>6.5117000000000003</v>
      </c>
      <c r="AD48" s="8" cm="1">
        <f t="array" aca="1" ref="AD48" ca="1">INDEX(INDIRECT("'"&amp;AD$1&amp;"'!"&amp;"A1:C200"),MATCH(1,(INDIRECT("'"&amp;AD$1&amp;"'!"&amp;"A1:A200")=$V$46)*(INDIRECT("'"&amp;AD$1&amp;"'!"&amp;"B1:B200")=$V48),0),3)</f>
        <v>7.0208000000000004</v>
      </c>
      <c r="AE48" s="8" cm="1">
        <f t="array" aca="1" ref="AE48" ca="1">INDEX(INDIRECT("'"&amp;AE$1&amp;"'!"&amp;"A1:C200"),MATCH(1,(INDIRECT("'"&amp;AE$1&amp;"'!"&amp;"A1:A200")=$V$46)*(INDIRECT("'"&amp;AE$1&amp;"'!"&amp;"B1:B200")=$V48),0),3)</f>
        <v>7.0510999999999999</v>
      </c>
      <c r="AF48" s="8" cm="1">
        <f t="array" aca="1" ref="AF48" ca="1">INDEX(INDIRECT("'"&amp;AF$1&amp;"'!"&amp;"A1:C200"),MATCH(1,(INDIRECT("'"&amp;AF$1&amp;"'!"&amp;"A1:A200")=$V$46)*(INDIRECT("'"&amp;AF$1&amp;"'!"&amp;"B1:B200")=$V48),0),3)</f>
        <v>7.2778999999999998</v>
      </c>
      <c r="AG48" s="8" cm="1">
        <f t="array" aca="1" ref="AG48" ca="1">INDEX(INDIRECT("'"&amp;AG$1&amp;"'!"&amp;"A1:C200"),MATCH(1,(INDIRECT("'"&amp;AG$1&amp;"'!"&amp;"A1:A200")=$V$46)*(INDIRECT("'"&amp;AG$1&amp;"'!"&amp;"B1:B200")=$V48),0),3)</f>
        <v>3.6457999999999999</v>
      </c>
      <c r="AH48" s="8" cm="1">
        <f t="array" aca="1" ref="AH48" ca="1">INDEX(INDIRECT("'"&amp;AH$1&amp;"'!"&amp;"A1:C200"),MATCH(1,(INDIRECT("'"&amp;AH$1&amp;"'!"&amp;"A1:A200")=$V$46)*(INDIRECT("'"&amp;AH$1&amp;"'!"&amp;"B1:B200")=$V48),0),3)</f>
        <v>7.8691000000000004</v>
      </c>
      <c r="AI48" s="8" cm="1">
        <f t="array" aca="1" ref="AI48" ca="1">INDEX(INDIRECT("'"&amp;AI$1&amp;"'!"&amp;"A1:C200"),MATCH(1,(INDIRECT("'"&amp;AI$1&amp;"'!"&amp;"A1:A200")=$V$46)*(INDIRECT("'"&amp;AI$1&amp;"'!"&amp;"B1:B200")=$V48),0),3)</f>
        <v>5.4630999999999998</v>
      </c>
      <c r="AJ48" s="8" cm="1">
        <f t="array" aca="1" ref="AJ48" ca="1">INDEX(INDIRECT("'"&amp;AJ$1&amp;"'!"&amp;"A1:C200"),MATCH(1,(INDIRECT("'"&amp;AJ$1&amp;"'!"&amp;"A1:A200")=$V$46)*(INDIRECT("'"&amp;AJ$1&amp;"'!"&amp;"B1:B200")=$V48),0),3)</f>
        <v>7.0252999999999997</v>
      </c>
      <c r="AK48" s="8" cm="1">
        <f t="array" aca="1" ref="AK48" ca="1">INDEX(INDIRECT("'"&amp;AK$1&amp;"'!"&amp;"A1:C200"),MATCH(1,(INDIRECT("'"&amp;AK$1&amp;"'!"&amp;"A1:A200")=$V$46)*(INDIRECT("'"&amp;AK$1&amp;"'!"&amp;"B1:B200")=$V48),0),3)</f>
        <v>3.3086000000000002</v>
      </c>
      <c r="AL48" s="8" cm="1">
        <f t="array" aca="1" ref="AL48" ca="1">INDEX(INDIRECT("'"&amp;AL$1&amp;"'!"&amp;"A1:C200"),MATCH(1,(INDIRECT("'"&amp;AL$1&amp;"'!"&amp;"A1:A200")=$V$46)*(INDIRECT("'"&amp;AL$1&amp;"'!"&amp;"B1:B200")=$V48),0),3)</f>
        <v>13.9321</v>
      </c>
      <c r="AM48" s="8" cm="1">
        <f t="array" aca="1" ref="AM48" ca="1">INDEX(INDIRECT("'"&amp;AM$1&amp;"'!"&amp;"A1:C200"),MATCH(1,(INDIRECT("'"&amp;AM$1&amp;"'!"&amp;"A1:A200")=$V$46)*(INDIRECT("'"&amp;AM$1&amp;"'!"&amp;"B1:B200")=$V48),0),3)</f>
        <v>13.1904</v>
      </c>
    </row>
    <row r="49" spans="1:40" x14ac:dyDescent="0.25">
      <c r="A49" s="2" t="s">
        <v>10</v>
      </c>
      <c r="B49" s="8" cm="1">
        <f t="array" aca="1" ref="B49" ca="1">INDEX(INDIRECT("'"&amp;B$1&amp;"'!"&amp;"A1:C200"),MATCH(1,(INDIRECT("'"&amp;B$1&amp;"'!"&amp;"A1:A200")=$A$46)*(INDIRECT("'"&amp;B$1&amp;"'!"&amp;"B1:B200")=$A49),0),3)</f>
        <v>6.8263999999999996</v>
      </c>
      <c r="C49" s="8" cm="1">
        <f t="array" aca="1" ref="C49" ca="1">INDEX(INDIRECT("'"&amp;C$1&amp;"'!"&amp;"A1:C200"),MATCH(1,(INDIRECT("'"&amp;C$1&amp;"'!"&amp;"A1:A200")=$A$46)*(INDIRECT("'"&amp;C$1&amp;"'!"&amp;"B1:B200")=$A49),0),3)</f>
        <v>3.8113000000000001</v>
      </c>
      <c r="D49" s="8" cm="1">
        <f t="array" aca="1" ref="D49" ca="1">INDEX(INDIRECT("'"&amp;D$1&amp;"'!"&amp;"A1:C200"),MATCH(1,(INDIRECT("'"&amp;D$1&amp;"'!"&amp;"A1:A200")=$A$46)*(INDIRECT("'"&amp;D$1&amp;"'!"&amp;"B1:B200")=$A49),0),3)</f>
        <v>5.0713999999999997</v>
      </c>
      <c r="E49" s="8" cm="1">
        <f t="array" aca="1" ref="E49" ca="1">INDEX(INDIRECT("'"&amp;E$1&amp;"'!"&amp;"A1:C200"),MATCH(1,(INDIRECT("'"&amp;E$1&amp;"'!"&amp;"A1:A200")=$A$46)*(INDIRECT("'"&amp;E$1&amp;"'!"&amp;"B1:B200")=$A49),0),3)</f>
        <v>7.9047999999999998</v>
      </c>
      <c r="F49" s="8" cm="1">
        <f t="array" aca="1" ref="F49" ca="1">INDEX(INDIRECT("'"&amp;F$1&amp;"'!"&amp;"A1:C200"),MATCH(1,(INDIRECT("'"&amp;F$1&amp;"'!"&amp;"A1:A200")=$A$46)*(INDIRECT("'"&amp;F$1&amp;"'!"&amp;"B1:B200")=$A49),0),3)</f>
        <v>5.5610999999999997</v>
      </c>
      <c r="G49" s="8" cm="1">
        <f t="array" aca="1" ref="G49" ca="1">INDEX(INDIRECT("'"&amp;G$1&amp;"'!"&amp;"A1:C200"),MATCH(1,(INDIRECT("'"&amp;G$1&amp;"'!"&amp;"A1:A200")=$A$46)*(INDIRECT("'"&amp;G$1&amp;"'!"&amp;"B1:B200")=$A49),0),3)</f>
        <v>4.3971999999999998</v>
      </c>
      <c r="H49" s="8" cm="1">
        <f t="array" aca="1" ref="H49" ca="1">INDEX(INDIRECT("'"&amp;H$1&amp;"'!"&amp;"A1:C200"),MATCH(1,(INDIRECT("'"&amp;H$1&amp;"'!"&amp;"A1:A200")=$A$46)*(INDIRECT("'"&amp;H$1&amp;"'!"&amp;"B1:B200")=$A49),0),3)</f>
        <v>9.7764000000000006</v>
      </c>
      <c r="I49" s="8" cm="1">
        <f t="array" aca="1" ref="I49" ca="1">INDEX(INDIRECT("'"&amp;I$1&amp;"'!"&amp;"A1:C200"),MATCH(1,(INDIRECT("'"&amp;I$1&amp;"'!"&amp;"A1:A200")=$A$46)*(INDIRECT("'"&amp;I$1&amp;"'!"&amp;"B1:B200")=$A49),0),3)</f>
        <v>8.9397000000000002</v>
      </c>
      <c r="J49" s="8" cm="1">
        <f t="array" aca="1" ref="J49" ca="1">INDEX(INDIRECT("'"&amp;J$1&amp;"'!"&amp;"A1:C200"),MATCH(1,(INDIRECT("'"&amp;J$1&amp;"'!"&amp;"A1:A200")=$A$46)*(INDIRECT("'"&amp;J$1&amp;"'!"&amp;"B1:B200")=$A49),0),3)</f>
        <v>5.2237999999999998</v>
      </c>
      <c r="K49" s="8" cm="1">
        <f t="array" aca="1" ref="K49" ca="1">INDEX(INDIRECT("'"&amp;K$1&amp;"'!"&amp;"A1:C200"),MATCH(1,(INDIRECT("'"&amp;K$1&amp;"'!"&amp;"A1:A200")=$A$46)*(INDIRECT("'"&amp;K$1&amp;"'!"&amp;"B1:B200")=$A49),0),3)</f>
        <v>7.8005000000000004</v>
      </c>
      <c r="L49" s="8" cm="1">
        <f t="array" aca="1" ref="L49" ca="1">INDEX(INDIRECT("'"&amp;L$1&amp;"'!"&amp;"A1:C200"),MATCH(1,(INDIRECT("'"&amp;L$1&amp;"'!"&amp;"A1:A200")=$A$46)*(INDIRECT("'"&amp;L$1&amp;"'!"&amp;"B1:B200")=$A49),0),3)</f>
        <v>10.6791</v>
      </c>
      <c r="M49" s="8" cm="1">
        <f t="array" aca="1" ref="M49" ca="1">INDEX(INDIRECT("'"&amp;M$1&amp;"'!"&amp;"A1:C200"),MATCH(1,(INDIRECT("'"&amp;M$1&amp;"'!"&amp;"A1:A200")=$A$46)*(INDIRECT("'"&amp;M$1&amp;"'!"&amp;"B1:B200")=$A49),0),3)</f>
        <v>9.5563000000000002</v>
      </c>
      <c r="N49" s="8" cm="1">
        <f t="array" aca="1" ref="N49" ca="1">INDEX(INDIRECT("'"&amp;N$1&amp;"'!"&amp;"A1:C200"),MATCH(1,(INDIRECT("'"&amp;N$1&amp;"'!"&amp;"A1:A200")=$A$46)*(INDIRECT("'"&amp;N$1&amp;"'!"&amp;"B1:B200")=$A49),0),3)</f>
        <v>9.7620000000000005</v>
      </c>
      <c r="O49" s="8" cm="1">
        <f t="array" aca="1" ref="O49" ca="1">INDEX(INDIRECT("'"&amp;O$1&amp;"'!"&amp;"A1:C200"),MATCH(1,(INDIRECT("'"&amp;O$1&amp;"'!"&amp;"A1:A200")=$A$46)*(INDIRECT("'"&amp;O$1&amp;"'!"&amp;"B1:B200")=$A49),0),3)</f>
        <v>7.1946000000000003</v>
      </c>
      <c r="P49" s="8" cm="1">
        <f t="array" aca="1" ref="P49" ca="1">INDEX(INDIRECT("'"&amp;P$1&amp;"'!"&amp;"A1:C200"),MATCH(1,(INDIRECT("'"&amp;P$1&amp;"'!"&amp;"A1:A200")=$A$46)*(INDIRECT("'"&amp;P$1&amp;"'!"&amp;"B1:B200")=$A49),0),3)</f>
        <v>23.613499999999998</v>
      </c>
      <c r="Q49" s="8" cm="1">
        <f t="array" aca="1" ref="Q49" ca="1">INDEX(INDIRECT("'"&amp;Q$1&amp;"'!"&amp;"A1:C200"),MATCH(1,(INDIRECT("'"&amp;Q$1&amp;"'!"&amp;"A1:A200")=$A$46)*(INDIRECT("'"&amp;Q$1&amp;"'!"&amp;"B1:B200")=$A49),0),3)</f>
        <v>5.8159999999999998</v>
      </c>
      <c r="R49" s="8" cm="1">
        <f t="array" aca="1" ref="R49" ca="1">INDEX(INDIRECT("'"&amp;R$1&amp;"'!"&amp;"A1:C200"),MATCH(1,(INDIRECT("'"&amp;R$1&amp;"'!"&amp;"A1:A200")=$A$46)*(INDIRECT("'"&amp;R$1&amp;"'!"&amp;"B1:B200")=$A49),0),3)</f>
        <v>5.9573</v>
      </c>
      <c r="V49" s="2" t="s">
        <v>10</v>
      </c>
      <c r="W49" s="8" cm="1">
        <f t="array" aca="1" ref="W49" ca="1">INDEX(INDIRECT("'"&amp;W$1&amp;"'!"&amp;"A1:C200"),MATCH(1,(INDIRECT("'"&amp;W$1&amp;"'!"&amp;"A1:A200")=$V$46)*(INDIRECT("'"&amp;W$1&amp;"'!"&amp;"B1:B200")=$V49),0),3)</f>
        <v>4.6601999999999997</v>
      </c>
      <c r="X49" s="8" cm="1">
        <f t="array" aca="1" ref="X49" ca="1">INDEX(INDIRECT("'"&amp;X$1&amp;"'!"&amp;"A1:C200"),MATCH(1,(INDIRECT("'"&amp;X$1&amp;"'!"&amp;"A1:A200")=$V$46)*(INDIRECT("'"&amp;X$1&amp;"'!"&amp;"B1:B200")=$V49),0),3)</f>
        <v>3.0789</v>
      </c>
      <c r="Y49" s="8" cm="1">
        <f t="array" aca="1" ref="Y49" ca="1">INDEX(INDIRECT("'"&amp;Y$1&amp;"'!"&amp;"A1:C200"),MATCH(1,(INDIRECT("'"&amp;Y$1&amp;"'!"&amp;"A1:A200")=$V$46)*(INDIRECT("'"&amp;Y$1&amp;"'!"&amp;"B1:B200")=$V49),0),3)</f>
        <v>6.3171999999999997</v>
      </c>
      <c r="Z49" s="8" cm="1">
        <f t="array" aca="1" ref="Z49" ca="1">INDEX(INDIRECT("'"&amp;Z$1&amp;"'!"&amp;"A1:C200"),MATCH(1,(INDIRECT("'"&amp;Z$1&amp;"'!"&amp;"A1:A200")=$V$46)*(INDIRECT("'"&amp;Z$1&amp;"'!"&amp;"B1:B200")=$V49),0),3)</f>
        <v>10.211</v>
      </c>
      <c r="AA49" s="8" cm="1">
        <f t="array" aca="1" ref="AA49" ca="1">INDEX(INDIRECT("'"&amp;AA$1&amp;"'!"&amp;"A1:C200"),MATCH(1,(INDIRECT("'"&amp;AA$1&amp;"'!"&amp;"A1:A200")=$V$46)*(INDIRECT("'"&amp;AA$1&amp;"'!"&amp;"B1:B200")=$V49),0),3)</f>
        <v>2.9339</v>
      </c>
      <c r="AB49" s="8" cm="1">
        <f t="array" aca="1" ref="AB49" ca="1">INDEX(INDIRECT("'"&amp;AB$1&amp;"'!"&amp;"A1:C200"),MATCH(1,(INDIRECT("'"&amp;AB$1&amp;"'!"&amp;"A1:A200")=$V$46)*(INDIRECT("'"&amp;AB$1&amp;"'!"&amp;"B1:B200")=$V49),0),3)</f>
        <v>4.2172999999999998</v>
      </c>
      <c r="AC49" s="8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8" cm="1">
        <f t="array" aca="1" ref="AD49" ca="1">INDEX(INDIRECT("'"&amp;AD$1&amp;"'!"&amp;"A1:C200"),MATCH(1,(INDIRECT("'"&amp;AD$1&amp;"'!"&amp;"A1:A200")=$V$46)*(INDIRECT("'"&amp;AD$1&amp;"'!"&amp;"B1:B200")=$V49),0),3)</f>
        <v>7.3663999999999996</v>
      </c>
      <c r="AE49" s="8" cm="1">
        <f t="array" aca="1" ref="AE49" ca="1">INDEX(INDIRECT("'"&amp;AE$1&amp;"'!"&amp;"A1:C200"),MATCH(1,(INDIRECT("'"&amp;AE$1&amp;"'!"&amp;"A1:A200")=$V$46)*(INDIRECT("'"&amp;AE$1&amp;"'!"&amp;"B1:B200")=$V49),0),3)</f>
        <v>5.1463000000000001</v>
      </c>
      <c r="AF49" s="8" cm="1">
        <f t="array" aca="1" ref="AF49" ca="1">INDEX(INDIRECT("'"&amp;AF$1&amp;"'!"&amp;"A1:C200"),MATCH(1,(INDIRECT("'"&amp;AF$1&amp;"'!"&amp;"A1:A200")=$V$46)*(INDIRECT("'"&amp;AF$1&amp;"'!"&amp;"B1:B200")=$V49),0),3)</f>
        <v>6.7374000000000001</v>
      </c>
      <c r="AG49" s="8" cm="1">
        <f t="array" aca="1" ref="AG49" ca="1">INDEX(INDIRECT("'"&amp;AG$1&amp;"'!"&amp;"A1:C200"),MATCH(1,(INDIRECT("'"&amp;AG$1&amp;"'!"&amp;"A1:A200")=$V$46)*(INDIRECT("'"&amp;AG$1&amp;"'!"&amp;"B1:B200")=$V49),0),3)</f>
        <v>3.1168999999999998</v>
      </c>
      <c r="AH49" s="8" cm="1">
        <f t="array" aca="1" ref="AH49" ca="1">INDEX(INDIRECT("'"&amp;AH$1&amp;"'!"&amp;"A1:C200"),MATCH(1,(INDIRECT("'"&amp;AH$1&amp;"'!"&amp;"A1:A200")=$V$46)*(INDIRECT("'"&amp;AH$1&amp;"'!"&amp;"B1:B200")=$V49),0),3)</f>
        <v>7.4119999999999999</v>
      </c>
      <c r="AI49" s="8" cm="1">
        <f t="array" aca="1" ref="AI49" ca="1">INDEX(INDIRECT("'"&amp;AI$1&amp;"'!"&amp;"A1:C200"),MATCH(1,(INDIRECT("'"&amp;AI$1&amp;"'!"&amp;"A1:A200")=$V$46)*(INDIRECT("'"&amp;AI$1&amp;"'!"&amp;"B1:B200")=$V49),0),3)</f>
        <v>5.5010000000000003</v>
      </c>
      <c r="AJ49" s="8" cm="1">
        <f t="array" aca="1" ref="AJ49" ca="1">INDEX(INDIRECT("'"&amp;AJ$1&amp;"'!"&amp;"A1:C200"),MATCH(1,(INDIRECT("'"&amp;AJ$1&amp;"'!"&amp;"A1:A200")=$V$46)*(INDIRECT("'"&amp;AJ$1&amp;"'!"&amp;"B1:B200")=$V49),0),3)</f>
        <v>7.4406999999999996</v>
      </c>
      <c r="AK49" s="8" cm="1">
        <f t="array" aca="1" ref="AK49" ca="1">INDEX(INDIRECT("'"&amp;AK$1&amp;"'!"&amp;"A1:C200"),MATCH(1,(INDIRECT("'"&amp;AK$1&amp;"'!"&amp;"A1:A200")=$V$46)*(INDIRECT("'"&amp;AK$1&amp;"'!"&amp;"B1:B200")=$V49),0),3)</f>
        <v>3.3776000000000002</v>
      </c>
      <c r="AL49" s="8" cm="1">
        <f t="array" aca="1" ref="AL49" ca="1">INDEX(INDIRECT("'"&amp;AL$1&amp;"'!"&amp;"A1:C200"),MATCH(1,(INDIRECT("'"&amp;AL$1&amp;"'!"&amp;"A1:A200")=$V$46)*(INDIRECT("'"&amp;AL$1&amp;"'!"&amp;"B1:B200")=$V49),0),3)</f>
        <v>14.3245</v>
      </c>
      <c r="AM49" s="8" cm="1">
        <f t="array" aca="1" ref="AM49" ca="1">INDEX(INDIRECT("'"&amp;AM$1&amp;"'!"&amp;"A1:C200"),MATCH(1,(INDIRECT("'"&amp;AM$1&amp;"'!"&amp;"A1:A200")=$V$46)*(INDIRECT("'"&amp;AM$1&amp;"'!"&amp;"B1:B200")=$V49),0),3)</f>
        <v>11.6431</v>
      </c>
    </row>
    <row r="50" spans="1:40" x14ac:dyDescent="0.25">
      <c r="A50" s="2" t="s">
        <v>11</v>
      </c>
      <c r="B50" s="8" cm="1">
        <f t="array" aca="1" ref="B50" ca="1">INDEX(INDIRECT("'"&amp;B$1&amp;"'!"&amp;"A1:C200"),MATCH(1,(INDIRECT("'"&amp;B$1&amp;"'!"&amp;"A1:A200")=$A$46)*(INDIRECT("'"&amp;B$1&amp;"'!"&amp;"B1:B200")=$A50),0),3)</f>
        <v>4.8982999999999999</v>
      </c>
      <c r="C50" s="8" cm="1">
        <f t="array" aca="1" ref="C50" ca="1">INDEX(INDIRECT("'"&amp;C$1&amp;"'!"&amp;"A1:C200"),MATCH(1,(INDIRECT("'"&amp;C$1&amp;"'!"&amp;"A1:A200")=$A$46)*(INDIRECT("'"&amp;C$1&amp;"'!"&amp;"B1:B200")=$A50),0),3)</f>
        <v>3.5964999999999998</v>
      </c>
      <c r="D50" s="8" cm="1">
        <f t="array" aca="1" ref="D50" ca="1">INDEX(INDIRECT("'"&amp;D$1&amp;"'!"&amp;"A1:C200"),MATCH(1,(INDIRECT("'"&amp;D$1&amp;"'!"&amp;"A1:A200")=$A$46)*(INDIRECT("'"&amp;D$1&amp;"'!"&amp;"B1:B200")=$A50),0),3)</f>
        <v>5.7952000000000004</v>
      </c>
      <c r="E50" s="8" cm="1">
        <f t="array" aca="1" ref="E50" ca="1">INDEX(INDIRECT("'"&amp;E$1&amp;"'!"&amp;"A1:C200"),MATCH(1,(INDIRECT("'"&amp;E$1&amp;"'!"&amp;"A1:A200")=$A$46)*(INDIRECT("'"&amp;E$1&amp;"'!"&amp;"B1:B200")=$A50),0),3)</f>
        <v>6.0468000000000002</v>
      </c>
      <c r="F50" s="8" cm="1">
        <f t="array" aca="1" ref="F50" ca="1">INDEX(INDIRECT("'"&amp;F$1&amp;"'!"&amp;"A1:C200"),MATCH(1,(INDIRECT("'"&amp;F$1&amp;"'!"&amp;"A1:A200")=$A$46)*(INDIRECT("'"&amp;F$1&amp;"'!"&amp;"B1:B200")=$A50),0),3)</f>
        <v>5.1074000000000002</v>
      </c>
      <c r="G50" s="8" cm="1">
        <f t="array" aca="1" ref="G50" ca="1">INDEX(INDIRECT("'"&amp;G$1&amp;"'!"&amp;"A1:C200"),MATCH(1,(INDIRECT("'"&amp;G$1&amp;"'!"&amp;"A1:A200")=$A$46)*(INDIRECT("'"&amp;G$1&amp;"'!"&amp;"B1:B200")=$A50),0),3)</f>
        <v>3.6850000000000001</v>
      </c>
      <c r="H50" s="8" cm="1">
        <f t="array" aca="1" ref="H50" ca="1">INDEX(INDIRECT("'"&amp;H$1&amp;"'!"&amp;"A1:C200"),MATCH(1,(INDIRECT("'"&amp;H$1&amp;"'!"&amp;"A1:A200")=$A$46)*(INDIRECT("'"&amp;H$1&amp;"'!"&amp;"B1:B200")=$A50),0),3)</f>
        <v>9.4632000000000005</v>
      </c>
      <c r="I50" s="8" cm="1">
        <f t="array" aca="1" ref="I50" ca="1">INDEX(INDIRECT("'"&amp;I$1&amp;"'!"&amp;"A1:C200"),MATCH(1,(INDIRECT("'"&amp;I$1&amp;"'!"&amp;"A1:A200")=$A$46)*(INDIRECT("'"&amp;I$1&amp;"'!"&amp;"B1:B200")=$A50),0),3)</f>
        <v>8.7716999999999992</v>
      </c>
      <c r="J50" s="8" cm="1">
        <f t="array" aca="1" ref="J50" ca="1">INDEX(INDIRECT("'"&amp;J$1&amp;"'!"&amp;"A1:C200"),MATCH(1,(INDIRECT("'"&amp;J$1&amp;"'!"&amp;"A1:A200")=$A$46)*(INDIRECT("'"&amp;J$1&amp;"'!"&amp;"B1:B200")=$A50),0),3)</f>
        <v>4.7034000000000002</v>
      </c>
      <c r="K50" s="8" cm="1">
        <f t="array" aca="1" ref="K50" ca="1">INDEX(INDIRECT("'"&amp;K$1&amp;"'!"&amp;"A1:C200"),MATCH(1,(INDIRECT("'"&amp;K$1&amp;"'!"&amp;"A1:A200")=$A$46)*(INDIRECT("'"&amp;K$1&amp;"'!"&amp;"B1:B200")=$A50),0),3)</f>
        <v>7.8921999999999999</v>
      </c>
      <c r="L50" s="8" cm="1">
        <f t="array" aca="1" ref="L50" ca="1">INDEX(INDIRECT("'"&amp;L$1&amp;"'!"&amp;"A1:C200"),MATCH(1,(INDIRECT("'"&amp;L$1&amp;"'!"&amp;"A1:A200")=$A$46)*(INDIRECT("'"&amp;L$1&amp;"'!"&amp;"B1:B200")=$A50),0),3)</f>
        <v>6.9405000000000001</v>
      </c>
      <c r="M50" s="17" cm="1">
        <f t="array" aca="1" ref="M50" ca="1">INDEX(INDIRECT("'"&amp;M$1&amp;"'!"&amp;"A1:C200"),MATCH(1,(INDIRECT("'"&amp;M$1&amp;"'!"&amp;"A1:A200")=$A$46)*(INDIRECT("'"&amp;M$1&amp;"'!"&amp;"B1:B200")=$A50),0),3)</f>
        <v>7.2092000000000001</v>
      </c>
      <c r="N50" s="8" cm="1">
        <f t="array" aca="1" ref="N50" ca="1">INDEX(INDIRECT("'"&amp;N$1&amp;"'!"&amp;"A1:C200"),MATCH(1,(INDIRECT("'"&amp;N$1&amp;"'!"&amp;"A1:A200")=$A$46)*(INDIRECT("'"&amp;N$1&amp;"'!"&amp;"B1:B200")=$A50),0),3)</f>
        <v>10.0716</v>
      </c>
      <c r="O50" s="8" cm="1">
        <f t="array" aca="1" ref="O50" ca="1">INDEX(INDIRECT("'"&amp;O$1&amp;"'!"&amp;"A1:C200"),MATCH(1,(INDIRECT("'"&amp;O$1&amp;"'!"&amp;"A1:A200")=$A$46)*(INDIRECT("'"&amp;O$1&amp;"'!"&amp;"B1:B200")=$A50),0),3)</f>
        <v>4.9938000000000002</v>
      </c>
      <c r="P50" s="8" cm="1">
        <f t="array" aca="1" ref="P50" ca="1">INDEX(INDIRECT("'"&amp;P$1&amp;"'!"&amp;"A1:C200"),MATCH(1,(INDIRECT("'"&amp;P$1&amp;"'!"&amp;"A1:A200")=$A$46)*(INDIRECT("'"&amp;P$1&amp;"'!"&amp;"B1:B200")=$A50),0),3)</f>
        <v>3.5247000000000002</v>
      </c>
      <c r="Q50" s="8" cm="1">
        <f t="array" aca="1" ref="Q50" ca="1">INDEX(INDIRECT("'"&amp;Q$1&amp;"'!"&amp;"A1:C200"),MATCH(1,(INDIRECT("'"&amp;Q$1&amp;"'!"&amp;"A1:A200")=$A$46)*(INDIRECT("'"&amp;Q$1&amp;"'!"&amp;"B1:B200")=$A50),0),3)</f>
        <v>10.1663</v>
      </c>
      <c r="R50" s="8" cm="1">
        <f t="array" aca="1" ref="R50" ca="1">INDEX(INDIRECT("'"&amp;R$1&amp;"'!"&amp;"A1:C200"),MATCH(1,(INDIRECT("'"&amp;R$1&amp;"'!"&amp;"A1:A200")=$A$46)*(INDIRECT("'"&amp;R$1&amp;"'!"&amp;"B1:B200")=$A50),0),3)</f>
        <v>3.5964999999999998</v>
      </c>
      <c r="V50" s="2" t="s">
        <v>11</v>
      </c>
      <c r="W50" s="8" cm="1">
        <f t="array" aca="1" ref="W50" ca="1">INDEX(INDIRECT("'"&amp;W$1&amp;"'!"&amp;"A1:C200"),MATCH(1,(INDIRECT("'"&amp;W$1&amp;"'!"&amp;"A1:A200")=$V$46)*(INDIRECT("'"&amp;W$1&amp;"'!"&amp;"B1:B200")=$V50),0),3)</f>
        <v>5.2900999999999998</v>
      </c>
      <c r="X50" s="8" cm="1">
        <f t="array" aca="1" ref="X50" ca="1">INDEX(INDIRECT("'"&amp;X$1&amp;"'!"&amp;"A1:C200"),MATCH(1,(INDIRECT("'"&amp;X$1&amp;"'!"&amp;"A1:A200")=$V$46)*(INDIRECT("'"&amp;X$1&amp;"'!"&amp;"B1:B200")=$V50),0),3)</f>
        <v>3.9820000000000002</v>
      </c>
      <c r="Y50" s="8" cm="1">
        <f t="array" aca="1" ref="Y50" ca="1">INDEX(INDIRECT("'"&amp;Y$1&amp;"'!"&amp;"A1:C200"),MATCH(1,(INDIRECT("'"&amp;Y$1&amp;"'!"&amp;"A1:A200")=$V$46)*(INDIRECT("'"&amp;Y$1&amp;"'!"&amp;"B1:B200")=$V50),0),3)</f>
        <v>6.4962999999999997</v>
      </c>
      <c r="Z50" s="8" cm="1">
        <f t="array" aca="1" ref="Z50" ca="1">INDEX(INDIRECT("'"&amp;Z$1&amp;"'!"&amp;"A1:C200"),MATCH(1,(INDIRECT("'"&amp;Z$1&amp;"'!"&amp;"A1:A200")=$V$46)*(INDIRECT("'"&amp;Z$1&amp;"'!"&amp;"B1:B200")=$V50),0),3)</f>
        <v>7.3232999999999997</v>
      </c>
      <c r="AA50" s="8" cm="1">
        <f t="array" aca="1" ref="AA50" ca="1">INDEX(INDIRECT("'"&amp;AA$1&amp;"'!"&amp;"A1:C200"),MATCH(1,(INDIRECT("'"&amp;AA$1&amp;"'!"&amp;"A1:A200")=$V$46)*(INDIRECT("'"&amp;AA$1&amp;"'!"&amp;"B1:B200")=$V50),0),3)</f>
        <v>2.8052000000000001</v>
      </c>
      <c r="AB50" s="8" cm="1">
        <f t="array" aca="1" ref="AB50" ca="1">INDEX(INDIRECT("'"&amp;AB$1&amp;"'!"&amp;"A1:C200"),MATCH(1,(INDIRECT("'"&amp;AB$1&amp;"'!"&amp;"A1:A200")=$V$46)*(INDIRECT("'"&amp;AB$1&amp;"'!"&amp;"B1:B200")=$V50),0),3)</f>
        <v>3.9411999999999998</v>
      </c>
      <c r="AC50" s="8" cm="1">
        <f t="array" aca="1" ref="AC50" ca="1">INDEX(INDIRECT("'"&amp;AC$1&amp;"'!"&amp;"A1:C200"),MATCH(1,(INDIRECT("'"&amp;AC$1&amp;"'!"&amp;"A1:A200")=$V$46)*(INDIRECT("'"&amp;AC$1&amp;"'!"&amp;"B1:B200")=$V50),0),3)</f>
        <v>6.2598000000000003</v>
      </c>
      <c r="AD50" s="8" cm="1">
        <f t="array" aca="1" ref="AD50" ca="1">INDEX(INDIRECT("'"&amp;AD$1&amp;"'!"&amp;"A1:C200"),MATCH(1,(INDIRECT("'"&amp;AD$1&amp;"'!"&amp;"A1:A200")=$V$46)*(INDIRECT("'"&amp;AD$1&amp;"'!"&amp;"B1:B200")=$V50),0),3)</f>
        <v>5.6214000000000004</v>
      </c>
      <c r="AE50" s="8" cm="1">
        <f t="array" aca="1" ref="AE50" ca="1">INDEX(INDIRECT("'"&amp;AE$1&amp;"'!"&amp;"A1:C200"),MATCH(1,(INDIRECT("'"&amp;AE$1&amp;"'!"&amp;"A1:A200")=$V$46)*(INDIRECT("'"&amp;AE$1&amp;"'!"&amp;"B1:B200")=$V50),0),3)</f>
        <v>8.3167000000000009</v>
      </c>
      <c r="AF50" s="8" cm="1">
        <f t="array" aca="1" ref="AF50" ca="1">INDEX(INDIRECT("'"&amp;AF$1&amp;"'!"&amp;"A1:C200"),MATCH(1,(INDIRECT("'"&amp;AF$1&amp;"'!"&amp;"A1:A200")=$V$46)*(INDIRECT("'"&amp;AF$1&amp;"'!"&amp;"B1:B200")=$V50),0),3)</f>
        <v>16.508299999999998</v>
      </c>
      <c r="AG50" s="8" cm="1">
        <f t="array" aca="1" ref="AG50" ca="1">INDEX(INDIRECT("'"&amp;AG$1&amp;"'!"&amp;"A1:C200"),MATCH(1,(INDIRECT("'"&amp;AG$1&amp;"'!"&amp;"A1:A200")=$V$46)*(INDIRECT("'"&amp;AG$1&amp;"'!"&amp;"B1:B200")=$V50),0),3)</f>
        <v>3.5259</v>
      </c>
      <c r="AH50" s="8" cm="1">
        <f t="array" aca="1" ref="AH50" ca="1">INDEX(INDIRECT("'"&amp;AH$1&amp;"'!"&amp;"A1:C200"),MATCH(1,(INDIRECT("'"&amp;AH$1&amp;"'!"&amp;"A1:A200")=$V$46)*(INDIRECT("'"&amp;AH$1&amp;"'!"&amp;"B1:B200")=$V50),0),3)</f>
        <v>6.4679000000000002</v>
      </c>
      <c r="AI50" s="8" cm="1">
        <f t="array" aca="1" ref="AI50" ca="1">INDEX(INDIRECT("'"&amp;AI$1&amp;"'!"&amp;"A1:C200"),MATCH(1,(INDIRECT("'"&amp;AI$1&amp;"'!"&amp;"A1:A200")=$V$46)*(INDIRECT("'"&amp;AI$1&amp;"'!"&amp;"B1:B200")=$V50),0),3)</f>
        <v>4.5785999999999998</v>
      </c>
      <c r="AJ50" s="8" cm="1">
        <f t="array" aca="1" ref="AJ50" ca="1">INDEX(INDIRECT("'"&amp;AJ$1&amp;"'!"&amp;"A1:C200"),MATCH(1,(INDIRECT("'"&amp;AJ$1&amp;"'!"&amp;"A1:A200")=$V$46)*(INDIRECT("'"&amp;AJ$1&amp;"'!"&amp;"B1:B200")=$V50),0),3)</f>
        <v>6.3037999999999998</v>
      </c>
      <c r="AK50" s="8" cm="1">
        <f t="array" aca="1" ref="AK50" ca="1">INDEX(INDIRECT("'"&amp;AK$1&amp;"'!"&amp;"A1:C200"),MATCH(1,(INDIRECT("'"&amp;AK$1&amp;"'!"&amp;"A1:A200")=$V$46)*(INDIRECT("'"&amp;AK$1&amp;"'!"&amp;"B1:B200")=$V50),0),3)</f>
        <v>3.1110000000000002</v>
      </c>
      <c r="AL50" s="8" cm="1">
        <f t="array" aca="1" ref="AL50" ca="1">INDEX(INDIRECT("'"&amp;AL$1&amp;"'!"&amp;"A1:C200"),MATCH(1,(INDIRECT("'"&amp;AL$1&amp;"'!"&amp;"A1:A200")=$V$46)*(INDIRECT("'"&amp;AL$1&amp;"'!"&amp;"B1:B200")=$V50),0),3)</f>
        <v>10.9384</v>
      </c>
      <c r="AM50" s="8" cm="1">
        <f t="array" aca="1" ref="AM50" ca="1">INDEX(INDIRECT("'"&amp;AM$1&amp;"'!"&amp;"A1:C200"),MATCH(1,(INDIRECT("'"&amp;AM$1&amp;"'!"&amp;"A1:A200")=$V$46)*(INDIRECT("'"&amp;AM$1&amp;"'!"&amp;"B1:B200")=$V50),0),3)</f>
        <v>5.8216999999999999</v>
      </c>
    </row>
    <row r="51" spans="1:40" x14ac:dyDescent="0.25">
      <c r="A51" s="2" t="s">
        <v>12</v>
      </c>
      <c r="B51" s="8" cm="1">
        <f t="array" aca="1" ref="B51" ca="1">INDEX(INDIRECT("'"&amp;B$1&amp;"'!"&amp;"A1:C200"),MATCH(1,(INDIRECT("'"&amp;B$1&amp;"'!"&amp;"A1:A200")=$A$46)*(INDIRECT("'"&amp;B$1&amp;"'!"&amp;"B1:B200")=$A51),0),3)</f>
        <v>7.0143000000000004</v>
      </c>
      <c r="C51" s="8" cm="1">
        <f t="array" aca="1" ref="C51" ca="1">INDEX(INDIRECT("'"&amp;C$1&amp;"'!"&amp;"A1:C200"),MATCH(1,(INDIRECT("'"&amp;C$1&amp;"'!"&amp;"A1:A200")=$A$46)*(INDIRECT("'"&amp;C$1&amp;"'!"&amp;"B1:B200")=$A51),0),3)</f>
        <v>6.8506</v>
      </c>
      <c r="D51" s="8" cm="1">
        <f t="array" aca="1" ref="D51" ca="1">INDEX(INDIRECT("'"&amp;D$1&amp;"'!"&amp;"A1:C200"),MATCH(1,(INDIRECT("'"&amp;D$1&amp;"'!"&amp;"A1:A200")=$A$46)*(INDIRECT("'"&amp;D$1&amp;"'!"&amp;"B1:B200")=$A51),0),3)</f>
        <v>4.7404000000000002</v>
      </c>
      <c r="E51" s="8" cm="1">
        <f t="array" aca="1" ref="E51" ca="1">INDEX(INDIRECT("'"&amp;E$1&amp;"'!"&amp;"A1:C200"),MATCH(1,(INDIRECT("'"&amp;E$1&amp;"'!"&amp;"A1:A200")=$A$46)*(INDIRECT("'"&amp;E$1&amp;"'!"&amp;"B1:B200")=$A51),0),3)</f>
        <v>6.0462999999999996</v>
      </c>
      <c r="F51" s="8" cm="1">
        <f t="array" aca="1" ref="F51" ca="1">INDEX(INDIRECT("'"&amp;F$1&amp;"'!"&amp;"A1:C200"),MATCH(1,(INDIRECT("'"&amp;F$1&amp;"'!"&amp;"A1:A200")=$A$46)*(INDIRECT("'"&amp;F$1&amp;"'!"&amp;"B1:B200")=$A51),0),3)</f>
        <v>4.4978999999999996</v>
      </c>
      <c r="G51" s="8" cm="1">
        <f t="array" aca="1" ref="G51" ca="1">INDEX(INDIRECT("'"&amp;G$1&amp;"'!"&amp;"A1:C200"),MATCH(1,(INDIRECT("'"&amp;G$1&amp;"'!"&amp;"A1:A200")=$A$46)*(INDIRECT("'"&amp;G$1&amp;"'!"&amp;"B1:B200")=$A51),0),3)</f>
        <v>4.3867000000000003</v>
      </c>
      <c r="H51" s="8" cm="1">
        <f t="array" aca="1" ref="H51" ca="1">INDEX(INDIRECT("'"&amp;H$1&amp;"'!"&amp;"A1:C200"),MATCH(1,(INDIRECT("'"&amp;H$1&amp;"'!"&amp;"A1:A200")=$A$46)*(INDIRECT("'"&amp;H$1&amp;"'!"&amp;"B1:B200")=$A51),0),3)</f>
        <v>10.3232</v>
      </c>
      <c r="I51" s="8" cm="1">
        <f t="array" aca="1" ref="I51" ca="1">INDEX(INDIRECT("'"&amp;I$1&amp;"'!"&amp;"A1:C200"),MATCH(1,(INDIRECT("'"&amp;I$1&amp;"'!"&amp;"A1:A200")=$A$46)*(INDIRECT("'"&amp;I$1&amp;"'!"&amp;"B1:B200")=$A51),0),3)</f>
        <v>7.8788</v>
      </c>
      <c r="J51" s="8" cm="1">
        <f t="array" aca="1" ref="J51" ca="1">INDEX(INDIRECT("'"&amp;J$1&amp;"'!"&amp;"A1:C200"),MATCH(1,(INDIRECT("'"&amp;J$1&amp;"'!"&amp;"A1:A200")=$A$46)*(INDIRECT("'"&amp;J$1&amp;"'!"&amp;"B1:B200")=$A51),0),3)</f>
        <v>6.9363000000000001</v>
      </c>
      <c r="K51" s="8" cm="1">
        <f t="array" aca="1" ref="K51" ca="1">INDEX(INDIRECT("'"&amp;K$1&amp;"'!"&amp;"A1:C200"),MATCH(1,(INDIRECT("'"&amp;K$1&amp;"'!"&amp;"A1:A200")=$A$46)*(INDIRECT("'"&amp;K$1&amp;"'!"&amp;"B1:B200")=$A51),0),3)</f>
        <v>8.5178999999999991</v>
      </c>
      <c r="L51" s="8" cm="1">
        <f t="array" aca="1" ref="L51" ca="1">INDEX(INDIRECT("'"&amp;L$1&amp;"'!"&amp;"A1:C200"),MATCH(1,(INDIRECT("'"&amp;L$1&amp;"'!"&amp;"A1:A200")=$A$46)*(INDIRECT("'"&amp;L$1&amp;"'!"&amp;"B1:B200")=$A51),0),3)</f>
        <v>7.6372999999999998</v>
      </c>
      <c r="M51" s="17" cm="1">
        <f t="array" aca="1" ref="M51" ca="1">INDEX(INDIRECT("'"&amp;M$1&amp;"'!"&amp;"A1:C200"),MATCH(1,(INDIRECT("'"&amp;M$1&amp;"'!"&amp;"A1:A200")=$A$46)*(INDIRECT("'"&amp;M$1&amp;"'!"&amp;"B1:B200")=$A51),0),3)</f>
        <v>8.8651999999999997</v>
      </c>
      <c r="N51" s="8" cm="1">
        <f t="array" aca="1" ref="N51" ca="1">INDEX(INDIRECT("'"&amp;N$1&amp;"'!"&amp;"A1:C200"),MATCH(1,(INDIRECT("'"&amp;N$1&amp;"'!"&amp;"A1:A200")=$A$46)*(INDIRECT("'"&amp;N$1&amp;"'!"&amp;"B1:B200")=$A51),0),3)</f>
        <v>8.5219000000000005</v>
      </c>
      <c r="O51" s="8" cm="1">
        <f t="array" aca="1" ref="O51" ca="1">INDEX(INDIRECT("'"&amp;O$1&amp;"'!"&amp;"A1:C200"),MATCH(1,(INDIRECT("'"&amp;O$1&amp;"'!"&amp;"A1:A200")=$A$46)*(INDIRECT("'"&amp;O$1&amp;"'!"&amp;"B1:B200")=$A51),0),3)</f>
        <v>7.5003000000000002</v>
      </c>
      <c r="P51" s="8" cm="1">
        <f t="array" aca="1" ref="P51" ca="1">INDEX(INDIRECT("'"&amp;P$1&amp;"'!"&amp;"A1:C200"),MATCH(1,(INDIRECT("'"&amp;P$1&amp;"'!"&amp;"A1:A200")=$A$46)*(INDIRECT("'"&amp;P$1&amp;"'!"&amp;"B1:B200")=$A51),0),3)</f>
        <v>4.9267000000000003</v>
      </c>
      <c r="Q51" s="8" cm="1">
        <f t="array" aca="1" ref="Q51" ca="1">INDEX(INDIRECT("'"&amp;Q$1&amp;"'!"&amp;"A1:C200"),MATCH(1,(INDIRECT("'"&amp;Q$1&amp;"'!"&amp;"A1:A200")=$A$46)*(INDIRECT("'"&amp;Q$1&amp;"'!"&amp;"B1:B200")=$A51),0),3)</f>
        <v>5.9850000000000003</v>
      </c>
      <c r="R51" s="8" cm="1">
        <f t="array" aca="1" ref="R51" ca="1">INDEX(INDIRECT("'"&amp;R$1&amp;"'!"&amp;"A1:C200"),MATCH(1,(INDIRECT("'"&amp;R$1&amp;"'!"&amp;"A1:A200")=$A$46)*(INDIRECT("'"&amp;R$1&amp;"'!"&amp;"B1:B200")=$A51),0),3)</f>
        <v>6.8506</v>
      </c>
      <c r="V51" s="2" t="s">
        <v>12</v>
      </c>
      <c r="W51" s="8" cm="1">
        <f t="array" aca="1" ref="W51" ca="1">INDEX(INDIRECT("'"&amp;W$1&amp;"'!"&amp;"A1:C200"),MATCH(1,(INDIRECT("'"&amp;W$1&amp;"'!"&amp;"A1:A200")=$V$46)*(INDIRECT("'"&amp;W$1&amp;"'!"&amp;"B1:B200")=$V51),0),3)</f>
        <v>5.0974000000000004</v>
      </c>
      <c r="X51" s="8" cm="1">
        <f t="array" aca="1" ref="X51" ca="1">INDEX(INDIRECT("'"&amp;X$1&amp;"'!"&amp;"A1:C200"),MATCH(1,(INDIRECT("'"&amp;X$1&amp;"'!"&amp;"A1:A200")=$V$46)*(INDIRECT("'"&amp;X$1&amp;"'!"&amp;"B1:B200")=$V51),0),3)</f>
        <v>2.3500999999999999</v>
      </c>
      <c r="Y51" s="8" cm="1">
        <f t="array" aca="1" ref="Y51" ca="1">INDEX(INDIRECT("'"&amp;Y$1&amp;"'!"&amp;"A1:C200"),MATCH(1,(INDIRECT("'"&amp;Y$1&amp;"'!"&amp;"A1:A200")=$V$46)*(INDIRECT("'"&amp;Y$1&amp;"'!"&amp;"B1:B200")=$V51),0),3)</f>
        <v>4.6535000000000002</v>
      </c>
      <c r="Z51" s="8" cm="1">
        <f t="array" aca="1" ref="Z51" ca="1">INDEX(INDIRECT("'"&amp;Z$1&amp;"'!"&amp;"A1:C200"),MATCH(1,(INDIRECT("'"&amp;Z$1&amp;"'!"&amp;"A1:A200")=$V$46)*(INDIRECT("'"&amp;Z$1&amp;"'!"&amp;"B1:B200")=$V51),0),3)</f>
        <v>5.3605999999999998</v>
      </c>
      <c r="AA51" s="8" cm="1">
        <f t="array" aca="1" ref="AA51" ca="1">INDEX(INDIRECT("'"&amp;AA$1&amp;"'!"&amp;"A1:C200"),MATCH(1,(INDIRECT("'"&amp;AA$1&amp;"'!"&amp;"A1:A200")=$V$46)*(INDIRECT("'"&amp;AA$1&amp;"'!"&amp;"B1:B200")=$V51),0),3)</f>
        <v>2.0581999999999998</v>
      </c>
      <c r="AB51" s="8" cm="1">
        <f t="array" aca="1" ref="AB51" ca="1">INDEX(INDIRECT("'"&amp;AB$1&amp;"'!"&amp;"A1:C200"),MATCH(1,(INDIRECT("'"&amp;AB$1&amp;"'!"&amp;"A1:A200")=$V$46)*(INDIRECT("'"&amp;AB$1&amp;"'!"&amp;"B1:B200")=$V51),0),3)</f>
        <v>3.6063000000000001</v>
      </c>
      <c r="AC51" s="8" cm="1">
        <f t="array" aca="1" ref="AC51" ca="1">INDEX(INDIRECT("'"&amp;AC$1&amp;"'!"&amp;"A1:C200"),MATCH(1,(INDIRECT("'"&amp;AC$1&amp;"'!"&amp;"A1:A200")=$V$46)*(INDIRECT("'"&amp;AC$1&amp;"'!"&amp;"B1:B200")=$V51),0),3)</f>
        <v>5.8330000000000002</v>
      </c>
      <c r="AD51" s="8" cm="1">
        <f t="array" aca="1" ref="AD51" ca="1">INDEX(INDIRECT("'"&amp;AD$1&amp;"'!"&amp;"A1:C200"),MATCH(1,(INDIRECT("'"&amp;AD$1&amp;"'!"&amp;"A1:A200")=$V$46)*(INDIRECT("'"&amp;AD$1&amp;"'!"&amp;"B1:B200")=$V51),0),3)</f>
        <v>5.9820000000000002</v>
      </c>
      <c r="AE51" s="8" cm="1">
        <f t="array" aca="1" ref="AE51" ca="1">INDEX(INDIRECT("'"&amp;AE$1&amp;"'!"&amp;"A1:C200"),MATCH(1,(INDIRECT("'"&amp;AE$1&amp;"'!"&amp;"A1:A200")=$V$46)*(INDIRECT("'"&amp;AE$1&amp;"'!"&amp;"B1:B200")=$V51),0),3)</f>
        <v>7.7622999999999998</v>
      </c>
      <c r="AF51" s="8" cm="1">
        <f t="array" aca="1" ref="AF51" ca="1">INDEX(INDIRECT("'"&amp;AF$1&amp;"'!"&amp;"A1:C200"),MATCH(1,(INDIRECT("'"&amp;AF$1&amp;"'!"&amp;"A1:A200")=$V$46)*(INDIRECT("'"&amp;AF$1&amp;"'!"&amp;"B1:B200")=$V51),0),3)</f>
        <v>14.134</v>
      </c>
      <c r="AG51" s="8" cm="1">
        <f t="array" aca="1" ref="AG51" ca="1">INDEX(INDIRECT("'"&amp;AG$1&amp;"'!"&amp;"A1:C200"),MATCH(1,(INDIRECT("'"&amp;AG$1&amp;"'!"&amp;"A1:A200")=$V$46)*(INDIRECT("'"&amp;AG$1&amp;"'!"&amp;"B1:B200")=$V51),0),3)</f>
        <v>4.4436</v>
      </c>
      <c r="AH51" s="8" cm="1">
        <f t="array" aca="1" ref="AH51" ca="1">INDEX(INDIRECT("'"&amp;AH$1&amp;"'!"&amp;"A1:C200"),MATCH(1,(INDIRECT("'"&amp;AH$1&amp;"'!"&amp;"A1:A200")=$V$46)*(INDIRECT("'"&amp;AH$1&amp;"'!"&amp;"B1:B200")=$V51),0),3)</f>
        <v>15.578900000000001</v>
      </c>
      <c r="AI51" s="8" cm="1">
        <f t="array" aca="1" ref="AI51" ca="1">INDEX(INDIRECT("'"&amp;AI$1&amp;"'!"&amp;"A1:C200"),MATCH(1,(INDIRECT("'"&amp;AI$1&amp;"'!"&amp;"A1:A200")=$V$46)*(INDIRECT("'"&amp;AI$1&amp;"'!"&amp;"B1:B200")=$V51),0),3)</f>
        <v>3.1034000000000002</v>
      </c>
      <c r="AJ51" s="8" cm="1">
        <f t="array" aca="1" ref="AJ51" ca="1">INDEX(INDIRECT("'"&amp;AJ$1&amp;"'!"&amp;"A1:C200"),MATCH(1,(INDIRECT("'"&amp;AJ$1&amp;"'!"&amp;"A1:A200")=$V$46)*(INDIRECT("'"&amp;AJ$1&amp;"'!"&amp;"B1:B200")=$V51),0),3)</f>
        <v>7.0601000000000003</v>
      </c>
      <c r="AK51" s="8" cm="1">
        <f t="array" aca="1" ref="AK51" ca="1">INDEX(INDIRECT("'"&amp;AK$1&amp;"'!"&amp;"A1:C200"),MATCH(1,(INDIRECT("'"&amp;AK$1&amp;"'!"&amp;"A1:A200")=$V$46)*(INDIRECT("'"&amp;AK$1&amp;"'!"&amp;"B1:B200")=$V51),0),3)</f>
        <v>3.8224</v>
      </c>
      <c r="AL51" s="8" cm="1">
        <f t="array" aca="1" ref="AL51" ca="1">INDEX(INDIRECT("'"&amp;AL$1&amp;"'!"&amp;"A1:C200"),MATCH(1,(INDIRECT("'"&amp;AL$1&amp;"'!"&amp;"A1:A200")=$V$46)*(INDIRECT("'"&amp;AL$1&amp;"'!"&amp;"B1:B200")=$V51),0),3)</f>
        <v>14.505000000000001</v>
      </c>
      <c r="AM51" s="8" cm="1">
        <f t="array" aca="1" ref="AM51" ca="1">INDEX(INDIRECT("'"&amp;AM$1&amp;"'!"&amp;"A1:C200"),MATCH(1,(INDIRECT("'"&amp;AM$1&amp;"'!"&amp;"A1:A200")=$V$46)*(INDIRECT("'"&amp;AM$1&amp;"'!"&amp;"B1:B200")=$V51),0),3)</f>
        <v>7.5758000000000001</v>
      </c>
    </row>
    <row r="52" spans="1:40" x14ac:dyDescent="0.25">
      <c r="A52" s="2" t="s">
        <v>13</v>
      </c>
      <c r="B52" s="8" cm="1">
        <f t="array" aca="1" ref="B52" ca="1">INDEX(INDIRECT("'"&amp;B$1&amp;"'!"&amp;"A1:C200"),MATCH(1,(INDIRECT("'"&amp;B$1&amp;"'!"&amp;"A1:A200")=$A$46)*(INDIRECT("'"&amp;B$1&amp;"'!"&amp;"B1:B200")=$A52),0),3)</f>
        <v>5.5194999999999999</v>
      </c>
      <c r="C52" s="8" cm="1">
        <f t="array" aca="1" ref="C52" ca="1">INDEX(INDIRECT("'"&amp;C$1&amp;"'!"&amp;"A1:C200"),MATCH(1,(INDIRECT("'"&amp;C$1&amp;"'!"&amp;"A1:A200")=$A$46)*(INDIRECT("'"&amp;C$1&amp;"'!"&amp;"B1:B200")=$A52),0),3)</f>
        <v>7.1307</v>
      </c>
      <c r="D52" s="8" cm="1">
        <f t="array" aca="1" ref="D52" ca="1">INDEX(INDIRECT("'"&amp;D$1&amp;"'!"&amp;"A1:C200"),MATCH(1,(INDIRECT("'"&amp;D$1&amp;"'!"&amp;"A1:A200")=$A$46)*(INDIRECT("'"&amp;D$1&amp;"'!"&amp;"B1:B200")=$A52),0),3)</f>
        <v>6.6524000000000001</v>
      </c>
      <c r="E52" s="8" cm="1">
        <f t="array" aca="1" ref="E52" ca="1">INDEX(INDIRECT("'"&amp;E$1&amp;"'!"&amp;"A1:C200"),MATCH(1,(INDIRECT("'"&amp;E$1&amp;"'!"&amp;"A1:A200")=$A$46)*(INDIRECT("'"&amp;E$1&amp;"'!"&amp;"B1:B200")=$A52),0),3)</f>
        <v>6.5518999999999998</v>
      </c>
      <c r="F52" s="8" cm="1">
        <f t="array" aca="1" ref="F52" ca="1">INDEX(INDIRECT("'"&amp;F$1&amp;"'!"&amp;"A1:C200"),MATCH(1,(INDIRECT("'"&amp;F$1&amp;"'!"&amp;"A1:A200")=$A$46)*(INDIRECT("'"&amp;F$1&amp;"'!"&amp;"B1:B200")=$A52),0),3)</f>
        <v>4.6852999999999998</v>
      </c>
      <c r="G52" s="8" cm="1">
        <f t="array" aca="1" ref="G52" ca="1">INDEX(INDIRECT("'"&amp;G$1&amp;"'!"&amp;"A1:C200"),MATCH(1,(INDIRECT("'"&amp;G$1&amp;"'!"&amp;"A1:A200")=$A$46)*(INDIRECT("'"&amp;G$1&amp;"'!"&amp;"B1:B200")=$A52),0),3)</f>
        <v>6.2979000000000003</v>
      </c>
      <c r="H52" s="8" cm="1">
        <f t="array" aca="1" ref="H52" ca="1">INDEX(INDIRECT("'"&amp;H$1&amp;"'!"&amp;"A1:C200"),MATCH(1,(INDIRECT("'"&amp;H$1&amp;"'!"&amp;"A1:A200")=$A$46)*(INDIRECT("'"&amp;H$1&amp;"'!"&amp;"B1:B200")=$A52),0),3)</f>
        <v>9.9154999999999998</v>
      </c>
      <c r="I52" s="8" cm="1">
        <f t="array" aca="1" ref="I52" ca="1">INDEX(INDIRECT("'"&amp;I$1&amp;"'!"&amp;"A1:C200"),MATCH(1,(INDIRECT("'"&amp;I$1&amp;"'!"&amp;"A1:A200")=$A$46)*(INDIRECT("'"&amp;I$1&amp;"'!"&amp;"B1:B200")=$A52),0),3)</f>
        <v>6.4320000000000004</v>
      </c>
      <c r="J52" s="8" cm="1">
        <f t="array" aca="1" ref="J52" ca="1">INDEX(INDIRECT("'"&amp;J$1&amp;"'!"&amp;"A1:C200"),MATCH(1,(INDIRECT("'"&amp;J$1&amp;"'!"&amp;"A1:A200")=$A$46)*(INDIRECT("'"&amp;J$1&amp;"'!"&amp;"B1:B200")=$A52),0),3)</f>
        <v>5.9329999999999998</v>
      </c>
      <c r="K52" s="8" cm="1">
        <f t="array" aca="1" ref="K52" ca="1">INDEX(INDIRECT("'"&amp;K$1&amp;"'!"&amp;"A1:C200"),MATCH(1,(INDIRECT("'"&amp;K$1&amp;"'!"&amp;"A1:A200")=$A$46)*(INDIRECT("'"&amp;K$1&amp;"'!"&amp;"B1:B200")=$A52),0),3)</f>
        <v>7.4733000000000001</v>
      </c>
      <c r="L52" s="8" cm="1">
        <f t="array" aca="1" ref="L52" ca="1">INDEX(INDIRECT("'"&amp;L$1&amp;"'!"&amp;"A1:C200"),MATCH(1,(INDIRECT("'"&amp;L$1&amp;"'!"&amp;"A1:A200")=$A$46)*(INDIRECT("'"&amp;L$1&amp;"'!"&amp;"B1:B200")=$A52),0),3)</f>
        <v>7.9627999999999997</v>
      </c>
      <c r="M52" s="17" cm="1">
        <f t="array" aca="1" ref="M52" ca="1">INDEX(INDIRECT("'"&amp;M$1&amp;"'!"&amp;"A1:C200"),MATCH(1,(INDIRECT("'"&amp;M$1&amp;"'!"&amp;"A1:A200")=$A$46)*(INDIRECT("'"&amp;M$1&amp;"'!"&amp;"B1:B200")=$A52),0),3)</f>
        <v>9.3353999999999999</v>
      </c>
      <c r="N52" s="8" cm="1">
        <f t="array" aca="1" ref="N52" ca="1">INDEX(INDIRECT("'"&amp;N$1&amp;"'!"&amp;"A1:C200"),MATCH(1,(INDIRECT("'"&amp;N$1&amp;"'!"&amp;"A1:A200")=$A$46)*(INDIRECT("'"&amp;N$1&amp;"'!"&amp;"B1:B200")=$A52),0),3)</f>
        <v>6.0583</v>
      </c>
      <c r="O52" s="8" cm="1">
        <f t="array" aca="1" ref="O52" ca="1">INDEX(INDIRECT("'"&amp;O$1&amp;"'!"&amp;"A1:C200"),MATCH(1,(INDIRECT("'"&amp;O$1&amp;"'!"&amp;"A1:A200")=$A$46)*(INDIRECT("'"&amp;O$1&amp;"'!"&amp;"B1:B200")=$A52),0),3)</f>
        <v>5.9654999999999996</v>
      </c>
      <c r="P52" s="8" cm="1">
        <f t="array" aca="1" ref="P52" ca="1">INDEX(INDIRECT("'"&amp;P$1&amp;"'!"&amp;"A1:C200"),MATCH(1,(INDIRECT("'"&amp;P$1&amp;"'!"&amp;"A1:A200")=$A$46)*(INDIRECT("'"&amp;P$1&amp;"'!"&amp;"B1:B200")=$A52),0),3)</f>
        <v>3.6215999999999999</v>
      </c>
      <c r="Q52" s="8" cm="1">
        <f t="array" aca="1" ref="Q52" ca="1">INDEX(INDIRECT("'"&amp;Q$1&amp;"'!"&amp;"A1:C200"),MATCH(1,(INDIRECT("'"&amp;Q$1&amp;"'!"&amp;"A1:A200")=$A$46)*(INDIRECT("'"&amp;Q$1&amp;"'!"&amp;"B1:B200")=$A52),0),3)</f>
        <v>4.9753999999999996</v>
      </c>
      <c r="R52" s="8" cm="1">
        <f t="array" aca="1" ref="R52" ca="1">INDEX(INDIRECT("'"&amp;R$1&amp;"'!"&amp;"A1:C200"),MATCH(1,(INDIRECT("'"&amp;R$1&amp;"'!"&amp;"A1:A200")=$A$46)*(INDIRECT("'"&amp;R$1&amp;"'!"&amp;"B1:B200")=$A52),0),3)</f>
        <v>7.1307</v>
      </c>
      <c r="V52" s="2" t="s">
        <v>13</v>
      </c>
      <c r="W52" s="8" cm="1">
        <f t="array" aca="1" ref="W52" ca="1">INDEX(INDIRECT("'"&amp;W$1&amp;"'!"&amp;"A1:C200"),MATCH(1,(INDIRECT("'"&amp;W$1&amp;"'!"&amp;"A1:A200")=$V$46)*(INDIRECT("'"&amp;W$1&amp;"'!"&amp;"B1:B200")=$V52),0),3)</f>
        <v>4.22</v>
      </c>
      <c r="X52" s="8" cm="1">
        <f t="array" aca="1" ref="X52" ca="1">INDEX(INDIRECT("'"&amp;X$1&amp;"'!"&amp;"A1:C200"),MATCH(1,(INDIRECT("'"&amp;X$1&amp;"'!"&amp;"A1:A200")=$V$46)*(INDIRECT("'"&amp;X$1&amp;"'!"&amp;"B1:B200")=$V52),0),3)</f>
        <v>3.8557000000000001</v>
      </c>
      <c r="Y52" s="8" cm="1">
        <f t="array" aca="1" ref="Y52" ca="1">INDEX(INDIRECT("'"&amp;Y$1&amp;"'!"&amp;"A1:C200"),MATCH(1,(INDIRECT("'"&amp;Y$1&amp;"'!"&amp;"A1:A200")=$V$46)*(INDIRECT("'"&amp;Y$1&amp;"'!"&amp;"B1:B200")=$V52),0),3)</f>
        <v>5.2987000000000002</v>
      </c>
      <c r="Z52" s="8" cm="1">
        <f t="array" aca="1" ref="Z52" ca="1">INDEX(INDIRECT("'"&amp;Z$1&amp;"'!"&amp;"A1:C200"),MATCH(1,(INDIRECT("'"&amp;Z$1&amp;"'!"&amp;"A1:A200")=$V$46)*(INDIRECT("'"&amp;Z$1&amp;"'!"&amp;"B1:B200")=$V52),0),3)</f>
        <v>6.1113999999999997</v>
      </c>
      <c r="AA52" s="8" cm="1">
        <f t="array" aca="1" ref="AA52" ca="1">INDEX(INDIRECT("'"&amp;AA$1&amp;"'!"&amp;"A1:C200"),MATCH(1,(INDIRECT("'"&amp;AA$1&amp;"'!"&amp;"A1:A200")=$V$46)*(INDIRECT("'"&amp;AA$1&amp;"'!"&amp;"B1:B200")=$V52),0),3)</f>
        <v>7.3616999999999999</v>
      </c>
      <c r="AB52" s="8" cm="1">
        <f t="array" aca="1" ref="AB52" ca="1">INDEX(INDIRECT("'"&amp;AB$1&amp;"'!"&amp;"A1:C200"),MATCH(1,(INDIRECT("'"&amp;AB$1&amp;"'!"&amp;"A1:A200")=$V$46)*(INDIRECT("'"&amp;AB$1&amp;"'!"&amp;"B1:B200")=$V52),0),3)</f>
        <v>6.0182000000000002</v>
      </c>
      <c r="AC52" s="8" cm="1">
        <f t="array" aca="1" ref="AC52" ca="1">INDEX(INDIRECT("'"&amp;AC$1&amp;"'!"&amp;"A1:C200"),MATCH(1,(INDIRECT("'"&amp;AC$1&amp;"'!"&amp;"A1:A200")=$V$46)*(INDIRECT("'"&amp;AC$1&amp;"'!"&amp;"B1:B200")=$V52),0),3)</f>
        <v>6.1275000000000004</v>
      </c>
      <c r="AD52" s="8" cm="1">
        <f t="array" aca="1" ref="AD52" ca="1">INDEX(INDIRECT("'"&amp;AD$1&amp;"'!"&amp;"A1:C200"),MATCH(1,(INDIRECT("'"&amp;AD$1&amp;"'!"&amp;"A1:A200")=$V$46)*(INDIRECT("'"&amp;AD$1&amp;"'!"&amp;"B1:B200")=$V52),0),3)</f>
        <v>6.3574999999999999</v>
      </c>
      <c r="AE52" s="8" cm="1">
        <f t="array" aca="1" ref="AE52" ca="1">INDEX(INDIRECT("'"&amp;AE$1&amp;"'!"&amp;"A1:C200"),MATCH(1,(INDIRECT("'"&amp;AE$1&amp;"'!"&amp;"A1:A200")=$V$46)*(INDIRECT("'"&amp;AE$1&amp;"'!"&amp;"B1:B200")=$V52),0),3)</f>
        <v>4.3315000000000001</v>
      </c>
      <c r="AF52" s="8" cm="1">
        <f t="array" aca="1" ref="AF52" ca="1">INDEX(INDIRECT("'"&amp;AF$1&amp;"'!"&amp;"A1:C200"),MATCH(1,(INDIRECT("'"&amp;AF$1&amp;"'!"&amp;"A1:A200")=$V$46)*(INDIRECT("'"&amp;AF$1&amp;"'!"&amp;"B1:B200")=$V52),0),3)</f>
        <v>6.5719000000000003</v>
      </c>
      <c r="AG52" s="8" cm="1">
        <f t="array" aca="1" ref="AG52" ca="1">INDEX(INDIRECT("'"&amp;AG$1&amp;"'!"&amp;"A1:C200"),MATCH(1,(INDIRECT("'"&amp;AG$1&amp;"'!"&amp;"A1:A200")=$V$46)*(INDIRECT("'"&amp;AG$1&amp;"'!"&amp;"B1:B200")=$V52),0),3)</f>
        <v>3.476</v>
      </c>
      <c r="AH52" s="8" cm="1">
        <f t="array" aca="1" ref="AH52" ca="1">INDEX(INDIRECT("'"&amp;AH$1&amp;"'!"&amp;"A1:C200"),MATCH(1,(INDIRECT("'"&amp;AH$1&amp;"'!"&amp;"A1:A200")=$V$46)*(INDIRECT("'"&amp;AH$1&amp;"'!"&amp;"B1:B200")=$V52),0),3)</f>
        <v>14.8581</v>
      </c>
      <c r="AI52" s="8" cm="1">
        <f t="array" aca="1" ref="AI52" ca="1">INDEX(INDIRECT("'"&amp;AI$1&amp;"'!"&amp;"A1:C200"),MATCH(1,(INDIRECT("'"&amp;AI$1&amp;"'!"&amp;"A1:A200")=$V$46)*(INDIRECT("'"&amp;AI$1&amp;"'!"&amp;"B1:B200")=$V52),0),3)</f>
        <v>4.1563999999999997</v>
      </c>
      <c r="AJ52" s="8" cm="1">
        <f t="array" aca="1" ref="AJ52" ca="1">INDEX(INDIRECT("'"&amp;AJ$1&amp;"'!"&amp;"A1:C200"),MATCH(1,(INDIRECT("'"&amp;AJ$1&amp;"'!"&amp;"A1:A200")=$V$46)*(INDIRECT("'"&amp;AJ$1&amp;"'!"&amp;"B1:B200")=$V52),0),3)</f>
        <v>7.9043999999999999</v>
      </c>
      <c r="AK52" s="8" cm="1">
        <f t="array" aca="1" ref="AK52" ca="1">INDEX(INDIRECT("'"&amp;AK$1&amp;"'!"&amp;"A1:C200"),MATCH(1,(INDIRECT("'"&amp;AK$1&amp;"'!"&amp;"A1:A200")=$V$46)*(INDIRECT("'"&amp;AK$1&amp;"'!"&amp;"B1:B200")=$V52),0),3)</f>
        <v>4.9271000000000003</v>
      </c>
      <c r="AL52" s="8" cm="1">
        <f t="array" aca="1" ref="AL52" ca="1">INDEX(INDIRECT("'"&amp;AL$1&amp;"'!"&amp;"A1:C200"),MATCH(1,(INDIRECT("'"&amp;AL$1&amp;"'!"&amp;"A1:A200")=$V$46)*(INDIRECT("'"&amp;AL$1&amp;"'!"&amp;"B1:B200")=$V52),0),3)</f>
        <v>12.557499999999999</v>
      </c>
      <c r="AM52" s="8" cm="1">
        <f t="array" aca="1" ref="AM52" ca="1">INDEX(INDIRECT("'"&amp;AM$1&amp;"'!"&amp;"A1:C200"),MATCH(1,(INDIRECT("'"&amp;AM$1&amp;"'!"&amp;"A1:A200")=$V$46)*(INDIRECT("'"&amp;AM$1&amp;"'!"&amp;"B1:B200")=$V52),0),3)</f>
        <v>6.8178999999999998</v>
      </c>
    </row>
    <row r="53" spans="1:40" x14ac:dyDescent="0.25">
      <c r="A53" s="2" t="s">
        <v>14</v>
      </c>
      <c r="B53" s="8" cm="1">
        <f t="array" aca="1" ref="B53" ca="1">INDEX(INDIRECT("'"&amp;B$1&amp;"'!"&amp;"A1:C200"),MATCH(1,(INDIRECT("'"&amp;B$1&amp;"'!"&amp;"A1:A200")=$A$46)*(INDIRECT("'"&amp;B$1&amp;"'!"&amp;"B1:B200")=$A53),0),3)</f>
        <v>9.0147999999999993</v>
      </c>
      <c r="C53" s="8" cm="1">
        <f t="array" aca="1" ref="C53" ca="1">INDEX(INDIRECT("'"&amp;C$1&amp;"'!"&amp;"A1:C200"),MATCH(1,(INDIRECT("'"&amp;C$1&amp;"'!"&amp;"A1:A200")=$A$46)*(INDIRECT("'"&amp;C$1&amp;"'!"&amp;"B1:B200")=$A53),0),3)</f>
        <v>5.5834999999999999</v>
      </c>
      <c r="D53" s="8" cm="1">
        <f t="array" aca="1" ref="D53" ca="1">INDEX(INDIRECT("'"&amp;D$1&amp;"'!"&amp;"A1:C200"),MATCH(1,(INDIRECT("'"&amp;D$1&amp;"'!"&amp;"A1:A200")=$A$46)*(INDIRECT("'"&amp;D$1&amp;"'!"&amp;"B1:B200")=$A53),0),3)</f>
        <v>11.540800000000001</v>
      </c>
      <c r="E53" s="8" cm="1">
        <f t="array" aca="1" ref="E53" ca="1">INDEX(INDIRECT("'"&amp;E$1&amp;"'!"&amp;"A1:C200"),MATCH(1,(INDIRECT("'"&amp;E$1&amp;"'!"&amp;"A1:A200")=$A$46)*(INDIRECT("'"&amp;E$1&amp;"'!"&amp;"B1:B200")=$A53),0),3)</f>
        <v>5.3261000000000003</v>
      </c>
      <c r="F53" s="8" cm="1">
        <f t="array" aca="1" ref="F53" ca="1">INDEX(INDIRECT("'"&amp;F$1&amp;"'!"&amp;"A1:C200"),MATCH(1,(INDIRECT("'"&amp;F$1&amp;"'!"&amp;"A1:A200")=$A$46)*(INDIRECT("'"&amp;F$1&amp;"'!"&amp;"B1:B200")=$A53),0),3)</f>
        <v>2.4609000000000001</v>
      </c>
      <c r="G53" s="8" cm="1">
        <f t="array" aca="1" ref="G53" ca="1">INDEX(INDIRECT("'"&amp;G$1&amp;"'!"&amp;"A1:C200"),MATCH(1,(INDIRECT("'"&amp;G$1&amp;"'!"&amp;"A1:A200")=$A$46)*(INDIRECT("'"&amp;G$1&amp;"'!"&amp;"B1:B200")=$A53),0),3)</f>
        <v>3.2263000000000002</v>
      </c>
      <c r="H53" s="8" cm="1">
        <f t="array" aca="1" ref="H53" ca="1">INDEX(INDIRECT("'"&amp;H$1&amp;"'!"&amp;"A1:C200"),MATCH(1,(INDIRECT("'"&amp;H$1&amp;"'!"&amp;"A1:A200")=$A$46)*(INDIRECT("'"&amp;H$1&amp;"'!"&amp;"B1:B200")=$A53),0),3)</f>
        <v>8.7167999999999992</v>
      </c>
      <c r="I53" s="8" cm="1">
        <f t="array" aca="1" ref="I53" ca="1">INDEX(INDIRECT("'"&amp;I$1&amp;"'!"&amp;"A1:C200"),MATCH(1,(INDIRECT("'"&amp;I$1&amp;"'!"&amp;"A1:A200")=$A$46)*(INDIRECT("'"&amp;I$1&amp;"'!"&amp;"B1:B200")=$A53),0),3)</f>
        <v>5.1929999999999996</v>
      </c>
      <c r="J53" s="8" cm="1">
        <f t="array" aca="1" ref="J53" ca="1">INDEX(INDIRECT("'"&amp;J$1&amp;"'!"&amp;"A1:C200"),MATCH(1,(INDIRECT("'"&amp;J$1&amp;"'!"&amp;"A1:A200")=$A$46)*(INDIRECT("'"&amp;J$1&amp;"'!"&amp;"B1:B200")=$A53),0),3)</f>
        <v>5.5503</v>
      </c>
      <c r="K53" s="8" cm="1">
        <f t="array" aca="1" ref="K53" ca="1">INDEX(INDIRECT("'"&amp;K$1&amp;"'!"&amp;"A1:C200"),MATCH(1,(INDIRECT("'"&amp;K$1&amp;"'!"&amp;"A1:A200")=$A$46)*(INDIRECT("'"&amp;K$1&amp;"'!"&amp;"B1:B200")=$A53),0),3)</f>
        <v>8.7311999999999994</v>
      </c>
      <c r="L53" s="8" cm="1">
        <f t="array" aca="1" ref="L53" ca="1">INDEX(INDIRECT("'"&amp;L$1&amp;"'!"&amp;"A1:C200"),MATCH(1,(INDIRECT("'"&amp;L$1&amp;"'!"&amp;"A1:A200")=$A$46)*(INDIRECT("'"&amp;L$1&amp;"'!"&amp;"B1:B200")=$A53),0),3)</f>
        <v>5.8613999999999997</v>
      </c>
      <c r="M53" s="17" cm="1">
        <f t="array" aca="1" ref="M53" ca="1">INDEX(INDIRECT("'"&amp;M$1&amp;"'!"&amp;"A1:C200"),MATCH(1,(INDIRECT("'"&amp;M$1&amp;"'!"&amp;"A1:A200")=$A$46)*(INDIRECT("'"&amp;M$1&amp;"'!"&amp;"B1:B200")=$A53),0),3)</f>
        <v>7.0875000000000004</v>
      </c>
      <c r="N53" s="8" cm="1">
        <f t="array" aca="1" ref="N53" ca="1">INDEX(INDIRECT("'"&amp;N$1&amp;"'!"&amp;"A1:C200"),MATCH(1,(INDIRECT("'"&amp;N$1&amp;"'!"&amp;"A1:A200")=$A$46)*(INDIRECT("'"&amp;N$1&amp;"'!"&amp;"B1:B200")=$A53),0),3)</f>
        <v>4.157</v>
      </c>
      <c r="O53" s="8" cm="1">
        <f t="array" aca="1" ref="O53" ca="1">INDEX(INDIRECT("'"&amp;O$1&amp;"'!"&amp;"A1:C200"),MATCH(1,(INDIRECT("'"&amp;O$1&amp;"'!"&amp;"A1:A200")=$A$46)*(INDIRECT("'"&amp;O$1&amp;"'!"&amp;"B1:B200")=$A53),0),3)</f>
        <v>8.0731999999999999</v>
      </c>
      <c r="P53" s="8" cm="1">
        <f t="array" aca="1" ref="P53" ca="1">INDEX(INDIRECT("'"&amp;P$1&amp;"'!"&amp;"A1:C200"),MATCH(1,(INDIRECT("'"&amp;P$1&amp;"'!"&amp;"A1:A200")=$A$46)*(INDIRECT("'"&amp;P$1&amp;"'!"&amp;"B1:B200")=$A53),0),3)</f>
        <v>2.8357999999999999</v>
      </c>
      <c r="Q53" s="8" cm="1">
        <f t="array" aca="1" ref="Q53" ca="1">INDEX(INDIRECT("'"&amp;Q$1&amp;"'!"&amp;"A1:C200"),MATCH(1,(INDIRECT("'"&amp;Q$1&amp;"'!"&amp;"A1:A200")=$A$46)*(INDIRECT("'"&amp;Q$1&amp;"'!"&amp;"B1:B200")=$A53),0),3)</f>
        <v>5.2332000000000001</v>
      </c>
      <c r="R53" s="8" cm="1">
        <f t="array" aca="1" ref="R53" ca="1">INDEX(INDIRECT("'"&amp;R$1&amp;"'!"&amp;"A1:C200"),MATCH(1,(INDIRECT("'"&amp;R$1&amp;"'!"&amp;"A1:A200")=$A$46)*(INDIRECT("'"&amp;R$1&amp;"'!"&amp;"B1:B200")=$A53),0),3)</f>
        <v>7.6916000000000002</v>
      </c>
      <c r="V53" s="2" t="s">
        <v>14</v>
      </c>
      <c r="W53" s="8" cm="1">
        <f t="array" aca="1" ref="W53" ca="1">INDEX(INDIRECT("'"&amp;W$1&amp;"'!"&amp;"A1:C200"),MATCH(1,(INDIRECT("'"&amp;W$1&amp;"'!"&amp;"A1:A200")=$V$46)*(INDIRECT("'"&amp;W$1&amp;"'!"&amp;"B1:B200")=$V53),0),3)</f>
        <v>5.1040000000000001</v>
      </c>
      <c r="X53" s="8" cm="1">
        <f t="array" aca="1" ref="X53" ca="1">INDEX(INDIRECT("'"&amp;X$1&amp;"'!"&amp;"A1:C200"),MATCH(1,(INDIRECT("'"&amp;X$1&amp;"'!"&amp;"A1:A200")=$V$46)*(INDIRECT("'"&amp;X$1&amp;"'!"&amp;"B1:B200")=$V53),0),3)</f>
        <v>2.3071999999999999</v>
      </c>
      <c r="Y53" s="8" cm="1">
        <f t="array" aca="1" ref="Y53" ca="1">INDEX(INDIRECT("'"&amp;Y$1&amp;"'!"&amp;"A1:C200"),MATCH(1,(INDIRECT("'"&amp;Y$1&amp;"'!"&amp;"A1:A200")=$V$46)*(INDIRECT("'"&amp;Y$1&amp;"'!"&amp;"B1:B200")=$V53),0),3)</f>
        <v>13.113200000000001</v>
      </c>
      <c r="Z53" s="8" cm="1">
        <f t="array" aca="1" ref="Z53" ca="1">INDEX(INDIRECT("'"&amp;Z$1&amp;"'!"&amp;"A1:C200"),MATCH(1,(INDIRECT("'"&amp;Z$1&amp;"'!"&amp;"A1:A200")=$V$46)*(INDIRECT("'"&amp;Z$1&amp;"'!"&amp;"B1:B200")=$V53),0),3)</f>
        <v>5.7784000000000004</v>
      </c>
      <c r="AA53" s="8" cm="1">
        <f t="array" aca="1" ref="AA53" ca="1">INDEX(INDIRECT("'"&amp;AA$1&amp;"'!"&amp;"A1:C200"),MATCH(1,(INDIRECT("'"&amp;AA$1&amp;"'!"&amp;"A1:A200")=$V$46)*(INDIRECT("'"&amp;AA$1&amp;"'!"&amp;"B1:B200")=$V53),0),3)</f>
        <v>3.2616000000000001</v>
      </c>
      <c r="AB53" s="8" cm="1">
        <f t="array" aca="1" ref="AB53" ca="1">INDEX(INDIRECT("'"&amp;AB$1&amp;"'!"&amp;"A1:C200"),MATCH(1,(INDIRECT("'"&amp;AB$1&amp;"'!"&amp;"A1:A200")=$V$46)*(INDIRECT("'"&amp;AB$1&amp;"'!"&amp;"B1:B200")=$V53),0),3)</f>
        <v>6.1577000000000002</v>
      </c>
      <c r="AC53" s="8" cm="1">
        <f t="array" aca="1" ref="AC53" ca="1">INDEX(INDIRECT("'"&amp;AC$1&amp;"'!"&amp;"A1:C200"),MATCH(1,(INDIRECT("'"&amp;AC$1&amp;"'!"&amp;"A1:A200")=$V$46)*(INDIRECT("'"&amp;AC$1&amp;"'!"&amp;"B1:B200")=$V53),0),3)</f>
        <v>5.9176000000000002</v>
      </c>
      <c r="AD53" s="8" cm="1">
        <f t="array" aca="1" ref="AD53" ca="1">INDEX(INDIRECT("'"&amp;AD$1&amp;"'!"&amp;"A1:C200"),MATCH(1,(INDIRECT("'"&amp;AD$1&amp;"'!"&amp;"A1:A200")=$V$46)*(INDIRECT("'"&amp;AD$1&amp;"'!"&amp;"B1:B200")=$V53),0),3)</f>
        <v>5.9557000000000002</v>
      </c>
      <c r="AE53" s="8" cm="1">
        <f t="array" aca="1" ref="AE53" ca="1">INDEX(INDIRECT("'"&amp;AE$1&amp;"'!"&amp;"A1:C200"),MATCH(1,(INDIRECT("'"&amp;AE$1&amp;"'!"&amp;"A1:A200")=$V$46)*(INDIRECT("'"&amp;AE$1&amp;"'!"&amp;"B1:B200")=$V53),0),3)</f>
        <v>6.7290999999999999</v>
      </c>
      <c r="AF53" s="8" cm="1">
        <f t="array" aca="1" ref="AF53" ca="1">INDEX(INDIRECT("'"&amp;AF$1&amp;"'!"&amp;"A1:C200"),MATCH(1,(INDIRECT("'"&amp;AF$1&amp;"'!"&amp;"A1:A200")=$V$46)*(INDIRECT("'"&amp;AF$1&amp;"'!"&amp;"B1:B200")=$V53),0),3)</f>
        <v>6.5677000000000003</v>
      </c>
      <c r="AG53" s="8" cm="1">
        <f t="array" aca="1" ref="AG53" ca="1">INDEX(INDIRECT("'"&amp;AG$1&amp;"'!"&amp;"A1:C200"),MATCH(1,(INDIRECT("'"&amp;AG$1&amp;"'!"&amp;"A1:A200")=$V$46)*(INDIRECT("'"&amp;AG$1&amp;"'!"&amp;"B1:B200")=$V53),0),3)</f>
        <v>4.6132999999999997</v>
      </c>
      <c r="AH53" s="8" cm="1">
        <f t="array" aca="1" ref="AH53" ca="1">INDEX(INDIRECT("'"&amp;AH$1&amp;"'!"&amp;"A1:C200"),MATCH(1,(INDIRECT("'"&amp;AH$1&amp;"'!"&amp;"A1:A200")=$V$46)*(INDIRECT("'"&amp;AH$1&amp;"'!"&amp;"B1:B200")=$V53),0),3)</f>
        <v>8.1637000000000004</v>
      </c>
      <c r="AI53" s="8" cm="1">
        <f t="array" aca="1" ref="AI53" ca="1">INDEX(INDIRECT("'"&amp;AI$1&amp;"'!"&amp;"A1:C200"),MATCH(1,(INDIRECT("'"&amp;AI$1&amp;"'!"&amp;"A1:A200")=$V$46)*(INDIRECT("'"&amp;AI$1&amp;"'!"&amp;"B1:B200")=$V53),0),3)</f>
        <v>3.7323</v>
      </c>
      <c r="AJ53" s="8" cm="1">
        <f t="array" aca="1" ref="AJ53" ca="1">INDEX(INDIRECT("'"&amp;AJ$1&amp;"'!"&amp;"A1:C200"),MATCH(1,(INDIRECT("'"&amp;AJ$1&amp;"'!"&amp;"A1:A200")=$V$46)*(INDIRECT("'"&amp;AJ$1&amp;"'!"&amp;"B1:B200")=$V53),0),3)</f>
        <v>6.4162999999999997</v>
      </c>
      <c r="AK53" s="8" cm="1">
        <f t="array" aca="1" ref="AK53" ca="1">INDEX(INDIRECT("'"&amp;AK$1&amp;"'!"&amp;"A1:C200"),MATCH(1,(INDIRECT("'"&amp;AK$1&amp;"'!"&amp;"A1:A200")=$V$46)*(INDIRECT("'"&amp;AK$1&amp;"'!"&amp;"B1:B200")=$V53),0),3)</f>
        <v>3.4144000000000001</v>
      </c>
      <c r="AL53" s="8" cm="1">
        <f t="array" aca="1" ref="AL53" ca="1">INDEX(INDIRECT("'"&amp;AL$1&amp;"'!"&amp;"A1:C200"),MATCH(1,(INDIRECT("'"&amp;AL$1&amp;"'!"&amp;"A1:A200")=$V$46)*(INDIRECT("'"&amp;AL$1&amp;"'!"&amp;"B1:B200")=$V53),0),3)</f>
        <v>10.507099999999999</v>
      </c>
      <c r="AM53" s="8" cm="1">
        <f t="array" aca="1" ref="AM53" ca="1">INDEX(INDIRECT("'"&amp;AM$1&amp;"'!"&amp;"A1:C200"),MATCH(1,(INDIRECT("'"&amp;AM$1&amp;"'!"&amp;"A1:A200")=$V$46)*(INDIRECT("'"&amp;AM$1&amp;"'!"&amp;"B1:B200")=$V53),0),3)</f>
        <v>7.9663000000000004</v>
      </c>
    </row>
    <row r="54" spans="1:40" x14ac:dyDescent="0.25">
      <c r="A54" s="2" t="s">
        <v>15</v>
      </c>
      <c r="B54" s="8" cm="1">
        <f t="array" aca="1" ref="B54" ca="1">INDEX(INDIRECT("'"&amp;B$1&amp;"'!"&amp;"A1:C200"),MATCH(1,(INDIRECT("'"&amp;B$1&amp;"'!"&amp;"A1:A200")=$A$46)*(INDIRECT("'"&amp;B$1&amp;"'!"&amp;"B1:B200")=$A54),0),3)</f>
        <v>5.7237</v>
      </c>
      <c r="C54" s="8" cm="1">
        <f t="array" aca="1" ref="C54" ca="1">INDEX(INDIRECT("'"&amp;C$1&amp;"'!"&amp;"A1:C200"),MATCH(1,(INDIRECT("'"&amp;C$1&amp;"'!"&amp;"A1:A200")=$A$46)*(INDIRECT("'"&amp;C$1&amp;"'!"&amp;"B1:B200")=$A54),0),3)</f>
        <v>8.0771999999999995</v>
      </c>
      <c r="D54" s="8" cm="1">
        <f t="array" aca="1" ref="D54" ca="1">INDEX(INDIRECT("'"&amp;D$1&amp;"'!"&amp;"A1:C200"),MATCH(1,(INDIRECT("'"&amp;D$1&amp;"'!"&amp;"A1:A200")=$A$46)*(INDIRECT("'"&amp;D$1&amp;"'!"&amp;"B1:B200")=$A54),0),3)</f>
        <v>14.5749</v>
      </c>
      <c r="E54" s="8" cm="1">
        <f t="array" aca="1" ref="E54" ca="1">INDEX(INDIRECT("'"&amp;E$1&amp;"'!"&amp;"A1:C200"),MATCH(1,(INDIRECT("'"&amp;E$1&amp;"'!"&amp;"A1:A200")=$A$46)*(INDIRECT("'"&amp;E$1&amp;"'!"&amp;"B1:B200")=$A54),0),3)</f>
        <v>9.3239999999999998</v>
      </c>
      <c r="F54" s="8" cm="1">
        <f t="array" aca="1" ref="F54" ca="1">INDEX(INDIRECT("'"&amp;F$1&amp;"'!"&amp;"A1:C200"),MATCH(1,(INDIRECT("'"&amp;F$1&amp;"'!"&amp;"A1:A200")=$A$46)*(INDIRECT("'"&amp;F$1&amp;"'!"&amp;"B1:B200")=$A54),0),3)</f>
        <v>5.7417999999999996</v>
      </c>
      <c r="G54" s="8" cm="1">
        <f t="array" aca="1" ref="G54" ca="1">INDEX(INDIRECT("'"&amp;G$1&amp;"'!"&amp;"A1:C200"),MATCH(1,(INDIRECT("'"&amp;G$1&amp;"'!"&amp;"A1:A200")=$A$46)*(INDIRECT("'"&amp;G$1&amp;"'!"&amp;"B1:B200")=$A54),0),3)</f>
        <v>2.0347</v>
      </c>
      <c r="H54" s="8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8" cm="1">
        <f t="array" aca="1" ref="I54" ca="1">INDEX(INDIRECT("'"&amp;I$1&amp;"'!"&amp;"A1:C200"),MATCH(1,(INDIRECT("'"&amp;I$1&amp;"'!"&amp;"A1:A200")=$A$46)*(INDIRECT("'"&amp;I$1&amp;"'!"&amp;"B1:B200")=$A54),0),3)</f>
        <v>4.7521000000000004</v>
      </c>
      <c r="J54" s="8" cm="1">
        <f t="array" aca="1" ref="J54" ca="1">INDEX(INDIRECT("'"&amp;J$1&amp;"'!"&amp;"A1:C200"),MATCH(1,(INDIRECT("'"&amp;J$1&amp;"'!"&amp;"A1:A200")=$A$46)*(INDIRECT("'"&amp;J$1&amp;"'!"&amp;"B1:B200")=$A54),0),3)</f>
        <v>5.915</v>
      </c>
      <c r="K54" s="8" cm="1">
        <f t="array" aca="1" ref="K54" ca="1">INDEX(INDIRECT("'"&amp;K$1&amp;"'!"&amp;"A1:C200"),MATCH(1,(INDIRECT("'"&amp;K$1&amp;"'!"&amp;"A1:A200")=$A$46)*(INDIRECT("'"&amp;K$1&amp;"'!"&amp;"B1:B200")=$A54),0),3)</f>
        <v>7.7736000000000001</v>
      </c>
      <c r="L54" s="8" cm="1">
        <f t="array" aca="1" ref="L54" ca="1">INDEX(INDIRECT("'"&amp;L$1&amp;"'!"&amp;"A1:C200"),MATCH(1,(INDIRECT("'"&amp;L$1&amp;"'!"&amp;"A1:A200")=$A$46)*(INDIRECT("'"&amp;L$1&amp;"'!"&amp;"B1:B200")=$A54),0),3)</f>
        <v>5.9690000000000003</v>
      </c>
      <c r="M54" s="17" cm="1">
        <f t="array" aca="1" ref="M54" ca="1">INDEX(INDIRECT("'"&amp;M$1&amp;"'!"&amp;"A1:C200"),MATCH(1,(INDIRECT("'"&amp;M$1&amp;"'!"&amp;"A1:A200")=$A$46)*(INDIRECT("'"&amp;M$1&amp;"'!"&amp;"B1:B200")=$A54),0),3)</f>
        <v>8.0462000000000007</v>
      </c>
      <c r="N54" s="8" cm="1">
        <f t="array" aca="1" ref="N54" ca="1">INDEX(INDIRECT("'"&amp;N$1&amp;"'!"&amp;"A1:C200"),MATCH(1,(INDIRECT("'"&amp;N$1&amp;"'!"&amp;"A1:A200")=$A$46)*(INDIRECT("'"&amp;N$1&amp;"'!"&amp;"B1:B200")=$A54),0),3)</f>
        <v>5.0568999999999997</v>
      </c>
      <c r="O54" s="8" cm="1">
        <f t="array" aca="1" ref="O54" ca="1">INDEX(INDIRECT("'"&amp;O$1&amp;"'!"&amp;"A1:C200"),MATCH(1,(INDIRECT("'"&amp;O$1&amp;"'!"&amp;"A1:A200")=$A$46)*(INDIRECT("'"&amp;O$1&amp;"'!"&amp;"B1:B200")=$A54),0),3)</f>
        <v>7.1289999999999996</v>
      </c>
      <c r="P54" s="8" cm="1">
        <f t="array" aca="1" ref="P54" ca="1">INDEX(INDIRECT("'"&amp;P$1&amp;"'!"&amp;"A1:C200"),MATCH(1,(INDIRECT("'"&amp;P$1&amp;"'!"&amp;"A1:A200")=$A$46)*(INDIRECT("'"&amp;P$1&amp;"'!"&amp;"B1:B200")=$A54),0),3)</f>
        <v>4.6569000000000003</v>
      </c>
      <c r="Q54" s="8" cm="1">
        <f t="array" aca="1" ref="Q54" ca="1">INDEX(INDIRECT("'"&amp;Q$1&amp;"'!"&amp;"A1:C200"),MATCH(1,(INDIRECT("'"&amp;Q$1&amp;"'!"&amp;"A1:A200")=$A$46)*(INDIRECT("'"&amp;Q$1&amp;"'!"&amp;"B1:B200")=$A54),0),3)</f>
        <v>4.0688000000000004</v>
      </c>
      <c r="R54" s="8" cm="1">
        <f t="array" aca="1" ref="R54" ca="1">INDEX(INDIRECT("'"&amp;R$1&amp;"'!"&amp;"A1:C200"),MATCH(1,(INDIRECT("'"&amp;R$1&amp;"'!"&amp;"A1:A200")=$A$46)*(INDIRECT("'"&amp;R$1&amp;"'!"&amp;"B1:B200")=$A54),0),3)</f>
        <v>8.0771999999999995</v>
      </c>
      <c r="V54" s="2" t="s">
        <v>15</v>
      </c>
      <c r="W54" s="8" cm="1">
        <f t="array" aca="1" ref="W54" ca="1">INDEX(INDIRECT("'"&amp;W$1&amp;"'!"&amp;"A1:C200"),MATCH(1,(INDIRECT("'"&amp;W$1&amp;"'!"&amp;"A1:A200")=$V$46)*(INDIRECT("'"&amp;W$1&amp;"'!"&amp;"B1:B200")=$V54),0),3)</f>
        <v>6.7112999999999996</v>
      </c>
      <c r="X54" s="8" cm="1">
        <f t="array" aca="1" ref="X54" ca="1">INDEX(INDIRECT("'"&amp;X$1&amp;"'!"&amp;"A1:C200"),MATCH(1,(INDIRECT("'"&amp;X$1&amp;"'!"&amp;"A1:A200")=$V$46)*(INDIRECT("'"&amp;X$1&amp;"'!"&amp;"B1:B200")=$V54),0),3)</f>
        <v>2.8321999999999998</v>
      </c>
      <c r="Y54" s="8" cm="1">
        <f t="array" aca="1" ref="Y54" ca="1">INDEX(INDIRECT("'"&amp;Y$1&amp;"'!"&amp;"A1:C200"),MATCH(1,(INDIRECT("'"&amp;Y$1&amp;"'!"&amp;"A1:A200")=$V$46)*(INDIRECT("'"&amp;Y$1&amp;"'!"&amp;"B1:B200")=$V54),0),3)</f>
        <v>9.1534999999999993</v>
      </c>
      <c r="Z54" s="8" cm="1">
        <f t="array" aca="1" ref="Z54" ca="1">INDEX(INDIRECT("'"&amp;Z$1&amp;"'!"&amp;"A1:C200"),MATCH(1,(INDIRECT("'"&amp;Z$1&amp;"'!"&amp;"A1:A200")=$V$46)*(INDIRECT("'"&amp;Z$1&amp;"'!"&amp;"B1:B200")=$V54),0),3)</f>
        <v>6.8052999999999999</v>
      </c>
      <c r="AA54" s="8" cm="1">
        <f t="array" aca="1" ref="AA54" ca="1">INDEX(INDIRECT("'"&amp;AA$1&amp;"'!"&amp;"A1:C200"),MATCH(1,(INDIRECT("'"&amp;AA$1&amp;"'!"&amp;"A1:A200")=$V$46)*(INDIRECT("'"&amp;AA$1&amp;"'!"&amp;"B1:B200")=$V54),0),3)</f>
        <v>4.3907999999999996</v>
      </c>
      <c r="AB54" s="8" cm="1">
        <f t="array" aca="1" ref="AB54" ca="1">INDEX(INDIRECT("'"&amp;AB$1&amp;"'!"&amp;"A1:C200"),MATCH(1,(INDIRECT("'"&amp;AB$1&amp;"'!"&amp;"A1:A200")=$V$46)*(INDIRECT("'"&amp;AB$1&amp;"'!"&amp;"B1:B200")=$V54),0),3)</f>
        <v>4.6452</v>
      </c>
      <c r="AC54" s="8" cm="1">
        <f t="array" aca="1" ref="AC54" ca="1">INDEX(INDIRECT("'"&amp;AC$1&amp;"'!"&amp;"A1:C200"),MATCH(1,(INDIRECT("'"&amp;AC$1&amp;"'!"&amp;"A1:A200")=$V$46)*(INDIRECT("'"&amp;AC$1&amp;"'!"&amp;"B1:B200")=$V54),0),3)</f>
        <v>3.5478000000000001</v>
      </c>
      <c r="AD54" s="8" cm="1">
        <f t="array" aca="1" ref="AD54" ca="1">INDEX(INDIRECT("'"&amp;AD$1&amp;"'!"&amp;"A1:C200"),MATCH(1,(INDIRECT("'"&amp;AD$1&amp;"'!"&amp;"A1:A200")=$V$46)*(INDIRECT("'"&amp;AD$1&amp;"'!"&amp;"B1:B200")=$V54),0),3)</f>
        <v>6.8475000000000001</v>
      </c>
      <c r="AE54" s="8" cm="1">
        <f t="array" aca="1" ref="AE54" ca="1">INDEX(INDIRECT("'"&amp;AE$1&amp;"'!"&amp;"A1:C200"),MATCH(1,(INDIRECT("'"&amp;AE$1&amp;"'!"&amp;"A1:A200")=$V$46)*(INDIRECT("'"&amp;AE$1&amp;"'!"&amp;"B1:B200")=$V54),0),3)</f>
        <v>9.7685999999999993</v>
      </c>
      <c r="AF54" s="8" cm="1">
        <f t="array" aca="1" ref="AF54" ca="1">INDEX(INDIRECT("'"&amp;AF$1&amp;"'!"&amp;"A1:C200"),MATCH(1,(INDIRECT("'"&amp;AF$1&amp;"'!"&amp;"A1:A200")=$V$46)*(INDIRECT("'"&amp;AF$1&amp;"'!"&amp;"B1:B200")=$V54),0),3)</f>
        <v>6.2496999999999998</v>
      </c>
      <c r="AG54" s="8" cm="1">
        <f t="array" aca="1" ref="AG54" ca="1">INDEX(INDIRECT("'"&amp;AG$1&amp;"'!"&amp;"A1:C200"),MATCH(1,(INDIRECT("'"&amp;AG$1&amp;"'!"&amp;"A1:A200")=$V$46)*(INDIRECT("'"&amp;AG$1&amp;"'!"&amp;"B1:B200")=$V54),0),3)</f>
        <v>4.4051999999999998</v>
      </c>
      <c r="AH54" s="8" cm="1">
        <f t="array" aca="1" ref="AH54" ca="1">INDEX(INDIRECT("'"&amp;AH$1&amp;"'!"&amp;"A1:C200"),MATCH(1,(INDIRECT("'"&amp;AH$1&amp;"'!"&amp;"A1:A200")=$V$46)*(INDIRECT("'"&amp;AH$1&amp;"'!"&amp;"B1:B200")=$V54),0),3)</f>
        <v>7.1616999999999997</v>
      </c>
      <c r="AI54" s="8" cm="1">
        <f t="array" aca="1" ref="AI54" ca="1">INDEX(INDIRECT("'"&amp;AI$1&amp;"'!"&amp;"A1:C200"),MATCH(1,(INDIRECT("'"&amp;AI$1&amp;"'!"&amp;"A1:A200")=$V$46)*(INDIRECT("'"&amp;AI$1&amp;"'!"&amp;"B1:B200")=$V54),0),3)</f>
        <v>3.6259999999999999</v>
      </c>
      <c r="AJ54" s="8" cm="1">
        <f t="array" aca="1" ref="AJ54" ca="1">INDEX(INDIRECT("'"&amp;AJ$1&amp;"'!"&amp;"A1:C200"),MATCH(1,(INDIRECT("'"&amp;AJ$1&amp;"'!"&amp;"A1:A200")=$V$46)*(INDIRECT("'"&amp;AJ$1&amp;"'!"&amp;"B1:B200")=$V54),0),3)</f>
        <v>6.7145000000000001</v>
      </c>
      <c r="AK54" s="8" cm="1">
        <f t="array" aca="1" ref="AK54" ca="1">INDEX(INDIRECT("'"&amp;AK$1&amp;"'!"&amp;"A1:C200"),MATCH(1,(INDIRECT("'"&amp;AK$1&amp;"'!"&amp;"A1:A200")=$V$46)*(INDIRECT("'"&amp;AK$1&amp;"'!"&amp;"B1:B200")=$V54),0),3)</f>
        <v>3.4361999999999999</v>
      </c>
      <c r="AL54" s="8" cm="1">
        <f t="array" aca="1" ref="AL54" ca="1">INDEX(INDIRECT("'"&amp;AL$1&amp;"'!"&amp;"A1:C200"),MATCH(1,(INDIRECT("'"&amp;AL$1&amp;"'!"&amp;"A1:A200")=$V$46)*(INDIRECT("'"&amp;AL$1&amp;"'!"&amp;"B1:B200")=$V54),0),3)</f>
        <v>10.8979</v>
      </c>
      <c r="AM54" s="8" cm="1">
        <f t="array" aca="1" ref="AM54" ca="1">INDEX(INDIRECT("'"&amp;AM$1&amp;"'!"&amp;"A1:C200"),MATCH(1,(INDIRECT("'"&amp;AM$1&amp;"'!"&amp;"A1:A200")=$V$46)*(INDIRECT("'"&amp;AM$1&amp;"'!"&amp;"B1:B200")=$V54),0),3)</f>
        <v>7.8296000000000001</v>
      </c>
    </row>
    <row r="55" spans="1:40" x14ac:dyDescent="0.25">
      <c r="A55" s="2" t="s">
        <v>32</v>
      </c>
      <c r="B55" s="7">
        <f ca="1">AVERAGE(B47:B54)</f>
        <v>6.0091999999999999</v>
      </c>
      <c r="C55" s="7">
        <f t="shared" ref="C55:Q55" ca="1" si="32">AVERAGE(C47:C54)</f>
        <v>5.6476875</v>
      </c>
      <c r="D55" s="7">
        <f t="shared" ca="1" si="32"/>
        <v>7.191275000000001</v>
      </c>
      <c r="E55" s="7">
        <f t="shared" ca="1" si="32"/>
        <v>7.2763374999999986</v>
      </c>
      <c r="F55" s="7">
        <f t="shared" ca="1" si="32"/>
        <v>4.8093750000000002</v>
      </c>
      <c r="G55" s="7">
        <f t="shared" ca="1" si="32"/>
        <v>4.1307125000000005</v>
      </c>
      <c r="H55" s="7">
        <f t="shared" ca="1" si="32"/>
        <v>9.2761250000000004</v>
      </c>
      <c r="I55" s="7">
        <f t="shared" ca="1" si="32"/>
        <v>5.95045</v>
      </c>
      <c r="J55" s="7">
        <f t="shared" ca="1" si="32"/>
        <v>5.517925</v>
      </c>
      <c r="K55" s="7">
        <f t="shared" ca="1" si="32"/>
        <v>7.9613500000000004</v>
      </c>
      <c r="L55" s="7">
        <f t="shared" ca="1" si="32"/>
        <v>7.6022375000000002</v>
      </c>
      <c r="M55" s="14">
        <f t="shared" ca="1" si="32"/>
        <v>8.7425625</v>
      </c>
      <c r="N55" s="7">
        <f t="shared" ca="1" si="32"/>
        <v>7.2290749999999999</v>
      </c>
      <c r="O55" s="7">
        <f t="shared" ca="1" si="32"/>
        <v>6.1237874999999997</v>
      </c>
      <c r="P55" s="7">
        <f t="shared" ca="1" si="32"/>
        <v>8.8289875000000002</v>
      </c>
      <c r="Q55" s="7">
        <f t="shared" ca="1" si="32"/>
        <v>7.1447250000000002</v>
      </c>
      <c r="R55" s="7">
        <f t="shared" ref="R55" ca="1" si="33">AVERAGE(R47:R54)</f>
        <v>6.3138999999999994</v>
      </c>
      <c r="S55" s="15">
        <f ca="1">AVERAGEIF(B48:R53,"&lt;&gt;#N/A")</f>
        <v>6.8704480392156873</v>
      </c>
      <c r="V55" s="2" t="s">
        <v>32</v>
      </c>
      <c r="W55" s="7">
        <f ca="1">AVERAGE(W47:W54)</f>
        <v>4.6281499999999998</v>
      </c>
      <c r="X55" s="7">
        <f t="shared" ref="X55:AL55" ca="1" si="34">AVERAGE(X47:X54)</f>
        <v>3.3742999999999999</v>
      </c>
      <c r="Y55" s="7">
        <f t="shared" ca="1" si="34"/>
        <v>6.7779250000000006</v>
      </c>
      <c r="Z55" s="7">
        <f t="shared" ca="1" si="34"/>
        <v>7.1194499999999996</v>
      </c>
      <c r="AA55" s="7">
        <f t="shared" ca="1" si="34"/>
        <v>3.4904499999999996</v>
      </c>
      <c r="AB55" s="7">
        <f t="shared" ca="1" si="34"/>
        <v>4.9015875000000007</v>
      </c>
      <c r="AC55" s="7">
        <f t="shared" ca="1" si="34"/>
        <v>6.4985999999999997</v>
      </c>
      <c r="AD55" s="7">
        <f t="shared" ca="1" si="34"/>
        <v>5.9242624999999993</v>
      </c>
      <c r="AE55" s="7">
        <f t="shared" ca="1" si="34"/>
        <v>6.5651250000000001</v>
      </c>
      <c r="AF55" s="7">
        <f t="shared" ca="1" si="34"/>
        <v>8.8596874999999997</v>
      </c>
      <c r="AG55" s="7">
        <f t="shared" ca="1" si="34"/>
        <v>4.2888999999999999</v>
      </c>
      <c r="AH55" s="7">
        <f t="shared" ca="1" si="34"/>
        <v>8.9186125000000001</v>
      </c>
      <c r="AI55" s="7">
        <f t="shared" ca="1" si="34"/>
        <v>4.6976750000000003</v>
      </c>
      <c r="AJ55" s="7">
        <f t="shared" ca="1" si="34"/>
        <v>6.7751749999999999</v>
      </c>
      <c r="AK55" s="7">
        <f t="shared" ca="1" si="34"/>
        <v>4.8516749999999993</v>
      </c>
      <c r="AL55" s="7">
        <f t="shared" ca="1" si="34"/>
        <v>12.8246</v>
      </c>
      <c r="AM55" s="7">
        <f t="shared" ref="AM55" ca="1" si="35">AVERAGE(AM47:AM54)</f>
        <v>8.5057875000000003</v>
      </c>
      <c r="AN55" s="15">
        <f ca="1">AVERAGEIF(W48:AM53,"&lt;&gt;#N/A")</f>
        <v>6.4906617647058837</v>
      </c>
    </row>
    <row r="56" spans="1:40" x14ac:dyDescent="0.25">
      <c r="A56" s="2" t="s">
        <v>33</v>
      </c>
      <c r="B56" s="7">
        <f ca="1">_xlfn.STDEV.P(B47:B54)</f>
        <v>1.6262689929713345</v>
      </c>
      <c r="C56" s="7">
        <f t="shared" ref="C56:Q56" ca="1" si="36">_xlfn.STDEV.P(C47:C54)</f>
        <v>1.5956300773029266</v>
      </c>
      <c r="D56" s="7">
        <f t="shared" ca="1" si="36"/>
        <v>3.6238032433998102</v>
      </c>
      <c r="E56" s="7">
        <f t="shared" ca="1" si="36"/>
        <v>1.6017638901672666</v>
      </c>
      <c r="F56" s="7">
        <f t="shared" ca="1" si="36"/>
        <v>1.3933710513983693</v>
      </c>
      <c r="G56" s="7">
        <f t="shared" ca="1" si="36"/>
        <v>1.2762361746924995</v>
      </c>
      <c r="H56" s="7">
        <f t="shared" ca="1" si="36"/>
        <v>0.6482066081698028</v>
      </c>
      <c r="I56" s="7">
        <f t="shared" ca="1" si="36"/>
        <v>2.3647719578217261</v>
      </c>
      <c r="J56" s="7">
        <f t="shared" ca="1" si="36"/>
        <v>1.5721522984033718</v>
      </c>
      <c r="K56" s="7">
        <f t="shared" ca="1" si="36"/>
        <v>0.58954826562377383</v>
      </c>
      <c r="L56" s="7">
        <f t="shared" ca="1" si="36"/>
        <v>1.4113443873993832</v>
      </c>
      <c r="M56" s="14">
        <f t="shared" ca="1" si="36"/>
        <v>1.1120016602252727</v>
      </c>
      <c r="N56" s="7">
        <f t="shared" ca="1" si="36"/>
        <v>1.9941890292484798</v>
      </c>
      <c r="O56" s="7">
        <f t="shared" ca="1" si="36"/>
        <v>1.524614503274107</v>
      </c>
      <c r="P56" s="7">
        <f t="shared" ca="1" si="36"/>
        <v>7.7114745315726569</v>
      </c>
      <c r="Q56" s="7">
        <f t="shared" ca="1" si="36"/>
        <v>4.103694926145824</v>
      </c>
      <c r="R56" s="7">
        <f t="shared" ref="R56" ca="1" si="37">_xlfn.STDEV.P(R47:R54)</f>
        <v>1.3778026382613728</v>
      </c>
      <c r="S56" s="9">
        <f ca="1">_xlfn.STDEV.P(B48:R53)</f>
        <v>2.9757180154702487</v>
      </c>
      <c r="V56" s="2" t="s">
        <v>33</v>
      </c>
      <c r="W56" s="7">
        <f ca="1">_xlfn.STDEV.P(W47:W54)</f>
        <v>1.2380945056820181</v>
      </c>
      <c r="X56" s="7">
        <f t="shared" ref="X56:AL56" ca="1" si="38">_xlfn.STDEV.P(X47:X54)</f>
        <v>0.78389046747616564</v>
      </c>
      <c r="Y56" s="7">
        <f t="shared" ca="1" si="38"/>
        <v>2.7935814869759907</v>
      </c>
      <c r="Z56" s="7">
        <f t="shared" ca="1" si="38"/>
        <v>1.4794125540227128</v>
      </c>
      <c r="AA56" s="7">
        <f t="shared" ca="1" si="38"/>
        <v>1.6053318309620603</v>
      </c>
      <c r="AB56" s="7">
        <f t="shared" ca="1" si="38"/>
        <v>0.96394005575748554</v>
      </c>
      <c r="AC56" s="7">
        <f t="shared" ca="1" si="38"/>
        <v>1.8817601122353498</v>
      </c>
      <c r="AD56" s="7">
        <f t="shared" ca="1" si="38"/>
        <v>1.4988091539097814</v>
      </c>
      <c r="AE56" s="7">
        <f t="shared" ca="1" si="38"/>
        <v>1.9984202240457325</v>
      </c>
      <c r="AF56" s="7">
        <f t="shared" ca="1" si="38"/>
        <v>3.7871858059242016</v>
      </c>
      <c r="AG56" s="7">
        <f t="shared" ca="1" si="38"/>
        <v>1.1719753367712138</v>
      </c>
      <c r="AH56" s="7">
        <f t="shared" ca="1" si="38"/>
        <v>3.8485164263120599</v>
      </c>
      <c r="AI56" s="7">
        <f t="shared" ca="1" si="38"/>
        <v>1.3026335581716733</v>
      </c>
      <c r="AJ56" s="7">
        <f t="shared" ca="1" si="38"/>
        <v>0.73202166762671383</v>
      </c>
      <c r="AK56" s="7">
        <f t="shared" ca="1" si="38"/>
        <v>3.2800100505753029</v>
      </c>
      <c r="AL56" s="7">
        <f t="shared" ca="1" si="38"/>
        <v>1.7125604551372748</v>
      </c>
      <c r="AM56" s="7">
        <f t="shared" ref="AM56" ca="1" si="39">_xlfn.STDEV.P(AM47:AM54)</f>
        <v>2.3758138828817668</v>
      </c>
      <c r="AN56" s="9">
        <f ca="1">_xlfn.STDEV.P(W48:AM53)</f>
        <v>3.2147994401823725</v>
      </c>
    </row>
  </sheetData>
  <mergeCells count="10">
    <mergeCell ref="W13:AM13"/>
    <mergeCell ref="W24:AM24"/>
    <mergeCell ref="W35:AM35"/>
    <mergeCell ref="W46:AM46"/>
    <mergeCell ref="B2:R2"/>
    <mergeCell ref="B13:R13"/>
    <mergeCell ref="B24:R24"/>
    <mergeCell ref="B35:R35"/>
    <mergeCell ref="B46:R46"/>
    <mergeCell ref="W2:AM2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topLeftCell="T51" workbookViewId="0">
      <selection activeCell="AF76" sqref="AF76:AI82"/>
    </sheetView>
  </sheetViews>
  <sheetFormatPr defaultRowHeight="15" x14ac:dyDescent="0.25"/>
  <sheetData>
    <row r="1" spans="1:35" x14ac:dyDescent="0.25">
      <c r="A1" s="5" t="s">
        <v>29</v>
      </c>
      <c r="B1" s="18">
        <v>6219</v>
      </c>
      <c r="C1" s="20"/>
      <c r="D1" s="18">
        <v>3689</v>
      </c>
      <c r="E1" s="20"/>
      <c r="F1" s="18">
        <v>9717</v>
      </c>
      <c r="G1" s="20"/>
      <c r="H1" s="18">
        <v>2990</v>
      </c>
      <c r="I1" s="20"/>
      <c r="J1" s="18">
        <v>3409</v>
      </c>
      <c r="K1" s="20"/>
      <c r="L1" s="18">
        <v>312</v>
      </c>
      <c r="M1" s="20"/>
      <c r="N1" s="18">
        <v>3380</v>
      </c>
      <c r="O1" s="20"/>
      <c r="P1" s="18">
        <v>5837</v>
      </c>
      <c r="Q1" s="20"/>
      <c r="R1" s="18">
        <v>6525</v>
      </c>
      <c r="S1" s="20"/>
      <c r="T1" s="18">
        <v>7612</v>
      </c>
      <c r="U1" s="20"/>
      <c r="V1" s="18">
        <v>2064</v>
      </c>
      <c r="W1" s="20"/>
      <c r="X1" s="18">
        <v>3162</v>
      </c>
      <c r="Y1" s="20"/>
      <c r="Z1" s="18">
        <v>9053</v>
      </c>
      <c r="AA1" s="20"/>
      <c r="AB1" s="18">
        <v>6339</v>
      </c>
      <c r="AC1" s="20"/>
      <c r="AD1" s="18">
        <v>3154</v>
      </c>
      <c r="AE1" s="20"/>
      <c r="AF1" s="24">
        <v>2463</v>
      </c>
      <c r="AG1" s="25"/>
      <c r="AH1" s="23">
        <v>3581</v>
      </c>
      <c r="AI1" s="23"/>
    </row>
    <row r="2" spans="1:35" x14ac:dyDescent="0.25">
      <c r="A2" s="10" t="s">
        <v>44</v>
      </c>
      <c r="B2" s="10" t="s">
        <v>42</v>
      </c>
      <c r="C2" s="10" t="s">
        <v>43</v>
      </c>
      <c r="D2" s="10" t="s">
        <v>42</v>
      </c>
      <c r="E2" s="10" t="s">
        <v>43</v>
      </c>
      <c r="F2" s="10" t="s">
        <v>42</v>
      </c>
      <c r="G2" s="10" t="s">
        <v>43</v>
      </c>
      <c r="H2" s="10" t="s">
        <v>42</v>
      </c>
      <c r="I2" s="10" t="s">
        <v>43</v>
      </c>
      <c r="J2" s="10" t="s">
        <v>42</v>
      </c>
      <c r="K2" s="10" t="s">
        <v>43</v>
      </c>
      <c r="L2" s="10" t="s">
        <v>42</v>
      </c>
      <c r="M2" s="10" t="s">
        <v>43</v>
      </c>
      <c r="N2" s="10" t="s">
        <v>42</v>
      </c>
      <c r="O2" s="10" t="s">
        <v>43</v>
      </c>
      <c r="P2" s="10" t="s">
        <v>42</v>
      </c>
      <c r="Q2" s="10" t="s">
        <v>43</v>
      </c>
      <c r="R2" s="10" t="s">
        <v>42</v>
      </c>
      <c r="S2" s="10" t="s">
        <v>43</v>
      </c>
      <c r="T2" s="10" t="s">
        <v>42</v>
      </c>
      <c r="U2" s="10" t="s">
        <v>43</v>
      </c>
      <c r="V2" s="10" t="s">
        <v>42</v>
      </c>
      <c r="W2" s="10" t="s">
        <v>43</v>
      </c>
      <c r="X2" s="10" t="s">
        <v>42</v>
      </c>
      <c r="Y2" s="10" t="s">
        <v>43</v>
      </c>
      <c r="Z2" s="10" t="s">
        <v>42</v>
      </c>
      <c r="AA2" s="10" t="s">
        <v>43</v>
      </c>
      <c r="AB2" s="10" t="s">
        <v>42</v>
      </c>
      <c r="AC2" s="10" t="s">
        <v>43</v>
      </c>
      <c r="AD2" s="10" t="s">
        <v>42</v>
      </c>
      <c r="AE2" s="10" t="s">
        <v>43</v>
      </c>
      <c r="AF2" s="10" t="s">
        <v>42</v>
      </c>
      <c r="AG2" s="10" t="s">
        <v>43</v>
      </c>
      <c r="AH2" s="10" t="s">
        <v>42</v>
      </c>
      <c r="AI2" s="10" t="s">
        <v>43</v>
      </c>
    </row>
    <row r="3" spans="1:35" x14ac:dyDescent="0.25">
      <c r="A3" s="10" t="s">
        <v>0</v>
      </c>
      <c r="B3" s="26" t="s">
        <v>45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158.80000000000001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172.25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168.65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181.31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164.16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171.4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158.64670000000001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173.52330000000001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149.22999999999999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154.26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151.1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172.97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146.38999999999999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140.85329999999999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110.04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104.1033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159.88999999999999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173.46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167.9333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178.54329999999999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160.55670000000001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180.76329999999999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153.46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165.57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160.04669999999999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146.24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151.8433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172.60329999999999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153.69329999999999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143.33000000000001</v>
      </c>
      <c r="AF5" cm="1">
        <f t="array" aca="1" ref="AF5" ca="1">INDEX(INDIRECT("'"&amp;AF$1&amp;"'!"&amp;"A1:D200"),MATCH(1,(INDIRECT("'"&amp;AF$1&amp;"'!"&amp;"A1:A200")=$A$3)*(INDIRECT("'"&amp;AF$1&amp;"'!"&amp;"B1:B200")=$A5),0),3)</f>
        <v>156.22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163.05670000000001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173.85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180.92330000000001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161.41669999999999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176.8133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151.88329999999999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164.56</v>
      </c>
      <c r="T6" cm="1">
        <f t="array" aca="1" ref="T6" ca="1">INDEX(INDIRECT("'"&amp;T$1&amp;"'!"&amp;"A1:D200"),MATCH(1,(INDIRECT("'"&amp;T$1&amp;"'!"&amp;"A1:A200")=$A$3)*(INDIRECT("'"&amp;T$1&amp;"'!"&amp;"B1:B200")=$A6),0),3)</f>
        <v>160.88999999999999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146.23670000000001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155.45330000000001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172.18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156.79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148.29329999999999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156.85669999999999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164.41669999999999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170.74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185.8133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162.19999999999999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192.06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156.07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169.44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153.33000000000001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153.72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166.82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148.3433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147.47669999999999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162.86000000000001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171.7133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162.84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182.77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162.44329999999999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185.61330000000001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157.63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162.6833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165.16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152.79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156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167.1833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153.32669999999999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136.72329999999999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167.26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169.3433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165.02330000000001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180.4033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167.86330000000001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157.05670000000001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174.23670000000001</v>
      </c>
      <c r="Q9" cm="1">
        <f t="array" aca="1" ref="Q9" ca="1">INDEX(INDIRECT("'"&amp;P$1&amp;"'!"&amp;"A1:D200"),MATCH(1,(INDIRECT("'"&amp;P$1&amp;"'!"&amp;"A1:A200")=$A$3)*(INDIRECT("'"&amp;P$1&amp;"'!"&amp;"B1:B200")=$A9),0),4)</f>
        <v>174.51669999999999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168.15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154.59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153.34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162.33670000000001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152.12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141.97999999999999</v>
      </c>
      <c r="AF9" cm="1">
        <f t="array" aca="1" ref="AF9" ca="1">INDEX(INDIRECT("'"&amp;AF$1&amp;"'!"&amp;"A1:D200"),MATCH(1,(INDIRECT("'"&amp;AF$1&amp;"'!"&amp;"A1:A200")=$A$3)*(INDIRECT("'"&amp;AF$1&amp;"'!"&amp;"B1:B200")=$A9),0),3)</f>
        <v>157.88329999999999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162.16999999999999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168.15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178.15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166.85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190.29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155.30000000000001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168.23330000000001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156.92670000000001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160.9667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152.72999999999999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138.64330000000001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159.83670000000001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0" t="s">
        <v>20</v>
      </c>
      <c r="B11" s="26" t="s">
        <v>46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178.2833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183.13669999999999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187.70670000000001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171.89670000000001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179.74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162.01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171.51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172.91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174.16329999999999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177.74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178.22329999999999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164.78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186.1533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182.1533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182.44669999999999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181.20330000000001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180.38329999999999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165.75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175.7167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176.1533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170.44669999999999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170.31</v>
      </c>
      <c r="Z13" cm="1">
        <f t="array" aca="1" ref="Z13" ca="1">INDEX(INDIRECT("'"&amp;Z$1&amp;"'!"&amp;"A1:D200"),MATCH(1,(INDIRECT("'"&amp;Z$1&amp;"'!"&amp;"A1:A200")=$A$11)*(INDIRECT("'"&amp;Z$1&amp;"'!"&amp;"B1:B200")=$A13),0),3)</f>
        <v>178.62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179.55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171.92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165.75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180.5633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187.15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175.10669999999999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178.18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166.01669999999999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164.70330000000001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169.98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179.6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175.51669999999999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180.41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169.0667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173.98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164.70330000000001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183.41669999999999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186.1867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179.43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181.11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165.87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164.83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187.3167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188.39330000000001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167.97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179.02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164.83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184.5067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176.82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173.51</v>
      </c>
      <c r="H16" cm="1">
        <f t="array" aca="1" ref="H16" ca="1">INDEX(INDIRECT("'"&amp;H$1&amp;"'!"&amp;"A1:D200"),MATCH(1,(INDIRECT("'"&amp;H$1&amp;"'!"&amp;"A1:A200")=$A$11)*(INDIRECT("'"&amp;H$1&amp;"'!"&amp;"B1:B200")=$A16),0),3)</f>
        <v>188.9333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180.29329999999999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184.08670000000001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164.7567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165.36330000000001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181.42670000000001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182.70330000000001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184.26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171.47669999999999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179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165.36330000000001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189.41669999999999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181.38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186.02330000000001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179.11670000000001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173.70670000000001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162.36330000000001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178.3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182.45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179.13329999999999</v>
      </c>
      <c r="Z17" cm="1">
        <f t="array" aca="1" ref="Z17" ca="1">INDEX(INDIRECT("'"&amp;Z$1&amp;"'!"&amp;"A1:D200"),MATCH(1,(INDIRECT("'"&amp;Z$1&amp;"'!"&amp;"A1:A200")=$A$11)*(INDIRECT("'"&amp;Z$1&amp;"'!"&amp;"B1:B200")=$A17),0),3)</f>
        <v>185.2833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180.07669999999999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171.29329999999999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174.66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162.36330000000001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188.9333</v>
      </c>
      <c r="C18" cm="1">
        <f t="array" aca="1" ref="C18" ca="1">INDEX(INDIRECT("'"&amp;B$1&amp;"'!"&amp;"A1:D200"),MATCH(1,(INDIRECT("'"&amp;B$1&amp;"'!"&amp;"A1:A200")=$A$11)*(INDIRECT("'"&amp;B$1&amp;"'!"&amp;"B1:B200")=$A18),0),4)</f>
        <v>184.5067</v>
      </c>
      <c r="D18" cm="1">
        <f t="array" aca="1" ref="D18" ca="1">INDEX(INDIRECT("'"&amp;D$1&amp;"'!"&amp;"A1:D200"),MATCH(1,(INDIRECT("'"&amp;D$1&amp;"'!"&amp;"A1:A200")=$A$11)*(INDIRECT("'"&amp;D$1&amp;"'!"&amp;"B1:B200")=$A18),0),3)</f>
        <v>183.6533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173.9667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168.61330000000001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164.06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163.6567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178.82329999999999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184.66329999999999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180.12</v>
      </c>
      <c r="Z18" cm="1">
        <f t="array" aca="1" ref="Z18" ca="1">INDEX(INDIRECT("'"&amp;Z$1&amp;"'!"&amp;"A1:D200"),MATCH(1,(INDIRECT("'"&amp;Z$1&amp;"'!"&amp;"A1:A200")=$A$11)*(INDIRECT("'"&amp;Z$1&amp;"'!"&amp;"B1:B200")=$A18),0),3)</f>
        <v>184.55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180.05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166.0367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171.73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163.6567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0" t="s">
        <v>21</v>
      </c>
      <c r="B19" s="26" t="s">
        <v>36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136.12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126.52</v>
      </c>
      <c r="F20" cm="1">
        <f t="array" aca="1" ref="F20" ca="1">INDEX(INDIRECT("'"&amp;F$1&amp;"'!"&amp;"A1:D200"),MATCH(1,(INDIRECT("'"&amp;F$1&amp;"'!"&amp;"A1:A200")=$A$19)*(INDIRECT("'"&amp;F$1&amp;"'!"&amp;"B1:B200")=$A20),0),3)</f>
        <v>144.38999999999999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138.5333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127.73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142.05000000000001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133.89670000000001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135.48330000000001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130.16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129.41999999999999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119.7633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136.52330000000001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131.06</v>
      </c>
      <c r="AF20" cm="1">
        <f t="array" aca="1" ref="AF20" ca="1">INDEX(INDIRECT("'"&amp;AF$1&amp;"'!"&amp;"A1:D200"),MATCH(1,(INDIRECT("'"&amp;AF$1&amp;"'!"&amp;"A1:A200")=$A$19)*(INDIRECT("'"&amp;AF$1&amp;"'!"&amp;"B1:B200")=$A20),0),3)</f>
        <v>126.83669999999999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136.12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137.53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127.11</v>
      </c>
      <c r="F21" cm="1">
        <f t="array" aca="1" ref="F21" ca="1">INDEX(INDIRECT("'"&amp;F$1&amp;"'!"&amp;"A1:D200"),MATCH(1,(INDIRECT("'"&amp;F$1&amp;"'!"&amp;"A1:A200")=$A$19)*(INDIRECT("'"&amp;F$1&amp;"'!"&amp;"B1:B200")=$A21),0),3)</f>
        <v>145.88329999999999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140.5033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121.73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142.72999999999999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140.66999999999999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134.89670000000001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129.55000000000001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124.02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130.47999999999999</v>
      </c>
      <c r="AF21" cm="1">
        <f t="array" aca="1" ref="AF21" ca="1">INDEX(INDIRECT("'"&amp;AF$1&amp;"'!"&amp;"A1:D200"),MATCH(1,(INDIRECT("'"&amp;AF$1&amp;"'!"&amp;"A1:A200")=$A$19)*(INDIRECT("'"&amp;AF$1&amp;"'!"&amp;"B1:B200")=$A21),0),3)</f>
        <v>129.7467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137.53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138.24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125.59</v>
      </c>
      <c r="F22" cm="1">
        <f t="array" aca="1" ref="F22" ca="1">INDEX(INDIRECT("'"&amp;F$1&amp;"'!"&amp;"A1:D200"),MATCH(1,(INDIRECT("'"&amp;F$1&amp;"'!"&amp;"A1:A200")=$A$19)*(INDIRECT("'"&amp;F$1&amp;"'!"&amp;"B1:B200")=$A22),0),3)</f>
        <v>138.9967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143.85329999999999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123.31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136.72329999999999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145.5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137.7867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134.61000000000001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126.92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119.66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129.58000000000001</v>
      </c>
      <c r="AF22" cm="1">
        <f t="array" aca="1" ref="AF22" ca="1">INDEX(INDIRECT("'"&amp;AF$1&amp;"'!"&amp;"A1:D200"),MATCH(1,(INDIRECT("'"&amp;AF$1&amp;"'!"&amp;"A1:A200")=$A$19)*(INDIRECT("'"&amp;AF$1&amp;"'!"&amp;"B1:B200")=$A22),0),3)</f>
        <v>129.43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138.24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137.32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123.6567</v>
      </c>
      <c r="F23" cm="1">
        <f t="array" aca="1" ref="F23" ca="1">INDEX(INDIRECT("'"&amp;F$1&amp;"'!"&amp;"A1:D200"),MATCH(1,(INDIRECT("'"&amp;F$1&amp;"'!"&amp;"A1:A200")=$A$19)*(INDIRECT("'"&amp;F$1&amp;"'!"&amp;"B1:B200")=$A23),0),3)</f>
        <v>146.77000000000001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151.76329999999999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122.38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143.66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125.47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137.28</v>
      </c>
      <c r="R23" cm="1">
        <f t="array" aca="1" ref="R23" ca="1">INDEX(INDIRECT("'"&amp;R$1&amp;"'!"&amp;"A1:D200"),MATCH(1,(INDIRECT("'"&amp;R$1&amp;"'!"&amp;"A1:A200")=$A$19)*(INDIRECT("'"&amp;R$1&amp;"'!"&amp;"B1:B200")=$A23),0),3)</f>
        <v>136.21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136.8133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134.73670000000001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129.80000000000001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125.58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132.77000000000001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131.33330000000001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137.32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139.57329999999999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126.7833</v>
      </c>
      <c r="F24" cm="1">
        <f t="array" aca="1" ref="F24" ca="1">INDEX(INDIRECT("'"&amp;F$1&amp;"'!"&amp;"A1:D200"),MATCH(1,(INDIRECT("'"&amp;F$1&amp;"'!"&amp;"A1:A200")=$A$19)*(INDIRECT("'"&amp;F$1&amp;"'!"&amp;"B1:B200")=$A24),0),3)</f>
        <v>140.83670000000001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140.7567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125.77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124.33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140.76669999999999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136.27330000000001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129.68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121.45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130.91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130.97329999999999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139.57329999999999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127.2367</v>
      </c>
      <c r="F25" cm="1">
        <f t="array" aca="1" ref="F25" ca="1">INDEX(INDIRECT("'"&amp;F$1&amp;"'!"&amp;"A1:D200"),MATCH(1,(INDIRECT("'"&amp;F$1&amp;"'!"&amp;"A1:A200")=$A$19)*(INDIRECT("'"&amp;F$1&amp;"'!"&amp;"B1:B200")=$A25),0),3)</f>
        <v>136.21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135.16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125.96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126.91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137.41999999999999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136.67670000000001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127.99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121.44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129.39330000000001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134.32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137.58330000000001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128.72</v>
      </c>
      <c r="F26" cm="1">
        <f t="array" aca="1" ref="F26" ca="1">INDEX(INDIRECT("'"&amp;F$1&amp;"'!"&amp;"A1:D200"),MATCH(1,(INDIRECT("'"&amp;F$1&amp;"'!"&amp;"A1:A200")=$A$19)*(INDIRECT("'"&amp;F$1&amp;"'!"&amp;"B1:B200")=$A26),0),3)</f>
        <v>146.41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134.94329999999999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123.74</v>
      </c>
      <c r="L26" cm="1">
        <f t="array" aca="1" ref="L26" ca="1">INDEX(INDIRECT("'"&amp;L$1&amp;"'!"&amp;"A1:D200"),MATCH(1,(INDIRECT("'"&amp;L$1&amp;"'!"&amp;"A1:A200")=$A$19)*(INDIRECT("'"&amp;L$1&amp;"'!"&amp;"B1:B200")=$A26),0),3)</f>
        <v>143.69669999999999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114.22329999999999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136.04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132.7533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136.89330000000001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135.3733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127.92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125.16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130.96</v>
      </c>
      <c r="AF26" cm="1">
        <f t="array" aca="1" ref="AF26" ca="1">INDEX(INDIRECT("'"&amp;AF$1&amp;"'!"&amp;"A1:D200"),MATCH(1,(INDIRECT("'"&amp;AF$1&amp;"'!"&amp;"A1:A200")=$A$19)*(INDIRECT("'"&amp;AF$1&amp;"'!"&amp;"B1:B200")=$A26),0),3)</f>
        <v>134.28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134.91669999999999</v>
      </c>
    </row>
    <row r="27" spans="1:35" x14ac:dyDescent="0.25">
      <c r="A27" s="10" t="s">
        <v>22</v>
      </c>
      <c r="B27" s="26" t="s">
        <v>38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114.0333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114.9567</v>
      </c>
      <c r="F28" cm="1">
        <f t="array" aca="1" ref="F28" ca="1">INDEX(INDIRECT("'"&amp;F$1&amp;"'!"&amp;"A1:D200"),MATCH(1,(INDIRECT("'"&amp;F$1&amp;"'!"&amp;"A1:A200")=$A$27)*(INDIRECT("'"&amp;F$1&amp;"'!"&amp;"B1:B200")=$A28),0),3)</f>
        <v>121.02330000000001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129.5967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115.43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111.4833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110.6767</v>
      </c>
      <c r="W28" cm="1">
        <f t="array" aca="1" ref="W28" ca="1">INDEX(INDIRECT("'"&amp;V$1&amp;"'!"&amp;"A1:D200"),MATCH(1,(INDIRECT("'"&amp;V$1&amp;"'!"&amp;"A1:A200")=$A$27)*(INDIRECT("'"&amp;V$1&amp;"'!"&amp;"B1:B200")=$A28),0),4)</f>
        <v>111.63</v>
      </c>
      <c r="X28" cm="1">
        <f t="array" aca="1" ref="X28" ca="1">INDEX(INDIRECT("'"&amp;X$1&amp;"'!"&amp;"A1:D200"),MATCH(1,(INDIRECT("'"&amp;X$1&amp;"'!"&amp;"A1:A200")=$A$27)*(INDIRECT("'"&amp;X$1&amp;"'!"&amp;"B1:B200")=$A28),0),3)</f>
        <v>111.9633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112.3767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125.30670000000001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125.55670000000001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115.16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116.72669999999999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124.84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124.1067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123.02670000000001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114.3467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116.5133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111.61669999999999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122.41670000000001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114.3867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117.6033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129.47999999999999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95.97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111.83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124.13330000000001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125.2133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126.25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124.3533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115.52670000000001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112.6067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123.25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116.2067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127.16670000000001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98.273300000000006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113.55670000000001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114.61669999999999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125.62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126.94670000000001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122.64</v>
      </c>
      <c r="O31" cm="1">
        <f t="array" aca="1" ref="O31" ca="1">INDEX(INDIRECT("'"&amp;N$1&amp;"'!"&amp;"A1:D200"),MATCH(1,(INDIRECT("'"&amp;N$1&amp;"'!"&amp;"A1:A200")=$A$27)*(INDIRECT("'"&amp;N$1&amp;"'!"&amp;"B1:B200")=$A31),0),4)</f>
        <v>122.95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113.0667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109.79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129.83000000000001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115.65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117.66670000000001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125.16670000000001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112.2633</v>
      </c>
      <c r="AI31" cm="1">
        <f t="array" aca="1" ref="AI31" ca="1">INDEX(INDIRECT("'"&amp;AH$1&amp;"'!"&amp;"A1:D200"),MATCH(1,(INDIRECT("'"&amp;AH$1&amp;"'!"&amp;"A1:A200")=$A$27)*(INDIRECT("'"&amp;AH$1&amp;"'!"&amp;"B1:B200")=$A31),0),4)</f>
        <v>103.18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102.30670000000001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124.83669999999999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133.52000000000001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121.7033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115.48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114.69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124.91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119.2967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112.5367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128.20670000000001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100.0933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108.6533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116.38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126.19670000000001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128.0667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126.57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117.31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116.2967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126.9333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125.41670000000001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108.58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122.39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100.7467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108.1733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126.5933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133.13999999999999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120.0767</v>
      </c>
      <c r="Q34" cm="1">
        <f t="array" aca="1" ref="Q34" ca="1">INDEX(INDIRECT("'"&amp;P$1&amp;"'!"&amp;"A1:D200"),MATCH(1,(INDIRECT("'"&amp;P$1&amp;"'!"&amp;"A1:A200")=$A$27)*(INDIRECT("'"&amp;P$1&amp;"'!"&amp;"B1:B200")=$A34),0),4)</f>
        <v>127.6267</v>
      </c>
      <c r="R34" cm="1">
        <f t="array" aca="1" ref="R34" ca="1">INDEX(INDIRECT("'"&amp;R$1&amp;"'!"&amp;"A1:D200"),MATCH(1,(INDIRECT("'"&amp;R$1&amp;"'!"&amp;"A1:A200")=$A$27)*(INDIRECT("'"&amp;R$1&amp;"'!"&amp;"B1:B200")=$A34),0),3)</f>
        <v>118.99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116.9867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125.2433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125.7667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113.2933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111.18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132.3467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0" t="s">
        <v>23</v>
      </c>
      <c r="B35" s="26" t="s">
        <v>47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46.95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49.1128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45.615200000000002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40.241300000000003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45.72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40.722799999999999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34.808599999999998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34.0623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49.1128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49.192799999999998</v>
      </c>
      <c r="F37" cm="1">
        <f t="array" aca="1" ref="F37" ca="1">INDEX(INDIRECT("'"&amp;F$1&amp;"'!"&amp;"A1:D200"),MATCH(1,(INDIRECT("'"&amp;F$1&amp;"'!"&amp;"A1:A200")=$A$35)*(INDIRECT("'"&amp;F$1&amp;"'!"&amp;"B1:B200")=$A37),0),3)</f>
        <v>45.07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76.022599999999997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39.471299999999999</v>
      </c>
      <c r="N37" cm="1">
        <f t="array" aca="1" ref="N37" ca="1">INDEX(INDIRECT("'"&amp;N$1&amp;"'!"&amp;"A1:D200"),MATCH(1,(INDIRECT("'"&amp;N$1&amp;"'!"&amp;"A1:A200")=$A$35)*(INDIRECT("'"&amp;N$1&amp;"'!"&amp;"B1:B200")=$A37),0),3)</f>
        <v>57.79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55.75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53.81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50.491900000000001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56.158999999999999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49.192799999999998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47.4711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47.669400000000003</v>
      </c>
      <c r="F38" cm="1">
        <f t="array" aca="1" ref="F38" ca="1">INDEX(INDIRECT("'"&amp;F$1&amp;"'!"&amp;"A1:D200"),MATCH(1,(INDIRECT("'"&amp;F$1&amp;"'!"&amp;"A1:A200")=$A$35)*(INDIRECT("'"&amp;F$1&amp;"'!"&amp;"B1:B200")=$A38),0),3)</f>
        <v>49.13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49.666699999999999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48.263300000000001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58.526699999999998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43.639800000000001</v>
      </c>
      <c r="R38" cm="1">
        <f t="array" aca="1" ref="R38" ca="1">INDEX(INDIRECT("'"&amp;R$1&amp;"'!"&amp;"A1:D200"),MATCH(1,(INDIRECT("'"&amp;R$1&amp;"'!"&amp;"A1:A200")=$A$35)*(INDIRECT("'"&amp;R$1&amp;"'!"&amp;"B1:B200")=$A38),0),3)</f>
        <v>58.37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48.533299999999997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24.909400000000002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49.382199999999997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58.32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55.195300000000003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39.702300000000001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48.3628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33.811100000000003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62.212800000000001</v>
      </c>
      <c r="F39" cm="1">
        <f t="array" aca="1" ref="F39" ca="1">INDEX(INDIRECT("'"&amp;F$1&amp;"'!"&amp;"A1:D200"),MATCH(1,(INDIRECT("'"&amp;F$1&amp;"'!"&amp;"A1:A200")=$A$35)*(INDIRECT("'"&amp;F$1&amp;"'!"&amp;"B1:B200")=$A39),0),3)</f>
        <v>49.636699999999998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38.067999999999998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40.783200000000001</v>
      </c>
      <c r="R39" cm="1">
        <f t="array" aca="1" ref="R39" ca="1">INDEX(INDIRECT("'"&amp;R$1&amp;"'!"&amp;"A1:D200"),MATCH(1,(INDIRECT("'"&amp;R$1&amp;"'!"&amp;"A1:A200")=$A$35)*(INDIRECT("'"&amp;R$1&amp;"'!"&amp;"B1:B200")=$A39),0),3)</f>
        <v>54.156700000000001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45.875100000000003</v>
      </c>
      <c r="V39" cm="1">
        <f t="array" aca="1" ref="V39" ca="1">INDEX(INDIRECT("'"&amp;V$1&amp;"'!"&amp;"A1:D200"),MATCH(1,(INDIRECT("'"&amp;V$1&amp;"'!"&amp;"A1:A200")=$A$35)*(INDIRECT("'"&amp;V$1&amp;"'!"&amp;"B1:B200")=$A39),0),3)</f>
        <v>48.98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53.302799999999998</v>
      </c>
      <c r="Z39" cm="1">
        <f t="array" aca="1" ref="Z39" ca="1">INDEX(INDIRECT("'"&amp;Z$1&amp;"'!"&amp;"A1:D200"),MATCH(1,(INDIRECT("'"&amp;Z$1&amp;"'!"&amp;"A1:A200")=$A$35)*(INDIRECT("'"&amp;Z$1&amp;"'!"&amp;"B1:B200")=$A39),0),3)</f>
        <v>55.916699999999999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50.82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62.212800000000001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43.527700000000003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32.262799999999999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48.56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43.635100000000001</v>
      </c>
      <c r="V40" cm="1">
        <f t="array" aca="1" ref="V40" ca="1">INDEX(INDIRECT("'"&amp;V$1&amp;"'!"&amp;"A1:D200"),MATCH(1,(INDIRECT("'"&amp;V$1&amp;"'!"&amp;"A1:A200")=$A$35)*(INDIRECT("'"&amp;V$1&amp;"'!"&amp;"B1:B200")=$A40),0),3)</f>
        <v>47.286700000000003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46.566099999999999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59.306699999999999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45.56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32.262799999999999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35.326099999999997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59.819299999999998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40.789499999999997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45.6813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48.066699999999997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51.609400000000001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35.326099999999997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25.962800000000001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56.8367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44.204599999999999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37.303199999999997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47.891800000000003</v>
      </c>
      <c r="V42" cm="1">
        <f t="array" aca="1" ref="V42" ca="1">INDEX(INDIRECT("'"&amp;V$1&amp;"'!"&amp;"A1:D200"),MATCH(1,(INDIRECT("'"&amp;V$1&amp;"'!"&amp;"A1:A200")=$A$35)*(INDIRECT("'"&amp;V$1&amp;"'!"&amp;"B1:B200")=$A42),0),3)</f>
        <v>47.576700000000002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52.152799999999999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38.795299999999997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25.962800000000001</v>
      </c>
    </row>
    <row r="43" spans="1:35" x14ac:dyDescent="0.25">
      <c r="A43" s="10" t="s">
        <v>24</v>
      </c>
      <c r="B43" s="26" t="s">
        <v>45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173.63329999999999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158.6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160.6867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177.91329999999999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167.70330000000001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177.41669999999999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157.4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171.38669999999999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152.38669999999999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137.66999999999999</v>
      </c>
      <c r="Z44" cm="1">
        <f t="array" aca="1" ref="Z44" ca="1">INDEX(INDIRECT("'"&amp;Z$1&amp;"'!"&amp;"A1:D200"),MATCH(1,(INDIRECT("'"&amp;Z$1&amp;"'!"&amp;"A1:A200")=$A$43)*(INDIRECT("'"&amp;Z$1&amp;"'!"&amp;"B1:B200")=$A44),0),3)</f>
        <v>169.89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157.08670000000001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156.94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163.27000000000001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171.9667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159.91999999999999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152.47999999999999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173.60329999999999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167.86330000000001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175.15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164.32669999999999</v>
      </c>
      <c r="P45" cm="1">
        <f t="array" aca="1" ref="P45" ca="1">INDEX(INDIRECT("'"&amp;P$1&amp;"'!"&amp;"A1:D200"),MATCH(1,(INDIRECT("'"&amp;P$1&amp;"'!"&amp;"A1:A200")=$A$43)*(INDIRECT("'"&amp;P$1&amp;"'!"&amp;"B1:B200")=$A45),0),3)</f>
        <v>161.19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172.70330000000001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164.86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158.36330000000001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148.21</v>
      </c>
      <c r="Z45" cm="1">
        <f t="array" aca="1" ref="Z45" ca="1">INDEX(INDIRECT("'"&amp;Z$1&amp;"'!"&amp;"A1:D200"),MATCH(1,(INDIRECT("'"&amp;Z$1&amp;"'!"&amp;"A1:A200")=$A$43)*(INDIRECT("'"&amp;Z$1&amp;"'!"&amp;"B1:B200")=$A45),0),3)</f>
        <v>173.66669999999999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150.69329999999999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143.9</v>
      </c>
      <c r="AF45" cm="1">
        <f t="array" aca="1" ref="AF45" ca="1">INDEX(INDIRECT("'"&amp;AF$1&amp;"'!"&amp;"A1:D200"),MATCH(1,(INDIRECT("'"&amp;AF$1&amp;"'!"&amp;"A1:A200")=$A$43)*(INDIRECT("'"&amp;AF$1&amp;"'!"&amp;"B1:B200")=$A45),0),3)</f>
        <v>154.79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171.13669999999999</v>
      </c>
      <c r="AI45" cm="1">
        <f t="array" aca="1" ref="AI45" ca="1">INDEX(INDIRECT("'"&amp;AH$1&amp;"'!"&amp;"A1:D200"),MATCH(1,(INDIRECT("'"&amp;AH$1&amp;"'!"&amp;"A1:A200")=$A$43)*(INDIRECT("'"&amp;AH$1&amp;"'!"&amp;"B1:B200")=$A45),0),4)</f>
        <v>161.06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178.28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163.83330000000001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152.93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171.76669999999999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165.29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175.11670000000001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161.69329999999999</v>
      </c>
      <c r="P46" cm="1">
        <f t="array" aca="1" ref="P46" ca="1">INDEX(INDIRECT("'"&amp;P$1&amp;"'!"&amp;"A1:D200"),MATCH(1,(INDIRECT("'"&amp;P$1&amp;"'!"&amp;"A1:A200")=$A$43)*(INDIRECT("'"&amp;P$1&amp;"'!"&amp;"B1:B200")=$A46),0),3)</f>
        <v>163.67670000000001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173.6867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151.85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144.16</v>
      </c>
      <c r="Z46" cm="1">
        <f t="array" aca="1" ref="Z46" ca="1">INDEX(INDIRECT("'"&amp;Z$1&amp;"'!"&amp;"A1:D200"),MATCH(1,(INDIRECT("'"&amp;Z$1&amp;"'!"&amp;"A1:A200")=$A$43)*(INDIRECT("'"&amp;Z$1&amp;"'!"&amp;"B1:B200")=$A46),0),3)</f>
        <v>161.11000000000001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157.78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144.76669999999999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151.04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160.05000000000001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172.59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161.19999999999999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156.29329999999999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179.05330000000001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167.20330000000001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158.55000000000001</v>
      </c>
      <c r="P47" cm="1">
        <f t="array" aca="1" ref="P47" ca="1">INDEX(INDIRECT("'"&amp;P$1&amp;"'!"&amp;"A1:D200"),MATCH(1,(INDIRECT("'"&amp;P$1&amp;"'!"&amp;"A1:A200")=$A$43)*(INDIRECT("'"&amp;P$1&amp;"'!"&amp;"B1:B200")=$A47),0),3)</f>
        <v>162.02330000000001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171.32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168.17670000000001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157.63999999999999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145.69</v>
      </c>
      <c r="Z47" cm="1">
        <f t="array" aca="1" ref="Z47" ca="1">INDEX(INDIRECT("'"&amp;Z$1&amp;"'!"&amp;"A1:D200"),MATCH(1,(INDIRECT("'"&amp;Z$1&amp;"'!"&amp;"A1:A200")=$A$43)*(INDIRECT("'"&amp;Z$1&amp;"'!"&amp;"B1:B200")=$A47),0),3)</f>
        <v>166.46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154.43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159.75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163.41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174.5033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161.1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172.35329999999999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167.76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188.4933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161.3467</v>
      </c>
      <c r="P48" cm="1">
        <f t="array" aca="1" ref="P48" ca="1">INDEX(INDIRECT("'"&amp;P$1&amp;"'!"&amp;"A1:D200"),MATCH(1,(INDIRECT("'"&amp;P$1&amp;"'!"&amp;"A1:A200")=$A$43)*(INDIRECT("'"&amp;P$1&amp;"'!"&amp;"B1:B200")=$A48),0),3)</f>
        <v>165.51329999999999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174.48670000000001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172.45670000000001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159.5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146.83000000000001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165.03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153.48670000000001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138.02670000000001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154.60329999999999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172.19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156.41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177.1867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154.4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165.82669999999999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167.45330000000001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172.5367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161.1567</v>
      </c>
      <c r="P49" cm="1">
        <f t="array" aca="1" ref="P49" ca="1">INDEX(INDIRECT("'"&amp;P$1&amp;"'!"&amp;"A1:D200"),MATCH(1,(INDIRECT("'"&amp;P$1&amp;"'!"&amp;"A1:A200")=$A$43)*(INDIRECT("'"&amp;P$1&amp;"'!"&amp;"B1:B200")=$A49),0),3)</f>
        <v>163.79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172.39330000000001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164.05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150.19329999999999</v>
      </c>
      <c r="Z49" cm="1">
        <f t="array" aca="1" ref="Z49" ca="1">INDEX(INDIRECT("'"&amp;Z$1&amp;"'!"&amp;"A1:D200"),MATCH(1,(INDIRECT("'"&amp;Z$1&amp;"'!"&amp;"A1:A200")=$A$43)*(INDIRECT("'"&amp;Z$1&amp;"'!"&amp;"B1:B200")=$A49),0),3)</f>
        <v>181.96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153.1267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129.22669999999999</v>
      </c>
      <c r="AF49" cm="1">
        <f t="array" aca="1" ref="AF49" ca="1">INDEX(INDIRECT("'"&amp;AF$1&amp;"'!"&amp;"A1:D200"),MATCH(1,(INDIRECT("'"&amp;AF$1&amp;"'!"&amp;"A1:A200")=$A$43)*(INDIRECT("'"&amp;AF$1&amp;"'!"&amp;"B1:B200")=$A49),0),3)</f>
        <v>156.63999999999999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157.44329999999999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173.64670000000001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163.4333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156.11330000000001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171.46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169.16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178.2533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162.9033</v>
      </c>
      <c r="P50" cm="1">
        <f t="array" aca="1" ref="P50" ca="1">INDEX(INDIRECT("'"&amp;P$1&amp;"'!"&amp;"A1:D200"),MATCH(1,(INDIRECT("'"&amp;P$1&amp;"'!"&amp;"A1:A200")=$A$43)*(INDIRECT("'"&amp;P$1&amp;"'!"&amp;"B1:B200")=$A50),0),3)</f>
        <v>164.5367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177.14670000000001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169.86330000000001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170.1567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152.51</v>
      </c>
      <c r="Z50" cm="1">
        <f t="array" aca="1" ref="Z50" ca="1">INDEX(INDIRECT("'"&amp;Z$1&amp;"'!"&amp;"A1:D200"),MATCH(1,(INDIRECT("'"&amp;Z$1&amp;"'!"&amp;"A1:A200")=$A$43)*(INDIRECT("'"&amp;Z$1&amp;"'!"&amp;"B1:B200")=$A50),0),3)</f>
        <v>174.22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150.77000000000001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134.94999999999999</v>
      </c>
      <c r="AF50" cm="1">
        <f t="array" aca="1" ref="AF50" ca="1">INDEX(INDIRECT("'"&amp;AF$1&amp;"'!"&amp;"A1:D200"),MATCH(1,(INDIRECT("'"&amp;AF$1&amp;"'!"&amp;"A1:A200")=$A$43)*(INDIRECT("'"&amp;AF$1&amp;"'!"&amp;"B1:B200")=$A50),0),3)</f>
        <v>157.79329999999999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172.60329999999999</v>
      </c>
      <c r="AI50" cm="1">
        <f t="array" aca="1" ref="AI50" ca="1">INDEX(INDIRECT("'"&amp;AH$1&amp;"'!"&amp;"A1:D200"),MATCH(1,(INDIRECT("'"&amp;AH$1&amp;"'!"&amp;"A1:A200")=$A$43)*(INDIRECT("'"&amp;AH$1&amp;"'!"&amp;"B1:B200")=$A50),0),4)</f>
        <v>163.28</v>
      </c>
    </row>
    <row r="51" spans="1:35" x14ac:dyDescent="0.25">
      <c r="A51" s="10" t="s">
        <v>25</v>
      </c>
      <c r="B51" s="26" t="s">
        <v>46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168.22</v>
      </c>
      <c r="D52" cm="1">
        <f t="array" aca="1" ref="D52" ca="1">INDEX(INDIRECT("'"&amp;D$1&amp;"'!"&amp;"A1:D200"),MATCH(1,(INDIRECT("'"&amp;D$1&amp;"'!"&amp;"A1:A200")=$A$51)*(INDIRECT("'"&amp;D$1&amp;"'!"&amp;"B1:B200")=$A52),0),3)</f>
        <v>173.04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183.33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175.82329999999999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158.79329999999999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177.0033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183.67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177.85669999999999</v>
      </c>
      <c r="W52" cm="1">
        <f t="array" aca="1" ref="W52" ca="1">INDEX(INDIRECT("'"&amp;V$1&amp;"'!"&amp;"A1:D200"),MATCH(1,(INDIRECT("'"&amp;V$1&amp;"'!"&amp;"A1:A200")=$A$51)*(INDIRECT("'"&amp;V$1&amp;"'!"&amp;"B1:B200")=$A52),0),4)</f>
        <v>177.95670000000001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165.12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171.23330000000001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165.92330000000001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156.08670000000001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170.5633</v>
      </c>
      <c r="AI52" cm="1">
        <f t="array" aca="1" ref="AI52" ca="1">INDEX(INDIRECT("'"&amp;AH$1&amp;"'!"&amp;"A1:D200"),MATCH(1,(INDIRECT("'"&amp;AH$1&amp;"'!"&amp;"A1:A200")=$A$51)*(INDIRECT("'"&amp;AH$1&amp;"'!"&amp;"B1:B200")=$A52),0),4)</f>
        <v>165.9967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180.8767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179.9933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182.6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164.2833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175.9067</v>
      </c>
      <c r="Q53" cm="1">
        <f t="array" aca="1" ref="Q53" ca="1">INDEX(INDIRECT("'"&amp;P$1&amp;"'!"&amp;"A1:D200"),MATCH(1,(INDIRECT("'"&amp;P$1&amp;"'!"&amp;"A1:A200")=$A$51)*(INDIRECT("'"&amp;P$1&amp;"'!"&amp;"B1:B200")=$A53),0),4)</f>
        <v>151.97329999999999</v>
      </c>
      <c r="R53" cm="1">
        <f t="array" aca="1" ref="R53" ca="1">INDEX(INDIRECT("'"&amp;R$1&amp;"'!"&amp;"A1:D200"),MATCH(1,(INDIRECT("'"&amp;R$1&amp;"'!"&amp;"A1:A200")=$A$51)*(INDIRECT("'"&amp;R$1&amp;"'!"&amp;"B1:B200")=$A53),0),3)</f>
        <v>174.65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172.38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193.17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166.38669999999999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157.12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115.9033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176.17670000000001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166.60669999999999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174.86670000000001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180.7467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185.0967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183.24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178.14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177.57329999999999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184.42330000000001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171.57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155.63329999999999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171.51329999999999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165.05670000000001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171.38669999999999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183.82669999999999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182.23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153.0633</v>
      </c>
      <c r="R55" cm="1">
        <f t="array" aca="1" ref="R55" ca="1">INDEX(INDIRECT("'"&amp;R$1&amp;"'!"&amp;"A1:D200"),MATCH(1,(INDIRECT("'"&amp;R$1&amp;"'!"&amp;"A1:A200")=$A$51)*(INDIRECT("'"&amp;R$1&amp;"'!"&amp;"B1:B200")=$A55),0),3)</f>
        <v>172.08670000000001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178.3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160.65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177.46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171.95330000000001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169.4967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162.85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175.82329999999999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196.07</v>
      </c>
      <c r="C56" cm="1">
        <f t="array" aca="1" ref="C56" ca="1">INDEX(INDIRECT("'"&amp;B$1&amp;"'!"&amp;"A1:D200"),MATCH(1,(INDIRECT("'"&amp;B$1&amp;"'!"&amp;"A1:A200")=$A$51)*(INDIRECT("'"&amp;B$1&amp;"'!"&amp;"B1:B200")=$A56),0),4)</f>
        <v>173.29</v>
      </c>
      <c r="D56" cm="1">
        <f t="array" aca="1" ref="D56" ca="1">INDEX(INDIRECT("'"&amp;D$1&amp;"'!"&amp;"A1:D200"),MATCH(1,(INDIRECT("'"&amp;D$1&amp;"'!"&amp;"A1:A200")=$A$51)*(INDIRECT("'"&amp;D$1&amp;"'!"&amp;"B1:B200")=$A56),0),3)</f>
        <v>161.68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181.08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184.77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177.27670000000001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171.63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182.82329999999999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162.30670000000001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182.95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175.92330000000001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160.66329999999999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137.39670000000001</v>
      </c>
      <c r="AH56" cm="1">
        <f t="array" aca="1" ref="AH56" ca="1">INDEX(INDIRECT("'"&amp;AH$1&amp;"'!"&amp;"A1:D200"),MATCH(1,(INDIRECT("'"&amp;AH$1&amp;"'!"&amp;"A1:A200")=$A$51)*(INDIRECT("'"&amp;AH$1&amp;"'!"&amp;"B1:B200")=$A56),0),3)</f>
        <v>175.9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170.04669999999999</v>
      </c>
      <c r="D57" cm="1">
        <f t="array" aca="1" ref="D57" ca="1">INDEX(INDIRECT("'"&amp;D$1&amp;"'!"&amp;"A1:D200"),MATCH(1,(INDIRECT("'"&amp;D$1&amp;"'!"&amp;"A1:A200")=$A$51)*(INDIRECT("'"&amp;D$1&amp;"'!"&amp;"B1:B200")=$A57),0),3)</f>
        <v>173.54669999999999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178.42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182.17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165.05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152.99</v>
      </c>
      <c r="R57" cm="1">
        <f t="array" aca="1" ref="R57" ca="1">INDEX(INDIRECT("'"&amp;R$1&amp;"'!"&amp;"A1:D200"),MATCH(1,(INDIRECT("'"&amp;R$1&amp;"'!"&amp;"A1:A200")=$A$51)*(INDIRECT("'"&amp;R$1&amp;"'!"&amp;"B1:B200")=$A57),0),3)</f>
        <v>175.17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182.9967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160.35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196.43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171.59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152.70670000000001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140.01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176.66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167.0067</v>
      </c>
      <c r="D58" cm="1">
        <f t="array" aca="1" ref="D58" ca="1">INDEX(INDIRECT("'"&amp;D$1&amp;"'!"&amp;"A1:D200"),MATCH(1,(INDIRECT("'"&amp;D$1&amp;"'!"&amp;"A1:A200")=$A$51)*(INDIRECT("'"&amp;D$1&amp;"'!"&amp;"B1:B200")=$A58),0),3)</f>
        <v>162.05330000000001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178.04329999999999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181.1833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174.97669999999999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149.66</v>
      </c>
      <c r="R58" cm="1">
        <f t="array" aca="1" ref="R58" ca="1">INDEX(INDIRECT("'"&amp;R$1&amp;"'!"&amp;"A1:D200"),MATCH(1,(INDIRECT("'"&amp;R$1&amp;"'!"&amp;"A1:A200")=$A$51)*(INDIRECT("'"&amp;R$1&amp;"'!"&amp;"B1:B200")=$A58),0),3)</f>
        <v>177.0033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181.21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169.0067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183.01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182.11330000000001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163.85669999999999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144.3167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171.64</v>
      </c>
    </row>
    <row r="59" spans="1:35" x14ac:dyDescent="0.25">
      <c r="A59" s="10" t="s">
        <v>26</v>
      </c>
      <c r="B59" s="26" t="s">
        <v>36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129.7467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123.63</v>
      </c>
      <c r="F60" cm="1">
        <f t="array" aca="1" ref="F60" ca="1">INDEX(INDIRECT("'"&amp;F$1&amp;"'!"&amp;"A1:D200"),MATCH(1,(INDIRECT("'"&amp;F$1&amp;"'!"&amp;"A1:A200")=$A$59)*(INDIRECT("'"&amp;F$1&amp;"'!"&amp;"B1:B200")=$A60),0),3)</f>
        <v>140.1267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135.23670000000001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121.1133</v>
      </c>
      <c r="L60" cm="1">
        <f t="array" aca="1" ref="L60" ca="1">INDEX(INDIRECT("'"&amp;L$1&amp;"'!"&amp;"A1:D200"),MATCH(1,(INDIRECT("'"&amp;L$1&amp;"'!"&amp;"A1:A200")=$A$59)*(INDIRECT("'"&amp;L$1&amp;"'!"&amp;"B1:B200")=$A60),0),3)</f>
        <v>141.7433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123.49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134.4033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131.56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124.69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134.41999999999999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116.4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135.8467</v>
      </c>
      <c r="AD60" cm="1">
        <f t="array" aca="1" ref="AD60" ca="1">INDEX(INDIRECT("'"&amp;AD$1&amp;"'!"&amp;"A1:D200"),MATCH(1,(INDIRECT("'"&amp;AD$1&amp;"'!"&amp;"A1:A200")=$A$59)*(INDIRECT("'"&amp;AD$1&amp;"'!"&amp;"B1:B200")=$A60),0),3)</f>
        <v>136.02330000000001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137.24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113.91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127.1833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124.84</v>
      </c>
      <c r="F61" cm="1">
        <f t="array" aca="1" ref="F61" ca="1">INDEX(INDIRECT("'"&amp;F$1&amp;"'!"&amp;"A1:D200"),MATCH(1,(INDIRECT("'"&amp;F$1&amp;"'!"&amp;"A1:A200")=$A$59)*(INDIRECT("'"&amp;F$1&amp;"'!"&amp;"B1:B200")=$A61),0),3)</f>
        <v>142.38999999999999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135.1267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118.04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123.44329999999999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136.33000000000001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135.39670000000001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125.84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134.34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115.99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134.9967</v>
      </c>
      <c r="AD61" cm="1">
        <f t="array" aca="1" ref="AD61" ca="1">INDEX(INDIRECT("'"&amp;AD$1&amp;"'!"&amp;"A1:D200"),MATCH(1,(INDIRECT("'"&amp;AD$1&amp;"'!"&amp;"A1:A200")=$A$59)*(INDIRECT("'"&amp;AD$1&amp;"'!"&amp;"B1:B200")=$A61),0),3)</f>
        <v>128.02000000000001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134.44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121.63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126.55329999999999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126.11</v>
      </c>
      <c r="F62" cm="1">
        <f t="array" aca="1" ref="F62" ca="1">INDEX(INDIRECT("'"&amp;F$1&amp;"'!"&amp;"A1:D200"),MATCH(1,(INDIRECT("'"&amp;F$1&amp;"'!"&amp;"A1:A200")=$A$59)*(INDIRECT("'"&amp;F$1&amp;"'!"&amp;"B1:B200")=$A62),0),3)</f>
        <v>139.77000000000001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135.15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120.24</v>
      </c>
      <c r="L62" cm="1">
        <f t="array" aca="1" ref="L62" ca="1">INDEX(INDIRECT("'"&amp;L$1&amp;"'!"&amp;"A1:D200"),MATCH(1,(INDIRECT("'"&amp;L$1&amp;"'!"&amp;"A1:A200")=$A$59)*(INDIRECT("'"&amp;L$1&amp;"'!"&amp;"B1:B200")=$A62),0),3)</f>
        <v>140.80000000000001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119.88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132.59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135.22999999999999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124.6367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130.85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113.9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133.83670000000001</v>
      </c>
      <c r="AD62" cm="1">
        <f t="array" aca="1" ref="AD62" ca="1">INDEX(INDIRECT("'"&amp;AD$1&amp;"'!"&amp;"A1:D200"),MATCH(1,(INDIRECT("'"&amp;AD$1&amp;"'!"&amp;"A1:A200")=$A$59)*(INDIRECT("'"&amp;AD$1&amp;"'!"&amp;"B1:B200")=$A62),0),3)</f>
        <v>129.07669999999999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138.54669999999999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119.51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126.44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127.21</v>
      </c>
      <c r="F63" cm="1">
        <f t="array" aca="1" ref="F63" ca="1">INDEX(INDIRECT("'"&amp;F$1&amp;"'!"&amp;"A1:D200"),MATCH(1,(INDIRECT("'"&amp;F$1&amp;"'!"&amp;"A1:A200")=$A$59)*(INDIRECT("'"&amp;F$1&amp;"'!"&amp;"B1:B200")=$A63),0),3)</f>
        <v>142.47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135.3467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121.2067</v>
      </c>
      <c r="L63" cm="1">
        <f t="array" aca="1" ref="L63" ca="1">INDEX(INDIRECT("'"&amp;L$1&amp;"'!"&amp;"A1:D200"),MATCH(1,(INDIRECT("'"&amp;L$1&amp;"'!"&amp;"A1:A200")=$A$59)*(INDIRECT("'"&amp;L$1&amp;"'!"&amp;"B1:B200")=$A63),0),3)</f>
        <v>142.54329999999999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121.63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135.41</v>
      </c>
      <c r="R63" cm="1">
        <f t="array" aca="1" ref="R63" ca="1">INDEX(INDIRECT("'"&amp;R$1&amp;"'!"&amp;"A1:D200"),MATCH(1,(INDIRECT("'"&amp;R$1&amp;"'!"&amp;"A1:A200")=$A$59)*(INDIRECT("'"&amp;R$1&amp;"'!"&amp;"B1:B200")=$A63),0),3)</f>
        <v>138.36330000000001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137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128.55000000000001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133.13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118.62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135.07669999999999</v>
      </c>
      <c r="AD63" cm="1">
        <f t="array" aca="1" ref="AD63" ca="1">INDEX(INDIRECT("'"&amp;AD$1&amp;"'!"&amp;"A1:D200"),MATCH(1,(INDIRECT("'"&amp;AD$1&amp;"'!"&amp;"A1:A200")=$A$59)*(INDIRECT("'"&amp;AD$1&amp;"'!"&amp;"B1:B200")=$A63),0),3)</f>
        <v>122.3233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134.76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118.25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126.42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128.12</v>
      </c>
      <c r="F64" cm="1">
        <f t="array" aca="1" ref="F64" ca="1">INDEX(INDIRECT("'"&amp;F$1&amp;"'!"&amp;"A1:D200"),MATCH(1,(INDIRECT("'"&amp;F$1&amp;"'!"&amp;"A1:A200")=$A$59)*(INDIRECT("'"&amp;F$1&amp;"'!"&amp;"B1:B200")=$A64),0),3)</f>
        <v>139.36000000000001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133.84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121.57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133.38669999999999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135.01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127.7567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132.16999999999999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115.47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136.85</v>
      </c>
      <c r="AD64" cm="1">
        <f t="array" aca="1" ref="AD64" ca="1">INDEX(INDIRECT("'"&amp;AD$1&amp;"'!"&amp;"A1:D200"),MATCH(1,(INDIRECT("'"&amp;AD$1&amp;"'!"&amp;"A1:A200")=$A$59)*(INDIRECT("'"&amp;AD$1&amp;"'!"&amp;"B1:B200")=$A64),0),3)</f>
        <v>123.53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129.41669999999999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118.41330000000001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126.9367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127.3467</v>
      </c>
      <c r="F65" cm="1">
        <f t="array" aca="1" ref="F65" ca="1">INDEX(INDIRECT("'"&amp;F$1&amp;"'!"&amp;"A1:D200"),MATCH(1,(INDIRECT("'"&amp;F$1&amp;"'!"&amp;"A1:A200")=$A$59)*(INDIRECT("'"&amp;F$1&amp;"'!"&amp;"B1:B200")=$A65),0),3)</f>
        <v>142.03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134.3767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121.51</v>
      </c>
      <c r="L65" cm="1">
        <f t="array" aca="1" ref="L65" ca="1">INDEX(INDIRECT("'"&amp;L$1&amp;"'!"&amp;"A1:D200"),MATCH(1,(INDIRECT("'"&amp;L$1&amp;"'!"&amp;"A1:A200")=$A$59)*(INDIRECT("'"&amp;L$1&amp;"'!"&amp;"B1:B200")=$A65),0),3)</f>
        <v>140.44329999999999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117.27670000000001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132.01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139.82669999999999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136.82329999999999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130.4633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134.52000000000001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117.36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154.67330000000001</v>
      </c>
      <c r="AD65" cm="1">
        <f t="array" aca="1" ref="AD65" ca="1">INDEX(INDIRECT("'"&amp;AD$1&amp;"'!"&amp;"A1:D200"),MATCH(1,(INDIRECT("'"&amp;AD$1&amp;"'!"&amp;"A1:A200")=$A$59)*(INDIRECT("'"&amp;AD$1&amp;"'!"&amp;"B1:B200")=$A65),0),3)</f>
        <v>127.56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133.19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120.93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126.9633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125.22669999999999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138.93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133.46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130.91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115.52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132.30000000000001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136.03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130.88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133.41999999999999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118.42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136.04329999999999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131.85669999999999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120.1</v>
      </c>
    </row>
    <row r="67" spans="1:35" x14ac:dyDescent="0.25">
      <c r="A67" s="10" t="s">
        <v>27</v>
      </c>
      <c r="B67" s="26" t="s">
        <v>38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121.2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128.55670000000001</v>
      </c>
      <c r="F68" cm="1">
        <f t="array" aca="1" ref="F68" ca="1">INDEX(INDIRECT("'"&amp;F$1&amp;"'!"&amp;"A1:D200"),MATCH(1,(INDIRECT("'"&amp;F$1&amp;"'!"&amp;"A1:A200")=$A$67)*(INDIRECT("'"&amp;F$1&amp;"'!"&amp;"B1:B200")=$A68),0),3)</f>
        <v>102.05329999999999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110.9633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137.64670000000001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122.6367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108.8767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116.6367</v>
      </c>
      <c r="AB68" cm="1">
        <f t="array" aca="1" ref="AB68" ca="1">INDEX(INDIRECT("'"&amp;AB$1&amp;"'!"&amp;"A1:D200"),MATCH(1,(INDIRECT("'"&amp;AB$1&amp;"'!"&amp;"A1:A200")=$A$67)*(INDIRECT("'"&amp;AB$1&amp;"'!"&amp;"B1:B200")=$A68),0),3)</f>
        <v>120.66330000000001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136.36670000000001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121.93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120.2333</v>
      </c>
      <c r="F69" cm="1">
        <f t="array" aca="1" ref="F69" ca="1">INDEX(INDIRECT("'"&amp;F$1&amp;"'!"&amp;"A1:D200"),MATCH(1,(INDIRECT("'"&amp;F$1&amp;"'!"&amp;"A1:A200")=$A$67)*(INDIRECT("'"&amp;F$1&amp;"'!"&amp;"B1:B200")=$A69),0),3)</f>
        <v>104.47669999999999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110.9867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111.95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130.88669999999999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137.7867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118.34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125.69329999999999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114.88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114.23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134.63999999999999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122.8267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113.1433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126.83</v>
      </c>
      <c r="F70" cm="1">
        <f t="array" aca="1" ref="F70" ca="1">INDEX(INDIRECT("'"&amp;F$1&amp;"'!"&amp;"A1:D200"),MATCH(1,(INDIRECT("'"&amp;F$1&amp;"'!"&amp;"A1:A200")=$A$67)*(INDIRECT("'"&amp;F$1&amp;"'!"&amp;"B1:B200")=$A70),0),3)</f>
        <v>102.25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107.7333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111.97669999999999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108.32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126.91670000000001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117.88330000000001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134.3733</v>
      </c>
      <c r="AF70" cm="1">
        <f t="array" aca="1" ref="AF70" ca="1">INDEX(INDIRECT("'"&amp;AF$1&amp;"'!"&amp;"A1:D200"),MATCH(1,(INDIRECT("'"&amp;AF$1&amp;"'!"&amp;"A1:A200")=$A$67)*(INDIRECT("'"&amp;AF$1&amp;"'!"&amp;"B1:B200")=$A70),0),3)</f>
        <v>128.19999999999999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112.8167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109.85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120.9</v>
      </c>
      <c r="F71" cm="1">
        <f t="array" aca="1" ref="F71" ca="1">INDEX(INDIRECT("'"&amp;F$1&amp;"'!"&amp;"A1:D200"),MATCH(1,(INDIRECT("'"&amp;F$1&amp;"'!"&amp;"A1:A200")=$A$67)*(INDIRECT("'"&amp;F$1&amp;"'!"&amp;"B1:B200")=$A71),0),3)</f>
        <v>108.4233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126.05</v>
      </c>
      <c r="J71" cm="1">
        <f t="array" aca="1" ref="J71" ca="1">INDEX(INDIRECT("'"&amp;J$1&amp;"'!"&amp;"A1:D200"),MATCH(1,(INDIRECT("'"&amp;J$1&amp;"'!"&amp;"A1:A200")=$A$67)*(INDIRECT("'"&amp;J$1&amp;"'!"&amp;"B1:B200")=$A71),0),3)</f>
        <v>126.02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115.78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111.0033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141.32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130.4033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124.38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119.27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127.4233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132.1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136.06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104.21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118.58329999999999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117.38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103.11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112.51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136.38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128.35669999999999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118.8767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117.61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129.07669999999999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127.65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102.49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120.86669999999999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120.93</v>
      </c>
      <c r="F73" cm="1">
        <f t="array" aca="1" ref="F73" ca="1">INDEX(INDIRECT("'"&amp;F$1&amp;"'!"&amp;"A1:D200"),MATCH(1,(INDIRECT("'"&amp;F$1&amp;"'!"&amp;"A1:A200")=$A$67)*(INDIRECT("'"&amp;F$1&amp;"'!"&amp;"B1:B200")=$A73),0),3)</f>
        <v>108.71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114.1133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127.9333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115.9233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112.54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142.4933</v>
      </c>
      <c r="R73" cm="1">
        <f t="array" aca="1" ref="R73" ca="1">INDEX(INDIRECT("'"&amp;R$1&amp;"'!"&amp;"A1:D200"),MATCH(1,(INDIRECT("'"&amp;R$1&amp;"'!"&amp;"A1:A200")=$A$67)*(INDIRECT("'"&amp;R$1&amp;"'!"&amp;"B1:B200")=$A73),0),3)</f>
        <v>122.67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120.83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115.79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123.02330000000001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118.01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136.0633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128.02000000000001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111.9933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118.5433</v>
      </c>
      <c r="F74" cm="1">
        <f t="array" aca="1" ref="F74" ca="1">INDEX(INDIRECT("'"&amp;F$1&amp;"'!"&amp;"A1:D200"),MATCH(1,(INDIRECT("'"&amp;F$1&amp;"'!"&amp;"A1:A200")=$A$67)*(INDIRECT("'"&amp;F$1&amp;"'!"&amp;"B1:B200")=$A74),0),3)</f>
        <v>110.84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107.7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120.43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109.6833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137.44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121.0467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128.16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122.76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115.3867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128.44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131.72999999999999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107.08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0" t="s">
        <v>28</v>
      </c>
      <c r="B75" s="26" t="s">
        <v>47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38.723300000000002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26.0791</v>
      </c>
      <c r="F76" cm="1">
        <f t="array" aca="1" ref="F76" ca="1">INDEX(INDIRECT("'"&amp;F$1&amp;"'!"&amp;"A1:D200"),MATCH(1,(INDIRECT("'"&amp;F$1&amp;"'!"&amp;"A1:A200")=$A$75)*(INDIRECT("'"&amp;F$1&amp;"'!"&amp;"B1:B200")=$A76),0),3)</f>
        <v>43.636699999999998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54.453299999999999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28.94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61.33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34.631500000000003</v>
      </c>
      <c r="V76" cm="1">
        <f t="array" aca="1" ref="V76" ca="1">INDEX(INDIRECT("'"&amp;V$1&amp;"'!"&amp;"A1:D200"),MATCH(1,(INDIRECT("'"&amp;V$1&amp;"'!"&amp;"A1:A200")=$A$75)*(INDIRECT("'"&amp;V$1&amp;"'!"&amp;"B1:B200")=$A76),0),3)</f>
        <v>26.7333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38.508499999999998</v>
      </c>
      <c r="Z76" cm="1">
        <f t="array" aca="1" ref="Z76" ca="1">INDEX(INDIRECT("'"&amp;Z$1&amp;"'!"&amp;"A1:D200"),MATCH(1,(INDIRECT("'"&amp;Z$1&amp;"'!"&amp;"A1:A200")=$A$75)*(INDIRECT("'"&amp;Z$1&amp;"'!"&amp;"B1:B200")=$A76),0),3)</f>
        <v>45.323300000000003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62.796700000000001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43.033299999999997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36.819000000000003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35.659999999999997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47.2654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34.359099999999998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41.88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55.496600000000001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60.66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36.9148</v>
      </c>
      <c r="V77" cm="1">
        <f t="array" aca="1" ref="V77" ca="1">INDEX(INDIRECT("'"&amp;V$1&amp;"'!"&amp;"A1:D200"),MATCH(1,(INDIRECT("'"&amp;V$1&amp;"'!"&amp;"A1:A200")=$A$75)*(INDIRECT("'"&amp;V$1&amp;"'!"&amp;"B1:B200")=$A77),0),3)</f>
        <v>29.186699999999998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27.805199999999999</v>
      </c>
      <c r="Z77" cm="1">
        <f t="array" aca="1" ref="Z77" ca="1">INDEX(INDIRECT("'"&amp;Z$1&amp;"'!"&amp;"A1:D200"),MATCH(1,(INDIRECT("'"&amp;Z$1&amp;"'!"&amp;"A1:A200")=$A$75)*(INDIRECT("'"&amp;Z$1&amp;"'!"&amp;"B1:B200")=$A77),0),3)</f>
        <v>47.77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68.08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49.27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32.478999999999999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48.875399999999999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49.4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37.743299999999998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39.380000000000003</v>
      </c>
      <c r="M78" cm="1">
        <f t="array" aca="1" ref="M78" ca="1">INDEX(INDIRECT("'"&amp;L$1&amp;"'!"&amp;"A1:D200"),MATCH(1,(INDIRECT("'"&amp;L$1&amp;"'!"&amp;"A1:A200")=$A$75)*(INDIRECT("'"&amp;L$1&amp;"'!"&amp;"B1:B200")=$A78),0),4)</f>
        <v>42.654699999999998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71.3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35.581499999999998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33.409999999999997</v>
      </c>
      <c r="W78" cm="1">
        <f t="array" aca="1" ref="W78" ca="1">INDEX(INDIRECT("'"&amp;V$1&amp;"'!"&amp;"A1:D200"),MATCH(1,(INDIRECT("'"&amp;V$1&amp;"'!"&amp;"A1:A200")=$A$75)*(INDIRECT("'"&amp;V$1&amp;"'!"&amp;"B1:B200")=$A78),0),4)</f>
        <v>31.7468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29.718499999999999</v>
      </c>
      <c r="Z78" cm="1">
        <f t="array" aca="1" ref="Z78" ca="1">INDEX(INDIRECT("'"&amp;Z$1&amp;"'!"&amp;"A1:D200"),MATCH(1,(INDIRECT("'"&amp;Z$1&amp;"'!"&amp;"A1:A200")=$A$75)*(INDIRECT("'"&amp;Z$1&amp;"'!"&amp;"B1:B200")=$A78),0),3)</f>
        <v>50.96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58.433300000000003</v>
      </c>
      <c r="AE78" cm="1">
        <f t="array" aca="1" ref="AE78" ca="1">INDEX(INDIRECT("'"&amp;AD$1&amp;"'!"&amp;"A1:D200"),MATCH(1,(INDIRECT("'"&amp;AD$1&amp;"'!"&amp;"A1:A200")=$A$75)*(INDIRECT("'"&amp;AD$1&amp;"'!"&amp;"B1:B200")=$A78),0),4)</f>
        <v>57.314300000000003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35.649000000000001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38.215800000000002</v>
      </c>
      <c r="F79" cm="1">
        <f t="array" aca="1" ref="F79" ca="1">INDEX(INDIRECT("'"&amp;F$1&amp;"'!"&amp;"A1:D200"),MATCH(1,(INDIRECT("'"&amp;F$1&amp;"'!"&amp;"A1:A200")=$A$75)*(INDIRECT("'"&amp;F$1&amp;"'!"&amp;"B1:B200")=$A79),0),3)</f>
        <v>47.19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41.236699999999999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39.023299999999999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53.38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35.358199999999997</v>
      </c>
      <c r="V79" cm="1">
        <f t="array" aca="1" ref="V79" ca="1">INDEX(INDIRECT("'"&amp;V$1&amp;"'!"&amp;"A1:D200"),MATCH(1,(INDIRECT("'"&amp;V$1&amp;"'!"&amp;"A1:A200")=$A$75)*(INDIRECT("'"&amp;V$1&amp;"'!"&amp;"B1:B200")=$A79),0),3)</f>
        <v>29.07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36.378500000000003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36.31</v>
      </c>
      <c r="AB79" cm="1">
        <f t="array" aca="1" ref="AB79" ca="1">INDEX(INDIRECT("'"&amp;AB$1&amp;"'!"&amp;"A1:D200"),MATCH(1,(INDIRECT("'"&amp;AB$1&amp;"'!"&amp;"A1:A200")=$A$75)*(INDIRECT("'"&amp;AB$1&amp;"'!"&amp;"B1:B200")=$A79),0),3)</f>
        <v>58.186700000000002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53.9133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45.439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46.026699999999998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53.8521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36.912399999999998</v>
      </c>
      <c r="F80" cm="1">
        <f t="array" aca="1" ref="F80" ca="1">INDEX(INDIRECT("'"&amp;F$1&amp;"'!"&amp;"A1:D200"),MATCH(1,(INDIRECT("'"&amp;F$1&amp;"'!"&amp;"A1:A200")=$A$75)*(INDIRECT("'"&amp;F$1&amp;"'!"&amp;"B1:B200")=$A80),0),3)</f>
        <v>47.38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56.137599999999999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44.948700000000002</v>
      </c>
      <c r="L80" cm="1">
        <f t="array" aca="1" ref="L80" ca="1">INDEX(INDIRECT("'"&amp;L$1&amp;"'!"&amp;"A1:D200"),MATCH(1,(INDIRECT("'"&amp;L$1&amp;"'!"&amp;"A1:A200")=$A$75)*(INDIRECT("'"&amp;L$1&amp;"'!"&amp;"B1:B200")=$A80),0),3)</f>
        <v>35.869999999999997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60.93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38.97</v>
      </c>
      <c r="Q80" cm="1">
        <f t="array" aca="1" ref="Q80" ca="1">INDEX(INDIRECT("'"&amp;P$1&amp;"'!"&amp;"A1:D200"),MATCH(1,(INDIRECT("'"&amp;P$1&amp;"'!"&amp;"A1:A200")=$A$75)*(INDIRECT("'"&amp;P$1&amp;"'!"&amp;"B1:B200")=$A80),0),4)</f>
        <v>38.808300000000003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37.921500000000002</v>
      </c>
      <c r="V80" cm="1">
        <f t="array" aca="1" ref="V80" ca="1">INDEX(INDIRECT("'"&amp;V$1&amp;"'!"&amp;"A1:D200"),MATCH(1,(INDIRECT("'"&amp;V$1&amp;"'!"&amp;"A1:A200")=$A$75)*(INDIRECT("'"&amp;V$1&amp;"'!"&amp;"B1:B200")=$A80),0),3)</f>
        <v>21.5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36.081899999999997</v>
      </c>
      <c r="Z80" cm="1">
        <f t="array" aca="1" ref="Z80" ca="1">INDEX(INDIRECT("'"&amp;Z$1&amp;"'!"&amp;"A1:D200"),MATCH(1,(INDIRECT("'"&amp;Z$1&amp;"'!"&amp;"A1:A200")=$A$75)*(INDIRECT("'"&amp;Z$1&amp;"'!"&amp;"B1:B200")=$A80),0),3)</f>
        <v>52.76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57.8767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57.38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33.795699999999997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39.56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33.049100000000003</v>
      </c>
      <c r="F81" cm="1">
        <f t="array" aca="1" ref="F81" ca="1">INDEX(INDIRECT("'"&amp;F$1&amp;"'!"&amp;"A1:D200"),MATCH(1,(INDIRECT("'"&amp;F$1&amp;"'!"&amp;"A1:A200")=$A$75)*(INDIRECT("'"&amp;F$1&amp;"'!"&amp;"B1:B200")=$A81),0),3)</f>
        <v>47.53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38.472000000000001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42.873199999999997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50.56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30.764800000000001</v>
      </c>
      <c r="V81" cm="1">
        <f t="array" aca="1" ref="V81" ca="1">INDEX(INDIRECT("'"&amp;V$1&amp;"'!"&amp;"A1:D200"),MATCH(1,(INDIRECT("'"&amp;V$1&amp;"'!"&amp;"A1:A200")=$A$75)*(INDIRECT("'"&amp;V$1&amp;"'!"&amp;"B1:B200")=$A81),0),3)</f>
        <v>31.33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34.911900000000003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61.21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48.7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46.335700000000003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33.840000000000003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35.781999999999996</v>
      </c>
      <c r="L82" cm="1">
        <f t="array" aca="1" ref="L82" ca="1">INDEX(INDIRECT("'"&amp;L$1&amp;"'!"&amp;"A1:D200"),MATCH(1,(INDIRECT("'"&amp;L$1&amp;"'!"&amp;"A1:A200")=$A$75)*(INDIRECT("'"&amp;L$1&amp;"'!"&amp;"B1:B200")=$A82),0),3)</f>
        <v>44.3033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60.626600000000003</v>
      </c>
      <c r="P82" cm="1">
        <f t="array" aca="1" ref="P82" ca="1">INDEX(INDIRECT("'"&amp;P$1&amp;"'!"&amp;"A1:D200"),MATCH(1,(INDIRECT("'"&amp;P$1&amp;"'!"&amp;"A1:A200")=$A$75)*(INDIRECT("'"&amp;P$1&amp;"'!"&amp;"B1:B200")=$A82),0),3)</f>
        <v>30.996700000000001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61.646700000000003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31.298200000000001</v>
      </c>
      <c r="V82" cm="1">
        <f t="array" aca="1" ref="V82" ca="1">INDEX(INDIRECT("'"&amp;V$1&amp;"'!"&amp;"A1:D200"),MATCH(1,(INDIRECT("'"&amp;V$1&amp;"'!"&amp;"A1:A200")=$A$75)*(INDIRECT("'"&amp;V$1&amp;"'!"&amp;"B1:B200")=$A82),0),3)</f>
        <v>31.063300000000002</v>
      </c>
      <c r="W82" cm="1">
        <f t="array" aca="1" ref="W82" ca="1">INDEX(INDIRECT("'"&amp;V$1&amp;"'!"&amp;"A1:D200"),MATCH(1,(INDIRECT("'"&amp;V$1&amp;"'!"&amp;"A1:A200")=$A$75)*(INDIRECT("'"&amp;V$1&amp;"'!"&amp;"B1:B200")=$A82),0),4)</f>
        <v>20.9101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32.458500000000001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45.61</v>
      </c>
      <c r="AB82" cm="1">
        <f t="array" aca="1" ref="AB82" ca="1">INDEX(INDIRECT("'"&amp;AB$1&amp;"'!"&amp;"A1:D200"),MATCH(1,(INDIRECT("'"&amp;AB$1&amp;"'!"&amp;"A1:A200")=$A$75)*(INDIRECT("'"&amp;AB$1&amp;"'!"&amp;"B1:B200")=$A82),0),3)</f>
        <v>59.036700000000003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54.48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49.048999999999999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39.69</v>
      </c>
    </row>
  </sheetData>
  <mergeCells count="27">
    <mergeCell ref="B1:C1"/>
    <mergeCell ref="D1:E1"/>
    <mergeCell ref="F1:G1"/>
    <mergeCell ref="H1:I1"/>
    <mergeCell ref="J1:K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L1:M1"/>
    <mergeCell ref="N1:O1"/>
    <mergeCell ref="P1:Q1"/>
    <mergeCell ref="R1:S1"/>
    <mergeCell ref="T1:U1"/>
    <mergeCell ref="AH1:AI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2019-09-05T17:34:44Z</dcterms:modified>
</cp:coreProperties>
</file>