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8_{9325805A-1AA2-4957-B0FC-A7348876499F}" xr6:coauthVersionLast="44" xr6:coauthVersionMax="44" xr10:uidLastSave="{00000000-0000-0000-0000-000000000000}"/>
  <bookViews>
    <workbookView xWindow="12930" yWindow="615" windowWidth="12150" windowHeight="11385" tabRatio="771" firstSheet="2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  <sheet name="RMSE_signalcomplete" sheetId="20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20" l="1" a="1"/>
  <c r="R26" i="18" a="1"/>
  <c r="M4" i="20" a="1"/>
  <c r="B30" i="18" a="1"/>
  <c r="R11" i="20" a="1"/>
  <c r="Q19" i="18" a="1"/>
  <c r="B9" i="20" a="1"/>
  <c r="F15" i="18" a="1"/>
  <c r="C8" i="20" a="1"/>
  <c r="P38" i="18" a="1"/>
  <c r="P42" i="18" a="1"/>
  <c r="AB57" i="19" a="1"/>
  <c r="F51" i="18" a="1"/>
  <c r="I7" i="20" a="1"/>
  <c r="C40" i="18" a="1"/>
  <c r="C3" i="20" a="1"/>
  <c r="O38" i="18" a="1"/>
  <c r="D10" i="20" a="1"/>
  <c r="B42" i="18" a="1"/>
  <c r="E6" i="20" a="1"/>
  <c r="L36" i="18" a="1"/>
  <c r="H6" i="18" a="1"/>
  <c r="P49" i="18" a="1"/>
  <c r="H15" i="19" a="1"/>
  <c r="L62" i="19" a="1"/>
  <c r="AF24" i="19" a="1"/>
  <c r="I28" i="19" a="1"/>
  <c r="R12" i="19" a="1"/>
  <c r="G73" i="19" a="1"/>
  <c r="G3" i="18" a="1"/>
  <c r="D41" i="18" a="1"/>
  <c r="I5" i="18" a="1"/>
  <c r="Q48" i="18" a="1"/>
  <c r="K7" i="18" a="1"/>
  <c r="B51" i="18" a="1"/>
  <c r="G4" i="18" a="1"/>
  <c r="O54" i="18" a="1"/>
  <c r="J32" i="18" a="1"/>
  <c r="R50" i="18" a="1"/>
  <c r="AA46" i="19" a="1"/>
  <c r="AM54" i="18" a="1"/>
  <c r="AD68" i="19" a="1"/>
  <c r="AH25" i="19" a="1"/>
  <c r="AH71" i="19" a="1"/>
  <c r="Z54" i="19" a="1"/>
  <c r="I21" i="18" a="1"/>
  <c r="R53" i="18" a="1"/>
  <c r="L30" i="18" a="1"/>
  <c r="G52" i="18" a="1"/>
  <c r="R18" i="18" a="1"/>
  <c r="L47" i="18" a="1"/>
  <c r="Q14" i="18" a="1"/>
  <c r="E50" i="18" a="1"/>
  <c r="G17" i="18" a="1"/>
  <c r="H5" i="20" a="1"/>
  <c r="AL40" i="18" a="1"/>
  <c r="Q3" i="20" a="1"/>
  <c r="F77" i="19" a="1"/>
  <c r="O6" i="20" a="1"/>
  <c r="D17" i="18" a="1"/>
  <c r="P8" i="20" a="1"/>
  <c r="H21" i="18" a="1"/>
  <c r="R3" i="20" a="1"/>
  <c r="J27" i="18" a="1"/>
  <c r="K8" i="20" a="1"/>
  <c r="P29" i="18" a="1"/>
  <c r="L9" i="20" a="1"/>
  <c r="J39" i="18" a="1"/>
  <c r="H51" i="18" a="1"/>
  <c r="AC58" i="19" a="1"/>
  <c r="D51" i="18" a="1"/>
  <c r="F71" i="19" a="1"/>
  <c r="E51" i="18" a="1"/>
  <c r="L70" i="19" a="1"/>
  <c r="K7" i="20" a="1"/>
  <c r="O42" i="18" a="1"/>
  <c r="B5" i="20" a="1"/>
  <c r="Q42" i="18" a="1"/>
  <c r="Q5" i="20" a="1"/>
  <c r="G36" i="18" a="1"/>
  <c r="P5" i="20" a="1"/>
  <c r="M38" i="18" a="1"/>
  <c r="L5" i="18" a="1"/>
  <c r="M36" i="18" a="1"/>
  <c r="R78" i="19" a="1"/>
  <c r="J74" i="19" a="1"/>
  <c r="AB70" i="19" a="1"/>
  <c r="AA13" i="19" a="1"/>
  <c r="G53" i="19" a="1"/>
  <c r="V44" i="19" a="1"/>
  <c r="I4" i="18" a="1"/>
  <c r="M40" i="18" a="1"/>
  <c r="K6" i="18" a="1"/>
  <c r="L37" i="18" a="1"/>
  <c r="M8" i="18" a="1"/>
  <c r="H42" i="18" a="1"/>
  <c r="F4" i="18" a="1"/>
  <c r="N47" i="18" a="1"/>
  <c r="F16" i="18" a="1"/>
  <c r="P50" i="18" a="1"/>
  <c r="E13" i="19" a="1"/>
  <c r="N64" i="19" a="1"/>
  <c r="AD36" i="19" a="1"/>
  <c r="W58" i="19" a="1"/>
  <c r="AF42" i="18" a="1"/>
  <c r="AA57" i="19" a="1"/>
  <c r="K5" i="20" a="1"/>
  <c r="D53" i="19" a="1"/>
  <c r="F43" i="18" a="1"/>
  <c r="AF40" i="19" a="1"/>
  <c r="E48" i="18" a="1"/>
  <c r="AI63" i="19" a="1"/>
  <c r="D52" i="18" a="1"/>
  <c r="AH23" i="19" a="1"/>
  <c r="E49" i="18" a="1"/>
  <c r="W72" i="19" a="1"/>
  <c r="N34" i="19" a="1"/>
  <c r="I62" i="19" a="1"/>
  <c r="O80" i="19" a="1"/>
  <c r="S66" i="19" a="1"/>
  <c r="O50" i="19" a="1"/>
  <c r="R40" i="18" a="1"/>
  <c r="R41" i="18" a="1"/>
  <c r="C9" i="18" a="1"/>
  <c r="Q51" i="18" a="1"/>
  <c r="AD30" i="19" a="1"/>
  <c r="AM15" i="18" a="1"/>
  <c r="D7" i="20" a="1"/>
  <c r="O30" i="18" a="1"/>
  <c r="F4" i="20" a="1"/>
  <c r="Q32" i="18" a="1"/>
  <c r="L5" i="20" a="1"/>
  <c r="D38" i="18" a="1"/>
  <c r="B8" i="20" a="1"/>
  <c r="J40" i="18" a="1"/>
  <c r="Q10" i="20" a="1"/>
  <c r="I39" i="18" a="1"/>
  <c r="T71" i="19" a="1"/>
  <c r="AC63" i="19" a="1"/>
  <c r="E65" i="19" a="1"/>
  <c r="E8" i="18" a="1"/>
  <c r="E41" i="18" a="1"/>
  <c r="K3" i="18" a="1"/>
  <c r="K42" i="18" a="1"/>
  <c r="M5" i="18" a="1"/>
  <c r="D49" i="18" a="1"/>
  <c r="B8" i="18" a="1"/>
  <c r="J51" i="18" a="1"/>
  <c r="J28" i="18" a="1"/>
  <c r="J49" i="18" a="1"/>
  <c r="Z4" i="19" a="1"/>
  <c r="M77" i="19" a="1"/>
  <c r="AE33" i="19" a="1"/>
  <c r="E36" i="19" a="1"/>
  <c r="AI45" i="19" a="1"/>
  <c r="P62" i="19" a="1"/>
  <c r="M17" i="18" a="1"/>
  <c r="O51" i="18" a="1"/>
  <c r="Q21" i="18" a="1"/>
  <c r="Q54" i="18" a="1"/>
  <c r="C31" i="18" a="1"/>
  <c r="B53" i="18" a="1"/>
  <c r="M25" i="18" a="1"/>
  <c r="C48" i="18" a="1"/>
  <c r="L10" i="18" a="1"/>
  <c r="N11" i="20" a="1"/>
  <c r="AC29" i="19" a="1"/>
  <c r="I5" i="20" a="1"/>
  <c r="J70" i="19" a="1"/>
  <c r="N12" i="20" a="1"/>
  <c r="F40" i="19" a="1"/>
  <c r="G12" i="20" a="1"/>
  <c r="N32" i="18" a="1"/>
  <c r="B54" i="18" a="1"/>
  <c r="R6" i="18" a="1"/>
  <c r="F25" i="19" a="1"/>
  <c r="Q15" i="18" a="1"/>
  <c r="H20" i="19" a="1"/>
  <c r="L20" i="18" a="1"/>
  <c r="D72" i="19" a="1"/>
  <c r="O28" i="18" a="1"/>
  <c r="G15" i="18" a="1"/>
  <c r="AM49" i="18" a="1"/>
  <c r="K31" i="18" a="1"/>
  <c r="AI38" i="19" a="1"/>
  <c r="H7" i="20" a="1"/>
  <c r="M41" i="18" a="1"/>
  <c r="K12" i="20" a="1"/>
  <c r="H39" i="18" a="1"/>
  <c r="C12" i="20" a="1"/>
  <c r="H43" i="18" a="1"/>
  <c r="I12" i="20" a="1"/>
  <c r="O36" i="18" a="1"/>
  <c r="N3" i="18" a="1"/>
  <c r="F42" i="18" a="1"/>
  <c r="N81" i="19" a="1"/>
  <c r="E22" i="19" a="1"/>
  <c r="Q22" i="19" a="1"/>
  <c r="B69" i="19" a="1"/>
  <c r="X22" i="19" a="1"/>
  <c r="AH65" i="19" a="1"/>
  <c r="E5" i="20" a="1"/>
  <c r="K37" i="18" a="1"/>
  <c r="C4" i="20" a="1"/>
  <c r="H40" i="18" a="1"/>
  <c r="Q4" i="18" a="1"/>
  <c r="R43" i="18" a="1"/>
  <c r="F7" i="18" a="1"/>
  <c r="K38" i="18" a="1"/>
  <c r="G8" i="18" a="1"/>
  <c r="C47" i="18" a="1"/>
  <c r="O41" i="19" a="1"/>
  <c r="AH14" i="19" a="1"/>
  <c r="O36" i="19" a="1"/>
  <c r="W39" i="19" a="1"/>
  <c r="C57" i="19" a="1"/>
  <c r="I76" i="19" a="1"/>
  <c r="D7" i="18" a="1"/>
  <c r="I54" i="18" a="1"/>
  <c r="F9" i="18" a="1"/>
  <c r="B48" i="18" a="1"/>
  <c r="P14" i="18" a="1"/>
  <c r="D50" i="18" a="1"/>
  <c r="K19" i="18" a="1"/>
  <c r="E53" i="18" a="1"/>
  <c r="B28" i="18" a="1"/>
  <c r="L6" i="20" a="1"/>
  <c r="D23" i="19" a="1"/>
  <c r="G5" i="20" a="1"/>
  <c r="AG45" i="19" a="1"/>
  <c r="H12" i="20" a="1"/>
  <c r="O78" i="19" a="1"/>
  <c r="I6" i="20" a="1"/>
  <c r="N36" i="18" a="1"/>
  <c r="I26" i="18" a="1"/>
  <c r="I51" i="18" a="1"/>
  <c r="AB30" i="19" a="1"/>
  <c r="AI36" i="19" a="1"/>
  <c r="AC50" i="19" a="1"/>
  <c r="X47" i="19" a="1"/>
  <c r="F28" i="19" a="1"/>
  <c r="AE63" i="19" a="1"/>
  <c r="M37" i="19" a="1"/>
  <c r="AL53" i="18" a="1"/>
  <c r="F39" i="19" a="1"/>
  <c r="AC52" i="19" a="1"/>
  <c r="AA69" i="19" a="1"/>
  <c r="P5" i="19" a="1"/>
  <c r="E11" i="20" a="1"/>
  <c r="J7" i="18" a="1"/>
  <c r="Q32" i="19" a="1"/>
  <c r="AK53" i="18" a="1"/>
  <c r="K76" i="19" a="1"/>
  <c r="P54" i="19" a="1"/>
  <c r="R5" i="20" a="1"/>
  <c r="N37" i="18" a="1"/>
  <c r="Q4" i="20" a="1"/>
  <c r="K40" i="18" a="1"/>
  <c r="G7" i="20" a="1"/>
  <c r="L41" i="18" a="1"/>
  <c r="M8" i="20" a="1"/>
  <c r="N42" i="18" a="1"/>
  <c r="J4" i="18" a="1"/>
  <c r="R47" i="18" a="1"/>
  <c r="N26" i="19" a="1"/>
  <c r="C70" i="19" a="1"/>
  <c r="S16" i="19" a="1"/>
  <c r="R10" i="18" a="1"/>
  <c r="M49" i="18" a="1"/>
  <c r="D18" i="18" a="1"/>
  <c r="B52" i="18" a="1"/>
  <c r="G25" i="18" a="1"/>
  <c r="F50" i="18" a="1"/>
  <c r="B32" i="18" a="1"/>
  <c r="E54" i="18" a="1"/>
  <c r="K17" i="18" a="1"/>
  <c r="K9" i="20" a="1"/>
  <c r="AG48" i="19" a="1"/>
  <c r="Q11" i="20" a="1"/>
  <c r="P26" i="19" a="1"/>
  <c r="N9" i="20" a="1"/>
  <c r="Y69" i="19" a="1"/>
  <c r="H10" i="20" a="1"/>
  <c r="R28" i="18" a="1"/>
  <c r="C53" i="18" a="1"/>
  <c r="O32" i="18" a="1"/>
  <c r="AH76" i="19" a="1"/>
  <c r="N8" i="18" a="1"/>
  <c r="AC76" i="19" a="1"/>
  <c r="P16" i="18" a="1"/>
  <c r="C6" i="19" a="1"/>
  <c r="R25" i="18" a="1"/>
  <c r="M6" i="18" a="1"/>
  <c r="W34" i="19" a="1"/>
  <c r="N16" i="18" a="1"/>
  <c r="AH39" i="19" a="1"/>
  <c r="R32" i="18" a="1"/>
  <c r="Z47" i="19" a="1"/>
  <c r="L19" i="18" a="1"/>
  <c r="Q16" i="18" a="1"/>
  <c r="AK27" i="18" a="1"/>
  <c r="D21" i="18" a="1"/>
  <c r="N70" i="19" a="1"/>
  <c r="L27" i="18" a="1"/>
  <c r="H68" i="19" a="1"/>
  <c r="K32" i="18" a="1"/>
  <c r="AC54" i="19" a="1"/>
  <c r="L15" i="18" a="1"/>
  <c r="N14" i="18" a="1"/>
  <c r="Z4" i="18" a="1"/>
  <c r="N20" i="18" a="1"/>
  <c r="G42" i="19" a="1"/>
  <c r="J9" i="20" a="1"/>
  <c r="C42" i="18" a="1"/>
  <c r="R10" i="20" a="1"/>
  <c r="O37" i="18" a="1"/>
  <c r="C3" i="18" a="1"/>
  <c r="P40" i="18" a="1"/>
  <c r="H5" i="18" a="1"/>
  <c r="I36" i="18" a="1"/>
  <c r="I6" i="18" a="1"/>
  <c r="H54" i="18" a="1"/>
  <c r="AC55" i="19" a="1"/>
  <c r="AC52" i="18" a="1"/>
  <c r="AI68" i="19" a="1"/>
  <c r="Q61" i="19" a="1"/>
  <c r="AF30" i="19" a="1"/>
  <c r="AL14" i="18" a="1"/>
  <c r="H3" i="18" a="1"/>
  <c r="Q52" i="18" a="1"/>
  <c r="J5" i="18" a="1"/>
  <c r="J52" i="18" a="1"/>
  <c r="L7" i="18" a="1"/>
  <c r="M51" i="18" a="1"/>
  <c r="H8" i="18" a="1"/>
  <c r="N48" i="18" a="1"/>
  <c r="D19" i="18" a="1"/>
  <c r="M54" i="18" a="1"/>
  <c r="AD56" i="19" a="1"/>
  <c r="G74" i="19" a="1"/>
  <c r="C80" i="19" a="1"/>
  <c r="E8" i="20" a="1"/>
  <c r="G61" i="19" a="1"/>
  <c r="P4" i="20" a="1"/>
  <c r="O16" i="18" a="1"/>
  <c r="L51" i="18" a="1"/>
  <c r="B21" i="18" a="1"/>
  <c r="E47" i="18" a="1"/>
  <c r="G27" i="18" a="1"/>
  <c r="G49" i="18" a="1"/>
  <c r="P30" i="18" a="1"/>
  <c r="D53" i="18" a="1"/>
  <c r="E7" i="18" a="1"/>
  <c r="R3" i="18" a="1"/>
  <c r="S28" i="19" a="1"/>
  <c r="L9" i="18" a="1"/>
  <c r="AF25" i="19" a="1"/>
  <c r="J8" i="18" a="1"/>
  <c r="AE20" i="19" a="1"/>
  <c r="G6" i="20" a="1"/>
  <c r="P7" i="20" a="1"/>
  <c r="E64" i="19" a="1"/>
  <c r="O53" i="19" a="1"/>
  <c r="I80" i="19" a="1"/>
  <c r="M80" i="19" a="1"/>
  <c r="U57" i="19" a="1"/>
  <c r="U38" i="19" a="1"/>
  <c r="N31" i="19" a="1"/>
  <c r="AB66" i="19" a="1"/>
  <c r="AF52" i="18" a="1"/>
  <c r="AE26" i="18" a="1"/>
  <c r="C17" i="19" a="1"/>
  <c r="S24" i="19" a="1"/>
  <c r="N82" i="19" a="1"/>
  <c r="S20" i="19" a="1"/>
  <c r="M42" i="18" a="1"/>
  <c r="R39" i="18" a="1"/>
  <c r="X66" i="19" a="1"/>
  <c r="X45" i="19" a="1"/>
  <c r="D70" i="19" a="1"/>
  <c r="V73" i="19" a="1"/>
  <c r="G6" i="18" a="1"/>
  <c r="H37" i="18" a="1"/>
  <c r="I8" i="18" a="1"/>
  <c r="Q41" i="18" a="1"/>
  <c r="O3" i="18" a="1"/>
  <c r="F47" i="18" a="1"/>
  <c r="D6" i="18" a="1"/>
  <c r="L49" i="18" a="1"/>
  <c r="B20" i="18" a="1"/>
  <c r="M53" i="18" a="1"/>
  <c r="AB52" i="18" a="1"/>
  <c r="T26" i="19" a="1"/>
  <c r="C38" i="19" a="1"/>
  <c r="P26" i="18" a="1"/>
  <c r="P48" i="18" a="1"/>
  <c r="I29" i="18" a="1"/>
  <c r="N54" i="18" a="1"/>
  <c r="B6" i="18" a="1"/>
  <c r="C73" i="19" a="1"/>
  <c r="D10" i="18" a="1"/>
  <c r="AG9" i="19" a="1"/>
  <c r="F19" i="18" a="1"/>
  <c r="P6" i="18" a="1"/>
  <c r="AG23" i="19" a="1"/>
  <c r="Q6" i="18" a="1"/>
  <c r="AE69" i="19" a="1"/>
  <c r="E17" i="18" a="1"/>
  <c r="S72" i="19" a="1"/>
  <c r="G32" i="18" a="1"/>
  <c r="E10" i="18" a="1"/>
  <c r="H41" i="19" a="1"/>
  <c r="H17" i="18" a="1"/>
  <c r="N73" i="19" a="1"/>
  <c r="L21" i="18" a="1"/>
  <c r="T79" i="19" a="1"/>
  <c r="G28" i="18" a="1"/>
  <c r="Y56" i="19" a="1"/>
  <c r="M7" i="18" a="1"/>
  <c r="E20" i="18" a="1"/>
  <c r="X42" i="19" a="1"/>
  <c r="B18" i="18" a="1"/>
  <c r="AI13" i="19" a="1"/>
  <c r="E21" i="18" a="1"/>
  <c r="Y62" i="19" a="1"/>
  <c r="O9" i="18" a="1"/>
  <c r="F30" i="18" a="1"/>
  <c r="X71" i="19" a="1"/>
  <c r="I19" i="18" a="1"/>
  <c r="U45" i="19" a="1"/>
  <c r="E14" i="18" a="1"/>
  <c r="AE21" i="19" a="1"/>
  <c r="Q18" i="18" a="1"/>
  <c r="I9" i="20" a="1"/>
  <c r="E26" i="18" a="1"/>
  <c r="I41" i="18" a="1"/>
  <c r="R42" i="19" a="1"/>
  <c r="P41" i="18" a="1"/>
  <c r="AH20" i="19" a="1"/>
  <c r="C7" i="18" a="1"/>
  <c r="K50" i="18" a="1"/>
  <c r="L3" i="18" a="1"/>
  <c r="H53" i="18" a="1"/>
  <c r="N5" i="18" a="1"/>
  <c r="R52" i="18" a="1"/>
  <c r="C8" i="18" a="1"/>
  <c r="F54" i="18" a="1"/>
  <c r="H15" i="18" a="1"/>
  <c r="I50" i="18" a="1"/>
  <c r="W42" i="19" a="1"/>
  <c r="AE71" i="19" a="1"/>
  <c r="F48" i="19" a="1"/>
  <c r="E16" i="19" a="1"/>
  <c r="P69" i="19" a="1"/>
  <c r="O5" i="20" a="1"/>
  <c r="D4" i="18" a="1"/>
  <c r="D47" i="18" a="1"/>
  <c r="C10" i="18" a="1"/>
  <c r="F49" i="18" a="1"/>
  <c r="N17" i="18" a="1"/>
  <c r="K52" i="18" a="1"/>
  <c r="H25" i="18" a="1"/>
  <c r="Q47" i="18" a="1"/>
  <c r="B29" i="18" a="1"/>
  <c r="J10" i="20" a="1"/>
  <c r="P53" i="19" a="1"/>
  <c r="H8" i="20" a="1"/>
  <c r="Z25" i="19" a="1"/>
  <c r="D5" i="18" a="1"/>
  <c r="G48" i="19" a="1"/>
  <c r="B4" i="18" a="1"/>
  <c r="Q25" i="18" a="1"/>
  <c r="L26" i="19" a="1"/>
  <c r="Q30" i="18" a="1"/>
  <c r="F69" i="19" a="1"/>
  <c r="E25" i="18" a="1"/>
  <c r="F64" i="19" a="1"/>
  <c r="B15" i="18" a="1"/>
  <c r="G80" i="19" a="1"/>
  <c r="F20" i="18" a="1"/>
  <c r="E3" i="18" a="1"/>
  <c r="I53" i="19" a="1"/>
  <c r="I25" i="18" a="1"/>
  <c r="AB55" i="19" a="1"/>
  <c r="M9" i="18" a="1"/>
  <c r="AM38" i="18" a="1"/>
  <c r="B27" i="18" a="1"/>
  <c r="Q38" i="18" a="1"/>
  <c r="AI30" i="19" a="1"/>
  <c r="AD73" i="19" a="1"/>
  <c r="AJ15" i="18" a="1"/>
  <c r="E15" i="19" a="1"/>
  <c r="T44" i="19" a="1"/>
  <c r="D76" i="19" a="1"/>
  <c r="S78" i="19" a="1"/>
  <c r="AH16" i="19" a="1"/>
  <c r="AI60" i="19" a="1"/>
  <c r="E61" i="19" a="1"/>
  <c r="P25" i="19" a="1"/>
  <c r="H26" i="19" a="1"/>
  <c r="F74" i="19" a="1"/>
  <c r="K20" i="19" a="1"/>
  <c r="O3" i="20" a="1"/>
  <c r="AE73" i="19" a="1"/>
  <c r="AI20" i="18" a="1"/>
  <c r="C62" i="19" a="1"/>
  <c r="D5" i="20" a="1"/>
  <c r="L79" i="19" a="1"/>
  <c r="B9" i="18" a="1"/>
  <c r="O47" i="18" a="1"/>
  <c r="H14" i="18" a="1"/>
  <c r="Q49" i="18" a="1"/>
  <c r="L18" i="18" a="1"/>
  <c r="F52" i="18" a="1"/>
  <c r="F26" i="18" a="1"/>
  <c r="O53" i="18" a="1"/>
  <c r="G31" i="18" a="1"/>
  <c r="B3" i="20" a="1"/>
  <c r="AD32" i="18" a="1"/>
  <c r="Q9" i="20" a="1"/>
  <c r="AI74" i="19" a="1"/>
  <c r="J18" i="18" a="1"/>
  <c r="K65" i="19" a="1"/>
  <c r="M10" i="18" a="1"/>
  <c r="S23" i="19" a="1"/>
  <c r="P17" i="18" a="1"/>
  <c r="K77" i="19" a="1"/>
  <c r="J25" i="18" a="1"/>
  <c r="D60" i="19" a="1"/>
  <c r="L32" i="18" a="1"/>
  <c r="I3" i="18" a="1"/>
  <c r="E57" i="19" a="1"/>
  <c r="B25" i="18" a="1"/>
  <c r="AF62" i="19" a="1"/>
  <c r="I7" i="18" a="1"/>
  <c r="AF52" i="19" a="1"/>
  <c r="B26" i="18" a="1"/>
  <c r="M21" i="18" a="1"/>
  <c r="E60" i="19" a="1"/>
  <c r="N30" i="18" a="1"/>
  <c r="AH47" i="18" a="1"/>
  <c r="D26" i="18" a="1"/>
  <c r="V58" i="19" a="1"/>
  <c r="D15" i="18" a="1"/>
  <c r="G9" i="20" a="1"/>
  <c r="J19" i="18" a="1"/>
  <c r="J36" i="18" a="1"/>
  <c r="AD82" i="19" a="1"/>
  <c r="C43" i="18" a="1"/>
  <c r="C77" i="19" a="1"/>
  <c r="K36" i="18" a="1"/>
  <c r="P52" i="19" a="1"/>
  <c r="K4" i="20" a="1"/>
  <c r="I10" i="18" a="1"/>
  <c r="M9" i="20" a="1"/>
  <c r="L17" i="18" a="1"/>
  <c r="P10" i="20" a="1"/>
  <c r="P21" i="18" a="1"/>
  <c r="F11" i="20" a="1"/>
  <c r="R27" i="18" a="1"/>
  <c r="C6" i="20" a="1"/>
  <c r="F41" i="18" a="1"/>
  <c r="H50" i="18" a="1"/>
  <c r="F81" i="19" a="1"/>
  <c r="F53" i="18" a="1"/>
  <c r="H66" i="19" a="1"/>
  <c r="D30" i="18" a="1"/>
  <c r="P51" i="18" a="1"/>
  <c r="D16" i="18" a="1"/>
  <c r="H47" i="18" a="1"/>
  <c r="K10" i="18" a="1"/>
  <c r="N49" i="18" a="1"/>
  <c r="M18" i="18" a="1"/>
  <c r="J53" i="18" a="1"/>
  <c r="C21" i="18" a="1"/>
  <c r="L11" i="20" a="1"/>
  <c r="Z23" i="19" a="1"/>
  <c r="E7" i="20" a="1"/>
  <c r="S74" i="19" a="1"/>
  <c r="M11" i="20" a="1"/>
  <c r="V82" i="19" a="1"/>
  <c r="P5" i="18" a="1"/>
  <c r="R14" i="18" a="1"/>
  <c r="W24" i="19" a="1"/>
  <c r="E19" i="18" a="1"/>
  <c r="E62" i="19" a="1"/>
  <c r="H27" i="18" a="1"/>
  <c r="AA49" i="19" a="1"/>
  <c r="C32" i="18" a="1"/>
  <c r="L82" i="19" a="1"/>
  <c r="N9" i="18" a="1"/>
  <c r="P15" i="18" a="1"/>
  <c r="T64" i="19" a="1"/>
  <c r="F28" i="18" a="1"/>
  <c r="O30" i="19" a="1"/>
  <c r="B14" i="18" a="1"/>
  <c r="M56" i="19" a="1"/>
  <c r="J29" i="18" a="1"/>
  <c r="G21" i="18" a="1"/>
  <c r="D16" i="19" a="1"/>
  <c r="L14" i="18" a="1"/>
  <c r="L46" i="19" a="1"/>
  <c r="P18" i="18" a="1"/>
  <c r="L65" i="19" a="1"/>
  <c r="H28" i="18" a="1"/>
  <c r="L10" i="20" a="1"/>
  <c r="Q31" i="18" a="1"/>
  <c r="R30" i="18" a="1"/>
  <c r="AA29" i="19" a="1"/>
  <c r="K18" i="18" a="1"/>
  <c r="J13" i="19" a="1"/>
  <c r="L29" i="18" a="1"/>
  <c r="B54" i="19" a="1"/>
  <c r="J8" i="20" a="1"/>
  <c r="K49" i="18" a="1"/>
  <c r="W38" i="19" a="1"/>
  <c r="B31" i="19" a="1"/>
  <c r="P12" i="20" a="1"/>
  <c r="AG31" i="19" a="1"/>
  <c r="I3" i="20" a="1"/>
  <c r="AH77" i="19" a="1"/>
  <c r="R9" i="20" a="1"/>
  <c r="R66" i="19" a="1"/>
  <c r="AB61" i="19" a="1"/>
  <c r="AE4" i="18" a="1"/>
  <c r="P36" i="19" a="1"/>
  <c r="AM36" i="18" a="1"/>
  <c r="E69" i="19" a="1"/>
  <c r="E73" i="19" a="1"/>
  <c r="C36" i="18" a="1"/>
  <c r="F60" i="19" a="1"/>
  <c r="O20" i="19" a="1"/>
  <c r="AB37" i="18" a="1"/>
  <c r="C4" i="18" a="1"/>
  <c r="K53" i="19" a="1"/>
  <c r="K20" i="18" a="1"/>
  <c r="R54" i="18" a="1"/>
  <c r="C27" i="18" a="1"/>
  <c r="C49" i="18" a="1"/>
  <c r="Q29" i="18" a="1"/>
  <c r="N51" i="18" a="1"/>
  <c r="E15" i="18" a="1"/>
  <c r="Y73" i="19" a="1"/>
  <c r="J15" i="18" a="1"/>
  <c r="Q8" i="18" a="1"/>
  <c r="S40" i="19" a="1"/>
  <c r="O7" i="18" a="1"/>
  <c r="AH49" i="19" a="1"/>
  <c r="Q17" i="18" a="1"/>
  <c r="AH50" i="19" a="1"/>
  <c r="C25" i="18" a="1"/>
  <c r="M61" i="19" a="1"/>
  <c r="E31" i="18" a="1"/>
  <c r="N62" i="19" a="1"/>
  <c r="O5" i="18" a="1"/>
  <c r="B7" i="20" a="1"/>
  <c r="N15" i="18" a="1"/>
  <c r="I28" i="18" a="1"/>
  <c r="V37" i="19" a="1"/>
  <c r="E37" i="18" a="1"/>
  <c r="G41" i="19" a="1"/>
  <c r="G38" i="18" a="1"/>
  <c r="Q17" i="19" a="1"/>
  <c r="M7" i="20" a="1"/>
  <c r="E9" i="18" a="1"/>
  <c r="C9" i="20" a="1"/>
  <c r="Q10" i="18" a="1"/>
  <c r="Q8" i="20" a="1"/>
  <c r="C18" i="18" a="1"/>
  <c r="E3" i="20" a="1"/>
  <c r="N25" i="18" a="1"/>
  <c r="N5" i="20" a="1"/>
  <c r="B47" i="18" a="1"/>
  <c r="P54" i="18" a="1"/>
  <c r="Y63" i="19" a="1"/>
  <c r="C51" i="18" a="1"/>
  <c r="U17" i="19" a="1"/>
  <c r="L52" i="18" a="1"/>
  <c r="AA82" i="19" a="1"/>
  <c r="B4" i="20" a="1"/>
  <c r="K39" i="18" a="1"/>
  <c r="H9" i="20" a="1"/>
  <c r="D42" i="18" a="1"/>
  <c r="J4" i="20" a="1"/>
  <c r="P39" i="18" a="1"/>
  <c r="L7" i="20" a="1"/>
  <c r="I43" i="18" a="1"/>
  <c r="M5" i="20" a="1"/>
  <c r="R38" i="18" a="1"/>
  <c r="AB53" i="19" a="1"/>
  <c r="AB24" i="19" a="1"/>
  <c r="T33" i="19" a="1"/>
  <c r="AD31" i="18" a="1"/>
  <c r="C5" i="18" a="1"/>
  <c r="AG77" i="19" a="1"/>
  <c r="I15" i="18" a="1"/>
  <c r="S57" i="19" a="1"/>
  <c r="M19" i="18" a="1"/>
  <c r="AE76" i="19" a="1"/>
  <c r="K28" i="18" a="1"/>
  <c r="AG73" i="19" a="1"/>
  <c r="Q9" i="18" a="1"/>
  <c r="M29" i="18" a="1"/>
  <c r="AM28" i="18" a="1"/>
  <c r="G16" i="18" a="1"/>
  <c r="C39" i="19" a="1"/>
  <c r="N28" i="18" a="1"/>
  <c r="O33" i="19" a="1"/>
  <c r="J14" i="18" a="1"/>
  <c r="Q26" i="18" a="1"/>
  <c r="U44" i="19" a="1"/>
  <c r="M30" i="18" a="1"/>
  <c r="L13" i="19" a="1"/>
  <c r="K5" i="18" a="1"/>
  <c r="AB39" i="19" a="1"/>
  <c r="B16" i="18" a="1"/>
  <c r="AI20" i="19" a="1"/>
  <c r="C26" i="18" a="1"/>
  <c r="F14" i="18" a="1"/>
  <c r="Z9" i="18" a="1"/>
  <c r="G20" i="18" a="1"/>
  <c r="AH41" i="19" a="1"/>
  <c r="P32" i="18" a="1"/>
  <c r="AH28" i="19" a="1"/>
  <c r="I20" i="18" a="1"/>
  <c r="O20" i="18" a="1"/>
  <c r="L42" i="19" a="1"/>
  <c r="E27" i="18" a="1"/>
  <c r="L4" i="20" a="1"/>
  <c r="J30" i="18" a="1"/>
  <c r="G10" i="20" a="1"/>
  <c r="F6" i="18" a="1"/>
  <c r="C10" i="20" a="1"/>
  <c r="R36" i="18" a="1"/>
  <c r="R42" i="18" a="1"/>
  <c r="J26" i="19" a="1"/>
  <c r="E43" i="18" a="1"/>
  <c r="U23" i="19" a="1"/>
  <c r="E52" i="18" a="1"/>
  <c r="F41" i="19" a="1"/>
  <c r="D29" i="18" a="1"/>
  <c r="H82" i="19" a="1"/>
  <c r="M32" i="19" a="1"/>
  <c r="U40" i="19" a="1"/>
  <c r="N4" i="18" a="1"/>
  <c r="AG19" i="18" a="1"/>
  <c r="O4" i="18" a="1"/>
  <c r="AG82" i="19" a="1"/>
  <c r="B10" i="18" a="1"/>
  <c r="Z41" i="19" a="1"/>
  <c r="I30" i="18" a="1"/>
  <c r="AA25" i="19" a="1"/>
  <c r="P20" i="18" a="1"/>
  <c r="B50" i="19" a="1"/>
  <c r="C14" i="18" a="1"/>
  <c r="P70" i="19" a="1"/>
  <c r="O18" i="18" a="1"/>
  <c r="X70" i="19" a="1"/>
  <c r="P28" i="18" a="1"/>
  <c r="K21" i="18" a="1"/>
  <c r="L54" i="19" a="1"/>
  <c r="P8" i="18" a="1"/>
  <c r="K6" i="20" a="1"/>
  <c r="K29" i="18" a="1"/>
  <c r="F8" i="20" a="1"/>
  <c r="L16" i="18" a="1"/>
  <c r="I8" i="20" a="1"/>
  <c r="G14" i="18" a="1"/>
  <c r="Q6" i="20" a="1"/>
  <c r="B19" i="18" a="1"/>
  <c r="G11" i="20" a="1"/>
  <c r="N40" i="18" a="1"/>
  <c r="G50" i="18" a="1"/>
  <c r="Z66" i="19" a="1"/>
  <c r="N53" i="18" a="1"/>
  <c r="R69" i="19" a="1"/>
  <c r="K51" i="18" a="1"/>
  <c r="M49" i="19" a="1"/>
  <c r="B12" i="20" a="1"/>
  <c r="M37" i="18" a="1"/>
  <c r="H4" i="20" a="1"/>
  <c r="O39" i="18" a="1"/>
  <c r="H11" i="20" a="1"/>
  <c r="L42" i="18" a="1"/>
  <c r="F12" i="20" a="1"/>
  <c r="O40" i="18" a="1"/>
  <c r="J3" i="20" a="1"/>
  <c r="P36" i="18" a="1"/>
  <c r="Q73" i="19" a="1"/>
  <c r="M36" i="19" a="1"/>
  <c r="AK30" i="18" a="1"/>
  <c r="AB81" i="19" a="1"/>
  <c r="J62" i="19" a="1"/>
  <c r="D62" i="19" a="1"/>
  <c r="D4" i="20" a="1"/>
  <c r="C41" i="18" a="1"/>
  <c r="O7" i="20" a="1"/>
  <c r="N43" i="18" a="1"/>
  <c r="O8" i="20" a="1"/>
  <c r="B38" i="18" a="1"/>
  <c r="J3" i="18" a="1"/>
  <c r="O41" i="18" a="1"/>
  <c r="K4" i="18" a="1"/>
  <c r="N50" i="18" a="1"/>
  <c r="Y57" i="19" a="1"/>
  <c r="M52" i="19" a="1"/>
  <c r="AI22" i="19" a="1"/>
  <c r="AD46" i="19" a="1"/>
  <c r="M20" i="18" a="1"/>
  <c r="J60" i="19" a="1"/>
  <c r="D27" i="18" a="1"/>
  <c r="W64" i="19" a="1"/>
  <c r="H31" i="18" a="1"/>
  <c r="B77" i="19" a="1"/>
  <c r="R8" i="18" a="1"/>
  <c r="AF81" i="19" a="1"/>
  <c r="H19" i="18" a="1"/>
  <c r="G19" i="18" a="1"/>
  <c r="T36" i="19" a="1"/>
  <c r="Q3" i="18" a="1"/>
  <c r="Y30" i="19" a="1"/>
  <c r="D25" i="18" a="1"/>
  <c r="J77" i="19" a="1"/>
  <c r="H4" i="18" a="1"/>
  <c r="G10" i="18" a="1"/>
  <c r="K42" i="19" a="1"/>
  <c r="J17" i="18" a="1"/>
  <c r="Z49" i="19" a="1"/>
  <c r="N21" i="18" a="1"/>
  <c r="AH57" i="19" a="1"/>
  <c r="Q27" i="18" a="1"/>
  <c r="K10" i="20" a="1"/>
  <c r="C30" i="18" a="1"/>
  <c r="J41" i="18" a="1"/>
  <c r="I58" i="19" a="1"/>
  <c r="H36" i="18" a="1"/>
  <c r="F68" i="19" a="1"/>
  <c r="E36" i="18" a="1"/>
  <c r="L18" i="19" a="1"/>
  <c r="I10" i="20" a="1"/>
  <c r="Q28" i="18" a="1"/>
  <c r="D9" i="20" a="1"/>
  <c r="B31" i="18" a="1"/>
  <c r="J7" i="20" a="1"/>
  <c r="F36" i="18" a="1"/>
  <c r="F10" i="20" a="1"/>
  <c r="L38" i="18" a="1"/>
  <c r="G8" i="20" a="1"/>
  <c r="I42" i="18" a="1"/>
  <c r="AI40" i="19" a="1"/>
  <c r="AG8" i="19" a="1"/>
  <c r="H77" i="19" a="1"/>
  <c r="O48" i="19" a="1"/>
  <c r="P50" i="19" a="1"/>
  <c r="C61" i="19" a="1"/>
  <c r="D11" i="20" a="1"/>
  <c r="H40" i="19" a="1"/>
  <c r="W61" i="19" a="1"/>
  <c r="AF26" i="18" a="1"/>
  <c r="R29" i="18" a="1"/>
  <c r="I37" i="19" a="1"/>
  <c r="I16" i="18" a="1"/>
  <c r="AH4" i="19" a="1"/>
  <c r="N29" i="18" a="1"/>
  <c r="W57" i="19" a="1"/>
  <c r="AM30" i="18" a="1"/>
  <c r="Y6" i="18" a="1"/>
  <c r="G33" i="19" a="1"/>
  <c r="H70" i="19" a="1"/>
  <c r="Q37" i="19" a="1"/>
  <c r="AE5" i="19" a="1"/>
  <c r="E38" i="18" a="1"/>
  <c r="R32" i="19" a="1"/>
  <c r="M26" i="18" a="1"/>
  <c r="R73" i="19" a="1"/>
  <c r="K30" i="18" a="1"/>
  <c r="S42" i="19" a="1"/>
  <c r="D14" i="18" a="1"/>
  <c r="D8" i="18" a="1"/>
  <c r="J11" i="20" a="1"/>
  <c r="AE41" i="19" a="1"/>
  <c r="E9" i="20" a="1"/>
  <c r="B47" i="19" a="1"/>
  <c r="P3" i="18" a="1"/>
  <c r="U53" i="19" a="1"/>
  <c r="L25" i="18" a="1"/>
  <c r="S33" i="19" a="1"/>
  <c r="N31" i="18" a="1"/>
  <c r="D39" i="19" a="1"/>
  <c r="F38" i="18" a="1"/>
  <c r="J31" i="19" a="1"/>
  <c r="AL20" i="18" a="1"/>
  <c r="AH5" i="19" a="1"/>
  <c r="G4" i="20" a="1"/>
  <c r="G54" i="18" a="1"/>
  <c r="F29" i="18" a="1"/>
  <c r="E31" i="19" a="1"/>
  <c r="R16" i="18" a="1"/>
  <c r="L64" i="19" a="1"/>
  <c r="AK14" i="18" a="1"/>
  <c r="O6" i="18" a="1"/>
  <c r="AG17" i="19" a="1"/>
  <c r="G3" i="20" a="1"/>
  <c r="Q68" i="19" a="1"/>
  <c r="P27" i="18" a="1"/>
  <c r="B56" i="19" a="1"/>
  <c r="K15" i="18" a="1"/>
  <c r="Y47" i="19" a="1"/>
  <c r="M31" i="18" a="1"/>
  <c r="AF36" i="18" a="1"/>
  <c r="AE39" i="19" a="1"/>
  <c r="F24" i="19" a="1"/>
  <c r="I81" i="19" a="1"/>
  <c r="Y72" i="19" a="1"/>
  <c r="AF54" i="18" a="1"/>
  <c r="H64" i="19" a="1"/>
  <c r="F48" i="18" a="1"/>
  <c r="J46" i="19" a="1"/>
  <c r="J26" i="18" a="1"/>
  <c r="AB5" i="18" a="1"/>
  <c r="G40" i="18" a="1"/>
  <c r="N52" i="19" a="1"/>
  <c r="I38" i="18" a="1"/>
  <c r="B81" i="19" a="1"/>
  <c r="J42" i="18" a="1"/>
  <c r="B43" i="18" a="1"/>
  <c r="F14" i="19" a="1"/>
  <c r="I47" i="18" a="1"/>
  <c r="AC45" i="19" a="1"/>
  <c r="G30" i="18" a="1"/>
  <c r="R57" i="19" a="1"/>
  <c r="J37" i="18" a="1"/>
  <c r="W76" i="19" a="1"/>
  <c r="L40" i="18" a="1"/>
  <c r="AI70" i="19" a="1"/>
  <c r="M39" i="18" a="1"/>
  <c r="X9" i="18" a="1"/>
  <c r="AB71" i="19" a="1"/>
  <c r="L6" i="18" a="1"/>
  <c r="AJ21" i="18" a="1"/>
  <c r="N19" i="18" a="1"/>
  <c r="AL9" i="18" a="1"/>
  <c r="AE47" i="18" a="1"/>
  <c r="G5" i="18" a="1"/>
  <c r="P7" i="18" a="1"/>
  <c r="G47" i="18" a="1"/>
  <c r="C31" i="19" a="1"/>
  <c r="G53" i="18" a="1"/>
  <c r="AA50" i="19" a="1"/>
  <c r="L53" i="18" a="1"/>
  <c r="X20" i="19" a="1"/>
  <c r="L7" i="19" a="1"/>
  <c r="AA72" i="19" a="1"/>
  <c r="I52" i="19" a="1"/>
  <c r="AF79" i="19" a="1"/>
  <c r="AL48" i="18" a="1"/>
  <c r="AA47" i="18" a="1"/>
  <c r="AH47" i="19" a="1"/>
  <c r="H32" i="18" a="1"/>
  <c r="U52" i="19" a="1"/>
  <c r="W68" i="19" a="1"/>
  <c r="O31" i="18" a="1"/>
  <c r="AH42" i="19" a="1"/>
  <c r="O17" i="18" a="1"/>
  <c r="AH30" i="19" a="1"/>
  <c r="H10" i="18" a="1"/>
  <c r="I33" i="19" a="1"/>
  <c r="L33" i="19" a="1"/>
  <c r="AC61" i="19" a="1"/>
  <c r="D18" i="19" a="1"/>
  <c r="G13" i="19" a="1"/>
  <c r="V56" i="19" a="1"/>
  <c r="X65" i="19" a="1"/>
  <c r="N6" i="19" a="1"/>
  <c r="M69" i="19" a="1"/>
  <c r="S71" i="19" a="1"/>
  <c r="O71" i="19" a="1"/>
  <c r="M7" i="19" a="1"/>
  <c r="H39" i="19" a="1"/>
  <c r="AF45" i="19" a="1"/>
  <c r="X42" i="18" a="1"/>
  <c r="AK8" i="18" a="1"/>
  <c r="Y49" i="18" a="1"/>
  <c r="H60" i="19" a="1"/>
  <c r="AH66" i="19" a="1"/>
  <c r="I16" i="19" a="1"/>
  <c r="I23" i="19" a="1"/>
  <c r="D29" i="19" a="1"/>
  <c r="H80" i="19" a="1"/>
  <c r="X52" i="19" a="1"/>
  <c r="C50" i="18" a="1"/>
  <c r="W47" i="19" a="1"/>
  <c r="Y54" i="19" a="1"/>
  <c r="AM6" i="18" a="1"/>
  <c r="AB44" i="19" a="1"/>
  <c r="H62" i="19" a="1"/>
  <c r="L61" i="19" a="1"/>
  <c r="K80" i="19" a="1"/>
  <c r="U64" i="19" a="1"/>
  <c r="P23" i="19" a="1"/>
  <c r="Y16" i="19" a="1"/>
  <c r="V50" i="19" a="1"/>
  <c r="AH9" i="19" a="1"/>
  <c r="Y17" i="19" a="1"/>
  <c r="AG49" i="19" a="1"/>
  <c r="AA60" i="19" a="1"/>
  <c r="M16" i="18" a="1"/>
  <c r="B40" i="18" a="1"/>
  <c r="AI52" i="19" a="1"/>
  <c r="D36" i="18" a="1"/>
  <c r="Z70" i="19" a="1"/>
  <c r="P53" i="18" a="1"/>
  <c r="AM42" i="18" a="1"/>
  <c r="C5" i="20" a="1"/>
  <c r="P6" i="20" a="1"/>
  <c r="Q12" i="20" a="1"/>
  <c r="F6" i="20" a="1"/>
  <c r="H9" i="18" a="1"/>
  <c r="F31" i="18" a="1"/>
  <c r="F40" i="18" a="1"/>
  <c r="AE42" i="18" a="1"/>
  <c r="E76" i="19" a="1"/>
  <c r="U61" i="19" a="1"/>
  <c r="G39" i="18" a="1"/>
  <c r="G64" i="19" a="1"/>
  <c r="E42" i="18" a="1"/>
  <c r="D20" i="18" a="1"/>
  <c r="AF20" i="18" a="1"/>
  <c r="P37" i="18" a="1"/>
  <c r="C60" i="19" a="1"/>
  <c r="F10" i="18" a="1"/>
  <c r="V40" i="19" a="1"/>
  <c r="C39" i="18" a="1"/>
  <c r="R52" i="19" a="1"/>
  <c r="N41" i="18" a="1"/>
  <c r="C32" i="19" a="1"/>
  <c r="D39" i="18" a="1"/>
  <c r="E16" i="18" a="1"/>
  <c r="U66" i="19" a="1"/>
  <c r="M81" i="19" a="1"/>
  <c r="J5" i="19" a="1"/>
  <c r="C7" i="20" a="1"/>
  <c r="AF38" i="19" a="1"/>
  <c r="M39" i="19" a="1"/>
  <c r="O15" i="18" a="1"/>
  <c r="F5" i="20" a="1"/>
  <c r="J47" i="18" a="1"/>
  <c r="S26" i="19" a="1"/>
  <c r="D54" i="18" a="1"/>
  <c r="AE52" i="19" a="1"/>
  <c r="K48" i="18" a="1"/>
  <c r="M65" i="19" a="1"/>
  <c r="H48" i="18" a="1"/>
  <c r="Q24" i="19" a="1"/>
  <c r="AA43" i="18" a="1"/>
  <c r="O27" i="18" a="1"/>
  <c r="P9" i="18" a="1"/>
  <c r="I52" i="18" a="1"/>
  <c r="H28" i="19" a="1"/>
  <c r="P47" i="18" a="1"/>
  <c r="Y28" i="18" a="1"/>
  <c r="M47" i="18" a="1"/>
  <c r="AG17" i="18" a="1"/>
  <c r="C54" i="18" a="1"/>
  <c r="U48" i="19" a="1"/>
  <c r="L22" i="19" a="1"/>
  <c r="H44" i="19" a="1"/>
  <c r="X18" i="18" a="1"/>
  <c r="M76" i="19" a="1"/>
  <c r="P58" i="19" a="1"/>
  <c r="AF21" i="19" a="1"/>
  <c r="AF78" i="19" a="1"/>
  <c r="B39" i="18" a="1"/>
  <c r="AH8" i="18" a="1"/>
  <c r="AC48" i="19" a="1"/>
  <c r="T53" i="19" a="1"/>
  <c r="H52" i="19" a="1"/>
  <c r="U73" i="19" a="1"/>
  <c r="I73" i="19" a="1"/>
  <c r="X21" i="19" a="1"/>
  <c r="H25" i="19" a="1"/>
  <c r="N58" i="19" a="1"/>
  <c r="V70" i="19" a="1"/>
  <c r="C50" i="19" a="1"/>
  <c r="E77" i="19" a="1"/>
  <c r="C15" i="18" a="1"/>
  <c r="M18" i="19" a="1"/>
  <c r="C19" i="18" a="1"/>
  <c r="B76" i="19" a="1"/>
  <c r="N26" i="18" a="1"/>
  <c r="AI29" i="19" a="1"/>
  <c r="R9" i="18" a="1"/>
  <c r="AH70" i="19" a="1"/>
  <c r="O26" i="18" a="1"/>
  <c r="R6" i="19" a="1"/>
  <c r="W6" i="19" a="1"/>
  <c r="AH13" i="19" a="1"/>
  <c r="AA15" i="19" a="1"/>
  <c r="I40" i="19" a="1"/>
  <c r="W66" i="19" a="1"/>
  <c r="N46" i="19" a="1"/>
  <c r="AA8" i="19" a="1"/>
  <c r="R6" i="20" a="1"/>
  <c r="AK26" i="18" a="1"/>
  <c r="V12" i="19" a="1"/>
  <c r="G71" i="19" a="1"/>
  <c r="E63" i="19" a="1"/>
  <c r="AK39" i="18" a="1"/>
  <c r="Q53" i="19" a="1"/>
  <c r="L44" i="19" a="1"/>
  <c r="V80" i="19" a="1"/>
  <c r="AD28" i="19" a="1"/>
  <c r="AD7" i="18" a="1"/>
  <c r="D21" i="19" a="1"/>
  <c r="AA48" i="19" a="1"/>
  <c r="AC49" i="19" a="1"/>
  <c r="T82" i="19" a="1"/>
  <c r="N8" i="20" a="1"/>
  <c r="Z46" i="19" a="1"/>
  <c r="Y82" i="19" a="1"/>
  <c r="AI23" i="19" a="1"/>
  <c r="AH60" i="19" a="1"/>
  <c r="D41" i="19" a="1"/>
  <c r="K78" i="19" a="1"/>
  <c r="AH48" i="19" a="1"/>
  <c r="T72" i="19" a="1"/>
  <c r="Z42" i="18" a="1"/>
  <c r="AC9" i="19" a="1"/>
  <c r="AE28" i="18" a="1"/>
  <c r="C47" i="19" a="1"/>
  <c r="I25" i="19" a="1"/>
  <c r="AH63" i="19" a="1"/>
  <c r="H18" i="18" a="1"/>
  <c r="AH12" i="19" a="1"/>
  <c r="M3" i="20" a="1"/>
  <c r="D54" i="19" a="1"/>
  <c r="K3" i="20" a="1"/>
  <c r="W3" i="18" a="1"/>
  <c r="E6" i="18" a="1"/>
  <c r="C17" i="18" a="1"/>
  <c r="E28" i="18" a="1"/>
  <c r="Q20" i="18" a="1"/>
  <c r="B37" i="18" a="1"/>
  <c r="J43" i="18" a="1"/>
  <c r="O43" i="18" a="1"/>
  <c r="F54" i="19" a="1"/>
  <c r="R7" i="18" a="1"/>
  <c r="M54" i="19" a="1"/>
  <c r="Q7" i="20" a="1"/>
  <c r="AH44" i="19" a="1"/>
  <c r="J48" i="18" a="1"/>
  <c r="Q81" i="19" a="1"/>
  <c r="H52" i="18" a="1"/>
  <c r="E66" i="19" a="1"/>
  <c r="D80" i="19" a="1"/>
  <c r="D9" i="18" a="1"/>
  <c r="M10" i="20" a="1"/>
  <c r="Q36" i="18" a="1"/>
  <c r="Q23" i="19" a="1"/>
  <c r="K47" i="18" a="1"/>
  <c r="AH29" i="19" a="1"/>
  <c r="L54" i="18" a="1"/>
  <c r="AI21" i="19" a="1"/>
  <c r="O48" i="18" a="1"/>
  <c r="AE31" i="19" a="1"/>
  <c r="F56" i="19" a="1"/>
  <c r="AB74" i="19" a="1"/>
  <c r="H46" i="19" a="1"/>
  <c r="AM18" i="18" a="1"/>
  <c r="F16" i="19" a="1"/>
  <c r="AL38" i="18" a="1"/>
  <c r="L50" i="18" a="1"/>
  <c r="I37" i="18" a="1"/>
  <c r="X49" i="19" a="1"/>
  <c r="AG71" i="19" a="1"/>
  <c r="Y25" i="19" a="1"/>
  <c r="AB34" i="19" a="1"/>
  <c r="W48" i="18" a="1"/>
  <c r="Q65" i="19" a="1"/>
  <c r="M26" i="19" a="1"/>
  <c r="AD63" i="19" a="1"/>
  <c r="B57" i="19" a="1"/>
  <c r="O49" i="18" a="1"/>
  <c r="L43" i="18" a="1"/>
  <c r="N71" i="19" a="1"/>
  <c r="T66" i="19" a="1"/>
  <c r="AD64" i="19" a="1"/>
  <c r="U28" i="19" a="1"/>
  <c r="Y53" i="19" a="1"/>
  <c r="AG69" i="19" a="1"/>
  <c r="L23" i="19" a="1"/>
  <c r="N78" i="19" a="1"/>
  <c r="G20" i="19" a="1"/>
  <c r="S56" i="19" a="1"/>
  <c r="AB15" i="19" a="1"/>
  <c r="Q79" i="19" a="1"/>
  <c r="O14" i="19" a="1"/>
  <c r="N18" i="18" a="1"/>
  <c r="J16" i="18" a="1"/>
  <c r="I77" i="19" a="1"/>
  <c r="U55" i="19" a="1"/>
  <c r="Q42" i="19" a="1"/>
  <c r="AG53" i="19" a="1"/>
  <c r="M22" i="19" a="1"/>
  <c r="W32" i="19" a="1"/>
  <c r="O61" i="19" a="1"/>
  <c r="T56" i="19" a="1"/>
  <c r="AB47" i="19" a="1"/>
  <c r="AJ31" i="18" a="1"/>
  <c r="B16" i="19" a="1"/>
  <c r="L10" i="19" a="1"/>
  <c r="N57" i="19" a="1"/>
  <c r="AD72" i="19" a="1"/>
  <c r="F20" i="19" a="1"/>
  <c r="Q40" i="18" a="1"/>
  <c r="F38" i="19" a="1"/>
  <c r="J38" i="18" a="1"/>
  <c r="M34" i="19" a="1"/>
  <c r="C38" i="18" a="1"/>
  <c r="AI56" i="19" a="1"/>
  <c r="H49" i="18" a="1"/>
  <c r="P14" i="19" a="1"/>
  <c r="AG40" i="18" a="1"/>
  <c r="N27" i="18" a="1"/>
  <c r="W15" i="19" a="1"/>
  <c r="I53" i="18" a="1"/>
  <c r="AD21" i="18" a="1"/>
  <c r="J10" i="18" a="1"/>
  <c r="O46" i="19" a="1"/>
  <c r="Z52" i="19" a="1"/>
  <c r="AA78" i="19" a="1"/>
  <c r="AG16" i="18" a="1"/>
  <c r="J45" i="19" a="1"/>
  <c r="F4" i="19" a="1"/>
  <c r="Z74" i="19" a="1"/>
  <c r="AF37" i="19" a="1"/>
  <c r="AD60" i="19" a="1"/>
  <c r="Y24" i="19" a="1"/>
  <c r="R44" i="19" a="1"/>
  <c r="J48" i="19" a="1"/>
  <c r="AG32" i="19" a="1"/>
  <c r="AF60" i="19" a="1"/>
  <c r="AF68" i="19" a="1"/>
  <c r="AG49" i="18" a="1"/>
  <c r="H65" i="19" a="1"/>
  <c r="E79" i="19" a="1"/>
  <c r="AI42" i="19" a="1"/>
  <c r="F79" i="19" a="1"/>
  <c r="AI4" i="19" a="1"/>
  <c r="AD17" i="18" a="1"/>
  <c r="AH6" i="19" a="1"/>
  <c r="AD37" i="19" a="1"/>
  <c r="C68" i="19" a="1"/>
  <c r="AD10" i="19" a="1"/>
  <c r="R70" i="19" a="1"/>
  <c r="U81" i="19" a="1"/>
  <c r="D26" i="19" a="1"/>
  <c r="AA19" i="18" a="1"/>
  <c r="X77" i="19" a="1"/>
  <c r="Y68" i="19" a="1"/>
  <c r="M28" i="18" a="1"/>
  <c r="K43" i="18" a="1"/>
  <c r="C54" i="19" a="1"/>
  <c r="N38" i="18" a="1"/>
  <c r="AB26" i="19" a="1"/>
  <c r="Q53" i="18" a="1"/>
  <c r="AC62" i="19" a="1"/>
  <c r="E40" i="18" a="1"/>
  <c r="C11" i="20" a="1"/>
  <c r="M50" i="18" a="1"/>
  <c r="I11" i="20" a="1"/>
  <c r="B29" i="19" a="1"/>
  <c r="K14" i="18" a="1"/>
  <c r="Z32" i="19" a="1"/>
  <c r="K15" i="19" a="1"/>
  <c r="D3" i="20" a="1"/>
  <c r="G76" i="19" a="1"/>
  <c r="AI5" i="19" a="1"/>
  <c r="N48" i="19" a="1"/>
  <c r="AJ32" i="18" a="1"/>
  <c r="X53" i="19" a="1"/>
  <c r="U50" i="19" a="1"/>
  <c r="G43" i="18" a="1"/>
  <c r="R19" i="18" a="1"/>
  <c r="V24" i="19" a="1"/>
  <c r="O23" i="19" a="1"/>
  <c r="E14" i="19" a="1"/>
  <c r="AF8" i="19" a="1"/>
  <c r="L53" i="19" a="1"/>
  <c r="AB73" i="19" a="1"/>
  <c r="AB65" i="19" a="1"/>
  <c r="L66" i="19" a="1"/>
  <c r="V71" i="19" a="1"/>
  <c r="X4" i="19" a="1"/>
  <c r="D65" i="19" a="1"/>
  <c r="AI48" i="19" a="1"/>
  <c r="AI53" i="19" a="1"/>
  <c r="F5" i="18" a="1"/>
  <c r="P25" i="18" a="1"/>
  <c r="N7" i="19" a="1"/>
  <c r="AB36" i="19" a="1"/>
  <c r="AM16" i="18" a="1"/>
  <c r="AA77" i="19" a="1"/>
  <c r="Z12" i="19" a="1"/>
  <c r="O22" i="19" a="1"/>
  <c r="K30" i="19" a="1"/>
  <c r="AH15" i="19" a="1"/>
  <c r="V10" i="19" a="1"/>
  <c r="J9" i="18" a="1"/>
  <c r="B36" i="18" a="1"/>
  <c r="Z62" i="19" a="1"/>
  <c r="D58" i="19" a="1"/>
  <c r="AE47" i="19" a="1"/>
  <c r="U6" i="19" a="1"/>
  <c r="AH7" i="18" a="1"/>
  <c r="Y15" i="19" a="1"/>
  <c r="AJ49" i="18" a="1"/>
  <c r="P76" i="19" a="1"/>
  <c r="S31" i="19" a="1"/>
  <c r="AE81" i="19" a="1"/>
  <c r="AH82" i="19" a="1"/>
  <c r="AH38" i="18" a="1"/>
  <c r="T80" i="19" a="1"/>
  <c r="AE54" i="18" a="1"/>
  <c r="X68" i="19" a="1"/>
  <c r="K27" i="18" a="1"/>
  <c r="I24" i="19" a="1"/>
  <c r="C37" i="19" a="1"/>
  <c r="AA73" i="19" a="1"/>
  <c r="Z73" i="19" a="1"/>
  <c r="R72" i="19" a="1"/>
  <c r="Q45" i="19" a="1"/>
  <c r="E10" i="20" a="1"/>
  <c r="S49" i="19" a="1"/>
  <c r="N4" i="19" a="1"/>
  <c r="AE10" i="19" a="1"/>
  <c r="AG44" i="19" a="1"/>
  <c r="Q50" i="19" a="1"/>
  <c r="U70" i="19" a="1"/>
  <c r="O19" i="18" a="1"/>
  <c r="E18" i="18" a="1"/>
  <c r="N52" i="18" a="1"/>
  <c r="H42" i="19" a="1"/>
  <c r="M52" i="18" a="1"/>
  <c r="AJ20" i="18" a="1"/>
  <c r="S65" i="19" a="1"/>
  <c r="N79" i="19" a="1"/>
  <c r="Y14" i="19" a="1"/>
  <c r="M66" i="19" a="1"/>
  <c r="C30" i="19" a="1"/>
  <c r="AI78" i="19" a="1"/>
  <c r="Q76" i="19" a="1"/>
  <c r="AI18" i="19" a="1"/>
  <c r="AE4" i="19" a="1"/>
  <c r="H55" i="19" a="1"/>
  <c r="K50" i="19" a="1"/>
  <c r="X16" i="19" a="1"/>
  <c r="S15" i="19" a="1"/>
  <c r="AL4" i="18" a="1"/>
  <c r="D17" i="19" a="1"/>
  <c r="G22" i="19" a="1"/>
  <c r="L5" i="19" a="1"/>
  <c r="AG30" i="19" a="1"/>
  <c r="O39" i="19" a="1"/>
  <c r="Y7" i="18" a="1"/>
  <c r="AG9" i="18" a="1"/>
  <c r="AJ27" i="18" a="1"/>
  <c r="B64" i="19" a="1"/>
  <c r="AE7" i="19" a="1"/>
  <c r="AJ7" i="18" a="1"/>
  <c r="C78" i="19" a="1"/>
  <c r="R12" i="20" a="1"/>
  <c r="B26" i="19" a="1"/>
  <c r="E46" i="19" a="1"/>
  <c r="J66" i="19" a="1"/>
  <c r="Y39" i="18" a="1"/>
  <c r="W69" i="19" a="1"/>
  <c r="P11" i="20" a="1"/>
  <c r="AG31" i="18" a="1"/>
  <c r="AH14" i="18" a="1"/>
  <c r="Y40" i="18" a="1"/>
  <c r="C6" i="18" a="1"/>
  <c r="Y9" i="19" a="1"/>
  <c r="W45" i="19" a="1"/>
  <c r="F46" i="19" a="1"/>
  <c r="O60" i="19" a="1"/>
  <c r="K25" i="18" a="1"/>
  <c r="O11" i="20" a="1"/>
  <c r="F7" i="20" a="1"/>
  <c r="R8" i="20" a="1"/>
  <c r="F8" i="18" a="1"/>
  <c r="E5" i="18" a="1"/>
  <c r="P4" i="18" a="1"/>
  <c r="O10" i="18" a="1"/>
  <c r="J79" i="19" a="1"/>
  <c r="F27" i="18" a="1"/>
  <c r="AH32" i="19" a="1"/>
  <c r="R37" i="18" a="1"/>
  <c r="AH24" i="19" a="1"/>
  <c r="AA34" i="19" a="1"/>
  <c r="N25" i="19" a="1"/>
  <c r="AA37" i="19" a="1"/>
  <c r="G37" i="18" a="1"/>
  <c r="L41" i="19" a="1"/>
  <c r="T63" i="19" a="1"/>
  <c r="AD17" i="19" a="1"/>
  <c r="F78" i="19" a="1"/>
  <c r="B22" i="19" a="1"/>
  <c r="O9" i="20" a="1"/>
  <c r="I9" i="18" a="1"/>
  <c r="AH37" i="18" a="1"/>
  <c r="B32" i="19" a="1"/>
  <c r="K22" i="19" a="1"/>
  <c r="D34" i="19" a="1"/>
  <c r="D68" i="19" a="1"/>
  <c r="AI57" i="19" a="1"/>
  <c r="H54" i="19" a="1"/>
  <c r="F33" i="19" a="1"/>
  <c r="N32" i="19" a="1"/>
  <c r="AE49" i="19" a="1"/>
  <c r="AB77" i="19" a="1"/>
  <c r="Z58" i="19" a="1"/>
  <c r="AC10" i="19" a="1"/>
  <c r="AI8" i="18" a="1"/>
  <c r="G51" i="18" a="1"/>
  <c r="D48" i="18" a="1"/>
  <c r="Q69" i="19" a="1"/>
  <c r="AM8" i="18" a="1"/>
  <c r="K49" i="19" a="1"/>
  <c r="P81" i="19" a="1"/>
  <c r="T57" i="19" a="1"/>
  <c r="B13" i="19" a="1"/>
  <c r="Z31" i="19" a="1"/>
  <c r="U69" i="19" a="1"/>
  <c r="Y76" i="19" a="1"/>
  <c r="B49" i="18" a="1"/>
  <c r="F3" i="20" a="1"/>
  <c r="D7" i="19" a="1"/>
  <c r="X72" i="19" a="1"/>
  <c r="AD25" i="19" a="1"/>
  <c r="AM53" i="18" a="1"/>
  <c r="M55" i="19" a="1"/>
  <c r="Q52" i="19" a="1"/>
  <c r="R79" i="19" a="1"/>
  <c r="F9" i="19" a="1"/>
  <c r="O81" i="19" a="1"/>
  <c r="E37" i="19" a="1"/>
  <c r="Q30" i="19" a="1"/>
  <c r="P33" i="19" a="1"/>
  <c r="AH22" i="19" a="1"/>
  <c r="AD71" i="19" a="1"/>
  <c r="H26" i="18" a="1"/>
  <c r="AH78" i="19" a="1"/>
  <c r="O77" i="19" a="1"/>
  <c r="V63" i="19" a="1"/>
  <c r="B6" i="20" a="1"/>
  <c r="AE74" i="19" a="1"/>
  <c r="H6" i="20" a="1"/>
  <c r="W9" i="19" a="1"/>
  <c r="N7" i="18" a="1"/>
  <c r="T50" i="19" a="1"/>
  <c r="I20" i="19" a="1"/>
  <c r="C66" i="19" a="1"/>
  <c r="D44" i="19" a="1"/>
  <c r="Y42" i="19" a="1"/>
  <c r="AE26" i="19" a="1"/>
  <c r="G9" i="19" a="1"/>
  <c r="P52" i="18" a="1"/>
  <c r="AI48" i="18" a="1"/>
  <c r="G7" i="19" a="1"/>
  <c r="B5" i="19" a="1"/>
  <c r="AE34" i="19" a="1"/>
  <c r="B53" i="19" a="1"/>
  <c r="AA68" i="19" a="1"/>
  <c r="M42" i="19" a="1"/>
  <c r="W70" i="19" a="1"/>
  <c r="M48" i="19" a="1"/>
  <c r="Y52" i="18" a="1"/>
  <c r="AL39" i="18" a="1"/>
  <c r="Q25" i="19" a="1"/>
  <c r="AE77" i="19" a="1"/>
  <c r="B17" i="18" a="1"/>
  <c r="X60" i="19" a="1"/>
  <c r="D74" i="19" a="1"/>
  <c r="M78" i="19" a="1"/>
  <c r="AG12" i="19" a="1"/>
  <c r="I39" i="19" a="1"/>
  <c r="AD49" i="18" a="1"/>
  <c r="AF23" i="19" a="1"/>
  <c r="AG14" i="18" a="1"/>
  <c r="AG38" i="19" a="1"/>
  <c r="C53" i="19" a="1"/>
  <c r="Y10" i="19" a="1"/>
  <c r="S73" i="19" a="1"/>
  <c r="N53" i="19" a="1"/>
  <c r="Q38" i="19" a="1"/>
  <c r="E70" i="19" a="1"/>
  <c r="I40" i="18" a="1"/>
  <c r="O62" i="19" a="1"/>
  <c r="Y6" i="19" a="1"/>
  <c r="G55" i="19" a="1"/>
  <c r="D63" i="19" a="1"/>
  <c r="AD6" i="19" a="1"/>
  <c r="H36" i="19" a="1"/>
  <c r="AD51" i="18" a="1"/>
  <c r="Z26" i="18" a="1"/>
  <c r="M50" i="19" a="1"/>
  <c r="AH16" i="18" a="1"/>
  <c r="P40" i="19" a="1"/>
  <c r="AC73" i="19" a="1"/>
  <c r="X54" i="19" a="1"/>
  <c r="O4" i="19" a="1"/>
  <c r="AG76" i="19" a="1"/>
  <c r="AI76" i="19" a="1"/>
  <c r="M32" i="18" a="1"/>
  <c r="Q43" i="18" a="1"/>
  <c r="M43" i="18" a="1"/>
  <c r="R51" i="18" a="1"/>
  <c r="M48" i="18" a="1"/>
  <c r="G48" i="18" a="1"/>
  <c r="AE48" i="19" a="1"/>
  <c r="D43" i="18" a="1"/>
  <c r="B10" i="20" a="1"/>
  <c r="B50" i="18" a="1"/>
  <c r="N6" i="20" a="1"/>
  <c r="L21" i="19" a="1"/>
  <c r="F25" i="18" a="1"/>
  <c r="Z6" i="18" a="1"/>
  <c r="AH54" i="19" a="1"/>
  <c r="AG33" i="19" a="1"/>
  <c r="AA21" i="19" a="1"/>
  <c r="AI64" i="19" a="1"/>
  <c r="AA66" i="19" a="1"/>
  <c r="R31" i="19" a="1"/>
  <c r="K12" i="19" a="1"/>
  <c r="Q39" i="18" a="1"/>
  <c r="R48" i="18" a="1"/>
  <c r="AG62" i="19" a="1"/>
  <c r="I15" i="19" a="1"/>
  <c r="Q41" i="19" a="1"/>
  <c r="K26" i="19" a="1"/>
  <c r="V48" i="19" a="1"/>
  <c r="C41" i="19" a="1"/>
  <c r="N24" i="19" a="1"/>
  <c r="D81" i="19" a="1"/>
  <c r="AE50" i="19" a="1"/>
  <c r="P47" i="19" a="1"/>
  <c r="AB12" i="19" a="1"/>
  <c r="V31" i="19" a="1"/>
  <c r="P22" i="19" a="1"/>
  <c r="I13" i="19" a="1"/>
  <c r="H7" i="18" a="1"/>
  <c r="AI73" i="19" a="1"/>
  <c r="R64" i="19" a="1"/>
  <c r="AH36" i="19" a="1"/>
  <c r="R7" i="20" a="1"/>
  <c r="H56" i="19" a="1"/>
  <c r="P3" i="20" a="1"/>
  <c r="P68" i="19" a="1"/>
  <c r="D12" i="20" a="1"/>
  <c r="I29" i="19" a="1"/>
  <c r="O49" i="19" a="1"/>
  <c r="F17" i="18" a="1"/>
  <c r="D33" i="19" a="1"/>
  <c r="M31" i="19" a="1"/>
  <c r="AD48" i="19" a="1"/>
  <c r="N7" i="20" a="1"/>
  <c r="AG26" i="18" a="1"/>
  <c r="M6" i="20" a="1"/>
  <c r="Y9" i="18" a="1"/>
  <c r="I4" i="20" a="1"/>
  <c r="N76" i="19" a="1"/>
  <c r="P30" i="19" a="1"/>
  <c r="AK32" i="18" a="1"/>
  <c r="P66" i="19" a="1"/>
  <c r="E45" i="19" a="1"/>
  <c r="X21" i="18" a="1"/>
  <c r="G46" i="19" a="1"/>
  <c r="P64" i="19" a="1"/>
  <c r="K9" i="18" a="1"/>
  <c r="E12" i="19" a="1"/>
  <c r="F72" i="19" a="1"/>
  <c r="C20" i="18" a="1"/>
  <c r="K48" i="19" a="1"/>
  <c r="F32" i="18" a="1"/>
  <c r="AH18" i="18" a="1"/>
  <c r="F18" i="18" a="1"/>
  <c r="B9" i="19" a="1"/>
  <c r="AJ37" i="18" a="1"/>
  <c r="X82" i="19" a="1"/>
  <c r="AG39" i="18" a="1"/>
  <c r="P29" i="19" a="1"/>
  <c r="E30" i="18" a="1"/>
  <c r="D28" i="18" a="1"/>
  <c r="N5" i="19" a="1"/>
  <c r="G56" i="19" a="1"/>
  <c r="AB68" i="19" a="1"/>
  <c r="O63" i="19" a="1"/>
  <c r="Z30" i="18" a="1"/>
  <c r="AM31" i="18" a="1"/>
  <c r="R81" i="19" a="1"/>
  <c r="AF14" i="19" a="1"/>
  <c r="P28" i="19" a="1"/>
  <c r="R22" i="19" a="1"/>
  <c r="AA65" i="19" a="1"/>
  <c r="B34" i="19" a="1"/>
  <c r="G78" i="19" a="1"/>
  <c r="W36" i="19" a="1"/>
  <c r="R31" i="18" a="1"/>
  <c r="T61" i="19" a="1"/>
  <c r="T24" i="19" a="1"/>
  <c r="H72" i="19" a="1"/>
  <c r="U56" i="19" a="1"/>
  <c r="R26" i="19" a="1"/>
  <c r="U9" i="19" a="1"/>
  <c r="S7" i="19" a="1"/>
  <c r="AG25" i="18" a="1"/>
  <c r="AE60" i="19" a="1"/>
  <c r="AF63" i="19" a="1"/>
  <c r="Z82" i="19" a="1"/>
  <c r="U41" i="19" a="1"/>
  <c r="AI14" i="19" a="1"/>
  <c r="B44" i="19" a="1"/>
  <c r="F22" i="19" a="1"/>
  <c r="C81" i="19" a="1"/>
  <c r="J24" i="19" a="1"/>
  <c r="I5" i="19" a="1"/>
  <c r="AC82" i="19" a="1"/>
  <c r="AF33" i="19" a="1"/>
  <c r="H4" i="19" a="1"/>
  <c r="I71" i="19" a="1"/>
  <c r="R39" i="19" a="1"/>
  <c r="AI71" i="19" a="1"/>
  <c r="N22" i="19" a="1"/>
  <c r="Z34" i="19" a="1"/>
  <c r="R4" i="18" a="1"/>
  <c r="AJ6" i="18" a="1"/>
  <c r="AI16" i="18" a="1"/>
  <c r="Y70" i="19" a="1"/>
  <c r="N68" i="19" a="1"/>
  <c r="D32" i="18" a="1"/>
  <c r="B3" i="18" a="1"/>
  <c r="E78" i="19" a="1"/>
  <c r="D6" i="20" a="1"/>
  <c r="P41" i="19" a="1"/>
  <c r="G7" i="18" a="1"/>
  <c r="F65" i="19" a="1"/>
  <c r="R17" i="18" a="1"/>
  <c r="J55" i="19" a="1"/>
  <c r="H29" i="18" a="1"/>
  <c r="D37" i="19" a="1"/>
  <c r="B41" i="18" a="1"/>
  <c r="AA10" i="19" a="1"/>
  <c r="AJ18" i="18" a="1"/>
  <c r="J21" i="19" a="1"/>
  <c r="D56" i="19" a="1"/>
  <c r="L72" i="19" a="1"/>
  <c r="K11" i="20" a="1"/>
  <c r="AH34" i="19" a="1"/>
  <c r="E12" i="20" a="1"/>
  <c r="R13" i="19" a="1"/>
  <c r="AA47" i="19" a="1"/>
  <c r="M4" i="18" a="1"/>
  <c r="G47" i="19" a="1"/>
  <c r="J69" i="19" a="1"/>
  <c r="K61" i="19" a="1"/>
  <c r="R4" i="20" a="1"/>
  <c r="AA74" i="19" a="1"/>
  <c r="O10" i="20" a="1"/>
  <c r="E82" i="19" a="1"/>
  <c r="P9" i="20" a="1"/>
  <c r="V77" i="19" a="1"/>
  <c r="L8" i="19" a="1"/>
  <c r="AH81" i="19" a="1"/>
  <c r="M71" i="19" a="1"/>
  <c r="W82" i="19" a="1"/>
  <c r="AI37" i="19" a="1"/>
  <c r="K7" i="19" a="1"/>
  <c r="J50" i="18" a="1"/>
  <c r="L12" i="20" a="1"/>
  <c r="AI10" i="19" a="1"/>
  <c r="F76" i="19" a="1"/>
  <c r="J20" i="18" a="1"/>
  <c r="E41" i="19" a="1"/>
  <c r="N6" i="18" a="1"/>
  <c r="AC17" i="19" a="1"/>
  <c r="G26" i="18" a="1"/>
  <c r="O31" i="19" a="1"/>
  <c r="J38" i="19" a="1"/>
  <c r="C52" i="18" a="1"/>
  <c r="E4" i="18" a="1"/>
  <c r="L60" i="19" a="1"/>
  <c r="E58" i="19" a="1"/>
  <c r="O21" i="18" a="1"/>
  <c r="O42" i="19" a="1"/>
  <c r="R21" i="18" a="1"/>
  <c r="E32" i="19" a="1"/>
  <c r="P10" i="18" a="1"/>
  <c r="AE10" i="18" a="1"/>
  <c r="Z40" i="19" a="1"/>
  <c r="H21" i="19" a="1"/>
  <c r="E9" i="19" a="1"/>
  <c r="G60" i="19" a="1"/>
  <c r="AC10" i="18" a="1"/>
  <c r="AH49" i="18" a="1"/>
  <c r="D31" i="18" a="1"/>
  <c r="Y13" i="19" a="1"/>
  <c r="K8" i="18" a="1"/>
  <c r="F45" i="19" a="1"/>
  <c r="M14" i="18" a="1"/>
  <c r="AD26" i="18" a="1"/>
  <c r="M27" i="18" a="1"/>
  <c r="AH37" i="19" a="1"/>
  <c r="O14" i="18" a="1"/>
  <c r="AA4" i="19" a="1"/>
  <c r="O65" i="19" a="1"/>
  <c r="Y74" i="19" a="1"/>
  <c r="W55" i="19" a="1"/>
  <c r="R71" i="19" a="1"/>
  <c r="AA33" i="19" a="1"/>
  <c r="P19" i="18" a="1"/>
  <c r="AJ43" i="18" a="1"/>
  <c r="S21" i="19" a="1"/>
  <c r="L16" i="19" a="1"/>
  <c r="AI54" i="19" a="1"/>
  <c r="N10" i="20" a="1"/>
  <c r="B60" i="19" a="1"/>
  <c r="J12" i="20" a="1"/>
  <c r="AF28" i="18" a="1"/>
  <c r="AD32" i="19" a="1"/>
  <c r="I72" i="19" a="1"/>
  <c r="H78" i="19" a="1"/>
  <c r="Z54" i="18" a="1"/>
  <c r="R65" i="19" a="1"/>
  <c r="AD41" i="19" a="1"/>
  <c r="Q70" i="19" a="1"/>
  <c r="Z60" i="19" a="1"/>
  <c r="X79" i="19" a="1"/>
  <c r="AG24" i="19" a="1"/>
  <c r="W17" i="18" a="1"/>
  <c r="P57" i="19" a="1"/>
  <c r="T81" i="19" a="1"/>
  <c r="V60" i="19" a="1"/>
  <c r="V68" i="19" a="1"/>
  <c r="X10" i="18" a="1"/>
  <c r="AK47" i="18" a="1"/>
  <c r="AK37" i="18" a="1"/>
  <c r="F21" i="19" a="1"/>
  <c r="AH40" i="18" a="1"/>
  <c r="Q34" i="19" a="1"/>
  <c r="AL16" i="18" a="1"/>
  <c r="M58" i="19" a="1"/>
  <c r="AD39" i="18" a="1"/>
  <c r="F6" i="19" a="1"/>
  <c r="N3" i="20" a="1"/>
  <c r="C37" i="18" a="1"/>
  <c r="R15" i="18" a="1"/>
  <c r="J73" i="19" a="1"/>
  <c r="R48" i="19" a="1"/>
  <c r="D8" i="20" a="1"/>
  <c r="Z29" i="18" a="1"/>
  <c r="W25" i="19" a="1"/>
  <c r="Y3" i="18" a="1"/>
  <c r="AF46" i="19" a="1"/>
  <c r="D71" i="19" a="1"/>
  <c r="H71" i="19" a="1"/>
  <c r="AE15" i="18" a="1"/>
  <c r="W41" i="19" a="1"/>
  <c r="R7" i="19" a="1"/>
  <c r="AI44" i="19" a="1"/>
  <c r="AC13" i="19" a="1"/>
  <c r="AA9" i="19" a="1"/>
  <c r="G10" i="19" a="1"/>
  <c r="AH21" i="19" a="1"/>
  <c r="W79" i="19" a="1"/>
  <c r="K56" i="19" a="1"/>
  <c r="X32" i="19" a="1"/>
  <c r="G17" i="19" a="1"/>
  <c r="Q26" i="19" a="1"/>
  <c r="J30" i="19" a="1"/>
  <c r="AI14" i="18" a="1"/>
  <c r="Y78" i="19" a="1"/>
  <c r="AB3" i="18" a="1"/>
  <c r="L31" i="18" a="1"/>
  <c r="J44" i="19" a="1"/>
  <c r="T40" i="19" a="1"/>
  <c r="G70" i="19" a="1"/>
  <c r="P82" i="19" a="1"/>
  <c r="AD78" i="19" a="1"/>
  <c r="B78" i="19" a="1"/>
  <c r="O5" i="19" a="1"/>
  <c r="E54" i="19" a="1"/>
  <c r="T54" i="19" a="1"/>
  <c r="Q7" i="19" a="1"/>
  <c r="B72" i="19" a="1"/>
  <c r="AB62" i="19" a="1"/>
  <c r="U71" i="19" a="1"/>
  <c r="L77" i="19" a="1"/>
  <c r="X14" i="18" a="1"/>
  <c r="X15" i="19" a="1"/>
  <c r="Q18" i="19" a="1"/>
  <c r="O4" i="20" a="1"/>
  <c r="Y64" i="19" a="1"/>
  <c r="F3" i="18" a="1"/>
  <c r="H9" i="19" a="1"/>
  <c r="S62" i="19" a="1"/>
  <c r="Y36" i="18" a="1"/>
  <c r="AH74" i="19" a="1"/>
  <c r="B33" i="19" a="1"/>
  <c r="W74" i="19" a="1"/>
  <c r="X31" i="19" a="1"/>
  <c r="AM43" i="18" a="1"/>
  <c r="Z65" i="19" a="1"/>
  <c r="AI77" i="19" a="1"/>
  <c r="W5" i="18" a="1"/>
  <c r="T38" i="19" a="1"/>
  <c r="E47" i="19" a="1"/>
  <c r="X56" i="19" a="1"/>
  <c r="Y8" i="18" a="1"/>
  <c r="I55" i="19" a="1"/>
  <c r="U42" i="19" a="1"/>
  <c r="AA79" i="19" a="1"/>
  <c r="J54" i="18" a="1"/>
  <c r="AH40" i="19" a="1"/>
  <c r="AF41" i="18" a="1"/>
  <c r="C63" i="19" a="1"/>
  <c r="Z5" i="19" a="1"/>
  <c r="N55" i="19" a="1"/>
  <c r="W38" i="18" a="1"/>
  <c r="J56" i="19" a="1"/>
  <c r="H79" i="19" a="1"/>
  <c r="J41" i="19" a="1"/>
  <c r="X10" i="19" a="1"/>
  <c r="W78" i="19" a="1"/>
  <c r="J53" i="19" a="1"/>
  <c r="AC40" i="19" a="1"/>
  <c r="Q78" i="19" a="1"/>
  <c r="N50" i="19" a="1"/>
  <c r="S79" i="19" a="1"/>
  <c r="K29" i="19" a="1"/>
  <c r="M4" i="19" a="1"/>
  <c r="G16" i="19" a="1"/>
  <c r="AD39" i="19" a="1"/>
  <c r="AG6" i="18" a="1"/>
  <c r="V34" i="19" a="1"/>
  <c r="G31" i="19" a="1"/>
  <c r="AI28" i="19" a="1"/>
  <c r="AM14" i="18" a="1"/>
  <c r="AE9" i="18" a="1"/>
  <c r="S53" i="19" a="1"/>
  <c r="W44" i="19" a="1"/>
  <c r="AB22" i="19" a="1"/>
  <c r="H33" i="19" a="1"/>
  <c r="X50" i="18" a="1"/>
  <c r="AC77" i="19" a="1"/>
  <c r="H12" i="19" a="1"/>
  <c r="Z18" i="18" a="1"/>
  <c r="M38" i="19" a="1"/>
  <c r="U80" i="19" a="1"/>
  <c r="AB53" i="18" a="1"/>
  <c r="J34" i="19" a="1"/>
  <c r="X41" i="18" a="1"/>
  <c r="Y54" i="18" a="1"/>
  <c r="D38" i="19" a="1"/>
  <c r="AF9" i="19" a="1"/>
  <c r="AA51" i="18" a="1"/>
  <c r="E72" i="19" a="1"/>
  <c r="P9" i="19" a="1"/>
  <c r="Z10" i="18" a="1"/>
  <c r="T17" i="19" a="1"/>
  <c r="X29" i="19" a="1"/>
  <c r="Z64" i="19" a="1"/>
  <c r="W63" i="19" a="1"/>
  <c r="L9" i="19" a="1"/>
  <c r="Q37" i="18" a="1"/>
  <c r="N4" i="20" a="1"/>
  <c r="J6" i="18" a="1"/>
  <c r="C65" i="19" a="1"/>
  <c r="X50" i="19" a="1"/>
  <c r="U16" i="19" a="1"/>
  <c r="J21" i="18" a="1"/>
  <c r="L28" i="18" a="1"/>
  <c r="R46" i="19" a="1"/>
  <c r="H41" i="18" a="1"/>
  <c r="M70" i="19" a="1"/>
  <c r="S68" i="19" a="1"/>
  <c r="R5" i="18" a="1"/>
  <c r="AJ3" i="18" a="1"/>
  <c r="AI15" i="19" a="1"/>
  <c r="J17" i="19" a="1"/>
  <c r="F21" i="18" a="1"/>
  <c r="L47" i="19" a="1"/>
  <c r="Q44" i="19" a="1"/>
  <c r="W7" i="19" a="1"/>
  <c r="G25" i="19" a="1"/>
  <c r="N54" i="19" a="1"/>
  <c r="AC34" i="19" a="1"/>
  <c r="L48" i="19" a="1"/>
  <c r="W50" i="18" a="1"/>
  <c r="Y36" i="19" a="1"/>
  <c r="AG10" i="19" a="1"/>
  <c r="AF20" i="19" a="1"/>
  <c r="O73" i="19" a="1"/>
  <c r="G40" i="19" a="1"/>
  <c r="E56" i="19" a="1"/>
  <c r="N80" i="19" a="1"/>
  <c r="Y66" i="19" a="1"/>
  <c r="O66" i="19" a="1"/>
  <c r="AE78" i="19" a="1"/>
  <c r="F55" i="19" a="1"/>
  <c r="I64" i="19" a="1"/>
  <c r="AF31" i="19" a="1"/>
  <c r="AB49" i="18" a="1"/>
  <c r="G9" i="18" a="1"/>
  <c r="U24" i="19" a="1"/>
  <c r="Z36" i="19" a="1"/>
  <c r="R45" i="19" a="1"/>
  <c r="N33" i="19" a="1"/>
  <c r="AD42" i="19" a="1"/>
  <c r="AF16" i="19" a="1"/>
  <c r="AI55" i="19" a="1"/>
  <c r="N20" i="19" a="1"/>
  <c r="AC5" i="18" a="1"/>
  <c r="AB16" i="19" a="1"/>
  <c r="AE29" i="18" a="1"/>
  <c r="O74" i="19" a="1"/>
  <c r="AC15" i="19" a="1"/>
  <c r="B28" i="19" a="1"/>
  <c r="H50" i="19" a="1"/>
  <c r="I48" i="18" a="1"/>
  <c r="S46" i="19" a="1"/>
  <c r="S34" i="19" a="1"/>
  <c r="L73" i="19" a="1"/>
  <c r="B71" i="19" a="1"/>
  <c r="M8" i="19" a="1"/>
  <c r="AI24" i="19" a="1"/>
  <c r="AG70" i="19" a="1"/>
  <c r="W62" i="19" a="1"/>
  <c r="AE42" i="19" a="1"/>
  <c r="AH29" i="18" a="1"/>
  <c r="AD40" i="19" a="1"/>
  <c r="P42" i="19" a="1"/>
  <c r="W5" i="19" a="1"/>
  <c r="AG7" i="19" a="1"/>
  <c r="U76" i="19" a="1"/>
  <c r="AI9" i="19" a="1"/>
  <c r="F31" i="19" a="1"/>
  <c r="AB18" i="19" a="1"/>
  <c r="AH61" i="19" a="1"/>
  <c r="AG18" i="18" a="1"/>
  <c r="X40" i="19" a="1"/>
  <c r="C44" i="19" a="1"/>
  <c r="AD29" i="19" a="1"/>
  <c r="AE24" i="19" a="1"/>
  <c r="K31" i="19" a="1"/>
  <c r="S10" i="19" a="1"/>
  <c r="AB82" i="19" a="1"/>
  <c r="AI38" i="18" a="1"/>
  <c r="AC65" i="19" a="1"/>
  <c r="L24" i="19" a="1"/>
  <c r="AD21" i="19" a="1"/>
  <c r="Z39" i="18" a="1"/>
  <c r="AL28" i="18" a="1"/>
  <c r="B42" i="19" a="1"/>
  <c r="AI6" i="18" a="1"/>
  <c r="AA12" i="19" a="1"/>
  <c r="AJ53" i="18" a="1"/>
  <c r="AD50" i="19" a="1"/>
  <c r="P74" i="19" a="1"/>
  <c r="Z10" i="19" a="1"/>
  <c r="X49" i="18" a="1"/>
  <c r="AK49" i="18" a="1"/>
  <c r="AF82" i="19" a="1"/>
  <c r="AD47" i="18" a="1"/>
  <c r="AB27" i="18" a="1"/>
  <c r="AA64" i="19" a="1"/>
  <c r="W41" i="18" a="1"/>
  <c r="G38" i="19" a="1"/>
  <c r="AD12" i="19" a="1"/>
  <c r="AK43" i="18" a="1"/>
  <c r="S70" i="19" a="1"/>
  <c r="U79" i="19" a="1"/>
  <c r="Y16" i="18" a="1"/>
  <c r="Z81" i="19" a="1"/>
  <c r="AD43" i="18" a="1"/>
  <c r="AM39" i="18" a="1"/>
  <c r="AE6" i="18" a="1"/>
  <c r="AD34" i="19" a="1"/>
  <c r="AE17" i="19" a="1"/>
  <c r="O9" i="19" a="1"/>
  <c r="X40" i="18" a="1"/>
  <c r="AK18" i="18" a="1"/>
  <c r="B45" i="19" a="1"/>
  <c r="AB31" i="18" a="1"/>
  <c r="T58" i="19" a="1"/>
  <c r="W53" i="19" a="1"/>
  <c r="Y38" i="19" a="1"/>
  <c r="C29" i="19" a="1"/>
  <c r="AD22" i="19" a="1"/>
  <c r="I21" i="19" a="1"/>
  <c r="AE37" i="18" a="1"/>
  <c r="E80" i="19" a="1"/>
  <c r="AD26" i="19" a="1"/>
  <c r="G57" i="19" a="1"/>
  <c r="O8" i="18" a="1"/>
  <c r="AF54" i="19" a="1"/>
  <c r="N10" i="18" a="1"/>
  <c r="Z9" i="19" a="1"/>
  <c r="C48" i="19" a="1"/>
  <c r="AF58" i="19" a="1"/>
  <c r="Q49" i="19" a="1"/>
  <c r="AI7" i="19" a="1"/>
  <c r="AC49" i="18" a="1"/>
  <c r="T74" i="19" a="1"/>
  <c r="V39" i="19" a="1"/>
  <c r="I68" i="19" a="1"/>
  <c r="AI65" i="19" a="1"/>
  <c r="AD38" i="19" a="1"/>
  <c r="AM20" i="18" a="1"/>
  <c r="I42" i="19" a="1"/>
  <c r="I14" i="18" a="1"/>
  <c r="Y26" i="18" a="1"/>
  <c r="O16" i="19" a="1"/>
  <c r="Z24" i="19" a="1"/>
  <c r="C58" i="19" a="1"/>
  <c r="B23" i="19" a="1"/>
  <c r="Y20" i="19" a="1"/>
  <c r="AI36" i="18" a="1"/>
  <c r="AJ54" i="18" a="1"/>
  <c r="AA42" i="19" a="1"/>
  <c r="G18" i="18" a="1"/>
  <c r="Y46" i="19" a="1"/>
  <c r="M28" i="19" a="1"/>
  <c r="N40" i="19" a="1"/>
  <c r="E29" i="18" a="1"/>
  <c r="AE8" i="18" a="1"/>
  <c r="Q7" i="18" a="1"/>
  <c r="L15" i="19" a="1"/>
  <c r="AE13" i="19" a="1"/>
  <c r="AF19" i="18" a="1"/>
  <c r="I26" i="19" a="1"/>
  <c r="AH53" i="19" a="1"/>
  <c r="T14" i="19" a="1"/>
  <c r="AH46" i="19" a="1"/>
  <c r="AH38" i="19" a="1"/>
  <c r="AH32" i="18" a="1"/>
  <c r="H48" i="19" a="1"/>
  <c r="AL47" i="18" a="1"/>
  <c r="L80" i="19" a="1"/>
  <c r="B58" i="19" a="1"/>
  <c r="AE52" i="18" a="1"/>
  <c r="AB80" i="19" a="1"/>
  <c r="R25" i="19" a="1"/>
  <c r="W53" i="18" a="1"/>
  <c r="Z50" i="19" a="1"/>
  <c r="AH18" i="19" a="1"/>
  <c r="U14" i="19" a="1"/>
  <c r="AF41" i="19" a="1"/>
  <c r="P4" i="19" a="1"/>
  <c r="J10" i="19" a="1"/>
  <c r="AI50" i="19" a="1"/>
  <c r="D20" i="19" a="1"/>
  <c r="I56" i="19" a="1"/>
  <c r="I78" i="19" a="1"/>
  <c r="K64" i="19" a="1"/>
  <c r="Z8" i="18" a="1"/>
  <c r="AB20" i="18" a="1"/>
  <c r="AJ19" i="18" a="1"/>
  <c r="AC74" i="19" a="1"/>
  <c r="Q14" i="19" a="1"/>
  <c r="Q47" i="19" a="1"/>
  <c r="M47" i="19" a="1"/>
  <c r="AE64" i="19" a="1"/>
  <c r="Q31" i="19" a="1"/>
  <c r="D22" i="19" a="1"/>
  <c r="AH45" i="19" a="1"/>
  <c r="AK40" i="18" a="1"/>
  <c r="V25" i="19" a="1"/>
  <c r="AH17" i="18" a="1"/>
  <c r="N39" i="19" a="1"/>
  <c r="I65" i="19" a="1"/>
  <c r="J40" i="19" a="1"/>
  <c r="AA14" i="19" a="1"/>
  <c r="W33" i="19" a="1"/>
  <c r="E30" i="19" a="1"/>
  <c r="M30" i="19" a="1"/>
  <c r="L14" i="19" a="1"/>
  <c r="T37" i="19" a="1"/>
  <c r="AF31" i="18" a="1"/>
  <c r="O6" i="19" a="1"/>
  <c r="AD36" i="18" a="1"/>
  <c r="B82" i="19" a="1"/>
  <c r="AH79" i="19" a="1"/>
  <c r="AJ4" i="18" a="1"/>
  <c r="R15" i="19" a="1"/>
  <c r="Q4" i="19" a="1"/>
  <c r="G77" i="19" a="1"/>
  <c r="AG68" i="19" a="1"/>
  <c r="F8" i="19" a="1"/>
  <c r="H63" i="19" a="1"/>
  <c r="AF44" i="19" a="1"/>
  <c r="AM4" i="18" a="1"/>
  <c r="F32" i="19" a="1"/>
  <c r="L6" i="19" a="1"/>
  <c r="R49" i="19" a="1"/>
  <c r="E71" i="19" a="1"/>
  <c r="X52" i="18" a="1"/>
  <c r="P77" i="19" a="1"/>
  <c r="D50" i="19" a="1"/>
  <c r="M73" i="19" a="1"/>
  <c r="AB16" i="18" a="1"/>
  <c r="T49" i="19" a="1"/>
  <c r="K13" i="19" a="1"/>
  <c r="AH19" i="18" a="1"/>
  <c r="G6" i="19" a="1"/>
  <c r="AE30" i="18" a="1"/>
  <c r="W16" i="18" a="1"/>
  <c r="L57" i="19" a="1"/>
  <c r="AH27" i="18" a="1"/>
  <c r="D30" i="19" a="1"/>
  <c r="W14" i="18" a="1"/>
  <c r="T45" i="19" a="1"/>
  <c r="AC51" i="18" a="1"/>
  <c r="B65" i="19" a="1"/>
  <c r="B38" i="19" a="1"/>
  <c r="Y18" i="18" a="1"/>
  <c r="AC50" i="18" a="1"/>
  <c r="C25" i="19" a="1"/>
  <c r="K41" i="18" a="1"/>
  <c r="M12" i="20" a="1"/>
  <c r="O25" i="18" a="1"/>
  <c r="AH52" i="19" a="1"/>
  <c r="H57" i="19" a="1"/>
  <c r="E40" i="19" a="1"/>
  <c r="D3" i="18" a="1"/>
  <c r="AB37" i="19" a="1"/>
  <c r="H38" i="18" a="1"/>
  <c r="F82" i="19" a="1"/>
  <c r="J5" i="20" a="1"/>
  <c r="V17" i="19" a="1"/>
  <c r="Y32" i="18" a="1"/>
  <c r="E39" i="19" a="1"/>
  <c r="R53" i="19" a="1"/>
  <c r="L28" i="19" a="1"/>
  <c r="B5" i="18" a="1"/>
  <c r="L3" i="20" a="1"/>
  <c r="C20" i="19" a="1"/>
  <c r="I22" i="19" a="1"/>
  <c r="X39" i="19" a="1"/>
  <c r="N63" i="19" a="1"/>
  <c r="E24" i="19" a="1"/>
  <c r="AD20" i="19" a="1"/>
  <c r="AG41" i="19" a="1"/>
  <c r="C71" i="19" a="1"/>
  <c r="D9" i="19" a="1"/>
  <c r="V54" i="19" a="1"/>
  <c r="N39" i="18" a="1"/>
  <c r="AI62" i="19" a="1"/>
  <c r="I45" i="19" a="1"/>
  <c r="T21" i="19" a="1"/>
  <c r="E6" i="19" a="1"/>
  <c r="AE68" i="19" a="1"/>
  <c r="AC40" i="18" a="1"/>
  <c r="M24" i="19" a="1"/>
  <c r="O58" i="19" a="1"/>
  <c r="B41" i="19" a="1"/>
  <c r="AB7" i="18" a="1"/>
  <c r="K26" i="18" a="1"/>
  <c r="T62" i="19" a="1"/>
  <c r="AA80" i="19" a="1"/>
  <c r="J61" i="19" a="1"/>
  <c r="AH26" i="19" a="1"/>
  <c r="C7" i="19" a="1"/>
  <c r="AA17" i="19" a="1"/>
  <c r="O55" i="19" a="1"/>
  <c r="R36" i="19" a="1"/>
  <c r="V6" i="19" a="1"/>
  <c r="H16" i="19" a="1"/>
  <c r="AH58" i="19" a="1"/>
  <c r="Y31" i="18" a="1"/>
  <c r="G12" i="19" a="1"/>
  <c r="AF61" i="19" a="1"/>
  <c r="L8" i="20" a="1"/>
  <c r="K53" i="18" a="1"/>
  <c r="D25" i="19" a="1"/>
  <c r="U4" i="19" a="1"/>
  <c r="T77" i="19" a="1"/>
  <c r="P43" i="18" a="1"/>
  <c r="AL31" i="18" a="1"/>
  <c r="R49" i="18" a="1"/>
  <c r="N37" i="19" a="1"/>
  <c r="J6" i="19" a="1"/>
  <c r="B74" i="19" a="1"/>
  <c r="R80" i="19" a="1"/>
  <c r="X81" i="19" a="1"/>
  <c r="O34" i="19" a="1"/>
  <c r="M74" i="19" a="1"/>
  <c r="AI81" i="19" a="1"/>
  <c r="AG28" i="19" a="1"/>
  <c r="AH73" i="19" a="1"/>
  <c r="Z30" i="19" a="1"/>
  <c r="C4" i="19" a="1"/>
  <c r="Z77" i="19" a="1"/>
  <c r="W65" i="19" a="1"/>
  <c r="V7" i="19" a="1"/>
  <c r="AC38" i="19" a="1"/>
  <c r="AJ36" i="18" a="1"/>
  <c r="AJ39" i="18" a="1"/>
  <c r="AH48" i="18" a="1"/>
  <c r="AB32" i="18" a="1"/>
  <c r="AC26" i="19" a="1"/>
  <c r="U32" i="19" a="1"/>
  <c r="AC12" i="19" a="1"/>
  <c r="Y10" i="18" a="1"/>
  <c r="AD5" i="18" a="1"/>
  <c r="AE57" i="19" a="1"/>
  <c r="Z47" i="18" a="1"/>
  <c r="L38" i="19" a="1"/>
  <c r="Z7" i="19" a="1"/>
  <c r="N16" i="19" a="1"/>
  <c r="P55" i="19" a="1"/>
  <c r="V14" i="19" a="1"/>
  <c r="F80" i="19" a="1"/>
  <c r="Y17" i="18" a="1"/>
  <c r="AJ40" i="18" a="1"/>
  <c r="AA16" i="18" a="1"/>
  <c r="H74" i="19" a="1"/>
  <c r="X46" i="19" a="1"/>
  <c r="AG37" i="19" a="1"/>
  <c r="B46" i="19" a="1"/>
  <c r="Y37" i="19" a="1"/>
  <c r="C12" i="19" a="1"/>
  <c r="Z68" i="19" a="1"/>
  <c r="H45" i="19" a="1"/>
  <c r="C22" i="19" a="1"/>
  <c r="P39" i="19" a="1"/>
  <c r="X57" i="19" a="1"/>
  <c r="Q55" i="19" a="1"/>
  <c r="AA16" i="19" a="1"/>
  <c r="AM7" i="18" a="1"/>
  <c r="F5" i="19" a="1"/>
  <c r="AK6" i="18" a="1"/>
  <c r="AI5" i="18" a="1"/>
  <c r="W37" i="18" a="1"/>
  <c r="AF15" i="19" a="1"/>
  <c r="X5" i="18" a="1"/>
  <c r="N74" i="19" a="1"/>
  <c r="Z72" i="19" a="1"/>
  <c r="AE25" i="19" a="1"/>
  <c r="W10" i="19" a="1"/>
  <c r="AK7" i="18" a="1"/>
  <c r="AB58" i="19" a="1"/>
  <c r="J36" i="19" a="1"/>
  <c r="M62" i="19" a="1"/>
  <c r="AE36" i="19" a="1"/>
  <c r="L63" i="19" a="1"/>
  <c r="Q9" i="19" a="1"/>
  <c r="O47" i="19" a="1"/>
  <c r="R20" i="18" a="1"/>
  <c r="C36" i="19" a="1"/>
  <c r="O29" i="18" a="1"/>
  <c r="AI46" i="19" a="1"/>
  <c r="Z57" i="19" a="1"/>
  <c r="G49" i="19" a="1"/>
  <c r="M15" i="18" a="1"/>
  <c r="W14" i="19" a="1"/>
  <c r="AM26" i="18" a="1"/>
  <c r="E55" i="19" a="1"/>
  <c r="V5" i="19" a="1"/>
  <c r="J8" i="19" a="1"/>
  <c r="AK52" i="18" a="1"/>
  <c r="R14" i="19" a="1"/>
  <c r="N10" i="19" a="1"/>
  <c r="Z80" i="19" a="1"/>
  <c r="X30" i="19" a="1"/>
  <c r="AE44" i="19" a="1"/>
  <c r="X7" i="18" a="1"/>
  <c r="W21" i="19" a="1"/>
  <c r="AI52" i="18" a="1"/>
  <c r="AG47" i="18" a="1"/>
  <c r="K58" i="19" a="1"/>
  <c r="AB38" i="18" a="1"/>
  <c r="Y81" i="19" a="1"/>
  <c r="C5" i="19" a="1"/>
  <c r="X33" i="19" a="1"/>
  <c r="I14" i="19" a="1"/>
  <c r="H3" i="20" a="1"/>
  <c r="H22" i="19" a="1"/>
  <c r="AD24" i="19" a="1"/>
  <c r="AC60" i="19" a="1"/>
  <c r="AI79" i="19" a="1"/>
  <c r="AH64" i="19" a="1"/>
  <c r="AD33" i="19" a="1"/>
  <c r="Y43" i="18" a="1"/>
  <c r="X19" i="18" a="1"/>
  <c r="L40" i="19" a="1"/>
  <c r="G50" i="19" a="1"/>
  <c r="J64" i="19" a="1"/>
  <c r="AA63" i="19" a="1"/>
  <c r="E49" i="19" a="1"/>
  <c r="M79" i="19" a="1"/>
  <c r="AB46" i="19" a="1"/>
  <c r="K39" i="19" a="1"/>
  <c r="AG14" i="19" a="1"/>
  <c r="U77" i="19" a="1"/>
  <c r="AG10" i="18" a="1"/>
  <c r="W80" i="19" a="1"/>
  <c r="C69" i="19" a="1"/>
  <c r="U78" i="19" a="1"/>
  <c r="S61" i="19" a="1"/>
  <c r="L37" i="19" a="1"/>
  <c r="AD50" i="18" a="1"/>
  <c r="AI17" i="19" a="1"/>
  <c r="K44" i="19" a="1"/>
  <c r="AG50" i="18" a="1"/>
  <c r="AA62" i="19" a="1"/>
  <c r="AI61" i="19" a="1"/>
  <c r="I38" i="19" a="1"/>
  <c r="R56" i="19" a="1"/>
  <c r="AA56" i="19" a="1"/>
  <c r="AE19" i="18" a="1"/>
  <c r="H18" i="19" a="1"/>
  <c r="AF18" i="19" a="1"/>
  <c r="M72" i="19" a="1"/>
  <c r="T23" i="19" a="1"/>
  <c r="AI34" i="19" a="1"/>
  <c r="AC66" i="19" a="1"/>
  <c r="C18" i="19" a="1"/>
  <c r="U63" i="19" a="1"/>
  <c r="L56" i="19" a="1"/>
  <c r="S18" i="19" a="1"/>
  <c r="L81" i="19" a="1"/>
  <c r="B40" i="19" a="1"/>
  <c r="T68" i="19" a="1"/>
  <c r="AE30" i="19" a="1"/>
  <c r="AG79" i="19" a="1"/>
  <c r="AL19" i="18" a="1"/>
  <c r="O50" i="18" a="1"/>
  <c r="J31" i="18" a="1"/>
  <c r="Q20" i="19" a="1"/>
  <c r="AH7" i="19" a="1"/>
  <c r="AE58" i="19" a="1"/>
  <c r="J47" i="19" a="1"/>
  <c r="G29" i="18" a="1"/>
  <c r="E21" i="19" a="1"/>
  <c r="D40" i="18" a="1"/>
  <c r="W40" i="19" a="1"/>
  <c r="B7" i="18" a="1"/>
  <c r="V65" i="19" a="1"/>
  <c r="AC41" i="18" a="1"/>
  <c r="M15" i="19" a="1"/>
  <c r="L68" i="19" a="1"/>
  <c r="AE18" i="19" a="1"/>
  <c r="V55" i="19" a="1"/>
  <c r="AM41" i="18" a="1"/>
  <c r="V22" i="19" a="1"/>
  <c r="D5" i="19" a="1"/>
  <c r="AF16" i="18" a="1"/>
  <c r="O12" i="19" a="1"/>
  <c r="AC22" i="19" a="1"/>
  <c r="AB30" i="18" a="1"/>
  <c r="V64" i="19" a="1"/>
  <c r="AI32" i="19" a="1"/>
  <c r="AD28" i="18" a="1"/>
  <c r="AF48" i="18" a="1"/>
  <c r="N8" i="19" a="1"/>
  <c r="U60" i="19" a="1"/>
  <c r="AM51" i="18" a="1"/>
  <c r="AH55" i="19" a="1"/>
  <c r="AG74" i="19" a="1"/>
  <c r="O45" i="19" a="1"/>
  <c r="Y19" i="18" a="1"/>
  <c r="Q72" i="19" a="1"/>
  <c r="P45" i="19" a="1"/>
  <c r="R16" i="19" a="1"/>
  <c r="I27" i="18" a="1"/>
  <c r="E32" i="18" a="1"/>
  <c r="B49" i="19" a="1"/>
  <c r="AF70" i="19" a="1"/>
  <c r="AC39" i="19" a="1"/>
  <c r="I17" i="18" a="1"/>
  <c r="AD55" i="19" a="1"/>
  <c r="L39" i="18" a="1"/>
  <c r="P46" i="19" a="1"/>
  <c r="R10" i="19" a="1"/>
  <c r="K23" i="19" a="1"/>
  <c r="D12" i="19" a="1"/>
  <c r="K72" i="19" a="1"/>
  <c r="Y55" i="19" a="1"/>
  <c r="X25" i="19" a="1"/>
  <c r="AA5" i="18" a="1"/>
  <c r="F37" i="18" a="1"/>
  <c r="AC7" i="18" a="1"/>
  <c r="B39" i="19" a="1"/>
  <c r="I49" i="18" a="1"/>
  <c r="V81" i="19" a="1"/>
  <c r="AB7" i="19" a="1"/>
  <c r="N69" i="19" a="1"/>
  <c r="J76" i="19" a="1"/>
  <c r="AE16" i="18" a="1"/>
  <c r="C56" i="19" a="1"/>
  <c r="Z31" i="18" a="1"/>
  <c r="M63" i="19" a="1"/>
  <c r="T34" i="19" a="1"/>
  <c r="K21" i="19" a="1"/>
  <c r="F61" i="19" a="1"/>
  <c r="X38" i="19" a="1"/>
  <c r="AB48" i="19" a="1"/>
  <c r="AB28" i="19" a="1"/>
  <c r="S36" i="19" a="1"/>
  <c r="U68" i="19" a="1"/>
  <c r="AJ16" i="18" a="1"/>
  <c r="H47" i="19" a="1"/>
  <c r="Z48" i="19" a="1"/>
  <c r="R28" i="19" a="1"/>
  <c r="AI39" i="18" a="1"/>
  <c r="X4" i="18" a="1"/>
  <c r="V26" i="19" a="1"/>
  <c r="AI16" i="19" a="1"/>
  <c r="AA52" i="19" a="1"/>
  <c r="F9" i="20" a="1"/>
  <c r="V61" i="19" a="1"/>
  <c r="AB28" i="18" a="1"/>
  <c r="AM5" i="18" a="1"/>
  <c r="Z6" i="19" a="1"/>
  <c r="J9" i="19" a="1"/>
  <c r="M46" i="19" a="1"/>
  <c r="R76" i="19" a="1"/>
  <c r="J68" i="19" a="1"/>
  <c r="AG60" i="19" a="1"/>
  <c r="P44" i="19" a="1"/>
  <c r="AD30" i="18" a="1"/>
  <c r="K46" i="19" a="1"/>
  <c r="C46" i="19" a="1"/>
  <c r="Y27" i="18" a="1"/>
  <c r="F12" i="19" a="1"/>
  <c r="O52" i="18" a="1"/>
  <c r="AG26" i="19" a="1"/>
  <c r="AA30" i="18" a="1"/>
  <c r="AI58" i="19" a="1"/>
  <c r="AE36" i="18" a="1"/>
  <c r="U13" i="19" a="1"/>
  <c r="T48" i="19" a="1"/>
  <c r="G18" i="19" a="1"/>
  <c r="AH30" i="18" a="1"/>
  <c r="T60" i="19" a="1"/>
  <c r="I50" i="19" a="1"/>
  <c r="L25" i="19" a="1"/>
  <c r="AI8" i="19" a="1"/>
  <c r="B66" i="19" a="1"/>
  <c r="AD48" i="18" a="1"/>
  <c r="J33" i="19" a="1"/>
  <c r="AF57" i="19" a="1"/>
  <c r="L4" i="18" a="1"/>
  <c r="X63" i="19" a="1"/>
  <c r="H32" i="19" a="1"/>
  <c r="I82" i="19" a="1"/>
  <c r="D55" i="19" a="1"/>
  <c r="S58" i="19" a="1"/>
  <c r="H16" i="18" a="1"/>
  <c r="E52" i="19" a="1"/>
  <c r="S81" i="19" a="1"/>
  <c r="I63" i="19" a="1"/>
  <c r="R9" i="19" a="1"/>
  <c r="AB48" i="18" a="1"/>
  <c r="V21" i="19" a="1"/>
  <c r="E20" i="19" a="1"/>
  <c r="AC3" i="18" a="1"/>
  <c r="K54" i="18" a="1"/>
  <c r="T29" i="19" a="1"/>
  <c r="Q50" i="18" a="1"/>
  <c r="L69" i="19" a="1"/>
  <c r="P80" i="19" a="1"/>
  <c r="S63" i="19" a="1"/>
  <c r="F70" i="19" a="1"/>
  <c r="AH21" i="18" a="1"/>
  <c r="O68" i="19" a="1"/>
  <c r="AG80" i="19" a="1"/>
  <c r="X16" i="18" a="1"/>
  <c r="AA7" i="18" a="1"/>
  <c r="G14" i="19" a="1"/>
  <c r="AG32" i="18" a="1"/>
  <c r="Y71" i="19" a="1"/>
  <c r="E8" i="19" a="1"/>
  <c r="W20" i="19" a="1"/>
  <c r="I34" i="19" a="1"/>
  <c r="D8" i="19" a="1"/>
  <c r="K62" i="19" a="1"/>
  <c r="Z76" i="19" a="1"/>
  <c r="AM32" i="18" a="1"/>
  <c r="AA27" i="18" a="1"/>
  <c r="F23" i="19" a="1"/>
  <c r="AE29" i="19" a="1"/>
  <c r="M44" i="19" a="1"/>
  <c r="AK16" i="18" a="1"/>
  <c r="Q64" i="19" a="1"/>
  <c r="AE72" i="19" a="1"/>
  <c r="G4" i="19" a="1"/>
  <c r="M16" i="19" a="1"/>
  <c r="R18" i="19" a="1"/>
  <c r="AF76" i="19" a="1"/>
  <c r="O79" i="19" a="1"/>
  <c r="C29" i="18" a="1"/>
  <c r="AD6" i="18" a="1"/>
  <c r="X13" i="19" a="1"/>
  <c r="G44" i="19" a="1"/>
  <c r="AC38" i="18" a="1"/>
  <c r="I70" i="19" a="1"/>
  <c r="K52" i="19" a="1"/>
  <c r="AF72" i="19" a="1"/>
  <c r="AB50" i="18" a="1"/>
  <c r="Z39" i="19" a="1"/>
  <c r="AH8" i="19" a="1"/>
  <c r="X47" i="18" a="1"/>
  <c r="P21" i="19" a="1"/>
  <c r="N47" i="19" a="1"/>
  <c r="AG64" i="19" a="1"/>
  <c r="AA26" i="19" a="1"/>
  <c r="C10" i="19" a="1"/>
  <c r="AF50" i="19" a="1"/>
  <c r="M21" i="19" a="1"/>
  <c r="AH68" i="19" a="1"/>
  <c r="W43" i="18" a="1"/>
  <c r="AH6" i="18" a="1"/>
  <c r="AD29" i="18" a="1"/>
  <c r="AD47" i="19" a="1"/>
  <c r="AL21" i="18" a="1"/>
  <c r="AD13" i="19" a="1"/>
  <c r="R60" i="19" a="1"/>
  <c r="AD38" i="18" a="1"/>
  <c r="B8" i="19" a="1"/>
  <c r="L50" i="19" a="1"/>
  <c r="X69" i="19" a="1"/>
  <c r="Q56" i="19" a="1"/>
  <c r="E53" i="19" a="1"/>
  <c r="Q82" i="19" a="1"/>
  <c r="F7" i="19" a="1"/>
  <c r="AC31" i="18" a="1"/>
  <c r="G32" i="19" a="1"/>
  <c r="AC15" i="18" a="1"/>
  <c r="AI26" i="19" a="1"/>
  <c r="S54" i="19" a="1"/>
  <c r="U36" i="19" a="1"/>
  <c r="P48" i="19" a="1"/>
  <c r="X17" i="19" a="1"/>
  <c r="AH41" i="18" a="1"/>
  <c r="T69" i="19" a="1"/>
  <c r="O38" i="19" a="1"/>
  <c r="AE46" i="19" a="1"/>
  <c r="S5" i="19" a="1"/>
  <c r="H31" i="19" a="1"/>
  <c r="AB25" i="19" a="1"/>
  <c r="P24" i="19" a="1"/>
  <c r="L20" i="19" a="1"/>
  <c r="X78" i="19" a="1"/>
  <c r="Z38" i="18" a="1"/>
  <c r="W17" i="19" a="1"/>
  <c r="J25" i="19" a="1"/>
  <c r="AA37" i="18" a="1"/>
  <c r="V16" i="19" a="1"/>
  <c r="AA76" i="19" a="1"/>
  <c r="G58" i="19" a="1"/>
  <c r="AC23" i="19" a="1"/>
  <c r="Z41" i="18" a="1"/>
  <c r="Z63" i="19" a="1"/>
  <c r="AA54" i="19" a="1"/>
  <c r="Z44" i="19" a="1"/>
  <c r="Z40" i="18" a="1"/>
  <c r="U49" i="19" a="1"/>
  <c r="AA38" i="19" a="1"/>
  <c r="AG42" i="18" a="1"/>
  <c r="V4" i="19" a="1"/>
  <c r="Q77" i="19" a="1"/>
  <c r="Q66" i="19" a="1"/>
  <c r="U54" i="19" a="1"/>
  <c r="S22" i="19" a="1"/>
  <c r="AF39" i="18" a="1"/>
  <c r="Q40" i="19" a="1"/>
  <c r="K6" i="19" a="1"/>
  <c r="AE23" i="19" a="1"/>
  <c r="M9" i="19" a="1"/>
  <c r="E39" i="18" a="1"/>
  <c r="AM21" i="18" a="1"/>
  <c r="W49" i="19" a="1"/>
  <c r="M23" i="19" a="1"/>
  <c r="S41" i="19" a="1"/>
  <c r="H81" i="19" a="1"/>
  <c r="AG47" i="19" a="1"/>
  <c r="F30" i="19" a="1"/>
  <c r="I18" i="19" a="1"/>
  <c r="Q48" i="19" a="1"/>
  <c r="W52" i="19" a="1"/>
  <c r="L12" i="19" a="1"/>
  <c r="W77" i="19" a="1"/>
  <c r="B48" i="19" a="1"/>
  <c r="AH42" i="18" a="1"/>
  <c r="G52" i="19" a="1"/>
  <c r="AH80" i="19" a="1"/>
  <c r="R20" i="19" a="1"/>
  <c r="U46" i="19" a="1"/>
  <c r="AI32" i="18" a="1"/>
  <c r="AC70" i="19" a="1"/>
  <c r="B24" i="19" a="1"/>
  <c r="AI51" i="18" a="1"/>
  <c r="E74" i="19" a="1"/>
  <c r="P15" i="19" a="1"/>
  <c r="X24" i="19" a="1"/>
  <c r="AD25" i="18" a="1"/>
  <c r="O13" i="19" a="1"/>
  <c r="AF17" i="18" a="1"/>
  <c r="AD15" i="19" a="1"/>
  <c r="E44" i="19" a="1"/>
  <c r="J39" i="19" a="1"/>
  <c r="Z69" i="19" a="1"/>
  <c r="AC36" i="19" a="1"/>
  <c r="AC57" i="19" a="1"/>
  <c r="AG46" i="19" a="1"/>
  <c r="AL52" i="18" a="1"/>
  <c r="G34" i="19" a="1"/>
  <c r="P7" i="19" a="1"/>
  <c r="AH51" i="18" a="1"/>
  <c r="AL26" i="18" a="1"/>
  <c r="H61" i="19" a="1"/>
  <c r="AH10" i="19" a="1"/>
  <c r="AB69" i="19" a="1"/>
  <c r="AM40" i="18" a="1"/>
  <c r="K9" i="19" a="1"/>
  <c r="AB78" i="19" a="1"/>
  <c r="M53" i="19" a="1"/>
  <c r="AG65" i="19" a="1"/>
  <c r="AF4" i="18" a="1"/>
  <c r="AF28" i="19" a="1"/>
  <c r="AI49" i="19" a="1"/>
  <c r="Y31" i="19" a="1"/>
  <c r="AH33" i="19" a="1"/>
  <c r="AC4" i="18" a="1"/>
  <c r="AF25" i="18" a="1"/>
  <c r="AA4" i="18" a="1"/>
  <c r="Y23" i="19" a="1"/>
  <c r="AE31" i="18" a="1"/>
  <c r="Z17" i="19" a="1"/>
  <c r="AF48" i="19" a="1"/>
  <c r="Y14" i="18" a="1"/>
  <c r="AA7" i="19" a="1"/>
  <c r="C33" i="19" a="1"/>
  <c r="AE70" i="19" a="1"/>
  <c r="Q57" i="19" a="1"/>
  <c r="P12" i="19" a="1"/>
  <c r="Z16" i="19" a="1"/>
  <c r="AG58" i="19" a="1"/>
  <c r="S32" i="19" a="1"/>
  <c r="AG20" i="19" a="1"/>
  <c r="X39" i="18" a="1"/>
  <c r="AA48" i="18" a="1"/>
  <c r="N13" i="19" a="1"/>
  <c r="N23" i="19" a="1"/>
  <c r="AE66" i="19" a="1"/>
  <c r="AI6" i="19" a="1"/>
  <c r="M45" i="19" a="1"/>
  <c r="AM48" i="18" a="1"/>
  <c r="AE32" i="18" a="1"/>
  <c r="T30" i="19" a="1"/>
  <c r="AH72" i="19" a="1"/>
  <c r="AD15" i="18" a="1"/>
  <c r="W10" i="18" a="1"/>
  <c r="K47" i="19" a="1"/>
  <c r="AC16" i="18" a="1"/>
  <c r="AF65" i="19" a="1"/>
  <c r="R47" i="19" a="1"/>
  <c r="AI47" i="18" a="1"/>
  <c r="P16" i="19" a="1"/>
  <c r="AE80" i="19" a="1"/>
  <c r="U33" i="19" a="1"/>
  <c r="AF30" i="18" a="1"/>
  <c r="AD4" i="19" a="1"/>
  <c r="R62" i="19" a="1"/>
  <c r="AF18" i="18" a="1"/>
  <c r="AA28" i="18" a="1"/>
  <c r="AA81" i="19" a="1"/>
  <c r="T5" i="19" a="1"/>
  <c r="J54" i="19" a="1"/>
  <c r="L49" i="19" a="1"/>
  <c r="G36" i="19" a="1"/>
  <c r="AA32" i="18" a="1"/>
  <c r="AJ26" i="18" a="1"/>
  <c r="Q80" i="19" a="1"/>
  <c r="AD19" i="18" a="1"/>
  <c r="AH50" i="18" a="1"/>
  <c r="T52" i="19" a="1"/>
  <c r="AL41" i="18" a="1"/>
  <c r="X9" i="19" a="1"/>
  <c r="AB54" i="18" a="1"/>
  <c r="B4" i="19" a="1"/>
  <c r="AE38" i="19" a="1"/>
  <c r="M25" i="19" a="1"/>
  <c r="AC17" i="18" a="1"/>
  <c r="AA15" i="18" a="1"/>
  <c r="V29" i="19" a="1"/>
  <c r="AC79" i="19" a="1"/>
  <c r="AJ28" i="18" a="1"/>
  <c r="AI41" i="18" a="1"/>
  <c r="AB52" i="19" a="1"/>
  <c r="Q21" i="19" a="1"/>
  <c r="Y26" i="19" a="1"/>
  <c r="AL42" i="18" a="1"/>
  <c r="AA39" i="19" a="1"/>
  <c r="F13" i="19" a="1"/>
  <c r="AG28" i="18" a="1"/>
  <c r="V45" i="19" a="1"/>
  <c r="AG5" i="19" a="1"/>
  <c r="Y8" i="19" a="1"/>
  <c r="T9" i="19" a="1"/>
  <c r="K16" i="18" a="1"/>
  <c r="I32" i="18" a="1"/>
  <c r="G69" i="19" a="1"/>
  <c r="Z61" i="19" a="1"/>
  <c r="Q15" i="19" a="1"/>
  <c r="AC54" i="18" a="1"/>
  <c r="K79" i="19" a="1"/>
  <c r="C45" i="19" a="1"/>
  <c r="AL36" i="18" a="1"/>
  <c r="B63" i="19" a="1"/>
  <c r="M33" i="19" a="1"/>
  <c r="B12" i="19" a="1"/>
  <c r="AB13" i="19" a="1"/>
  <c r="M41" i="19" a="1"/>
  <c r="C79" i="19" a="1"/>
  <c r="F57" i="19" a="1"/>
  <c r="AB47" i="18" a="1"/>
  <c r="U62" i="19" a="1"/>
  <c r="Y5" i="19" a="1"/>
  <c r="Y77" i="19" a="1"/>
  <c r="X48" i="19" a="1"/>
  <c r="AF32" i="18" a="1"/>
  <c r="AA54" i="18" a="1"/>
  <c r="AD77" i="19" a="1"/>
  <c r="Q12" i="19" a="1"/>
  <c r="AC6" i="18" a="1"/>
  <c r="C8" i="19" a="1"/>
  <c r="AF21" i="18" a="1"/>
  <c r="Q36" i="19" a="1"/>
  <c r="AE48" i="18" a="1"/>
  <c r="AJ38" i="18" a="1"/>
  <c r="J80" i="19" a="1"/>
  <c r="G54" i="19" a="1"/>
  <c r="W54" i="19" a="1"/>
  <c r="AC18" i="19" a="1"/>
  <c r="F52" i="19" a="1"/>
  <c r="C76" i="19" a="1"/>
  <c r="AB10" i="19" a="1"/>
  <c r="AB18" i="18" a="1"/>
  <c r="D24" i="19" a="1"/>
  <c r="T10" i="19" a="1"/>
  <c r="AA41" i="18" a="1"/>
  <c r="R82" i="19" a="1"/>
  <c r="AI82" i="19" a="1"/>
  <c r="I48" i="19" a="1"/>
  <c r="W49" i="18" a="1"/>
  <c r="S47" i="19" a="1"/>
  <c r="D13" i="19" a="1"/>
  <c r="E5" i="19" a="1"/>
  <c r="AC72" i="19" a="1"/>
  <c r="AD53" i="19" a="1"/>
  <c r="AG43" i="18" a="1"/>
  <c r="O32" i="19" a="1"/>
  <c r="AK10" i="18" a="1"/>
  <c r="Z21" i="18" a="1"/>
  <c r="E26" i="19" a="1"/>
  <c r="D61" i="19" a="1"/>
  <c r="AI18" i="18" a="1"/>
  <c r="G65" i="19" a="1"/>
  <c r="B36" i="19" a="1"/>
  <c r="AB14" i="19" a="1"/>
  <c r="W8" i="19" a="1"/>
  <c r="M6" i="19" a="1"/>
  <c r="AE14" i="18" a="1"/>
  <c r="Q13" i="19" a="1"/>
  <c r="S45" i="19" a="1"/>
  <c r="V66" i="19" a="1"/>
  <c r="AB33" i="19" a="1"/>
  <c r="N66" i="19" a="1"/>
  <c r="V72" i="19" a="1"/>
  <c r="K18" i="19" a="1"/>
  <c r="AI26" i="18" a="1"/>
  <c r="S9" i="19" a="1"/>
  <c r="U12" i="19" a="1"/>
  <c r="W25" i="18" a="1"/>
  <c r="AC4" i="19" a="1"/>
  <c r="AA9" i="18" a="1"/>
  <c r="W50" i="19" a="1"/>
  <c r="AC30" i="19" a="1"/>
  <c r="T28" i="19" a="1"/>
  <c r="AC30" i="18" a="1"/>
  <c r="X18" i="19" a="1"/>
  <c r="V8" i="19" a="1"/>
  <c r="AI40" i="18" a="1"/>
  <c r="AJ51" i="18" a="1"/>
  <c r="K54" i="19" a="1"/>
  <c r="M5" i="19" a="1"/>
  <c r="V15" i="19" a="1"/>
  <c r="AE28" i="19" a="1"/>
  <c r="S37" i="19" a="1"/>
  <c r="Z15" i="18" a="1"/>
  <c r="U47" i="19" a="1"/>
  <c r="C23" i="19" a="1"/>
  <c r="AF49" i="19" a="1"/>
  <c r="C52" i="19" a="1"/>
  <c r="AF53" i="19" a="1"/>
  <c r="AA31" i="18" a="1"/>
  <c r="G8" i="19" a="1"/>
  <c r="H38" i="19" a="1"/>
  <c r="O29" i="19" a="1"/>
  <c r="AE65" i="19" a="1"/>
  <c r="AC80" i="19" a="1"/>
  <c r="AA39" i="18" a="1"/>
  <c r="Q5" i="19" a="1"/>
  <c r="AG21" i="18" a="1"/>
  <c r="H14" i="19" a="1"/>
  <c r="AB9" i="19" a="1"/>
  <c r="J71" i="19" a="1"/>
  <c r="AC43" i="18" a="1"/>
  <c r="AB51" i="18" a="1"/>
  <c r="AC24" i="19" a="1"/>
  <c r="AC44" i="19" a="1"/>
  <c r="AE40" i="18" a="1"/>
  <c r="AA26" i="18" a="1"/>
  <c r="AF50" i="18" a="1"/>
  <c r="AI47" i="19" a="1"/>
  <c r="AL51" i="18" a="1"/>
  <c r="AL54" i="18" a="1"/>
  <c r="E29" i="19" a="1"/>
  <c r="J28" i="19" a="1"/>
  <c r="R33" i="19" a="1"/>
  <c r="B20" i="19" a="1"/>
  <c r="AC26" i="18" a="1"/>
  <c r="AL25" i="18" a="1"/>
  <c r="W8" i="18" a="1"/>
  <c r="T46" i="19" a="1"/>
  <c r="AH3" i="18" a="1"/>
  <c r="O12" i="20" a="1"/>
  <c r="C74" i="19" a="1"/>
  <c r="M3" i="18" a="1"/>
  <c r="J6" i="20" a="1"/>
  <c r="AG18" i="19" a="1"/>
  <c r="I41" i="19" a="1"/>
  <c r="AC78" i="19" a="1"/>
  <c r="F53" i="19" a="1"/>
  <c r="O15" i="19" a="1"/>
  <c r="N45" i="19" a="1"/>
  <c r="P31" i="18" a="1"/>
  <c r="K70" i="19" a="1"/>
  <c r="AG13" i="19" a="1"/>
  <c r="T76" i="19" a="1"/>
  <c r="AE50" i="18" a="1"/>
  <c r="E4" i="19" a="1"/>
  <c r="AC41" i="19" a="1"/>
  <c r="D40" i="19" a="1"/>
  <c r="F17" i="19" a="1"/>
  <c r="Y48" i="19" a="1"/>
  <c r="V62" i="19" a="1"/>
  <c r="X27" i="18" a="1"/>
  <c r="AD44" i="19" a="1"/>
  <c r="P65" i="19" a="1"/>
  <c r="AD70" i="19" a="1"/>
  <c r="T41" i="19" a="1"/>
  <c r="P63" i="19" a="1"/>
  <c r="AL7" i="18" a="1"/>
  <c r="AB45" i="19" a="1"/>
  <c r="AG37" i="18" a="1"/>
  <c r="X74" i="19" a="1"/>
  <c r="AJ29" i="18" a="1"/>
  <c r="G24" i="19" a="1"/>
  <c r="K36" i="19" a="1"/>
  <c r="AM27" i="18" a="1"/>
  <c r="T47" i="19" a="1"/>
  <c r="J50" i="19" a="1"/>
  <c r="AM52" i="18" a="1"/>
  <c r="N65" i="19" a="1"/>
  <c r="R38" i="19" a="1"/>
  <c r="AD16" i="19" a="1"/>
  <c r="Y33" i="19" a="1"/>
  <c r="N28" i="19" a="1"/>
  <c r="AL29" i="18" a="1"/>
  <c r="AC19" i="18" a="1"/>
  <c r="W56" i="19" a="1"/>
  <c r="AD52" i="18" a="1"/>
  <c r="W29" i="19" a="1"/>
  <c r="AE6" i="19" a="1"/>
  <c r="K81" i="19" a="1"/>
  <c r="D48" i="19" a="1"/>
  <c r="AE21" i="18" a="1"/>
  <c r="AA44" i="19" a="1"/>
  <c r="S14" i="19" a="1"/>
  <c r="O10" i="19" a="1"/>
  <c r="G29" i="19" a="1"/>
  <c r="R74" i="19" a="1"/>
  <c r="T20" i="19" a="1"/>
  <c r="Y79" i="19" a="1"/>
  <c r="E18" i="19" a="1"/>
  <c r="L39" i="19" a="1"/>
  <c r="N18" i="19" a="1"/>
  <c r="AH62" i="19" a="1"/>
  <c r="C24" i="19" a="1"/>
  <c r="AA24" i="19" a="1"/>
  <c r="O24" i="19" a="1"/>
  <c r="AE43" i="18" a="1"/>
  <c r="AE61" i="19" a="1"/>
  <c r="K28" i="19" a="1"/>
  <c r="AL18" i="18" a="1"/>
  <c r="AA38" i="18" a="1"/>
  <c r="F44" i="19" a="1"/>
  <c r="W48" i="19" a="1"/>
  <c r="W39" i="18" a="1"/>
  <c r="B7" i="19" a="1"/>
  <c r="AJ5" i="18" a="1"/>
  <c r="T6" i="19" a="1"/>
  <c r="M17" i="19" a="1"/>
  <c r="R54" i="19" a="1"/>
  <c r="P20" i="19" a="1"/>
  <c r="U15" i="19" a="1"/>
  <c r="AB29" i="19" a="1"/>
  <c r="AI9" i="18" a="1"/>
  <c r="M13" i="19" a="1"/>
  <c r="AD74" i="19" a="1"/>
  <c r="AF6" i="18" a="1"/>
  <c r="P31" i="19" a="1"/>
  <c r="M57" i="19" a="1"/>
  <c r="Y45" i="19" a="1"/>
  <c r="AI17" i="18" a="1"/>
  <c r="AF80" i="19" a="1"/>
  <c r="N49" i="19" a="1"/>
  <c r="Z45" i="19" a="1"/>
  <c r="AF27" i="18" a="1"/>
  <c r="AF32" i="19" a="1"/>
  <c r="AI4" i="18" a="1"/>
  <c r="O54" i="19" a="1"/>
  <c r="S48" i="19" a="1"/>
  <c r="G41" i="18" a="1"/>
  <c r="Y18" i="19" a="1"/>
  <c r="D69" i="19" a="1"/>
  <c r="AC28" i="19" a="1"/>
  <c r="AA8" i="18" a="1"/>
  <c r="Y28" i="19" a="1"/>
  <c r="R77" i="19" a="1"/>
  <c r="Z14" i="19" a="1"/>
  <c r="R55" i="19" a="1"/>
  <c r="N29" i="19" a="1"/>
  <c r="I8" i="19" a="1"/>
  <c r="AE39" i="18" a="1"/>
  <c r="P38" i="19" a="1"/>
  <c r="N72" i="19" a="1"/>
  <c r="AB76" i="19" a="1"/>
  <c r="E34" i="19" a="1"/>
  <c r="AG7" i="18" a="1"/>
  <c r="AK38" i="18" a="1"/>
  <c r="AK36" i="18" a="1"/>
  <c r="G37" i="19" a="1"/>
  <c r="Y49" i="19" a="1"/>
  <c r="AB21" i="18" a="1"/>
  <c r="Q71" i="19" a="1"/>
  <c r="AK4" i="18" a="1"/>
  <c r="S25" i="19" a="1"/>
  <c r="K34" i="19" a="1"/>
  <c r="K24" i="19" a="1"/>
  <c r="AB4" i="18" a="1"/>
  <c r="AB41" i="18" a="1"/>
  <c r="G42" i="18" a="1"/>
  <c r="AA53" i="19" a="1"/>
  <c r="AA21" i="18" a="1"/>
  <c r="G68" i="19" a="1"/>
  <c r="K82" i="19" a="1"/>
  <c r="B73" i="19" a="1"/>
  <c r="V49" i="19" a="1"/>
  <c r="AE55" i="19" a="1"/>
  <c r="AJ30" i="18" a="1"/>
  <c r="AG57" i="19" a="1"/>
  <c r="Q29" i="19" a="1"/>
  <c r="M82" i="19" a="1"/>
  <c r="W31" i="19" a="1"/>
  <c r="J52" i="19" a="1"/>
  <c r="O82" i="19" a="1"/>
  <c r="L48" i="18" a="1"/>
  <c r="AF47" i="19" a="1"/>
  <c r="O57" i="19" a="1"/>
  <c r="AA70" i="19" a="1"/>
  <c r="Y51" i="18" a="1"/>
  <c r="AB72" i="19" a="1"/>
  <c r="Y25" i="18" a="1"/>
  <c r="AD41" i="18" a="1"/>
  <c r="X62" i="19" a="1"/>
  <c r="R41" i="19" a="1"/>
  <c r="AB43" i="18" a="1"/>
  <c r="W18" i="19" a="1"/>
  <c r="AG39" i="19" a="1"/>
  <c r="T12" i="19" a="1"/>
  <c r="K38" i="19" a="1"/>
  <c r="AD14" i="19" a="1"/>
  <c r="D79" i="19" a="1"/>
  <c r="AC47" i="19" a="1"/>
  <c r="V46" i="19" a="1"/>
  <c r="I74" i="19" a="1"/>
  <c r="C42" i="19" a="1"/>
  <c r="Z28" i="18" a="1"/>
  <c r="AG22" i="19" a="1"/>
  <c r="AD54" i="18" a="1"/>
  <c r="AK29" i="18" a="1"/>
  <c r="Q74" i="19" a="1"/>
  <c r="AK48" i="18" a="1"/>
  <c r="J42" i="19" a="1"/>
  <c r="F15" i="19" a="1"/>
  <c r="AD76" i="19" a="1"/>
  <c r="AA58" i="19" a="1"/>
  <c r="P37" i="19" a="1"/>
  <c r="AJ41" i="18" a="1"/>
  <c r="F66" i="19" a="1"/>
  <c r="AB21" i="19" a="1"/>
  <c r="P34" i="19" a="1"/>
  <c r="K74" i="19" a="1"/>
  <c r="W37" i="19" a="1"/>
  <c r="AD65" i="19" a="1"/>
  <c r="I54" i="19" a="1"/>
  <c r="AK31" i="18" a="1"/>
  <c r="AF26" i="19" a="1"/>
  <c r="Y15" i="18" a="1"/>
  <c r="F73" i="19" a="1"/>
  <c r="W21" i="18" a="1"/>
  <c r="X55" i="19" a="1"/>
  <c r="AF66" i="19" a="1"/>
  <c r="AD62" i="19" a="1"/>
  <c r="AA40" i="19" a="1"/>
  <c r="AA29" i="18" a="1"/>
  <c r="Z18" i="19" a="1"/>
  <c r="AA45" i="19" a="1"/>
  <c r="T39" i="19" a="1"/>
  <c r="R30" i="19" a="1"/>
  <c r="AL30" i="18" a="1"/>
  <c r="AG36" i="18" a="1"/>
  <c r="AA5" i="19" a="1"/>
  <c r="O69" i="19" a="1"/>
  <c r="AH28" i="18" a="1"/>
  <c r="AK19" i="18" a="1"/>
  <c r="Y58" i="19" a="1"/>
  <c r="X36" i="19" a="1"/>
  <c r="U39" i="19" a="1"/>
  <c r="B79" i="19" a="1"/>
  <c r="T73" i="19" a="1"/>
  <c r="C64" i="19" a="1"/>
  <c r="AF38" i="18" a="1"/>
  <c r="Q60" i="19" a="1"/>
  <c r="AG25" i="19" a="1"/>
  <c r="C21" i="19" a="1"/>
  <c r="Y22" i="19" a="1"/>
  <c r="AJ14" i="18" a="1"/>
  <c r="V42" i="19" a="1"/>
  <c r="J22" i="19" a="1"/>
  <c r="R29" i="19" a="1"/>
  <c r="K73" i="19" a="1"/>
  <c r="U72" i="19" a="1"/>
  <c r="AE41" i="18" a="1"/>
  <c r="X61" i="19" a="1"/>
  <c r="AF51" i="18" a="1"/>
  <c r="O52" i="19" a="1"/>
  <c r="AE12" i="19" a="1"/>
  <c r="U29" i="19" a="1"/>
  <c r="AH53" i="18" a="1"/>
  <c r="Y30" i="18" a="1"/>
  <c r="Q16" i="19" a="1"/>
  <c r="AC20" i="19" a="1"/>
  <c r="F50" i="19" a="1"/>
  <c r="F58" i="19" a="1"/>
  <c r="D32" i="19" a="1"/>
  <c r="AI72" i="19" a="1"/>
  <c r="H34" i="19" a="1"/>
  <c r="AM50" i="18" a="1"/>
  <c r="AB10" i="18" a="1"/>
  <c r="AA40" i="18" a="1"/>
  <c r="U58" i="19" a="1"/>
  <c r="E48" i="19" a="1"/>
  <c r="X41" i="19" a="1"/>
  <c r="E50" i="19" a="1"/>
  <c r="AI31" i="18" a="1"/>
  <c r="AF64" i="19" a="1"/>
  <c r="F29" i="19" a="1"/>
  <c r="W40" i="18" a="1"/>
  <c r="I60" i="19" a="1"/>
  <c r="AH25" i="18" a="1"/>
  <c r="Z28" i="19" a="1"/>
  <c r="U8" i="19" a="1"/>
  <c r="S12" i="19" a="1"/>
  <c r="AF29" i="18" a="1"/>
  <c r="AC14" i="19" a="1"/>
  <c r="AG8" i="18" a="1"/>
  <c r="AH31" i="19" a="1"/>
  <c r="AF55" i="19" a="1"/>
  <c r="C16" i="18" a="1"/>
  <c r="Q5" i="18" a="1"/>
  <c r="N44" i="19" a="1"/>
  <c r="T65" i="19" a="1"/>
  <c r="L76" i="19" a="1"/>
  <c r="Z20" i="18" a="1"/>
  <c r="F63" i="19" a="1"/>
  <c r="X6" i="18" a="1"/>
  <c r="H30" i="18" a="1"/>
  <c r="D31" i="19" a="1"/>
  <c r="AG72" i="19" a="1"/>
  <c r="AI53" i="18" a="1"/>
  <c r="D37" i="18" a="1"/>
  <c r="Y61" i="19" a="1"/>
  <c r="B10" i="19" a="1"/>
  <c r="AD57" i="19" a="1"/>
  <c r="H49" i="19" a="1"/>
  <c r="R34" i="19" a="1"/>
  <c r="AJ10" i="18" a="1"/>
  <c r="W15" i="18" a="1"/>
  <c r="W26" i="18" a="1"/>
  <c r="P71" i="19" a="1"/>
  <c r="AK28" i="18" a="1"/>
  <c r="O40" i="19" a="1"/>
  <c r="D57" i="19" a="1"/>
  <c r="Q58" i="19" a="1"/>
  <c r="V79" i="19" a="1"/>
  <c r="J82" i="19" a="1"/>
  <c r="Y4" i="19" a="1"/>
  <c r="AC36" i="18" a="1"/>
  <c r="AF5" i="18" a="1"/>
  <c r="AC39" i="18" a="1"/>
  <c r="AD81" i="19" a="1"/>
  <c r="R8" i="19" a="1"/>
  <c r="AM17" i="18" a="1"/>
  <c r="AG36" i="19" a="1"/>
  <c r="G66" i="19" a="1"/>
  <c r="J4" i="19" a="1"/>
  <c r="Z38" i="19" a="1"/>
  <c r="AB40" i="19" a="1"/>
  <c r="AH43" i="18" a="1"/>
  <c r="M14" i="19" a="1"/>
  <c r="AC18" i="18" a="1"/>
  <c r="E23" i="19" a="1"/>
  <c r="L32" i="19" a="1"/>
  <c r="J15" i="19" a="1"/>
  <c r="S30" i="19" a="1"/>
  <c r="V41" i="19" a="1"/>
  <c r="B68" i="19" a="1"/>
  <c r="AC37" i="18" a="1"/>
  <c r="K17" i="19" a="1"/>
  <c r="X44" i="19" a="1"/>
  <c r="AG21" i="19" a="1"/>
  <c r="W12" i="19" a="1"/>
  <c r="AB6" i="18" a="1"/>
  <c r="AA22" i="19" a="1"/>
  <c r="G62" i="19" a="1"/>
  <c r="AL6" i="18" a="1"/>
  <c r="M40" i="19" a="1"/>
  <c r="AB79" i="19" a="1"/>
  <c r="N15" i="19" a="1"/>
  <c r="G72" i="19" a="1"/>
  <c r="AG54" i="18" a="1"/>
  <c r="Q39" i="19" a="1"/>
  <c r="X34" i="19" a="1"/>
  <c r="S50" i="19" a="1"/>
  <c r="AM10" i="18" a="1"/>
  <c r="Z56" i="19" a="1"/>
  <c r="N17" i="19" a="1"/>
  <c r="H69" i="19" a="1"/>
  <c r="Y48" i="18" a="1"/>
  <c r="AC47" i="18" a="1"/>
  <c r="B14" i="19" a="1"/>
  <c r="X53" i="18" a="1"/>
  <c r="S29" i="19" a="1"/>
  <c r="AF49" i="18" a="1"/>
  <c r="G79" i="19" a="1"/>
  <c r="AB41" i="19" a="1"/>
  <c r="Z51" i="18" a="1"/>
  <c r="H5" i="19" a="1"/>
  <c r="H17" i="19" a="1"/>
  <c r="AK25" i="18" a="1"/>
  <c r="AF74" i="19" a="1"/>
  <c r="Q54" i="19" a="1"/>
  <c r="AB9" i="18" a="1"/>
  <c r="AG15" i="18" a="1"/>
  <c r="AC42" i="19" a="1"/>
  <c r="B30" i="19" a="1"/>
  <c r="W18" i="18" a="1"/>
  <c r="AG54" i="19" a="1"/>
  <c r="AH26" i="18" a="1"/>
  <c r="X17" i="18" a="1"/>
  <c r="I57" i="19" a="1"/>
  <c r="X25" i="18" a="1"/>
  <c r="E42" i="19" a="1"/>
  <c r="AJ50" i="18" a="1"/>
  <c r="I30" i="19" a="1"/>
  <c r="P49" i="19" a="1"/>
  <c r="Y38" i="18" a="1"/>
  <c r="AH52" i="18" a="1"/>
  <c r="AD18" i="18" a="1"/>
  <c r="B25" i="19" a="1"/>
  <c r="B55" i="19" a="1"/>
  <c r="N12" i="19" a="1"/>
  <c r="N42" i="19" a="1"/>
  <c r="AC56" i="19" a="1"/>
  <c r="AF7" i="18" a="1"/>
  <c r="S39" i="19" a="1"/>
  <c r="AF15" i="18" a="1"/>
  <c r="U22" i="19" a="1"/>
  <c r="L30" i="19" a="1"/>
  <c r="AC9" i="18" a="1"/>
  <c r="J65" i="19" a="1"/>
  <c r="L8" i="18" a="1"/>
  <c r="AC68" i="19" a="1"/>
  <c r="Q33" i="19" a="1"/>
  <c r="AI54" i="18" a="1"/>
  <c r="L78" i="19" a="1"/>
  <c r="AC28" i="18" a="1"/>
  <c r="AE15" i="19" a="1"/>
  <c r="AC69" i="19" a="1"/>
  <c r="AA61" i="19" a="1"/>
  <c r="B11" i="20" a="1"/>
  <c r="Y34" i="19" a="1"/>
  <c r="P61" i="19" a="1"/>
  <c r="X36" i="18" a="1"/>
  <c r="L29" i="19" a="1"/>
  <c r="AI33" i="19" a="1"/>
  <c r="T7" i="19" a="1"/>
  <c r="I31" i="18" a="1"/>
  <c r="AF69" i="19" a="1"/>
  <c r="AG52" i="19" a="1"/>
  <c r="Y65" i="19" a="1"/>
  <c r="AA28" i="19" a="1"/>
  <c r="AA36" i="19" a="1"/>
  <c r="I69" i="19" a="1"/>
  <c r="I46" i="19" a="1"/>
  <c r="U37" i="19" a="1"/>
  <c r="X8" i="19" a="1"/>
  <c r="S6" i="19" a="1"/>
  <c r="AE79" i="19" a="1"/>
  <c r="Z55" i="19" a="1"/>
  <c r="AJ17" i="18" a="1"/>
  <c r="AA6" i="18" a="1"/>
  <c r="X43" i="18" a="1"/>
  <c r="AB42" i="19" a="1"/>
  <c r="AB63" i="19" a="1"/>
  <c r="AD61" i="19" a="1"/>
  <c r="AI3" i="18" a="1"/>
  <c r="V36" i="19" a="1"/>
  <c r="W7" i="18" a="1"/>
  <c r="U7" i="19" a="1"/>
  <c r="AF43" i="18" a="1"/>
  <c r="B70" i="19" a="1"/>
  <c r="AA6" i="19" a="1"/>
  <c r="V20" i="19" a="1"/>
  <c r="AK17" i="18" a="1"/>
  <c r="K68" i="19" a="1"/>
  <c r="I61" i="19" a="1"/>
  <c r="H20" i="18" a="1"/>
  <c r="AC81" i="19" a="1"/>
  <c r="AL15" i="18" a="1"/>
  <c r="AF47" i="18" a="1"/>
  <c r="F34" i="19" a="1"/>
  <c r="AC31" i="19" a="1"/>
  <c r="W71" i="19" a="1"/>
  <c r="P60" i="19" a="1"/>
  <c r="B52" i="19" a="1"/>
  <c r="AG20" i="18" a="1"/>
  <c r="AL3" i="18" a="1"/>
  <c r="AG27" i="18" a="1"/>
  <c r="AE5" i="18" a="1"/>
  <c r="Y80" i="19" a="1"/>
  <c r="AE49" i="18" a="1"/>
  <c r="O70" i="19" a="1"/>
  <c r="AI66" i="19" a="1"/>
  <c r="I18" i="18" a="1"/>
  <c r="AG34" i="19" a="1"/>
  <c r="N14" i="19" a="1"/>
  <c r="D15" i="19" a="1"/>
  <c r="AE3" i="18" a="1"/>
  <c r="Z13" i="19" a="1"/>
  <c r="X23" i="19" a="1"/>
  <c r="X14" i="19" a="1"/>
  <c r="AJ48" i="18" a="1"/>
  <c r="B18" i="19" a="1"/>
  <c r="P10" i="19" a="1"/>
  <c r="X54" i="18" a="1"/>
  <c r="F42" i="19" a="1"/>
  <c r="AI80" i="19" a="1"/>
  <c r="AC8" i="18" a="1"/>
  <c r="X28" i="19" a="1"/>
  <c r="X76" i="19" a="1"/>
  <c r="O17" i="19" a="1"/>
  <c r="AA55" i="19" a="1"/>
  <c r="C34" i="19" a="1"/>
  <c r="X37" i="19" a="1"/>
  <c r="AA71" i="19" a="1"/>
  <c r="P13" i="19" a="1"/>
  <c r="U65" i="19" a="1"/>
  <c r="T8" i="19" a="1"/>
  <c r="I7" i="19" a="1"/>
  <c r="AH17" i="19" a="1"/>
  <c r="K45" i="19" a="1"/>
  <c r="E25" i="19" a="1"/>
  <c r="AI31" i="19" a="1"/>
  <c r="AI27" i="18" a="1"/>
  <c r="AC32" i="19" a="1"/>
  <c r="G28" i="19" a="1"/>
  <c r="K55" i="19" a="1"/>
  <c r="AB56" i="19" a="1"/>
  <c r="O21" i="19" a="1"/>
  <c r="AD52" i="19" a="1"/>
  <c r="Z21" i="19" a="1"/>
  <c r="Y29" i="18" a="1"/>
  <c r="Y21" i="19" a="1"/>
  <c r="H58" i="19" a="1"/>
  <c r="U26" i="19" a="1"/>
  <c r="AI12" i="19" a="1"/>
  <c r="AD8" i="18" a="1"/>
  <c r="F36" i="19" a="1"/>
  <c r="AL5" i="18" a="1"/>
  <c r="O7" i="19" a="1"/>
  <c r="Z25" i="18" a="1"/>
  <c r="T16" i="19" a="1"/>
  <c r="W9" i="18" a="1"/>
  <c r="X6" i="19" a="1"/>
  <c r="AE22" i="19" a="1"/>
  <c r="C28" i="18" a="1"/>
  <c r="W51" i="18" a="1"/>
  <c r="V53" i="19" a="1"/>
  <c r="U21" i="19" a="1"/>
  <c r="AE40" i="19" a="1"/>
  <c r="AE38" i="18" a="1"/>
  <c r="R61" i="19" a="1"/>
  <c r="AF71" i="19" a="1"/>
  <c r="C15" i="19" a="1"/>
  <c r="Q63" i="19" a="1"/>
  <c r="AC53" i="19" a="1"/>
  <c r="K10" i="19" a="1"/>
  <c r="AK5" i="18" a="1"/>
  <c r="K41" i="19" a="1"/>
  <c r="X48" i="18" a="1"/>
  <c r="O56" i="19" a="1"/>
  <c r="AA18" i="18" a="1"/>
  <c r="O18" i="19" a="1"/>
  <c r="AB8" i="18" a="1"/>
  <c r="Y20" i="18" a="1"/>
  <c r="R58" i="19" a="1"/>
  <c r="AA3" i="18" a="1"/>
  <c r="AB64" i="19" a="1"/>
  <c r="P8" i="19" a="1"/>
  <c r="AM37" i="18" a="1"/>
  <c r="W4" i="18" a="1"/>
  <c r="Z50" i="18" a="1"/>
  <c r="G21" i="19" a="1"/>
  <c r="AJ52" i="18" a="1"/>
  <c r="S77" i="19" a="1"/>
  <c r="K57" i="19" a="1"/>
  <c r="Z19" i="18" a="1"/>
  <c r="Z49" i="18" a="1"/>
  <c r="AL10" i="18" a="1"/>
  <c r="AB38" i="19" a="1"/>
  <c r="Z48" i="18" a="1"/>
  <c r="AD3" i="18" a="1"/>
  <c r="R40" i="19" a="1"/>
  <c r="D42" i="19" a="1"/>
  <c r="AI29" i="18" a="1"/>
  <c r="D77" i="19" a="1"/>
  <c r="T32" i="19" a="1"/>
  <c r="K66" i="19" a="1"/>
  <c r="AE18" i="18" a="1"/>
  <c r="V52" i="19" a="1"/>
  <c r="T22" i="19" a="1"/>
  <c r="AL49" i="18" a="1"/>
  <c r="Y5" i="18" a="1"/>
  <c r="AJ9" i="18" a="1"/>
  <c r="AF36" i="19" a="1"/>
  <c r="M12" i="19" a="1"/>
  <c r="W4" i="19" a="1"/>
  <c r="AB6" i="19" a="1"/>
  <c r="J81" i="19" a="1"/>
  <c r="Y53" i="18" a="1"/>
  <c r="W16" i="19" a="1"/>
  <c r="P32" i="19" a="1"/>
  <c r="V38" i="19" a="1"/>
  <c r="AE53" i="18" a="1"/>
  <c r="U5" i="19" a="1"/>
  <c r="N41" i="19" a="1"/>
  <c r="H30" i="19" a="1"/>
  <c r="T25" i="19" a="1"/>
  <c r="L31" i="19" a="1"/>
  <c r="AC14" i="18" a="1"/>
  <c r="K4" i="19" a="1"/>
  <c r="AG66" i="19" a="1"/>
  <c r="E33" i="19" a="1"/>
  <c r="G81" i="19" a="1"/>
  <c r="V13" i="19" a="1"/>
  <c r="R5" i="19" a="1"/>
  <c r="P6" i="19" a="1"/>
  <c r="AE56" i="19" a="1"/>
  <c r="AB50" i="19" a="1"/>
  <c r="AD23" i="19" a="1"/>
  <c r="AD49" i="19" a="1"/>
  <c r="AD20" i="18" a="1"/>
  <c r="B15" i="19" a="1"/>
  <c r="X3" i="18" a="1"/>
  <c r="V76" i="19" a="1"/>
  <c r="AC53" i="18" a="1"/>
  <c r="AF29" i="19" a="1"/>
  <c r="AF13" i="19" a="1"/>
  <c r="H37" i="19" a="1"/>
  <c r="AC48" i="18" a="1"/>
  <c r="F62" i="19" a="1"/>
  <c r="J72" i="19" a="1"/>
  <c r="P73" i="19" a="1"/>
  <c r="AJ8" i="18" a="1"/>
  <c r="AF37" i="18" a="1"/>
  <c r="V9" i="19" a="1"/>
  <c r="O72" i="19" a="1"/>
  <c r="M68" i="19" a="1"/>
  <c r="AC71" i="19" a="1"/>
  <c r="AB60" i="19" a="1"/>
  <c r="AD66" i="19" a="1"/>
  <c r="AE17" i="18" a="1"/>
  <c r="AI15" i="18" a="1"/>
  <c r="AL32" i="18" a="1"/>
  <c r="C26" i="19" a="1"/>
  <c r="W28" i="18" a="1"/>
  <c r="M29" i="19" a="1"/>
  <c r="K60" i="19" a="1"/>
  <c r="Z42" i="19" a="1"/>
  <c r="AG4" i="19" a="1"/>
  <c r="V18" i="19" a="1"/>
  <c r="AJ47" i="18" a="1"/>
  <c r="AD14" i="18" a="1"/>
  <c r="AL17" i="18" a="1"/>
  <c r="K63" i="19" a="1"/>
  <c r="C14" i="19" a="1"/>
  <c r="AG41" i="18" a="1"/>
  <c r="V78" i="19" a="1"/>
  <c r="P18" i="19" a="1"/>
  <c r="I44" i="19" a="1"/>
  <c r="Z7" i="18" a="1"/>
  <c r="Z37" i="18" a="1"/>
  <c r="I17" i="19" a="1"/>
  <c r="T42" i="19" a="1"/>
  <c r="B62" i="19" a="1"/>
  <c r="AD37" i="18" a="1"/>
  <c r="AG5" i="18" a="1"/>
  <c r="P56" i="19" a="1"/>
  <c r="G23" i="19" a="1"/>
  <c r="AB49" i="19" a="1"/>
  <c r="AD5" i="19" a="1"/>
  <c r="X28" i="18" a="1"/>
  <c r="AM3" i="18" a="1"/>
  <c r="AL8" i="18" a="1"/>
  <c r="AK42" i="18" a="1"/>
  <c r="AC25" i="18" a="1"/>
  <c r="C13" i="19" a="1"/>
  <c r="H23" i="19" a="1"/>
  <c r="Z27" i="18" a="1"/>
  <c r="AF14" i="18" a="1"/>
  <c r="AG61" i="19" a="1"/>
  <c r="AF12" i="19" a="1"/>
  <c r="Y44" i="19" a="1"/>
  <c r="AB5" i="19" a="1"/>
  <c r="AG51" i="18" a="1"/>
  <c r="AA25" i="18" a="1"/>
  <c r="AM47" i="18" a="1"/>
  <c r="U74" i="19" a="1"/>
  <c r="I32" i="19" a="1"/>
  <c r="W30" i="19" a="1"/>
  <c r="AF22" i="19" a="1"/>
  <c r="AE7" i="18" a="1"/>
  <c r="AI19" i="18" a="1"/>
  <c r="AB25" i="18" a="1"/>
  <c r="X80" i="19" a="1"/>
  <c r="AH54" i="18" a="1"/>
  <c r="D28" i="19" a="1"/>
  <c r="AD10" i="18" a="1"/>
  <c r="S13" i="19" a="1"/>
  <c r="R68" i="19" a="1"/>
  <c r="H76" i="19" a="1"/>
  <c r="AK50" i="18" a="1"/>
  <c r="C9" i="19" a="1"/>
  <c r="AA31" i="19" a="1"/>
  <c r="AH4" i="18" a="1"/>
  <c r="AK15" i="18" a="1"/>
  <c r="H24" i="19" a="1"/>
  <c r="AC5" i="19" a="1"/>
  <c r="AH15" i="18" a="1"/>
  <c r="AC64" i="19" a="1"/>
  <c r="B37" i="19" a="1"/>
  <c r="D66" i="19" a="1"/>
  <c r="D46" i="19" a="1"/>
  <c r="R63" i="19" a="1"/>
  <c r="X29" i="18" a="1"/>
  <c r="X8" i="18" a="1"/>
  <c r="P17" i="19" a="1"/>
  <c r="Q8" i="19" a="1"/>
  <c r="T55" i="19" a="1"/>
  <c r="W36" i="18" a="1"/>
  <c r="AF10" i="18" a="1"/>
  <c r="C82" i="19" a="1"/>
  <c r="AD40" i="18" a="1"/>
  <c r="J57" i="19" a="1"/>
  <c r="B6" i="19" a="1"/>
  <c r="AG4" i="18" a="1"/>
  <c r="O8" i="19" a="1"/>
  <c r="N77" i="19" a="1"/>
  <c r="AE8" i="19" a="1"/>
  <c r="U31" i="19" a="1"/>
  <c r="AD9" i="18" a="1"/>
  <c r="W29" i="18" a="1"/>
  <c r="AA36" i="18" a="1"/>
  <c r="F47" i="19" a="1"/>
  <c r="Z26" i="19" a="1"/>
  <c r="W81" i="19" a="1"/>
  <c r="D47" i="19" a="1"/>
  <c r="T18" i="19" a="1"/>
  <c r="AF53" i="18" a="1"/>
  <c r="AH56" i="19" a="1"/>
  <c r="AL27" i="18" a="1"/>
  <c r="Y7" i="19" a="1"/>
  <c r="E38" i="19" a="1"/>
  <c r="AF40" i="18" a="1"/>
  <c r="N21" i="19" a="1"/>
  <c r="U10" i="19" a="1"/>
  <c r="AB4" i="19" a="1"/>
  <c r="M10" i="19" a="1"/>
  <c r="O26" i="19" a="1"/>
  <c r="AC6" i="19" a="1"/>
  <c r="K16" i="19" a="1"/>
  <c r="AA20" i="18" a="1"/>
  <c r="AA53" i="18" a="1"/>
  <c r="Z37" i="19" a="1"/>
  <c r="F39" i="18" a="1"/>
  <c r="AC7" i="19" a="1"/>
  <c r="AE9" i="19" a="1"/>
  <c r="I6" i="19" a="1"/>
  <c r="J18" i="19" a="1"/>
  <c r="N56" i="19" a="1"/>
  <c r="AI37" i="18" a="1"/>
  <c r="W60" i="19" a="1"/>
  <c r="Z33" i="19" a="1"/>
  <c r="R50" i="19" a="1"/>
  <c r="M60" i="19" a="1"/>
  <c r="Z53" i="19" a="1"/>
  <c r="Y42" i="18" a="1"/>
  <c r="W47" i="18" a="1"/>
  <c r="X58" i="19" a="1"/>
  <c r="K8" i="19" a="1"/>
  <c r="AI42" i="18" a="1"/>
  <c r="AD69" i="19" a="1"/>
  <c r="I36" i="19" a="1"/>
  <c r="AF5" i="19" a="1"/>
  <c r="S76" i="19" a="1"/>
  <c r="AG15" i="19" a="1"/>
  <c r="AD18" i="19" a="1"/>
  <c r="W27" i="18" a="1"/>
  <c r="AK51" i="18" a="1"/>
  <c r="AF39" i="19" a="1"/>
  <c r="J16" i="19" a="1"/>
  <c r="AH39" i="18" a="1"/>
  <c r="Z20" i="19" a="1"/>
  <c r="AG29" i="19" a="1"/>
  <c r="I47" i="19" a="1"/>
  <c r="E68" i="19" a="1"/>
  <c r="J49" i="19" a="1"/>
  <c r="X30" i="18" a="1"/>
  <c r="K71" i="19" a="1"/>
  <c r="Y47" i="18" a="1"/>
  <c r="C16" i="19" a="1"/>
  <c r="S8" i="19" a="1"/>
  <c r="I31" i="19" a="1"/>
  <c r="AC16" i="19" a="1"/>
  <c r="K33" i="19" a="1"/>
  <c r="X5" i="19" a="1"/>
  <c r="L45" i="19" a="1"/>
  <c r="Y32" i="19" a="1"/>
  <c r="V23" i="19" a="1"/>
  <c r="W20" i="18" a="1"/>
  <c r="AM9" i="18" a="1"/>
  <c r="AH36" i="18" a="1"/>
  <c r="W28" i="19" a="1"/>
  <c r="AC27" i="18" a="1"/>
  <c r="AL43" i="18" a="1"/>
  <c r="X37" i="18" a="1"/>
  <c r="K40" i="19" a="1"/>
  <c r="J12" i="19" a="1"/>
  <c r="AE54" i="19" a="1"/>
  <c r="S52" i="19" a="1"/>
  <c r="O25" i="19" a="1"/>
  <c r="AH69" i="19" a="1"/>
  <c r="AI25" i="19" a="1"/>
  <c r="Z8" i="19" a="1"/>
  <c r="K37" i="19" a="1"/>
  <c r="G63" i="19" a="1"/>
  <c r="AJ25" i="18" a="1"/>
  <c r="AM25" i="18" a="1"/>
  <c r="U18" i="19" a="1"/>
  <c r="Q62" i="19" a="1"/>
  <c r="AI49" i="18" a="1"/>
  <c r="I79" i="19" a="1"/>
  <c r="W6" i="18" a="1"/>
  <c r="AF4" i="19" a="1"/>
  <c r="AG50" i="19" a="1"/>
  <c r="AB17" i="18" a="1"/>
  <c r="AC32" i="18" a="1"/>
  <c r="V28" i="19" a="1"/>
  <c r="AD16" i="18" a="1"/>
  <c r="X15" i="18" a="1"/>
  <c r="AG56" i="19" a="1"/>
  <c r="D4" i="19" a="1"/>
  <c r="AH5" i="18" a="1"/>
  <c r="P79" i="19" a="1"/>
  <c r="AF42" i="19" a="1"/>
  <c r="AH31" i="18" a="1"/>
  <c r="N60" i="19" a="1"/>
  <c r="I12" i="19" a="1"/>
  <c r="D78" i="19" a="1"/>
  <c r="X20" i="18" a="1"/>
  <c r="C49" i="19" a="1"/>
  <c r="AI7" i="18" a="1"/>
  <c r="AI28" i="18" a="1"/>
  <c r="AF10" i="19" a="1"/>
  <c r="R24" i="19" a="1"/>
  <c r="AK3" i="18" a="1"/>
  <c r="AB26" i="18" a="1"/>
  <c r="W30" i="18" a="1"/>
  <c r="AB23" i="19" a="1"/>
  <c r="I10" i="19" a="1"/>
  <c r="G82" i="19" a="1"/>
  <c r="X26" i="18" a="1"/>
  <c r="AI25" i="18" a="1"/>
  <c r="AG63" i="19" a="1"/>
  <c r="Y52" i="19" a="1"/>
  <c r="Y41" i="18" a="1"/>
  <c r="AA49" i="18" a="1"/>
  <c r="AC21" i="19" a="1"/>
  <c r="H10" i="19" a="1"/>
  <c r="B80" i="19" a="1"/>
  <c r="B21" i="19" a="1"/>
  <c r="AF3" i="18" a="1"/>
  <c r="C40" i="19" a="1"/>
  <c r="Y37" i="18" a="1"/>
  <c r="J78" i="19" a="1"/>
  <c r="AA52" i="18" a="1"/>
  <c r="AB8" i="19" a="1"/>
  <c r="AA17" i="18" a="1"/>
  <c r="AF56" i="19" a="1"/>
  <c r="AE32" i="19" a="1"/>
  <c r="R23" i="19" a="1"/>
  <c r="V74" i="19" a="1"/>
  <c r="AB29" i="18" a="1"/>
  <c r="O64" i="19" a="1"/>
  <c r="J7" i="19" a="1"/>
  <c r="AI10" i="18" a="1"/>
  <c r="F10" i="19" a="1"/>
  <c r="S4" i="19" a="1"/>
  <c r="AB32" i="19" a="1"/>
  <c r="Y50" i="18" a="1"/>
  <c r="O76" i="19" a="1"/>
  <c r="F37" i="19" a="1"/>
  <c r="AD42" i="18" a="1"/>
  <c r="AB42" i="18" a="1"/>
  <c r="AE16" i="19" a="1"/>
  <c r="K14" i="19" a="1"/>
  <c r="AC37" i="19" a="1"/>
  <c r="AF9" i="18" a="1"/>
  <c r="AB17" i="19" a="1"/>
  <c r="Z3" i="18" a="1"/>
  <c r="L17" i="19" a="1"/>
  <c r="AE53" i="19" a="1"/>
  <c r="B17" i="19" a="1"/>
  <c r="V30" i="19" a="1"/>
  <c r="N30" i="19" a="1"/>
  <c r="AI30" i="18" a="1"/>
  <c r="S38" i="19" a="1"/>
  <c r="L55" i="19" a="1"/>
  <c r="AD8" i="19" a="1"/>
  <c r="Y4" i="18" a="1"/>
  <c r="Y40" i="19" a="1"/>
  <c r="AG6" i="19" a="1"/>
  <c r="S82" i="19" a="1"/>
  <c r="J58" i="19" a="1"/>
  <c r="AD7" i="19" a="1"/>
  <c r="AE25" i="18" a="1"/>
  <c r="T31" i="19" a="1"/>
  <c r="AG81" i="19" a="1"/>
  <c r="AC42" i="18" a="1"/>
  <c r="AD27" i="18" a="1"/>
  <c r="V69" i="19" a="1"/>
  <c r="Z43" i="18" a="1"/>
  <c r="H13" i="19" a="1"/>
  <c r="Q46" i="19" a="1"/>
  <c r="S80" i="19" a="1"/>
  <c r="S60" i="19" a="1"/>
  <c r="AE37" i="19" a="1"/>
  <c r="V47" i="19" a="1"/>
  <c r="Z52" i="18" a="1"/>
  <c r="E17" i="19" a="1"/>
  <c r="AD58" i="19" a="1"/>
  <c r="AC8" i="19" a="1"/>
  <c r="J32" i="19" a="1"/>
  <c r="H29" i="19" a="1"/>
  <c r="C72" i="19" a="1"/>
  <c r="Q10" i="19" a="1"/>
  <c r="W13" i="19" a="1"/>
  <c r="AE51" i="18" a="1"/>
  <c r="AM29" i="18" a="1"/>
  <c r="T70" i="19" a="1"/>
  <c r="X73" i="19" a="1"/>
  <c r="X64" i="19" a="1"/>
  <c r="J14" i="19" a="1"/>
  <c r="N61" i="19" a="1"/>
  <c r="AI41" i="19" a="1"/>
  <c r="AA10" i="18" a="1"/>
  <c r="G39" i="19" a="1"/>
  <c r="AB54" i="19" a="1"/>
  <c r="Z36" i="18" a="1"/>
  <c r="AG78" i="19" a="1"/>
  <c r="T78" i="19" a="1"/>
  <c r="S17" i="19" a="1"/>
  <c r="F49" i="19" a="1"/>
  <c r="AD4" i="18" a="1"/>
  <c r="AF7" i="19" a="1"/>
  <c r="O37" i="19" a="1"/>
  <c r="C28" i="19" a="1"/>
  <c r="J20" i="19" a="1"/>
  <c r="AA50" i="18" a="1"/>
  <c r="L71" i="19" a="1"/>
  <c r="AE62" i="19" a="1"/>
  <c r="Y21" i="18" a="1"/>
  <c r="AF8" i="18" a="1"/>
  <c r="Z14" i="18" a="1"/>
  <c r="AI21" i="18" a="1"/>
  <c r="U25" i="19" a="1"/>
  <c r="F26" i="19" a="1"/>
  <c r="AF17" i="19" a="1"/>
  <c r="R17" i="19" a="1"/>
  <c r="AE27" i="18" a="1"/>
  <c r="G5" i="19" a="1"/>
  <c r="T13" i="19" a="1"/>
  <c r="AA42" i="18" a="1"/>
  <c r="D82" i="19" a="1"/>
  <c r="P72" i="19" a="1"/>
  <c r="W52" i="18" a="1"/>
  <c r="Y39" i="19" a="1"/>
  <c r="AA18" i="19" a="1"/>
  <c r="W23" i="19" a="1"/>
  <c r="W22" i="19" a="1"/>
  <c r="AI43" i="18" a="1"/>
  <c r="D49" i="19" a="1"/>
  <c r="AA41" i="19" a="1"/>
  <c r="I66" i="19" a="1"/>
  <c r="AK20" i="18" a="1"/>
  <c r="X38" i="18" a="1"/>
  <c r="X12" i="19" a="1"/>
  <c r="E81" i="19" a="1"/>
  <c r="G45" i="19" a="1"/>
  <c r="L58" i="19" a="1"/>
  <c r="L26" i="18" a="1"/>
  <c r="AB15" i="18" a="1"/>
  <c r="D73" i="19" a="1"/>
  <c r="AE20" i="18" a="1"/>
  <c r="Z15" i="19" a="1"/>
  <c r="AE14" i="19" a="1"/>
  <c r="AI69" i="19" a="1"/>
  <c r="D36" i="19" a="1"/>
  <c r="U34" i="19" a="1"/>
  <c r="W42" i="18" a="1"/>
  <c r="AG42" i="19" a="1"/>
  <c r="AB36" i="18" a="1"/>
  <c r="L36" i="19" a="1"/>
  <c r="J63" i="19" a="1"/>
  <c r="AD31" i="19" a="1"/>
  <c r="L4" i="19" a="1"/>
  <c r="D52" i="19" a="1"/>
  <c r="C55" i="19" a="1"/>
  <c r="AJ42" i="18" a="1"/>
  <c r="X31" i="18" a="1"/>
  <c r="P78" i="19" a="1"/>
  <c r="AF73" i="19" a="1"/>
  <c r="H73" i="19" a="1"/>
  <c r="S64" i="19" a="1"/>
  <c r="X26" i="19" a="1"/>
  <c r="AD53" i="18" a="1"/>
  <c r="AC29" i="18" a="1"/>
  <c r="AC25" i="19" a="1"/>
  <c r="W73" i="19" a="1"/>
  <c r="Z16" i="18" a="1"/>
  <c r="AH20" i="18" a="1"/>
  <c r="X32" i="18" a="1"/>
  <c r="Z53" i="18" a="1"/>
  <c r="D14" i="19" a="1"/>
  <c r="W31" i="18" a="1"/>
  <c r="AB19" i="18" a="1"/>
  <c r="Z29" i="19" a="1"/>
  <c r="S44" i="19" a="1"/>
  <c r="J23" i="19" a="1"/>
  <c r="Z78" i="19" a="1"/>
  <c r="AB20" i="19" a="1"/>
  <c r="AC20" i="18" a="1"/>
  <c r="T15" i="19" a="1"/>
  <c r="AF34" i="19" a="1"/>
  <c r="AL50" i="18" a="1"/>
  <c r="D45" i="19" a="1"/>
  <c r="AK9" i="18" a="1"/>
  <c r="AI39" i="19" a="1"/>
  <c r="B61" i="19" a="1"/>
  <c r="X7" i="19" a="1"/>
  <c r="T4" i="19" a="1"/>
  <c r="Z22" i="19" a="1"/>
  <c r="K32" i="19" a="1"/>
  <c r="Z32" i="18" a="1"/>
  <c r="AC21" i="18" a="1"/>
  <c r="W19" i="18" a="1"/>
  <c r="U20" i="19" a="1"/>
  <c r="R37" i="19" a="1"/>
  <c r="AD9" i="19" a="1"/>
  <c r="AD54" i="19" a="1"/>
  <c r="AF6" i="19" a="1"/>
  <c r="Y50" i="19" a="1"/>
  <c r="W26" i="19" a="1"/>
  <c r="Q28" i="19" a="1"/>
  <c r="W54" i="18" a="1"/>
  <c r="E28" i="19" a="1"/>
  <c r="AD79" i="19" a="1"/>
  <c r="J37" i="19" a="1"/>
  <c r="S55" i="19" a="1"/>
  <c r="AB39" i="18" a="1"/>
  <c r="L52" i="19" a="1"/>
  <c r="AE45" i="19" a="1"/>
  <c r="W32" i="18" a="1"/>
  <c r="AK41" i="18" a="1"/>
  <c r="Z79" i="19" a="1"/>
  <c r="D64" i="19" a="1"/>
  <c r="AG55" i="19" a="1"/>
  <c r="V32" i="19" a="1"/>
  <c r="AC46" i="19" a="1"/>
  <c r="X51" i="18" a="1"/>
  <c r="AH10" i="18" a="1"/>
  <c r="O28" i="19" a="1"/>
  <c r="AE82" i="19" a="1"/>
  <c r="AL37" i="18" a="1"/>
  <c r="V33" i="19" a="1"/>
  <c r="AK54" i="18" a="1"/>
  <c r="J29" i="19" a="1"/>
  <c r="AB31" i="19" a="1"/>
  <c r="D10" i="19" a="1"/>
  <c r="AA30" i="19" a="1"/>
  <c r="G30" i="19" a="1"/>
  <c r="AA23" i="19" a="1"/>
  <c r="Q6" i="19" a="1"/>
  <c r="K69" i="19" a="1"/>
  <c r="L74" i="19" a="1"/>
  <c r="D6" i="19" a="1"/>
  <c r="AA14" i="18" a="1"/>
  <c r="AB14" i="18" a="1"/>
  <c r="R4" i="19" a="1"/>
  <c r="Z17" i="18" a="1"/>
  <c r="N9" i="19" a="1"/>
  <c r="H53" i="19" a="1"/>
  <c r="E10" i="19" a="1"/>
  <c r="H7" i="19" a="1"/>
  <c r="H6" i="19" a="1"/>
  <c r="M20" i="19" a="1"/>
  <c r="Y29" i="19" a="1"/>
  <c r="N36" i="19" a="1"/>
  <c r="I4" i="19" a="1"/>
  <c r="F18" i="19" a="1"/>
  <c r="AD45" i="19" a="1"/>
  <c r="Y60" i="19" a="1"/>
  <c r="AG16" i="19" a="1"/>
  <c r="AI50" i="18" a="1"/>
  <c r="G15" i="19" a="1"/>
  <c r="K5" i="19" a="1"/>
  <c r="AF77" i="19" a="1"/>
  <c r="AC33" i="19" a="1"/>
  <c r="AB40" i="18" a="1"/>
  <c r="AG48" i="18" a="1"/>
  <c r="AG40" i="19" a="1"/>
  <c r="AH9" i="18" a="1"/>
  <c r="K25" i="19" a="1"/>
  <c r="AG52" i="18" a="1"/>
  <c r="N38" i="19" a="1"/>
  <c r="G26" i="19" a="1"/>
  <c r="I49" i="19" a="1"/>
  <c r="O44" i="19" a="1"/>
  <c r="AG38" i="18" a="1"/>
  <c r="AG30" i="18" a="1"/>
  <c r="S69" i="19" a="1"/>
  <c r="AA20" i="19" a="1"/>
  <c r="L34" i="19" a="1"/>
  <c r="Z71" i="19" a="1"/>
  <c r="AK21" i="18" a="1"/>
  <c r="AG29" i="18" a="1"/>
  <c r="M64" i="19" a="1"/>
  <c r="R21" i="19" a="1"/>
  <c r="AD80" i="19" a="1"/>
  <c r="W46" i="19" a="1"/>
  <c r="U82" i="19" a="1"/>
  <c r="Y12" i="19" a="1"/>
  <c r="V57" i="19" a="1"/>
  <c r="H8" i="19" a="1"/>
  <c r="AM19" i="18" a="1"/>
  <c r="E7" i="19" a="1"/>
  <c r="AG3" i="18" a="1"/>
  <c r="I9" i="19" a="1"/>
  <c r="Z5" i="18" a="1"/>
  <c r="AA32" i="19" a="1"/>
  <c r="U30" i="19" a="1"/>
  <c r="AG53" i="18" a="1"/>
  <c r="Y41" i="19" a="1"/>
  <c r="Y41" i="19" l="1"/>
  <c r="AG53" i="18"/>
  <c r="U30" i="19"/>
  <c r="AA32" i="19"/>
  <c r="Z5" i="18"/>
  <c r="I9" i="19"/>
  <c r="AG3" i="18"/>
  <c r="E7" i="19"/>
  <c r="AM19" i="18"/>
  <c r="H8" i="19"/>
  <c r="V57" i="19"/>
  <c r="Y12" i="19"/>
  <c r="U82" i="19"/>
  <c r="W46" i="19"/>
  <c r="AD80" i="19"/>
  <c r="R21" i="19"/>
  <c r="M64" i="19"/>
  <c r="AG29" i="18"/>
  <c r="AK21" i="18"/>
  <c r="Z71" i="19"/>
  <c r="L34" i="19"/>
  <c r="AA20" i="19"/>
  <c r="S69" i="19"/>
  <c r="AG30" i="18"/>
  <c r="AG38" i="18"/>
  <c r="O44" i="19"/>
  <c r="I49" i="19"/>
  <c r="G26" i="19"/>
  <c r="N38" i="19"/>
  <c r="AG52" i="18"/>
  <c r="K25" i="19"/>
  <c r="AH9" i="18"/>
  <c r="AG40" i="19"/>
  <c r="AG48" i="18"/>
  <c r="AB40" i="18"/>
  <c r="AC33" i="19"/>
  <c r="AF77" i="19"/>
  <c r="K5" i="19"/>
  <c r="G15" i="19"/>
  <c r="AI50" i="18"/>
  <c r="AG16" i="19"/>
  <c r="Y60" i="19"/>
  <c r="AD45" i="19"/>
  <c r="F18" i="19"/>
  <c r="I4" i="19"/>
  <c r="N36" i="19"/>
  <c r="Y29" i="19"/>
  <c r="M20" i="19"/>
  <c r="H6" i="19"/>
  <c r="H7" i="19"/>
  <c r="E10" i="19"/>
  <c r="H53" i="19"/>
  <c r="N9" i="19"/>
  <c r="Z17" i="18"/>
  <c r="R4" i="19"/>
  <c r="AB14" i="18"/>
  <c r="AA14" i="18"/>
  <c r="D6" i="19"/>
  <c r="L74" i="19"/>
  <c r="K69" i="19"/>
  <c r="Q6" i="19"/>
  <c r="AA23" i="19"/>
  <c r="G30" i="19"/>
  <c r="AA30" i="19"/>
  <c r="D10" i="19"/>
  <c r="AB31" i="19"/>
  <c r="J29" i="19"/>
  <c r="AK54" i="18"/>
  <c r="V33" i="19"/>
  <c r="AL37" i="18"/>
  <c r="AE82" i="19"/>
  <c r="O28" i="19"/>
  <c r="AH10" i="18"/>
  <c r="X51" i="18"/>
  <c r="AC46" i="19"/>
  <c r="V32" i="19"/>
  <c r="AG55" i="19"/>
  <c r="D64" i="19"/>
  <c r="Z79" i="19"/>
  <c r="AK41" i="18"/>
  <c r="W32" i="18"/>
  <c r="AE45" i="19"/>
  <c r="L52" i="19"/>
  <c r="AB39" i="18"/>
  <c r="S55" i="19"/>
  <c r="J37" i="19"/>
  <c r="AD79" i="19"/>
  <c r="E28" i="19"/>
  <c r="W54" i="18"/>
  <c r="Q28" i="19"/>
  <c r="W26" i="19"/>
  <c r="Y50" i="19"/>
  <c r="AF6" i="19"/>
  <c r="AD54" i="19"/>
  <c r="AD9" i="19"/>
  <c r="R37" i="19"/>
  <c r="U20" i="19"/>
  <c r="W19" i="18"/>
  <c r="AC21" i="18"/>
  <c r="Z32" i="18"/>
  <c r="K32" i="19"/>
  <c r="Z22" i="19"/>
  <c r="T4" i="19"/>
  <c r="X7" i="19"/>
  <c r="B61" i="19"/>
  <c r="AI39" i="19"/>
  <c r="AK9" i="18"/>
  <c r="D45" i="19"/>
  <c r="AL50" i="18"/>
  <c r="AF34" i="19"/>
  <c r="T15" i="19"/>
  <c r="AC20" i="18"/>
  <c r="AB20" i="19"/>
  <c r="Z78" i="19"/>
  <c r="J23" i="19"/>
  <c r="S44" i="19"/>
  <c r="Z29" i="19"/>
  <c r="AB19" i="18"/>
  <c r="W31" i="18"/>
  <c r="D14" i="19"/>
  <c r="Z53" i="18"/>
  <c r="X32" i="18"/>
  <c r="AH20" i="18"/>
  <c r="Z16" i="18"/>
  <c r="W73" i="19"/>
  <c r="AC25" i="19"/>
  <c r="AC29" i="18"/>
  <c r="AD53" i="18"/>
  <c r="X26" i="19"/>
  <c r="S64" i="19"/>
  <c r="H73" i="19"/>
  <c r="AF73" i="19"/>
  <c r="P78" i="19"/>
  <c r="X31" i="18"/>
  <c r="AJ42" i="18"/>
  <c r="C55" i="19"/>
  <c r="D52" i="19"/>
  <c r="L4" i="19"/>
  <c r="AD31" i="19"/>
  <c r="J63" i="19"/>
  <c r="L36" i="19"/>
  <c r="AB36" i="18"/>
  <c r="AG42" i="19"/>
  <c r="W42" i="18"/>
  <c r="U34" i="19"/>
  <c r="D36" i="19"/>
  <c r="AI69" i="19"/>
  <c r="AE14" i="19"/>
  <c r="Z15" i="19"/>
  <c r="AE20" i="18"/>
  <c r="D73" i="19"/>
  <c r="AB15" i="18"/>
  <c r="L26" i="18"/>
  <c r="L58" i="19"/>
  <c r="G45" i="19"/>
  <c r="E81" i="19"/>
  <c r="X12" i="19"/>
  <c r="X38" i="18"/>
  <c r="AK20" i="18"/>
  <c r="I66" i="19"/>
  <c r="AA41" i="19"/>
  <c r="D49" i="19"/>
  <c r="AI43" i="18"/>
  <c r="W22" i="19"/>
  <c r="W23" i="19"/>
  <c r="AA18" i="19"/>
  <c r="Y39" i="19"/>
  <c r="W52" i="18"/>
  <c r="P72" i="19"/>
  <c r="D82" i="19"/>
  <c r="AA42" i="18"/>
  <c r="T13" i="19"/>
  <c r="G5" i="19"/>
  <c r="AE27" i="18"/>
  <c r="R17" i="19"/>
  <c r="AF17" i="19"/>
  <c r="F26" i="19"/>
  <c r="U25" i="19"/>
  <c r="AI21" i="18"/>
  <c r="Z14" i="18"/>
  <c r="AF8" i="18"/>
  <c r="Y21" i="18"/>
  <c r="AE62" i="19"/>
  <c r="L71" i="19"/>
  <c r="AA50" i="18"/>
  <c r="J20" i="19"/>
  <c r="C28" i="19"/>
  <c r="O37" i="19"/>
  <c r="AF7" i="19"/>
  <c r="AD4" i="18"/>
  <c r="F49" i="19"/>
  <c r="S17" i="19"/>
  <c r="T78" i="19"/>
  <c r="AG78" i="19"/>
  <c r="Z36" i="18"/>
  <c r="AB54" i="19"/>
  <c r="G39" i="19"/>
  <c r="AA10" i="18"/>
  <c r="AI41" i="19"/>
  <c r="N61" i="19"/>
  <c r="J14" i="19"/>
  <c r="X64" i="19"/>
  <c r="X73" i="19"/>
  <c r="T70" i="19"/>
  <c r="AM29" i="18"/>
  <c r="AE51" i="18"/>
  <c r="W13" i="19"/>
  <c r="Q10" i="19"/>
  <c r="C72" i="19"/>
  <c r="H29" i="19"/>
  <c r="J32" i="19"/>
  <c r="AC8" i="19"/>
  <c r="AD58" i="19"/>
  <c r="E17" i="19"/>
  <c r="Z52" i="18"/>
  <c r="V47" i="19"/>
  <c r="AE37" i="19"/>
  <c r="S60" i="19"/>
  <c r="S80" i="19"/>
  <c r="Q46" i="19"/>
  <c r="H13" i="19"/>
  <c r="Z43" i="18"/>
  <c r="V69" i="19"/>
  <c r="AD27" i="18"/>
  <c r="AC42" i="18"/>
  <c r="AG81" i="19"/>
  <c r="T31" i="19"/>
  <c r="AE25" i="18"/>
  <c r="AD7" i="19"/>
  <c r="J58" i="19"/>
  <c r="S82" i="19"/>
  <c r="AG6" i="19"/>
  <c r="Y40" i="19"/>
  <c r="Y4" i="18"/>
  <c r="AD8" i="19"/>
  <c r="L55" i="19"/>
  <c r="S38" i="19"/>
  <c r="AI30" i="18"/>
  <c r="N30" i="19"/>
  <c r="V30" i="19"/>
  <c r="B17" i="19"/>
  <c r="AE53" i="19"/>
  <c r="L17" i="19"/>
  <c r="Z3" i="18"/>
  <c r="AB17" i="19"/>
  <c r="AF9" i="18"/>
  <c r="AC37" i="19"/>
  <c r="K14" i="19"/>
  <c r="AE16" i="19"/>
  <c r="AB42" i="18"/>
  <c r="AD42" i="18"/>
  <c r="F37" i="19"/>
  <c r="O76" i="19"/>
  <c r="Y50" i="18"/>
  <c r="AB32" i="19"/>
  <c r="S4" i="19"/>
  <c r="F10" i="19"/>
  <c r="AI10" i="18"/>
  <c r="J7" i="19"/>
  <c r="O64" i="19"/>
  <c r="AB29" i="18"/>
  <c r="V74" i="19"/>
  <c r="R23" i="19"/>
  <c r="AE32" i="19"/>
  <c r="AF56" i="19"/>
  <c r="AA17" i="18"/>
  <c r="AB8" i="19"/>
  <c r="AA52" i="18"/>
  <c r="J78" i="19"/>
  <c r="Y37" i="18"/>
  <c r="C40" i="19"/>
  <c r="AF3" i="18"/>
  <c r="B21" i="19"/>
  <c r="B80" i="19"/>
  <c r="H10" i="19"/>
  <c r="AC21" i="19"/>
  <c r="AA49" i="18"/>
  <c r="Y41" i="18"/>
  <c r="Y52" i="19"/>
  <c r="AG63" i="19"/>
  <c r="AI25" i="18"/>
  <c r="X26" i="18"/>
  <c r="G82" i="19"/>
  <c r="I10" i="19"/>
  <c r="AB23" i="19"/>
  <c r="W30" i="18"/>
  <c r="AB26" i="18"/>
  <c r="AK3" i="18"/>
  <c r="R24" i="19"/>
  <c r="AF10" i="19"/>
  <c r="AI28" i="18"/>
  <c r="AI7" i="18"/>
  <c r="C49" i="19"/>
  <c r="X20" i="18"/>
  <c r="D78" i="19"/>
  <c r="I12" i="19"/>
  <c r="N60" i="19"/>
  <c r="AH31" i="18"/>
  <c r="AF42" i="19"/>
  <c r="P79" i="19"/>
  <c r="AH5" i="18"/>
  <c r="D4" i="19"/>
  <c r="AG56" i="19"/>
  <c r="X15" i="18"/>
  <c r="AD16" i="18"/>
  <c r="V28" i="19"/>
  <c r="AC32" i="18"/>
  <c r="AB17" i="18"/>
  <c r="AG50" i="19"/>
  <c r="AF4" i="19"/>
  <c r="W6" i="18"/>
  <c r="I79" i="19"/>
  <c r="AI49" i="18"/>
  <c r="Q62" i="19"/>
  <c r="U18" i="19"/>
  <c r="AM25" i="18"/>
  <c r="AJ25" i="18"/>
  <c r="G63" i="19"/>
  <c r="K37" i="19"/>
  <c r="Z8" i="19"/>
  <c r="AI25" i="19"/>
  <c r="AH69" i="19"/>
  <c r="O25" i="19"/>
  <c r="S52" i="19"/>
  <c r="AE54" i="19"/>
  <c r="J12" i="19"/>
  <c r="K40" i="19"/>
  <c r="X37" i="18"/>
  <c r="AL43" i="18"/>
  <c r="AC27" i="18"/>
  <c r="W28" i="19"/>
  <c r="AH36" i="18"/>
  <c r="AM9" i="18"/>
  <c r="W20" i="18"/>
  <c r="V23" i="19"/>
  <c r="Y32" i="19"/>
  <c r="L45" i="19"/>
  <c r="X5" i="19"/>
  <c r="K33" i="19"/>
  <c r="AC16" i="19"/>
  <c r="I31" i="19"/>
  <c r="S8" i="19"/>
  <c r="C16" i="19"/>
  <c r="Y47" i="18"/>
  <c r="K71" i="19"/>
  <c r="X30" i="18"/>
  <c r="J49" i="19"/>
  <c r="E68" i="19"/>
  <c r="I47" i="19"/>
  <c r="AG29" i="19"/>
  <c r="Z20" i="19"/>
  <c r="AH39" i="18"/>
  <c r="J16" i="19"/>
  <c r="AF39" i="19"/>
  <c r="AK51" i="18"/>
  <c r="W27" i="18"/>
  <c r="AD18" i="19"/>
  <c r="AG15" i="19"/>
  <c r="S76" i="19"/>
  <c r="AF5" i="19"/>
  <c r="I36" i="19"/>
  <c r="AD69" i="19"/>
  <c r="AI42" i="18"/>
  <c r="K8" i="19"/>
  <c r="X58" i="19"/>
  <c r="W47" i="18"/>
  <c r="Y42" i="18"/>
  <c r="Z53" i="19"/>
  <c r="M60" i="19"/>
  <c r="R50" i="19"/>
  <c r="Z33" i="19"/>
  <c r="W60" i="19"/>
  <c r="AI37" i="18"/>
  <c r="N56" i="19"/>
  <c r="J18" i="19"/>
  <c r="I6" i="19"/>
  <c r="AE9" i="19"/>
  <c r="AC7" i="19"/>
  <c r="F39" i="18"/>
  <c r="Z37" i="19"/>
  <c r="AA53" i="18"/>
  <c r="AA20" i="18"/>
  <c r="K16" i="19"/>
  <c r="AC6" i="19"/>
  <c r="O26" i="19"/>
  <c r="M10" i="19"/>
  <c r="AB4" i="19"/>
  <c r="U10" i="19"/>
  <c r="N21" i="19"/>
  <c r="AF40" i="18"/>
  <c r="E38" i="19"/>
  <c r="Y7" i="19"/>
  <c r="AL27" i="18"/>
  <c r="AH56" i="19"/>
  <c r="AF53" i="18"/>
  <c r="T18" i="19"/>
  <c r="D47" i="19"/>
  <c r="W81" i="19"/>
  <c r="Z26" i="19"/>
  <c r="F47" i="19"/>
  <c r="AA36" i="18"/>
  <c r="W29" i="18"/>
  <c r="AD9" i="18"/>
  <c r="U31" i="19"/>
  <c r="AE8" i="19"/>
  <c r="N77" i="19"/>
  <c r="O8" i="19"/>
  <c r="AG4" i="18"/>
  <c r="B6" i="19"/>
  <c r="J57" i="19"/>
  <c r="AD40" i="18"/>
  <c r="C82" i="19"/>
  <c r="AF10" i="18"/>
  <c r="W36" i="18"/>
  <c r="T55" i="19"/>
  <c r="Q8" i="19"/>
  <c r="P17" i="19"/>
  <c r="X8" i="18"/>
  <c r="X29" i="18"/>
  <c r="R63" i="19"/>
  <c r="D46" i="19"/>
  <c r="D66" i="19"/>
  <c r="B37" i="19"/>
  <c r="AC64" i="19"/>
  <c r="AH15" i="18"/>
  <c r="AC5" i="19"/>
  <c r="H24" i="19"/>
  <c r="AK15" i="18"/>
  <c r="AH4" i="18"/>
  <c r="AA31" i="19"/>
  <c r="C9" i="19"/>
  <c r="AK50" i="18"/>
  <c r="H76" i="19"/>
  <c r="R68" i="19"/>
  <c r="S13" i="19"/>
  <c r="AD10" i="18"/>
  <c r="D28" i="19"/>
  <c r="AH54" i="18"/>
  <c r="X80" i="19"/>
  <c r="AB25" i="18"/>
  <c r="AI19" i="18"/>
  <c r="AE7" i="18"/>
  <c r="AF22" i="19"/>
  <c r="W30" i="19"/>
  <c r="I32" i="19"/>
  <c r="U74" i="19"/>
  <c r="AM47" i="18"/>
  <c r="AA25" i="18"/>
  <c r="AG51" i="18"/>
  <c r="AB5" i="19"/>
  <c r="Y44" i="19"/>
  <c r="AF12" i="19"/>
  <c r="AG61" i="19"/>
  <c r="AF14" i="18"/>
  <c r="Z27" i="18"/>
  <c r="H23" i="19"/>
  <c r="C13" i="19"/>
  <c r="AC25" i="18"/>
  <c r="AK42" i="18"/>
  <c r="AL8" i="18"/>
  <c r="AM3" i="18"/>
  <c r="X28" i="18"/>
  <c r="AD5" i="19"/>
  <c r="AB49" i="19"/>
  <c r="G23" i="19"/>
  <c r="P56" i="19"/>
  <c r="AG5" i="18"/>
  <c r="AD37" i="18"/>
  <c r="B62" i="19"/>
  <c r="T42" i="19"/>
  <c r="I17" i="19"/>
  <c r="Z37" i="18"/>
  <c r="Z7" i="18"/>
  <c r="I44" i="19"/>
  <c r="P18" i="19"/>
  <c r="V78" i="19"/>
  <c r="AG41" i="18"/>
  <c r="C14" i="19"/>
  <c r="K63" i="19"/>
  <c r="AL17" i="18"/>
  <c r="AD14" i="18"/>
  <c r="AJ47" i="18"/>
  <c r="V18" i="19"/>
  <c r="AG4" i="19"/>
  <c r="Z42" i="19"/>
  <c r="K60" i="19"/>
  <c r="M29" i="19"/>
  <c r="W28" i="18"/>
  <c r="C26" i="19"/>
  <c r="AL32" i="18"/>
  <c r="AI15" i="18"/>
  <c r="AE17" i="18"/>
  <c r="AD66" i="19"/>
  <c r="AB60" i="19"/>
  <c r="AC71" i="19"/>
  <c r="M68" i="19"/>
  <c r="O72" i="19"/>
  <c r="V9" i="19"/>
  <c r="AF37" i="18"/>
  <c r="AJ8" i="18"/>
  <c r="P73" i="19"/>
  <c r="J72" i="19"/>
  <c r="F62" i="19"/>
  <c r="AC48" i="18"/>
  <c r="H37" i="19"/>
  <c r="AF13" i="19"/>
  <c r="AF29" i="19"/>
  <c r="AC53" i="18"/>
  <c r="V76" i="19"/>
  <c r="X3" i="18"/>
  <c r="B15" i="19"/>
  <c r="AD20" i="18"/>
  <c r="AD49" i="19"/>
  <c r="AD23" i="19"/>
  <c r="AB50" i="19"/>
  <c r="AE56" i="19"/>
  <c r="P6" i="19"/>
  <c r="R5" i="19"/>
  <c r="V13" i="19"/>
  <c r="G81" i="19"/>
  <c r="E33" i="19"/>
  <c r="AG66" i="19"/>
  <c r="K4" i="19"/>
  <c r="AC14" i="18"/>
  <c r="L31" i="19"/>
  <c r="T25" i="19"/>
  <c r="H30" i="19"/>
  <c r="N41" i="19"/>
  <c r="U5" i="19"/>
  <c r="AE53" i="18"/>
  <c r="V38" i="19"/>
  <c r="P32" i="19"/>
  <c r="W16" i="19"/>
  <c r="Y53" i="18"/>
  <c r="J81" i="19"/>
  <c r="AB6" i="19"/>
  <c r="W4" i="19"/>
  <c r="M12" i="19"/>
  <c r="AF36" i="19"/>
  <c r="AJ9" i="18"/>
  <c r="Y5" i="18"/>
  <c r="AL49" i="18"/>
  <c r="T22" i="19"/>
  <c r="V52" i="19"/>
  <c r="AE18" i="18"/>
  <c r="K66" i="19"/>
  <c r="T32" i="19"/>
  <c r="D77" i="19"/>
  <c r="AI29" i="18"/>
  <c r="D42" i="19"/>
  <c r="R40" i="19"/>
  <c r="AD3" i="18"/>
  <c r="Z48" i="18"/>
  <c r="AB38" i="19"/>
  <c r="AL10" i="18"/>
  <c r="Z49" i="18"/>
  <c r="Z19" i="18"/>
  <c r="K57" i="19"/>
  <c r="S77" i="19"/>
  <c r="AJ52" i="18"/>
  <c r="G21" i="19"/>
  <c r="Z50" i="18"/>
  <c r="W4" i="18"/>
  <c r="AM37" i="18"/>
  <c r="P8" i="19"/>
  <c r="AB64" i="19"/>
  <c r="AA3" i="18"/>
  <c r="R58" i="19"/>
  <c r="Y20" i="18"/>
  <c r="AB8" i="18"/>
  <c r="O18" i="19"/>
  <c r="AA18" i="18"/>
  <c r="O56" i="19"/>
  <c r="X48" i="18"/>
  <c r="K41" i="19"/>
  <c r="AK5" i="18"/>
  <c r="K10" i="19"/>
  <c r="AC53" i="19"/>
  <c r="Q63" i="19"/>
  <c r="C15" i="19"/>
  <c r="AF71" i="19"/>
  <c r="R61" i="19"/>
  <c r="AE38" i="18"/>
  <c r="AE40" i="19"/>
  <c r="U21" i="19"/>
  <c r="V53" i="19"/>
  <c r="W51" i="18"/>
  <c r="C28" i="18"/>
  <c r="AE22" i="19"/>
  <c r="X6" i="19"/>
  <c r="W9" i="18"/>
  <c r="T16" i="19"/>
  <c r="Z25" i="18"/>
  <c r="O7" i="19"/>
  <c r="AL5" i="18"/>
  <c r="F36" i="19"/>
  <c r="AD8" i="18"/>
  <c r="AI12" i="19"/>
  <c r="U26" i="19"/>
  <c r="H58" i="19"/>
  <c r="Y21" i="19"/>
  <c r="Y29" i="18"/>
  <c r="Z21" i="19"/>
  <c r="AD52" i="19"/>
  <c r="O21" i="19"/>
  <c r="AB56" i="19"/>
  <c r="K55" i="19"/>
  <c r="G28" i="19"/>
  <c r="AC32" i="19"/>
  <c r="AI27" i="18"/>
  <c r="AI31" i="19"/>
  <c r="E25" i="19"/>
  <c r="K45" i="19"/>
  <c r="AH17" i="19"/>
  <c r="I7" i="19"/>
  <c r="T8" i="19"/>
  <c r="U65" i="19"/>
  <c r="P13" i="19"/>
  <c r="AA71" i="19"/>
  <c r="X37" i="19"/>
  <c r="C34" i="19"/>
  <c r="AA55" i="19"/>
  <c r="O17" i="19"/>
  <c r="X76" i="19"/>
  <c r="X28" i="19"/>
  <c r="AC8" i="18"/>
  <c r="AI80" i="19"/>
  <c r="F42" i="19"/>
  <c r="X54" i="18"/>
  <c r="P10" i="19"/>
  <c r="B18" i="19"/>
  <c r="AJ48" i="18"/>
  <c r="X14" i="19"/>
  <c r="X23" i="19"/>
  <c r="Z13" i="19"/>
  <c r="AE3" i="18"/>
  <c r="D15" i="19"/>
  <c r="N14" i="19"/>
  <c r="AG34" i="19"/>
  <c r="I18" i="18"/>
  <c r="AI66" i="19"/>
  <c r="O70" i="19"/>
  <c r="AE49" i="18"/>
  <c r="Y80" i="19"/>
  <c r="AE5" i="18"/>
  <c r="AG27" i="18"/>
  <c r="AL3" i="18"/>
  <c r="AG20" i="18"/>
  <c r="B52" i="19"/>
  <c r="P60" i="19"/>
  <c r="W71" i="19"/>
  <c r="AC31" i="19"/>
  <c r="F34" i="19"/>
  <c r="AF47" i="18"/>
  <c r="AL15" i="18"/>
  <c r="AC81" i="19"/>
  <c r="H20" i="18"/>
  <c r="I61" i="19"/>
  <c r="K68" i="19"/>
  <c r="AK17" i="18"/>
  <c r="V20" i="19"/>
  <c r="AA6" i="19"/>
  <c r="B70" i="19"/>
  <c r="AF43" i="18"/>
  <c r="U7" i="19"/>
  <c r="W7" i="18"/>
  <c r="V36" i="19"/>
  <c r="AI3" i="18"/>
  <c r="AD61" i="19"/>
  <c r="AB63" i="19"/>
  <c r="AB42" i="19"/>
  <c r="X43" i="18"/>
  <c r="AA6" i="18"/>
  <c r="AJ17" i="18"/>
  <c r="Z55" i="19"/>
  <c r="AE79" i="19"/>
  <c r="S6" i="19"/>
  <c r="X8" i="19"/>
  <c r="U37" i="19"/>
  <c r="I46" i="19"/>
  <c r="I69" i="19"/>
  <c r="AA36" i="19"/>
  <c r="AA28" i="19"/>
  <c r="Y65" i="19"/>
  <c r="AG52" i="19"/>
  <c r="AF69" i="19"/>
  <c r="I31" i="18"/>
  <c r="T7" i="19"/>
  <c r="AI33" i="19"/>
  <c r="L29" i="19"/>
  <c r="X36" i="18"/>
  <c r="P61" i="19"/>
  <c r="Y34" i="19"/>
  <c r="B11" i="20"/>
  <c r="AA61" i="19"/>
  <c r="AC69" i="19"/>
  <c r="AE15" i="19"/>
  <c r="AC28" i="18"/>
  <c r="L78" i="19"/>
  <c r="AI54" i="18"/>
  <c r="Q33" i="19"/>
  <c r="AC68" i="19"/>
  <c r="L8" i="18"/>
  <c r="J65" i="19"/>
  <c r="AC9" i="18"/>
  <c r="L30" i="19"/>
  <c r="U22" i="19"/>
  <c r="AF15" i="18"/>
  <c r="S39" i="19"/>
  <c r="AF7" i="18"/>
  <c r="AC56" i="19"/>
  <c r="N42" i="19"/>
  <c r="N12" i="19"/>
  <c r="B55" i="19"/>
  <c r="B25" i="19"/>
  <c r="AD18" i="18"/>
  <c r="AH52" i="18"/>
  <c r="Y38" i="18"/>
  <c r="P49" i="19"/>
  <c r="I30" i="19"/>
  <c r="AJ50" i="18"/>
  <c r="E42" i="19"/>
  <c r="X25" i="18"/>
  <c r="I57" i="19"/>
  <c r="X17" i="18"/>
  <c r="AH26" i="18"/>
  <c r="AG54" i="19"/>
  <c r="W18" i="18"/>
  <c r="B30" i="19"/>
  <c r="AC42" i="19"/>
  <c r="AG15" i="18"/>
  <c r="AB9" i="18"/>
  <c r="Q54" i="19"/>
  <c r="AF74" i="19"/>
  <c r="AK25" i="18"/>
  <c r="H17" i="19"/>
  <c r="H5" i="19"/>
  <c r="Z51" i="18"/>
  <c r="AB41" i="19"/>
  <c r="G79" i="19"/>
  <c r="AF49" i="18"/>
  <c r="S29" i="19"/>
  <c r="X53" i="18"/>
  <c r="B14" i="19"/>
  <c r="AC47" i="18"/>
  <c r="Y48" i="18"/>
  <c r="H69" i="19"/>
  <c r="N17" i="19"/>
  <c r="Z56" i="19"/>
  <c r="AM10" i="18"/>
  <c r="S50" i="19"/>
  <c r="X34" i="19"/>
  <c r="Q39" i="19"/>
  <c r="AG54" i="18"/>
  <c r="G72" i="19"/>
  <c r="N15" i="19"/>
  <c r="AB79" i="19"/>
  <c r="M40" i="19"/>
  <c r="AL6" i="18"/>
  <c r="G62" i="19"/>
  <c r="AA22" i="19"/>
  <c r="AB6" i="18"/>
  <c r="W12" i="19"/>
  <c r="AG21" i="19"/>
  <c r="X44" i="19"/>
  <c r="K17" i="19"/>
  <c r="AC37" i="18"/>
  <c r="B68" i="19"/>
  <c r="V41" i="19"/>
  <c r="S30" i="19"/>
  <c r="J15" i="19"/>
  <c r="L32" i="19"/>
  <c r="E23" i="19"/>
  <c r="AC18" i="18"/>
  <c r="M14" i="19"/>
  <c r="AH43" i="18"/>
  <c r="AB40" i="19"/>
  <c r="Z38" i="19"/>
  <c r="J4" i="19"/>
  <c r="G66" i="19"/>
  <c r="AG36" i="19"/>
  <c r="AM17" i="18"/>
  <c r="R8" i="19"/>
  <c r="AD81" i="19"/>
  <c r="AC39" i="18"/>
  <c r="AF5" i="18"/>
  <c r="AC36" i="18"/>
  <c r="Y4" i="19"/>
  <c r="J82" i="19"/>
  <c r="V79" i="19"/>
  <c r="Q58" i="19"/>
  <c r="D57" i="19"/>
  <c r="O40" i="19"/>
  <c r="AK28" i="18"/>
  <c r="P71" i="19"/>
  <c r="W26" i="18"/>
  <c r="W15" i="18"/>
  <c r="AJ10" i="18"/>
  <c r="R34" i="19"/>
  <c r="H49" i="19"/>
  <c r="AD57" i="19"/>
  <c r="B10" i="19"/>
  <c r="Y61" i="19"/>
  <c r="D37" i="18"/>
  <c r="AI53" i="18"/>
  <c r="AG72" i="19"/>
  <c r="D31" i="19"/>
  <c r="H30" i="18"/>
  <c r="X6" i="18"/>
  <c r="F63" i="19"/>
  <c r="Z20" i="18"/>
  <c r="L76" i="19"/>
  <c r="T65" i="19"/>
  <c r="N44" i="19"/>
  <c r="Q5" i="18"/>
  <c r="C16" i="18"/>
  <c r="AF55" i="19"/>
  <c r="AH31" i="19"/>
  <c r="AG8" i="18"/>
  <c r="AC14" i="19"/>
  <c r="AF29" i="18"/>
  <c r="S12" i="19"/>
  <c r="U8" i="19"/>
  <c r="Z28" i="19"/>
  <c r="AH25" i="18"/>
  <c r="I60" i="19"/>
  <c r="W40" i="18"/>
  <c r="F29" i="19"/>
  <c r="AF64" i="19"/>
  <c r="AI31" i="18"/>
  <c r="E50" i="19"/>
  <c r="X41" i="19"/>
  <c r="E48" i="19"/>
  <c r="U58" i="19"/>
  <c r="AA40" i="18"/>
  <c r="AB10" i="18"/>
  <c r="AM50" i="18"/>
  <c r="H34" i="19"/>
  <c r="AI72" i="19"/>
  <c r="D32" i="19"/>
  <c r="F58" i="19"/>
  <c r="F50" i="19"/>
  <c r="AC20" i="19"/>
  <c r="Q16" i="19"/>
  <c r="Y30" i="18"/>
  <c r="AH53" i="18"/>
  <c r="U29" i="19"/>
  <c r="AE12" i="19"/>
  <c r="O52" i="19"/>
  <c r="AF51" i="18"/>
  <c r="X61" i="19"/>
  <c r="AE41" i="18"/>
  <c r="U72" i="19"/>
  <c r="K73" i="19"/>
  <c r="R29" i="19"/>
  <c r="J22" i="19"/>
  <c r="V42" i="19"/>
  <c r="AJ14" i="18"/>
  <c r="Y22" i="19"/>
  <c r="C21" i="19"/>
  <c r="AG25" i="19"/>
  <c r="Q60" i="19"/>
  <c r="AF38" i="18"/>
  <c r="C64" i="19"/>
  <c r="T73" i="19"/>
  <c r="B79" i="19"/>
  <c r="U39" i="19"/>
  <c r="X36" i="19"/>
  <c r="Y58" i="19"/>
  <c r="AK19" i="18"/>
  <c r="AH28" i="18"/>
  <c r="O69" i="19"/>
  <c r="AA5" i="19"/>
  <c r="AG36" i="18"/>
  <c r="AL30" i="18"/>
  <c r="R30" i="19"/>
  <c r="T39" i="19"/>
  <c r="AA45" i="19"/>
  <c r="Z18" i="19"/>
  <c r="AA29" i="18"/>
  <c r="AA40" i="19"/>
  <c r="AD62" i="19"/>
  <c r="AF66" i="19"/>
  <c r="X55" i="19"/>
  <c r="W21" i="18"/>
  <c r="F73" i="19"/>
  <c r="Y15" i="18"/>
  <c r="AF26" i="19"/>
  <c r="AK31" i="18"/>
  <c r="I54" i="19"/>
  <c r="AD65" i="19"/>
  <c r="W37" i="19"/>
  <c r="K74" i="19"/>
  <c r="P34" i="19"/>
  <c r="AB21" i="19"/>
  <c r="F66" i="19"/>
  <c r="AJ41" i="18"/>
  <c r="P37" i="19"/>
  <c r="AA58" i="19"/>
  <c r="AD76" i="19"/>
  <c r="F15" i="19"/>
  <c r="J42" i="19"/>
  <c r="AK48" i="18"/>
  <c r="Q74" i="19"/>
  <c r="AK29" i="18"/>
  <c r="AD54" i="18"/>
  <c r="AG22" i="19"/>
  <c r="Z28" i="18"/>
  <c r="C42" i="19"/>
  <c r="I74" i="19"/>
  <c r="V46" i="19"/>
  <c r="AC47" i="19"/>
  <c r="D79" i="19"/>
  <c r="AD14" i="19"/>
  <c r="K38" i="19"/>
  <c r="T12" i="19"/>
  <c r="AG39" i="19"/>
  <c r="W18" i="19"/>
  <c r="AB43" i="18"/>
  <c r="R41" i="19"/>
  <c r="X62" i="19"/>
  <c r="AD41" i="18"/>
  <c r="Y25" i="18"/>
  <c r="AB72" i="19"/>
  <c r="Y51" i="18"/>
  <c r="AA70" i="19"/>
  <c r="O57" i="19"/>
  <c r="AF47" i="19"/>
  <c r="L48" i="18"/>
  <c r="O82" i="19"/>
  <c r="J52" i="19"/>
  <c r="W31" i="19"/>
  <c r="M82" i="19"/>
  <c r="Q29" i="19"/>
  <c r="AG57" i="19"/>
  <c r="AJ30" i="18"/>
  <c r="AE55" i="19"/>
  <c r="V49" i="19"/>
  <c r="B73" i="19"/>
  <c r="K82" i="19"/>
  <c r="G68" i="19"/>
  <c r="AA21" i="18"/>
  <c r="AA53" i="19"/>
  <c r="G42" i="18"/>
  <c r="AB41" i="18"/>
  <c r="AB4" i="18"/>
  <c r="K24" i="19"/>
  <c r="K34" i="19"/>
  <c r="S25" i="19"/>
  <c r="AK4" i="18"/>
  <c r="Q71" i="19"/>
  <c r="AB21" i="18"/>
  <c r="Y49" i="19"/>
  <c r="G37" i="19"/>
  <c r="AK36" i="18"/>
  <c r="AK38" i="18"/>
  <c r="AG7" i="18"/>
  <c r="E34" i="19"/>
  <c r="AB76" i="19"/>
  <c r="N72" i="19"/>
  <c r="P38" i="19"/>
  <c r="AE39" i="18"/>
  <c r="I8" i="19"/>
  <c r="N29" i="19"/>
  <c r="R55" i="19"/>
  <c r="Z14" i="19"/>
  <c r="R77" i="19"/>
  <c r="Y28" i="19"/>
  <c r="AA8" i="18"/>
  <c r="AC28" i="19"/>
  <c r="D69" i="19"/>
  <c r="Y18" i="19"/>
  <c r="G41" i="18"/>
  <c r="S48" i="19"/>
  <c r="O54" i="19"/>
  <c r="AI4" i="18"/>
  <c r="AF32" i="19"/>
  <c r="AF27" i="18"/>
  <c r="Z45" i="19"/>
  <c r="N49" i="19"/>
  <c r="AF80" i="19"/>
  <c r="AI17" i="18"/>
  <c r="Y45" i="19"/>
  <c r="M57" i="19"/>
  <c r="P31" i="19"/>
  <c r="AF6" i="18"/>
  <c r="AD74" i="19"/>
  <c r="M13" i="19"/>
  <c r="AI9" i="18"/>
  <c r="AB29" i="19"/>
  <c r="U15" i="19"/>
  <c r="P20" i="19"/>
  <c r="R54" i="19"/>
  <c r="M17" i="19"/>
  <c r="T6" i="19"/>
  <c r="AJ5" i="18"/>
  <c r="B7" i="19"/>
  <c r="W39" i="18"/>
  <c r="W48" i="19"/>
  <c r="F44" i="19"/>
  <c r="AA38" i="18"/>
  <c r="AL18" i="18"/>
  <c r="K28" i="19"/>
  <c r="AE61" i="19"/>
  <c r="AE43" i="18"/>
  <c r="O24" i="19"/>
  <c r="AA24" i="19"/>
  <c r="C24" i="19"/>
  <c r="AH62" i="19"/>
  <c r="N18" i="19"/>
  <c r="L39" i="19"/>
  <c r="E18" i="19"/>
  <c r="Y79" i="19"/>
  <c r="T20" i="19"/>
  <c r="R74" i="19"/>
  <c r="G29" i="19"/>
  <c r="O10" i="19"/>
  <c r="S14" i="19"/>
  <c r="AA44" i="19"/>
  <c r="AE21" i="18"/>
  <c r="D48" i="19"/>
  <c r="K81" i="19"/>
  <c r="AE6" i="19"/>
  <c r="W29" i="19"/>
  <c r="AD52" i="18"/>
  <c r="W56" i="19"/>
  <c r="AC19" i="18"/>
  <c r="AL29" i="18"/>
  <c r="N28" i="19"/>
  <c r="Y33" i="19"/>
  <c r="AD16" i="19"/>
  <c r="R38" i="19"/>
  <c r="N65" i="19"/>
  <c r="AM52" i="18"/>
  <c r="J50" i="19"/>
  <c r="T47" i="19"/>
  <c r="AM27" i="18"/>
  <c r="K36" i="19"/>
  <c r="G24" i="19"/>
  <c r="AJ29" i="18"/>
  <c r="X74" i="19"/>
  <c r="AG37" i="18"/>
  <c r="AB45" i="19"/>
  <c r="AL7" i="18"/>
  <c r="P63" i="19"/>
  <c r="T41" i="19"/>
  <c r="AD70" i="19"/>
  <c r="P65" i="19"/>
  <c r="AD44" i="19"/>
  <c r="X27" i="18"/>
  <c r="V62" i="19"/>
  <c r="Y48" i="19"/>
  <c r="F17" i="19"/>
  <c r="D40" i="19"/>
  <c r="AC41" i="19"/>
  <c r="E4" i="19"/>
  <c r="AE50" i="18"/>
  <c r="T76" i="19"/>
  <c r="AG13" i="19"/>
  <c r="K70" i="19"/>
  <c r="P31" i="18"/>
  <c r="N45" i="19"/>
  <c r="O15" i="19"/>
  <c r="F53" i="19"/>
  <c r="AC78" i="19"/>
  <c r="I41" i="19"/>
  <c r="AG18" i="19"/>
  <c r="J6" i="20"/>
  <c r="M3" i="18"/>
  <c r="C74" i="19"/>
  <c r="O12" i="20"/>
  <c r="AH3" i="18"/>
  <c r="T46" i="19"/>
  <c r="W8" i="18"/>
  <c r="AL25" i="18"/>
  <c r="AC26" i="18"/>
  <c r="B20" i="19"/>
  <c r="R33" i="19"/>
  <c r="J28" i="19"/>
  <c r="E29" i="19"/>
  <c r="AL54" i="18"/>
  <c r="AL51" i="18"/>
  <c r="AI47" i="19"/>
  <c r="AF50" i="18"/>
  <c r="AA26" i="18"/>
  <c r="AE40" i="18"/>
  <c r="AC44" i="19"/>
  <c r="AC24" i="19"/>
  <c r="AB51" i="18"/>
  <c r="AC43" i="18"/>
  <c r="J71" i="19"/>
  <c r="AB9" i="19"/>
  <c r="H14" i="19"/>
  <c r="AG21" i="18"/>
  <c r="Q5" i="19"/>
  <c r="AA39" i="18"/>
  <c r="AC80" i="19"/>
  <c r="AE65" i="19"/>
  <c r="O29" i="19"/>
  <c r="H38" i="19"/>
  <c r="G8" i="19"/>
  <c r="AA31" i="18"/>
  <c r="AF53" i="19"/>
  <c r="C52" i="19"/>
  <c r="AF49" i="19"/>
  <c r="C23" i="19"/>
  <c r="U47" i="19"/>
  <c r="Z15" i="18"/>
  <c r="S37" i="19"/>
  <c r="AE28" i="19"/>
  <c r="V15" i="19"/>
  <c r="M5" i="19"/>
  <c r="K54" i="19"/>
  <c r="AJ51" i="18"/>
  <c r="AI40" i="18"/>
  <c r="V8" i="19"/>
  <c r="X18" i="19"/>
  <c r="AC30" i="18"/>
  <c r="T28" i="19"/>
  <c r="AC30" i="19"/>
  <c r="W50" i="19"/>
  <c r="AA9" i="18"/>
  <c r="AC4" i="19"/>
  <c r="W25" i="18"/>
  <c r="U12" i="19"/>
  <c r="S9" i="19"/>
  <c r="AI26" i="18"/>
  <c r="K18" i="19"/>
  <c r="V72" i="19"/>
  <c r="N66" i="19"/>
  <c r="AB33" i="19"/>
  <c r="V66" i="19"/>
  <c r="S45" i="19"/>
  <c r="Q13" i="19"/>
  <c r="AE14" i="18"/>
  <c r="M6" i="19"/>
  <c r="W8" i="19"/>
  <c r="AB14" i="19"/>
  <c r="B36" i="19"/>
  <c r="G65" i="19"/>
  <c r="AI18" i="18"/>
  <c r="D61" i="19"/>
  <c r="E26" i="19"/>
  <c r="Z21" i="18"/>
  <c r="AK10" i="18"/>
  <c r="O32" i="19"/>
  <c r="AG43" i="18"/>
  <c r="AD53" i="19"/>
  <c r="AC72" i="19"/>
  <c r="E5" i="19"/>
  <c r="D13" i="19"/>
  <c r="S47" i="19"/>
  <c r="W49" i="18"/>
  <c r="I48" i="19"/>
  <c r="AI82" i="19"/>
  <c r="R82" i="19"/>
  <c r="AA41" i="18"/>
  <c r="T10" i="19"/>
  <c r="D24" i="19"/>
  <c r="AB18" i="18"/>
  <c r="AB10" i="19"/>
  <c r="C76" i="19"/>
  <c r="F52" i="19"/>
  <c r="AC18" i="19"/>
  <c r="W54" i="19"/>
  <c r="G54" i="19"/>
  <c r="J80" i="19"/>
  <c r="AJ38" i="18"/>
  <c r="AE48" i="18"/>
  <c r="Q36" i="19"/>
  <c r="AF21" i="18"/>
  <c r="C8" i="19"/>
  <c r="AC6" i="18"/>
  <c r="Q12" i="19"/>
  <c r="AD77" i="19"/>
  <c r="AA54" i="18"/>
  <c r="AF32" i="18"/>
  <c r="X48" i="19"/>
  <c r="Y77" i="19"/>
  <c r="Y5" i="19"/>
  <c r="U62" i="19"/>
  <c r="AB47" i="18"/>
  <c r="F57" i="19"/>
  <c r="C79" i="19"/>
  <c r="M41" i="19"/>
  <c r="AB13" i="19"/>
  <c r="B12" i="19"/>
  <c r="M33" i="19"/>
  <c r="B63" i="19"/>
  <c r="AL36" i="18"/>
  <c r="C45" i="19"/>
  <c r="K79" i="19"/>
  <c r="AC54" i="18"/>
  <c r="Q15" i="19"/>
  <c r="Z61" i="19"/>
  <c r="G69" i="19"/>
  <c r="I32" i="18"/>
  <c r="K16" i="18"/>
  <c r="T9" i="19"/>
  <c r="Y8" i="19"/>
  <c r="AG5" i="19"/>
  <c r="V45" i="19"/>
  <c r="AG28" i="18"/>
  <c r="F13" i="19"/>
  <c r="AA39" i="19"/>
  <c r="AL42" i="18"/>
  <c r="Y26" i="19"/>
  <c r="Q21" i="19"/>
  <c r="AB52" i="19"/>
  <c r="AI41" i="18"/>
  <c r="AJ28" i="18"/>
  <c r="AC79" i="19"/>
  <c r="V29" i="19"/>
  <c r="AA15" i="18"/>
  <c r="AC17" i="18"/>
  <c r="M25" i="19"/>
  <c r="AE38" i="19"/>
  <c r="B4" i="19"/>
  <c r="AB54" i="18"/>
  <c r="X9" i="19"/>
  <c r="AL41" i="18"/>
  <c r="T52" i="19"/>
  <c r="AH50" i="18"/>
  <c r="AD19" i="18"/>
  <c r="Q80" i="19"/>
  <c r="AJ26" i="18"/>
  <c r="AA32" i="18"/>
  <c r="G36" i="19"/>
  <c r="L49" i="19"/>
  <c r="J54" i="19"/>
  <c r="T5" i="19"/>
  <c r="AA81" i="19"/>
  <c r="AA28" i="18"/>
  <c r="AF18" i="18"/>
  <c r="R62" i="19"/>
  <c r="AD4" i="19"/>
  <c r="AF30" i="18"/>
  <c r="U33" i="19"/>
  <c r="AE80" i="19"/>
  <c r="P16" i="19"/>
  <c r="AI47" i="18"/>
  <c r="R47" i="19"/>
  <c r="AF65" i="19"/>
  <c r="AC16" i="18"/>
  <c r="K47" i="19"/>
  <c r="W10" i="18"/>
  <c r="AD15" i="18"/>
  <c r="AH72" i="19"/>
  <c r="T30" i="19"/>
  <c r="AE32" i="18"/>
  <c r="AM48" i="18"/>
  <c r="M45" i="19"/>
  <c r="AI6" i="19"/>
  <c r="AE66" i="19"/>
  <c r="N23" i="19"/>
  <c r="N13" i="19"/>
  <c r="AA48" i="18"/>
  <c r="X39" i="18"/>
  <c r="AG20" i="19"/>
  <c r="S32" i="19"/>
  <c r="AG58" i="19"/>
  <c r="Z16" i="19"/>
  <c r="P12" i="19"/>
  <c r="Q57" i="19"/>
  <c r="AE70" i="19"/>
  <c r="C33" i="19"/>
  <c r="AA7" i="19"/>
  <c r="Y14" i="18"/>
  <c r="AF48" i="19"/>
  <c r="Z17" i="19"/>
  <c r="AE31" i="18"/>
  <c r="Y23" i="19"/>
  <c r="AA4" i="18"/>
  <c r="AF25" i="18"/>
  <c r="AC4" i="18"/>
  <c r="AH33" i="19"/>
  <c r="Y31" i="19"/>
  <c r="AI49" i="19"/>
  <c r="AF28" i="19"/>
  <c r="AF4" i="18"/>
  <c r="AG65" i="19"/>
  <c r="M53" i="19"/>
  <c r="AB78" i="19"/>
  <c r="K9" i="19"/>
  <c r="AM40" i="18"/>
  <c r="AB69" i="19"/>
  <c r="AH10" i="19"/>
  <c r="H61" i="19"/>
  <c r="AL26" i="18"/>
  <c r="AH51" i="18"/>
  <c r="P7" i="19"/>
  <c r="G34" i="19"/>
  <c r="AL52" i="18"/>
  <c r="AG46" i="19"/>
  <c r="AC57" i="19"/>
  <c r="AC36" i="19"/>
  <c r="Z69" i="19"/>
  <c r="J39" i="19"/>
  <c r="E44" i="19"/>
  <c r="AD15" i="19"/>
  <c r="AF17" i="18"/>
  <c r="O13" i="19"/>
  <c r="AD25" i="18"/>
  <c r="X24" i="19"/>
  <c r="P15" i="19"/>
  <c r="E74" i="19"/>
  <c r="AI51" i="18"/>
  <c r="B24" i="19"/>
  <c r="AC70" i="19"/>
  <c r="AI32" i="18"/>
  <c r="U46" i="19"/>
  <c r="R20" i="19"/>
  <c r="AH80" i="19"/>
  <c r="G52" i="19"/>
  <c r="AH42" i="18"/>
  <c r="B48" i="19"/>
  <c r="W77" i="19"/>
  <c r="L12" i="19"/>
  <c r="W52" i="19"/>
  <c r="Q48" i="19"/>
  <c r="I18" i="19"/>
  <c r="F30" i="19"/>
  <c r="AG47" i="19"/>
  <c r="H81" i="19"/>
  <c r="S41" i="19"/>
  <c r="M23" i="19"/>
  <c r="W49" i="19"/>
  <c r="AM21" i="18"/>
  <c r="E39" i="18"/>
  <c r="M9" i="19"/>
  <c r="AE23" i="19"/>
  <c r="K6" i="19"/>
  <c r="Q40" i="19"/>
  <c r="AF39" i="18"/>
  <c r="S22" i="19"/>
  <c r="U54" i="19"/>
  <c r="Q66" i="19"/>
  <c r="Q77" i="19"/>
  <c r="V4" i="19"/>
  <c r="AG42" i="18"/>
  <c r="AA38" i="19"/>
  <c r="U49" i="19"/>
  <c r="Z40" i="18"/>
  <c r="Z44" i="19"/>
  <c r="AA54" i="19"/>
  <c r="Z63" i="19"/>
  <c r="Z41" i="18"/>
  <c r="AC23" i="19"/>
  <c r="G58" i="19"/>
  <c r="AA76" i="19"/>
  <c r="V16" i="19"/>
  <c r="AA37" i="18"/>
  <c r="J25" i="19"/>
  <c r="W17" i="19"/>
  <c r="Z38" i="18"/>
  <c r="X78" i="19"/>
  <c r="L20" i="19"/>
  <c r="P24" i="19"/>
  <c r="AB25" i="19"/>
  <c r="H31" i="19"/>
  <c r="S5" i="19"/>
  <c r="AE46" i="19"/>
  <c r="O38" i="19"/>
  <c r="T69" i="19"/>
  <c r="AH41" i="18"/>
  <c r="X17" i="19"/>
  <c r="P48" i="19"/>
  <c r="U36" i="19"/>
  <c r="S54" i="19"/>
  <c r="AI26" i="19"/>
  <c r="AC15" i="18"/>
  <c r="G32" i="19"/>
  <c r="AC31" i="18"/>
  <c r="F7" i="19"/>
  <c r="Q82" i="19"/>
  <c r="E53" i="19"/>
  <c r="Q56" i="19"/>
  <c r="X69" i="19"/>
  <c r="L50" i="19"/>
  <c r="B8" i="19"/>
  <c r="AD38" i="18"/>
  <c r="R60" i="19"/>
  <c r="AD13" i="19"/>
  <c r="AL21" i="18"/>
  <c r="AD47" i="19"/>
  <c r="AD29" i="18"/>
  <c r="AH6" i="18"/>
  <c r="W43" i="18"/>
  <c r="AH68" i="19"/>
  <c r="M21" i="19"/>
  <c r="AF50" i="19"/>
  <c r="C10" i="19"/>
  <c r="AA26" i="19"/>
  <c r="AG64" i="19"/>
  <c r="N47" i="19"/>
  <c r="P21" i="19"/>
  <c r="X47" i="18"/>
  <c r="AH8" i="19"/>
  <c r="Z39" i="19"/>
  <c r="AB50" i="18"/>
  <c r="AF72" i="19"/>
  <c r="K52" i="19"/>
  <c r="I70" i="19"/>
  <c r="AC38" i="18"/>
  <c r="G44" i="19"/>
  <c r="X13" i="19"/>
  <c r="AD6" i="18"/>
  <c r="C29" i="18"/>
  <c r="O79" i="19"/>
  <c r="AF76" i="19"/>
  <c r="R18" i="19"/>
  <c r="M16" i="19"/>
  <c r="G4" i="19"/>
  <c r="AE72" i="19"/>
  <c r="Q64" i="19"/>
  <c r="AK16" i="18"/>
  <c r="M44" i="19"/>
  <c r="AE29" i="19"/>
  <c r="F23" i="19"/>
  <c r="AA27" i="18"/>
  <c r="AM32" i="18"/>
  <c r="Z76" i="19"/>
  <c r="K62" i="19"/>
  <c r="D8" i="19"/>
  <c r="I34" i="19"/>
  <c r="W20" i="19"/>
  <c r="E8" i="19"/>
  <c r="Y71" i="19"/>
  <c r="AG32" i="18"/>
  <c r="G14" i="19"/>
  <c r="AA7" i="18"/>
  <c r="X16" i="18"/>
  <c r="AG80" i="19"/>
  <c r="O68" i="19"/>
  <c r="AH21" i="18"/>
  <c r="F70" i="19"/>
  <c r="S63" i="19"/>
  <c r="P80" i="19"/>
  <c r="L69" i="19"/>
  <c r="Q50" i="18"/>
  <c r="T29" i="19"/>
  <c r="K54" i="18"/>
  <c r="AC3" i="18"/>
  <c r="E20" i="19"/>
  <c r="V21" i="19"/>
  <c r="AB48" i="18"/>
  <c r="R9" i="19"/>
  <c r="I63" i="19"/>
  <c r="S81" i="19"/>
  <c r="E52" i="19"/>
  <c r="H16" i="18"/>
  <c r="S58" i="19"/>
  <c r="D55" i="19"/>
  <c r="I82" i="19"/>
  <c r="H32" i="19"/>
  <c r="X63" i="19"/>
  <c r="L4" i="18"/>
  <c r="AF57" i="19"/>
  <c r="J33" i="19"/>
  <c r="AD48" i="18"/>
  <c r="B66" i="19"/>
  <c r="AI8" i="19"/>
  <c r="L25" i="19"/>
  <c r="I50" i="19"/>
  <c r="T60" i="19"/>
  <c r="AH30" i="18"/>
  <c r="G18" i="19"/>
  <c r="T48" i="19"/>
  <c r="U13" i="19"/>
  <c r="AE36" i="18"/>
  <c r="AI58" i="19"/>
  <c r="AA30" i="18"/>
  <c r="AG26" i="19"/>
  <c r="O52" i="18"/>
  <c r="F12" i="19"/>
  <c r="Y27" i="18"/>
  <c r="C46" i="19"/>
  <c r="K46" i="19"/>
  <c r="AD30" i="18"/>
  <c r="P44" i="19"/>
  <c r="AG60" i="19"/>
  <c r="J68" i="19"/>
  <c r="R76" i="19"/>
  <c r="M46" i="19"/>
  <c r="J9" i="19"/>
  <c r="Z6" i="19"/>
  <c r="AM5" i="18"/>
  <c r="AB28" i="18"/>
  <c r="V61" i="19"/>
  <c r="F9" i="20"/>
  <c r="AA52" i="19"/>
  <c r="AI16" i="19"/>
  <c r="V26" i="19"/>
  <c r="X4" i="18"/>
  <c r="AI39" i="18"/>
  <c r="R28" i="19"/>
  <c r="Z48" i="19"/>
  <c r="H47" i="19"/>
  <c r="AJ16" i="18"/>
  <c r="U68" i="19"/>
  <c r="S36" i="19"/>
  <c r="AB28" i="19"/>
  <c r="AB48" i="19"/>
  <c r="X38" i="19"/>
  <c r="F61" i="19"/>
  <c r="K21" i="19"/>
  <c r="T34" i="19"/>
  <c r="M63" i="19"/>
  <c r="Z31" i="18"/>
  <c r="C56" i="19"/>
  <c r="AE16" i="18"/>
  <c r="J76" i="19"/>
  <c r="N69" i="19"/>
  <c r="AB7" i="19"/>
  <c r="V81" i="19"/>
  <c r="I49" i="18"/>
  <c r="B39" i="19"/>
  <c r="AC7" i="18"/>
  <c r="F37" i="18"/>
  <c r="AA5" i="18"/>
  <c r="X25" i="19"/>
  <c r="Y55" i="19"/>
  <c r="K72" i="19"/>
  <c r="D12" i="19"/>
  <c r="K23" i="19"/>
  <c r="R10" i="19"/>
  <c r="P46" i="19"/>
  <c r="L39" i="18"/>
  <c r="AD55" i="19"/>
  <c r="I17" i="18"/>
  <c r="AC39" i="19"/>
  <c r="AF70" i="19"/>
  <c r="B49" i="19"/>
  <c r="E32" i="18"/>
  <c r="I27" i="18"/>
  <c r="R16" i="19"/>
  <c r="P45" i="19"/>
  <c r="Q72" i="19"/>
  <c r="Y19" i="18"/>
  <c r="O45" i="19"/>
  <c r="AG74" i="19"/>
  <c r="AH55" i="19"/>
  <c r="AM51" i="18"/>
  <c r="U60" i="19"/>
  <c r="N8" i="19"/>
  <c r="AF48" i="18"/>
  <c r="AD28" i="18"/>
  <c r="AI32" i="19"/>
  <c r="V64" i="19"/>
  <c r="AB30" i="18"/>
  <c r="AC22" i="19"/>
  <c r="O12" i="19"/>
  <c r="AF16" i="18"/>
  <c r="D5" i="19"/>
  <c r="V22" i="19"/>
  <c r="AM41" i="18"/>
  <c r="V55" i="19"/>
  <c r="AE18" i="19"/>
  <c r="L68" i="19"/>
  <c r="M15" i="19"/>
  <c r="AC41" i="18"/>
  <c r="V65" i="19"/>
  <c r="B7" i="18"/>
  <c r="W40" i="19"/>
  <c r="D40" i="18"/>
  <c r="E21" i="19"/>
  <c r="G29" i="18"/>
  <c r="J47" i="19"/>
  <c r="AE58" i="19"/>
  <c r="AH7" i="19"/>
  <c r="Q20" i="19"/>
  <c r="J31" i="18"/>
  <c r="O50" i="18"/>
  <c r="AL19" i="18"/>
  <c r="AG79" i="19"/>
  <c r="AE30" i="19"/>
  <c r="T68" i="19"/>
  <c r="B40" i="19"/>
  <c r="L81" i="19"/>
  <c r="S18" i="19"/>
  <c r="L56" i="19"/>
  <c r="U63" i="19"/>
  <c r="C18" i="19"/>
  <c r="AC66" i="19"/>
  <c r="AI34" i="19"/>
  <c r="T23" i="19"/>
  <c r="M72" i="19"/>
  <c r="AF18" i="19"/>
  <c r="H18" i="19"/>
  <c r="AE19" i="18"/>
  <c r="AA56" i="19"/>
  <c r="R56" i="19"/>
  <c r="I38" i="19"/>
  <c r="AI61" i="19"/>
  <c r="AA62" i="19"/>
  <c r="AG50" i="18"/>
  <c r="K44" i="19"/>
  <c r="AI17" i="19"/>
  <c r="AD50" i="18"/>
  <c r="L37" i="19"/>
  <c r="S61" i="19"/>
  <c r="U78" i="19"/>
  <c r="C69" i="19"/>
  <c r="W80" i="19"/>
  <c r="AG10" i="18"/>
  <c r="U77" i="19"/>
  <c r="AG14" i="19"/>
  <c r="K39" i="19"/>
  <c r="AB46" i="19"/>
  <c r="M79" i="19"/>
  <c r="E49" i="19"/>
  <c r="AA63" i="19"/>
  <c r="J64" i="19"/>
  <c r="G50" i="19"/>
  <c r="L40" i="19"/>
  <c r="X19" i="18"/>
  <c r="Y43" i="18"/>
  <c r="AD33" i="19"/>
  <c r="AH64" i="19"/>
  <c r="AI79" i="19"/>
  <c r="AC60" i="19"/>
  <c r="AD24" i="19"/>
  <c r="H22" i="19"/>
  <c r="H3" i="20"/>
  <c r="I14" i="19"/>
  <c r="X33" i="19"/>
  <c r="C5" i="19"/>
  <c r="Y81" i="19"/>
  <c r="AB38" i="18"/>
  <c r="K58" i="19"/>
  <c r="AG47" i="18"/>
  <c r="AI52" i="18"/>
  <c r="W21" i="19"/>
  <c r="X7" i="18"/>
  <c r="AE44" i="19"/>
  <c r="X30" i="19"/>
  <c r="Z80" i="19"/>
  <c r="N10" i="19"/>
  <c r="R14" i="19"/>
  <c r="AK52" i="18"/>
  <c r="J8" i="19"/>
  <c r="V5" i="19"/>
  <c r="E55" i="19"/>
  <c r="AM26" i="18"/>
  <c r="W14" i="19"/>
  <c r="M15" i="18"/>
  <c r="G49" i="19"/>
  <c r="Z57" i="19"/>
  <c r="AI46" i="19"/>
  <c r="O29" i="18"/>
  <c r="C36" i="19"/>
  <c r="R20" i="18"/>
  <c r="O47" i="19"/>
  <c r="Q9" i="19"/>
  <c r="L63" i="19"/>
  <c r="AE36" i="19"/>
  <c r="M62" i="19"/>
  <c r="J36" i="19"/>
  <c r="AB58" i="19"/>
  <c r="AK7" i="18"/>
  <c r="W10" i="19"/>
  <c r="AE25" i="19"/>
  <c r="Z72" i="19"/>
  <c r="N74" i="19"/>
  <c r="X5" i="18"/>
  <c r="AF15" i="19"/>
  <c r="W37" i="18"/>
  <c r="AI5" i="18"/>
  <c r="AK6" i="18"/>
  <c r="F5" i="19"/>
  <c r="AM7" i="18"/>
  <c r="AA16" i="19"/>
  <c r="Q55" i="19"/>
  <c r="X57" i="19"/>
  <c r="P39" i="19"/>
  <c r="C22" i="19"/>
  <c r="H45" i="19"/>
  <c r="Z68" i="19"/>
  <c r="C12" i="19"/>
  <c r="Y37" i="19"/>
  <c r="B46" i="19"/>
  <c r="AG37" i="19"/>
  <c r="X46" i="19"/>
  <c r="H74" i="19"/>
  <c r="AA16" i="18"/>
  <c r="AJ40" i="18"/>
  <c r="Y17" i="18"/>
  <c r="F80" i="19"/>
  <c r="V14" i="19"/>
  <c r="P55" i="19"/>
  <c r="N16" i="19"/>
  <c r="Z7" i="19"/>
  <c r="L38" i="19"/>
  <c r="Z47" i="18"/>
  <c r="AE57" i="19"/>
  <c r="AD5" i="18"/>
  <c r="Y10" i="18"/>
  <c r="AC12" i="19"/>
  <c r="U32" i="19"/>
  <c r="AC26" i="19"/>
  <c r="AB32" i="18"/>
  <c r="AH48" i="18"/>
  <c r="AJ39" i="18"/>
  <c r="AJ36" i="18"/>
  <c r="AC38" i="19"/>
  <c r="V7" i="19"/>
  <c r="W65" i="19"/>
  <c r="Z77" i="19"/>
  <c r="C4" i="19"/>
  <c r="Z30" i="19"/>
  <c r="AH73" i="19"/>
  <c r="AG28" i="19"/>
  <c r="AI81" i="19"/>
  <c r="M74" i="19"/>
  <c r="O34" i="19"/>
  <c r="X81" i="19"/>
  <c r="R80" i="19"/>
  <c r="B74" i="19"/>
  <c r="J6" i="19"/>
  <c r="N37" i="19"/>
  <c r="R49" i="18"/>
  <c r="AL31" i="18"/>
  <c r="P43" i="18"/>
  <c r="T77" i="19"/>
  <c r="U4" i="19"/>
  <c r="D25" i="19"/>
  <c r="K53" i="18"/>
  <c r="L8" i="20"/>
  <c r="AF61" i="19"/>
  <c r="G12" i="19"/>
  <c r="Y31" i="18"/>
  <c r="AH58" i="19"/>
  <c r="H16" i="19"/>
  <c r="V6" i="19"/>
  <c r="R36" i="19"/>
  <c r="O55" i="19"/>
  <c r="AA17" i="19"/>
  <c r="C7" i="19"/>
  <c r="AH26" i="19"/>
  <c r="J61" i="19"/>
  <c r="AA80" i="19"/>
  <c r="T62" i="19"/>
  <c r="K26" i="18"/>
  <c r="AB7" i="18"/>
  <c r="B41" i="19"/>
  <c r="O58" i="19"/>
  <c r="M24" i="19"/>
  <c r="AC40" i="18"/>
  <c r="AE68" i="19"/>
  <c r="E6" i="19"/>
  <c r="T21" i="19"/>
  <c r="I45" i="19"/>
  <c r="AI62" i="19"/>
  <c r="N39" i="18"/>
  <c r="V54" i="19"/>
  <c r="D9" i="19"/>
  <c r="C71" i="19"/>
  <c r="AG41" i="19"/>
  <c r="AD20" i="19"/>
  <c r="E24" i="19"/>
  <c r="N63" i="19"/>
  <c r="X39" i="19"/>
  <c r="I22" i="19"/>
  <c r="C20" i="19"/>
  <c r="L3" i="20"/>
  <c r="B5" i="18"/>
  <c r="L28" i="19"/>
  <c r="R53" i="19"/>
  <c r="E39" i="19"/>
  <c r="Y32" i="18"/>
  <c r="V17" i="19"/>
  <c r="J5" i="20"/>
  <c r="F82" i="19"/>
  <c r="H38" i="18"/>
  <c r="AB37" i="19"/>
  <c r="D3" i="18"/>
  <c r="E40" i="19"/>
  <c r="H57" i="19"/>
  <c r="AH52" i="19"/>
  <c r="O25" i="18"/>
  <c r="M12" i="20"/>
  <c r="K41" i="18"/>
  <c r="C25" i="19"/>
  <c r="AC50" i="18"/>
  <c r="Y18" i="18"/>
  <c r="B38" i="19"/>
  <c r="B65" i="19"/>
  <c r="AC51" i="18"/>
  <c r="T45" i="19"/>
  <c r="W14" i="18"/>
  <c r="D30" i="19"/>
  <c r="AH27" i="18"/>
  <c r="L57" i="19"/>
  <c r="W16" i="18"/>
  <c r="AE30" i="18"/>
  <c r="G6" i="19"/>
  <c r="AH19" i="18"/>
  <c r="K13" i="19"/>
  <c r="T49" i="19"/>
  <c r="AB16" i="18"/>
  <c r="M73" i="19"/>
  <c r="D50" i="19"/>
  <c r="P77" i="19"/>
  <c r="X52" i="18"/>
  <c r="E71" i="19"/>
  <c r="R49" i="19"/>
  <c r="L6" i="19"/>
  <c r="F32" i="19"/>
  <c r="AM4" i="18"/>
  <c r="AF44" i="19"/>
  <c r="H63" i="19"/>
  <c r="F8" i="19"/>
  <c r="AG68" i="19"/>
  <c r="G77" i="19"/>
  <c r="Q4" i="19"/>
  <c r="R15" i="19"/>
  <c r="AJ4" i="18"/>
  <c r="AH79" i="19"/>
  <c r="B82" i="19"/>
  <c r="AD36" i="18"/>
  <c r="O6" i="19"/>
  <c r="AF31" i="18"/>
  <c r="T37" i="19"/>
  <c r="L14" i="19"/>
  <c r="M30" i="19"/>
  <c r="E30" i="19"/>
  <c r="W33" i="19"/>
  <c r="AA14" i="19"/>
  <c r="J40" i="19"/>
  <c r="I65" i="19"/>
  <c r="N39" i="19"/>
  <c r="AH17" i="18"/>
  <c r="V25" i="19"/>
  <c r="AK40" i="18"/>
  <c r="AH45" i="19"/>
  <c r="D22" i="19"/>
  <c r="Q31" i="19"/>
  <c r="AE64" i="19"/>
  <c r="M47" i="19"/>
  <c r="Q47" i="19"/>
  <c r="Q14" i="19"/>
  <c r="AC74" i="19"/>
  <c r="AJ19" i="18"/>
  <c r="AB20" i="18"/>
  <c r="Z8" i="18"/>
  <c r="K64" i="19"/>
  <c r="I78" i="19"/>
  <c r="I56" i="19"/>
  <c r="D20" i="19"/>
  <c r="AI50" i="19"/>
  <c r="J10" i="19"/>
  <c r="P4" i="19"/>
  <c r="AF41" i="19"/>
  <c r="U14" i="19"/>
  <c r="AH18" i="19"/>
  <c r="Z50" i="19"/>
  <c r="W53" i="18"/>
  <c r="R25" i="19"/>
  <c r="AB80" i="19"/>
  <c r="AE52" i="18"/>
  <c r="B58" i="19"/>
  <c r="L80" i="19"/>
  <c r="AL47" i="18"/>
  <c r="H48" i="19"/>
  <c r="AH32" i="18"/>
  <c r="AH38" i="19"/>
  <c r="AH46" i="19"/>
  <c r="T14" i="19"/>
  <c r="AH53" i="19"/>
  <c r="I26" i="19"/>
  <c r="AF19" i="18"/>
  <c r="AE13" i="19"/>
  <c r="L15" i="19"/>
  <c r="Q7" i="18"/>
  <c r="AE8" i="18"/>
  <c r="E29" i="18"/>
  <c r="N40" i="19"/>
  <c r="M28" i="19"/>
  <c r="Y46" i="19"/>
  <c r="G18" i="18"/>
  <c r="AA42" i="19"/>
  <c r="AJ54" i="18"/>
  <c r="AI36" i="18"/>
  <c r="Y20" i="19"/>
  <c r="B23" i="19"/>
  <c r="C58" i="19"/>
  <c r="Z24" i="19"/>
  <c r="O16" i="19"/>
  <c r="Y26" i="18"/>
  <c r="I14" i="18"/>
  <c r="I42" i="19"/>
  <c r="AM20" i="18"/>
  <c r="AD38" i="19"/>
  <c r="AI65" i="19"/>
  <c r="I68" i="19"/>
  <c r="V39" i="19"/>
  <c r="T74" i="19"/>
  <c r="AC49" i="18"/>
  <c r="AI7" i="19"/>
  <c r="Q49" i="19"/>
  <c r="AF58" i="19"/>
  <c r="C48" i="19"/>
  <c r="Z9" i="19"/>
  <c r="N10" i="18"/>
  <c r="AF54" i="19"/>
  <c r="O8" i="18"/>
  <c r="G57" i="19"/>
  <c r="AD26" i="19"/>
  <c r="E80" i="19"/>
  <c r="AE37" i="18"/>
  <c r="I21" i="19"/>
  <c r="AD22" i="19"/>
  <c r="C29" i="19"/>
  <c r="Y38" i="19"/>
  <c r="W53" i="19"/>
  <c r="T58" i="19"/>
  <c r="AB31" i="18"/>
  <c r="B45" i="19"/>
  <c r="AK18" i="18"/>
  <c r="X40" i="18"/>
  <c r="O9" i="19"/>
  <c r="AE17" i="19"/>
  <c r="AD34" i="19"/>
  <c r="AE6" i="18"/>
  <c r="AM39" i="18"/>
  <c r="AD43" i="18"/>
  <c r="Z81" i="19"/>
  <c r="Y16" i="18"/>
  <c r="U79" i="19"/>
  <c r="S70" i="19"/>
  <c r="AK43" i="18"/>
  <c r="AD12" i="19"/>
  <c r="G38" i="19"/>
  <c r="W41" i="18"/>
  <c r="AA64" i="19"/>
  <c r="AB27" i="18"/>
  <c r="AD47" i="18"/>
  <c r="AF82" i="19"/>
  <c r="AK49" i="18"/>
  <c r="X49" i="18"/>
  <c r="Z10" i="19"/>
  <c r="P74" i="19"/>
  <c r="AD50" i="19"/>
  <c r="AJ53" i="18"/>
  <c r="AA12" i="19"/>
  <c r="AI6" i="18"/>
  <c r="B42" i="19"/>
  <c r="AL28" i="18"/>
  <c r="Z39" i="18"/>
  <c r="AD21" i="19"/>
  <c r="L24" i="19"/>
  <c r="AC65" i="19"/>
  <c r="AI38" i="18"/>
  <c r="AB82" i="19"/>
  <c r="S10" i="19"/>
  <c r="K31" i="19"/>
  <c r="AE24" i="19"/>
  <c r="AD29" i="19"/>
  <c r="C44" i="19"/>
  <c r="X40" i="19"/>
  <c r="AG18" i="18"/>
  <c r="AH61" i="19"/>
  <c r="AB18" i="19"/>
  <c r="F31" i="19"/>
  <c r="AI9" i="19"/>
  <c r="U76" i="19"/>
  <c r="AG7" i="19"/>
  <c r="W5" i="19"/>
  <c r="P42" i="19"/>
  <c r="AD40" i="19"/>
  <c r="AH29" i="18"/>
  <c r="AE42" i="19"/>
  <c r="W62" i="19"/>
  <c r="AG70" i="19"/>
  <c r="AI24" i="19"/>
  <c r="M8" i="19"/>
  <c r="B71" i="19"/>
  <c r="L73" i="19"/>
  <c r="S34" i="19"/>
  <c r="S46" i="19"/>
  <c r="I48" i="18"/>
  <c r="H50" i="19"/>
  <c r="B28" i="19"/>
  <c r="AC15" i="19"/>
  <c r="O74" i="19"/>
  <c r="AE29" i="18"/>
  <c r="AB16" i="19"/>
  <c r="AC5" i="18"/>
  <c r="N20" i="19"/>
  <c r="AI55" i="19"/>
  <c r="AF16" i="19"/>
  <c r="AD42" i="19"/>
  <c r="N33" i="19"/>
  <c r="R45" i="19"/>
  <c r="Z36" i="19"/>
  <c r="U24" i="19"/>
  <c r="G9" i="18"/>
  <c r="AB49" i="18"/>
  <c r="AF31" i="19"/>
  <c r="I64" i="19"/>
  <c r="F55" i="19"/>
  <c r="AE78" i="19"/>
  <c r="O66" i="19"/>
  <c r="Y66" i="19"/>
  <c r="N80" i="19"/>
  <c r="E56" i="19"/>
  <c r="G40" i="19"/>
  <c r="O73" i="19"/>
  <c r="AF20" i="19"/>
  <c r="AG10" i="19"/>
  <c r="Y36" i="19"/>
  <c r="W50" i="18"/>
  <c r="L48" i="19"/>
  <c r="AC34" i="19"/>
  <c r="N54" i="19"/>
  <c r="G25" i="19"/>
  <c r="W7" i="19"/>
  <c r="Q44" i="19"/>
  <c r="L47" i="19"/>
  <c r="F21" i="18"/>
  <c r="J17" i="19"/>
  <c r="AI15" i="19"/>
  <c r="AJ3" i="18"/>
  <c r="R5" i="18"/>
  <c r="S68" i="19"/>
  <c r="M70" i="19"/>
  <c r="H41" i="18"/>
  <c r="R46" i="19"/>
  <c r="L28" i="18"/>
  <c r="J21" i="18"/>
  <c r="U16" i="19"/>
  <c r="X50" i="19"/>
  <c r="C65" i="19"/>
  <c r="J6" i="18"/>
  <c r="N4" i="20"/>
  <c r="Q37" i="18"/>
  <c r="L9" i="19"/>
  <c r="W63" i="19"/>
  <c r="Z64" i="19"/>
  <c r="X29" i="19"/>
  <c r="T17" i="19"/>
  <c r="Z10" i="18"/>
  <c r="P9" i="19"/>
  <c r="E72" i="19"/>
  <c r="AA51" i="18"/>
  <c r="AF9" i="19"/>
  <c r="D38" i="19"/>
  <c r="Y54" i="18"/>
  <c r="X41" i="18"/>
  <c r="J34" i="19"/>
  <c r="AB53" i="18"/>
  <c r="U80" i="19"/>
  <c r="M38" i="19"/>
  <c r="Z18" i="18"/>
  <c r="H12" i="19"/>
  <c r="AC77" i="19"/>
  <c r="X50" i="18"/>
  <c r="H33" i="19"/>
  <c r="AB22" i="19"/>
  <c r="W44" i="19"/>
  <c r="S53" i="19"/>
  <c r="AE9" i="18"/>
  <c r="AM14" i="18"/>
  <c r="AI28" i="19"/>
  <c r="G31" i="19"/>
  <c r="V34" i="19"/>
  <c r="AG6" i="18"/>
  <c r="AD39" i="19"/>
  <c r="G16" i="19"/>
  <c r="M4" i="19"/>
  <c r="K29" i="19"/>
  <c r="S79" i="19"/>
  <c r="N50" i="19"/>
  <c r="Q78" i="19"/>
  <c r="AC40" i="19"/>
  <c r="J53" i="19"/>
  <c r="W78" i="19"/>
  <c r="X10" i="19"/>
  <c r="J41" i="19"/>
  <c r="H79" i="19"/>
  <c r="J56" i="19"/>
  <c r="W38" i="18"/>
  <c r="N55" i="19"/>
  <c r="Z5" i="19"/>
  <c r="C63" i="19"/>
  <c r="AF41" i="18"/>
  <c r="AH40" i="19"/>
  <c r="J54" i="18"/>
  <c r="AA79" i="19"/>
  <c r="U42" i="19"/>
  <c r="I55" i="19"/>
  <c r="Y8" i="18"/>
  <c r="X56" i="19"/>
  <c r="E47" i="19"/>
  <c r="T38" i="19"/>
  <c r="W5" i="18"/>
  <c r="AI77" i="19"/>
  <c r="Z65" i="19"/>
  <c r="AM43" i="18"/>
  <c r="X31" i="19"/>
  <c r="W74" i="19"/>
  <c r="B33" i="19"/>
  <c r="AH74" i="19"/>
  <c r="Y36" i="18"/>
  <c r="S62" i="19"/>
  <c r="H9" i="19"/>
  <c r="F3" i="18"/>
  <c r="Y64" i="19"/>
  <c r="O4" i="20"/>
  <c r="Q18" i="19"/>
  <c r="X15" i="19"/>
  <c r="X14" i="18"/>
  <c r="L77" i="19"/>
  <c r="U71" i="19"/>
  <c r="AB62" i="19"/>
  <c r="B72" i="19"/>
  <c r="Q7" i="19"/>
  <c r="T54" i="19"/>
  <c r="E54" i="19"/>
  <c r="O5" i="19"/>
  <c r="B78" i="19"/>
  <c r="AD78" i="19"/>
  <c r="P82" i="19"/>
  <c r="G70" i="19"/>
  <c r="T40" i="19"/>
  <c r="J44" i="19"/>
  <c r="L31" i="18"/>
  <c r="AB3" i="18"/>
  <c r="Y78" i="19"/>
  <c r="AI14" i="18"/>
  <c r="J30" i="19"/>
  <c r="Q26" i="19"/>
  <c r="G17" i="19"/>
  <c r="X32" i="19"/>
  <c r="K56" i="19"/>
  <c r="W79" i="19"/>
  <c r="AH21" i="19"/>
  <c r="G10" i="19"/>
  <c r="AA9" i="19"/>
  <c r="AC13" i="19"/>
  <c r="AI44" i="19"/>
  <c r="R7" i="19"/>
  <c r="W41" i="19"/>
  <c r="AE15" i="18"/>
  <c r="H71" i="19"/>
  <c r="D71" i="19"/>
  <c r="AF46" i="19"/>
  <c r="Y3" i="18"/>
  <c r="W25" i="19"/>
  <c r="Z29" i="18"/>
  <c r="D8" i="20"/>
  <c r="R48" i="19"/>
  <c r="J73" i="19"/>
  <c r="R15" i="18"/>
  <c r="C37" i="18"/>
  <c r="N3" i="20"/>
  <c r="F6" i="19"/>
  <c r="AD39" i="18"/>
  <c r="M58" i="19"/>
  <c r="AL16" i="18"/>
  <c r="Q34" i="19"/>
  <c r="AH40" i="18"/>
  <c r="F21" i="19"/>
  <c r="AK37" i="18"/>
  <c r="AK47" i="18"/>
  <c r="X10" i="18"/>
  <c r="V68" i="19"/>
  <c r="V60" i="19"/>
  <c r="T81" i="19"/>
  <c r="P57" i="19"/>
  <c r="W17" i="18"/>
  <c r="AG24" i="19"/>
  <c r="X79" i="19"/>
  <c r="Z60" i="19"/>
  <c r="Q70" i="19"/>
  <c r="AD41" i="19"/>
  <c r="R65" i="19"/>
  <c r="Z54" i="18"/>
  <c r="H78" i="19"/>
  <c r="I72" i="19"/>
  <c r="AD32" i="19"/>
  <c r="AF28" i="18"/>
  <c r="J12" i="20"/>
  <c r="B60" i="19"/>
  <c r="N10" i="20"/>
  <c r="AI54" i="19"/>
  <c r="L16" i="19"/>
  <c r="S21" i="19"/>
  <c r="AJ43" i="18"/>
  <c r="P19" i="18"/>
  <c r="AA33" i="19"/>
  <c r="R71" i="19"/>
  <c r="W55" i="19"/>
  <c r="Y74" i="19"/>
  <c r="O65" i="19"/>
  <c r="AA4" i="19"/>
  <c r="O14" i="18"/>
  <c r="AH37" i="19"/>
  <c r="M27" i="18"/>
  <c r="AD26" i="18"/>
  <c r="M14" i="18"/>
  <c r="F45" i="19"/>
  <c r="K8" i="18"/>
  <c r="Y13" i="19"/>
  <c r="D31" i="18"/>
  <c r="AH49" i="18"/>
  <c r="AC10" i="18"/>
  <c r="G60" i="19"/>
  <c r="E9" i="19"/>
  <c r="H21" i="19"/>
  <c r="Z40" i="19"/>
  <c r="AE10" i="18"/>
  <c r="P10" i="18"/>
  <c r="E32" i="19"/>
  <c r="R21" i="18"/>
  <c r="O42" i="19"/>
  <c r="O21" i="18"/>
  <c r="E58" i="19"/>
  <c r="L60" i="19"/>
  <c r="E4" i="18"/>
  <c r="C52" i="18"/>
  <c r="J38" i="19"/>
  <c r="O31" i="19"/>
  <c r="G26" i="18"/>
  <c r="AC17" i="19"/>
  <c r="N6" i="18"/>
  <c r="E41" i="19"/>
  <c r="J20" i="18"/>
  <c r="F76" i="19"/>
  <c r="AI10" i="19"/>
  <c r="L12" i="20"/>
  <c r="J50" i="18"/>
  <c r="K7" i="19"/>
  <c r="AI37" i="19"/>
  <c r="W82" i="19"/>
  <c r="M71" i="19"/>
  <c r="AH81" i="19"/>
  <c r="L8" i="19"/>
  <c r="V77" i="19"/>
  <c r="P9" i="20"/>
  <c r="E82" i="19"/>
  <c r="O10" i="20"/>
  <c r="AA74" i="19"/>
  <c r="R4" i="20"/>
  <c r="K61" i="19"/>
  <c r="J69" i="19"/>
  <c r="G47" i="19"/>
  <c r="M4" i="18"/>
  <c r="AA47" i="19"/>
  <c r="R13" i="19"/>
  <c r="E12" i="20"/>
  <c r="AH34" i="19"/>
  <c r="K11" i="20"/>
  <c r="L72" i="19"/>
  <c r="D56" i="19"/>
  <c r="J21" i="19"/>
  <c r="AJ18" i="18"/>
  <c r="AA10" i="19"/>
  <c r="B41" i="18"/>
  <c r="D37" i="19"/>
  <c r="H29" i="18"/>
  <c r="J55" i="19"/>
  <c r="R17" i="18"/>
  <c r="F65" i="19"/>
  <c r="G7" i="18"/>
  <c r="P41" i="19"/>
  <c r="D6" i="20"/>
  <c r="E78" i="19"/>
  <c r="B3" i="18"/>
  <c r="D32" i="18"/>
  <c r="N68" i="19"/>
  <c r="Y70" i="19"/>
  <c r="AI16" i="18"/>
  <c r="AJ6" i="18"/>
  <c r="R4" i="18"/>
  <c r="Z34" i="19"/>
  <c r="N22" i="19"/>
  <c r="AI71" i="19"/>
  <c r="R39" i="19"/>
  <c r="I71" i="19"/>
  <c r="H4" i="19"/>
  <c r="AF33" i="19"/>
  <c r="AC82" i="19"/>
  <c r="I5" i="19"/>
  <c r="J24" i="19"/>
  <c r="C81" i="19"/>
  <c r="F22" i="19"/>
  <c r="B44" i="19"/>
  <c r="AI14" i="19"/>
  <c r="U41" i="19"/>
  <c r="Z82" i="19"/>
  <c r="AF63" i="19"/>
  <c r="AE60" i="19"/>
  <c r="AG25" i="18"/>
  <c r="S7" i="19"/>
  <c r="U9" i="19"/>
  <c r="R26" i="19"/>
  <c r="U56" i="19"/>
  <c r="H72" i="19"/>
  <c r="T24" i="19"/>
  <c r="T61" i="19"/>
  <c r="R31" i="18"/>
  <c r="W36" i="19"/>
  <c r="G78" i="19"/>
  <c r="B34" i="19"/>
  <c r="AA65" i="19"/>
  <c r="R22" i="19"/>
  <c r="P28" i="19"/>
  <c r="AF14" i="19"/>
  <c r="R81" i="19"/>
  <c r="AM31" i="18"/>
  <c r="Z30" i="18"/>
  <c r="O63" i="19"/>
  <c r="AB68" i="19"/>
  <c r="G56" i="19"/>
  <c r="N5" i="19"/>
  <c r="D28" i="18"/>
  <c r="E30" i="18"/>
  <c r="P29" i="19"/>
  <c r="AG39" i="18"/>
  <c r="X82" i="19"/>
  <c r="AJ37" i="18"/>
  <c r="B9" i="19"/>
  <c r="F18" i="18"/>
  <c r="AH18" i="18"/>
  <c r="F32" i="18"/>
  <c r="K48" i="19"/>
  <c r="C20" i="18"/>
  <c r="F72" i="19"/>
  <c r="E12" i="19"/>
  <c r="K9" i="18"/>
  <c r="P64" i="19"/>
  <c r="G46" i="19"/>
  <c r="X21" i="18"/>
  <c r="E45" i="19"/>
  <c r="P66" i="19"/>
  <c r="AK32" i="18"/>
  <c r="P30" i="19"/>
  <c r="N76" i="19"/>
  <c r="I4" i="20"/>
  <c r="Y9" i="18"/>
  <c r="M6" i="20"/>
  <c r="AG26" i="18"/>
  <c r="N7" i="20"/>
  <c r="AD48" i="19"/>
  <c r="M31" i="19"/>
  <c r="D33" i="19"/>
  <c r="F17" i="18"/>
  <c r="O49" i="19"/>
  <c r="I29" i="19"/>
  <c r="D12" i="20"/>
  <c r="P68" i="19"/>
  <c r="P3" i="20"/>
  <c r="H56" i="19"/>
  <c r="R7" i="20"/>
  <c r="AH36" i="19"/>
  <c r="R64" i="19"/>
  <c r="AI73" i="19"/>
  <c r="H7" i="18"/>
  <c r="I13" i="19"/>
  <c r="P22" i="19"/>
  <c r="V31" i="19"/>
  <c r="AB12" i="19"/>
  <c r="P47" i="19"/>
  <c r="AE50" i="19"/>
  <c r="D81" i="19"/>
  <c r="N24" i="19"/>
  <c r="C41" i="19"/>
  <c r="V48" i="19"/>
  <c r="K26" i="19"/>
  <c r="Q41" i="19"/>
  <c r="I15" i="19"/>
  <c r="AG62" i="19"/>
  <c r="R48" i="18"/>
  <c r="Q39" i="18"/>
  <c r="K12" i="19"/>
  <c r="R31" i="19"/>
  <c r="AA66" i="19"/>
  <c r="AI64" i="19"/>
  <c r="AA21" i="19"/>
  <c r="AG33" i="19"/>
  <c r="AH54" i="19"/>
  <c r="Z6" i="18"/>
  <c r="F25" i="18"/>
  <c r="L21" i="19"/>
  <c r="N6" i="20"/>
  <c r="B50" i="18"/>
  <c r="B10" i="20"/>
  <c r="D43" i="18"/>
  <c r="AE48" i="19"/>
  <c r="G48" i="18"/>
  <c r="M48" i="18"/>
  <c r="R51" i="18"/>
  <c r="M43" i="18"/>
  <c r="Q43" i="18"/>
  <c r="M32" i="18"/>
  <c r="AI76" i="19"/>
  <c r="AG76" i="19"/>
  <c r="O4" i="19"/>
  <c r="X54" i="19"/>
  <c r="AC73" i="19"/>
  <c r="P40" i="19"/>
  <c r="AH16" i="18"/>
  <c r="M50" i="19"/>
  <c r="Z26" i="18"/>
  <c r="AD51" i="18"/>
  <c r="H36" i="19"/>
  <c r="AD6" i="19"/>
  <c r="D63" i="19"/>
  <c r="G55" i="19"/>
  <c r="Y6" i="19"/>
  <c r="O62" i="19"/>
  <c r="I40" i="18"/>
  <c r="E70" i="19"/>
  <c r="Q38" i="19"/>
  <c r="N53" i="19"/>
  <c r="S73" i="19"/>
  <c r="Y10" i="19"/>
  <c r="C53" i="19"/>
  <c r="AG38" i="19"/>
  <c r="AG14" i="18"/>
  <c r="AF23" i="19"/>
  <c r="AD49" i="18"/>
  <c r="I39" i="19"/>
  <c r="AG12" i="19"/>
  <c r="M78" i="19"/>
  <c r="D74" i="19"/>
  <c r="X60" i="19"/>
  <c r="B17" i="18"/>
  <c r="AE77" i="19"/>
  <c r="Q25" i="19"/>
  <c r="AL39" i="18"/>
  <c r="Y52" i="18"/>
  <c r="M48" i="19"/>
  <c r="W70" i="19"/>
  <c r="M42" i="19"/>
  <c r="AA68" i="19"/>
  <c r="B53" i="19"/>
  <c r="AE34" i="19"/>
  <c r="B5" i="19"/>
  <c r="G7" i="19"/>
  <c r="AI48" i="18"/>
  <c r="P52" i="18"/>
  <c r="G9" i="19"/>
  <c r="AE26" i="19"/>
  <c r="Y42" i="19"/>
  <c r="D44" i="19"/>
  <c r="C66" i="19"/>
  <c r="I20" i="19"/>
  <c r="T50" i="19"/>
  <c r="N7" i="18"/>
  <c r="W9" i="19"/>
  <c r="H6" i="20"/>
  <c r="AE74" i="19"/>
  <c r="B6" i="20"/>
  <c r="V63" i="19"/>
  <c r="O77" i="19"/>
  <c r="AH78" i="19"/>
  <c r="H26" i="18"/>
  <c r="AD71" i="19"/>
  <c r="AH22" i="19"/>
  <c r="P33" i="19"/>
  <c r="Q30" i="19"/>
  <c r="E37" i="19"/>
  <c r="O81" i="19"/>
  <c r="F9" i="19"/>
  <c r="R79" i="19"/>
  <c r="Q52" i="19"/>
  <c r="M55" i="19"/>
  <c r="AM53" i="18"/>
  <c r="AD25" i="19"/>
  <c r="X72" i="19"/>
  <c r="D7" i="19"/>
  <c r="F3" i="20"/>
  <c r="B49" i="18"/>
  <c r="Y76" i="19"/>
  <c r="U69" i="19"/>
  <c r="Z31" i="19"/>
  <c r="B13" i="19"/>
  <c r="T57" i="19"/>
  <c r="P81" i="19"/>
  <c r="K49" i="19"/>
  <c r="AM8" i="18"/>
  <c r="Q69" i="19"/>
  <c r="D48" i="18"/>
  <c r="G51" i="18"/>
  <c r="AI8" i="18"/>
  <c r="AC10" i="19"/>
  <c r="Z58" i="19"/>
  <c r="AB77" i="19"/>
  <c r="AE49" i="19"/>
  <c r="N32" i="19"/>
  <c r="F33" i="19"/>
  <c r="H54" i="19"/>
  <c r="AI57" i="19"/>
  <c r="D68" i="19"/>
  <c r="D34" i="19"/>
  <c r="K22" i="19"/>
  <c r="B32" i="19"/>
  <c r="AH37" i="18"/>
  <c r="I9" i="18"/>
  <c r="O9" i="20"/>
  <c r="B22" i="19"/>
  <c r="F78" i="19"/>
  <c r="AD17" i="19"/>
  <c r="T63" i="19"/>
  <c r="L41" i="19"/>
  <c r="G37" i="18"/>
  <c r="AA37" i="19"/>
  <c r="N25" i="19"/>
  <c r="AA34" i="19"/>
  <c r="AH24" i="19"/>
  <c r="R37" i="18"/>
  <c r="AH32" i="19"/>
  <c r="F27" i="18"/>
  <c r="J79" i="19"/>
  <c r="O10" i="18"/>
  <c r="P4" i="18"/>
  <c r="E5" i="18"/>
  <c r="F8" i="18"/>
  <c r="R8" i="20"/>
  <c r="F7" i="20"/>
  <c r="O11" i="20"/>
  <c r="K25" i="18"/>
  <c r="O60" i="19"/>
  <c r="F46" i="19"/>
  <c r="W45" i="19"/>
  <c r="Y9" i="19"/>
  <c r="C6" i="18"/>
  <c r="Y40" i="18"/>
  <c r="AH14" i="18"/>
  <c r="AG31" i="18"/>
  <c r="P11" i="20"/>
  <c r="W69" i="19"/>
  <c r="Y39" i="18"/>
  <c r="J66" i="19"/>
  <c r="E46" i="19"/>
  <c r="B26" i="19"/>
  <c r="R12" i="20"/>
  <c r="C78" i="19"/>
  <c r="AJ7" i="18"/>
  <c r="AE7" i="19"/>
  <c r="B64" i="19"/>
  <c r="AJ27" i="18"/>
  <c r="AG9" i="18"/>
  <c r="Y7" i="18"/>
  <c r="O39" i="19"/>
  <c r="AG30" i="19"/>
  <c r="L5" i="19"/>
  <c r="G22" i="19"/>
  <c r="D17" i="19"/>
  <c r="AL4" i="18"/>
  <c r="S15" i="19"/>
  <c r="X16" i="19"/>
  <c r="K50" i="19"/>
  <c r="H55" i="19"/>
  <c r="AE4" i="19"/>
  <c r="AI18" i="19"/>
  <c r="Q76" i="19"/>
  <c r="AI78" i="19"/>
  <c r="C30" i="19"/>
  <c r="M66" i="19"/>
  <c r="Y14" i="19"/>
  <c r="N79" i="19"/>
  <c r="S65" i="19"/>
  <c r="AJ20" i="18"/>
  <c r="M52" i="18"/>
  <c r="H42" i="19"/>
  <c r="N52" i="18"/>
  <c r="E18" i="18"/>
  <c r="O19" i="18"/>
  <c r="U70" i="19"/>
  <c r="Q50" i="19"/>
  <c r="AG44" i="19"/>
  <c r="AE10" i="19"/>
  <c r="N4" i="19"/>
  <c r="S49" i="19"/>
  <c r="E10" i="20"/>
  <c r="Q45" i="19"/>
  <c r="R72" i="19"/>
  <c r="Z73" i="19"/>
  <c r="AA73" i="19"/>
  <c r="C37" i="19"/>
  <c r="I24" i="19"/>
  <c r="K27" i="18"/>
  <c r="X68" i="19"/>
  <c r="AE54" i="18"/>
  <c r="T80" i="19"/>
  <c r="AH38" i="18"/>
  <c r="AH82" i="19"/>
  <c r="AE81" i="19"/>
  <c r="S31" i="19"/>
  <c r="P76" i="19"/>
  <c r="AJ49" i="18"/>
  <c r="Y15" i="19"/>
  <c r="AH7" i="18"/>
  <c r="U6" i="19"/>
  <c r="AE47" i="19"/>
  <c r="D58" i="19"/>
  <c r="Z62" i="19"/>
  <c r="B36" i="18"/>
  <c r="J9" i="18"/>
  <c r="V10" i="19"/>
  <c r="AH15" i="19"/>
  <c r="K30" i="19"/>
  <c r="O22" i="19"/>
  <c r="Z12" i="19"/>
  <c r="AA77" i="19"/>
  <c r="AM16" i="18"/>
  <c r="AB36" i="19"/>
  <c r="N7" i="19"/>
  <c r="P25" i="18"/>
  <c r="F5" i="18"/>
  <c r="AI53" i="19"/>
  <c r="AI48" i="19"/>
  <c r="D65" i="19"/>
  <c r="X4" i="19"/>
  <c r="V71" i="19"/>
  <c r="L66" i="19"/>
  <c r="AB65" i="19"/>
  <c r="AB73" i="19"/>
  <c r="L53" i="19"/>
  <c r="AF8" i="19"/>
  <c r="E14" i="19"/>
  <c r="O23" i="19"/>
  <c r="V24" i="19"/>
  <c r="R19" i="18"/>
  <c r="G43" i="18"/>
  <c r="U50" i="19"/>
  <c r="X53" i="19"/>
  <c r="AJ32" i="18"/>
  <c r="N48" i="19"/>
  <c r="AI5" i="19"/>
  <c r="G76" i="19"/>
  <c r="D3" i="20"/>
  <c r="K15" i="19"/>
  <c r="Z32" i="19"/>
  <c r="K14" i="18"/>
  <c r="B29" i="19"/>
  <c r="I11" i="20"/>
  <c r="M50" i="18"/>
  <c r="C11" i="20"/>
  <c r="E40" i="18"/>
  <c r="AC62" i="19"/>
  <c r="Q53" i="18"/>
  <c r="AB26" i="19"/>
  <c r="N38" i="18"/>
  <c r="C54" i="19"/>
  <c r="K43" i="18"/>
  <c r="M28" i="18"/>
  <c r="Y68" i="19"/>
  <c r="X77" i="19"/>
  <c r="AA19" i="18"/>
  <c r="D26" i="19"/>
  <c r="U81" i="19"/>
  <c r="R70" i="19"/>
  <c r="AD10" i="19"/>
  <c r="C68" i="19"/>
  <c r="AD37" i="19"/>
  <c r="AH6" i="19"/>
  <c r="AD17" i="18"/>
  <c r="AI4" i="19"/>
  <c r="F79" i="19"/>
  <c r="AI42" i="19"/>
  <c r="E79" i="19"/>
  <c r="H65" i="19"/>
  <c r="AG49" i="18"/>
  <c r="AF68" i="19"/>
  <c r="AF60" i="19"/>
  <c r="AG32" i="19"/>
  <c r="J48" i="19"/>
  <c r="R44" i="19"/>
  <c r="Y24" i="19"/>
  <c r="AD60" i="19"/>
  <c r="AF37" i="19"/>
  <c r="Z74" i="19"/>
  <c r="F4" i="19"/>
  <c r="J45" i="19"/>
  <c r="AG16" i="18"/>
  <c r="AA78" i="19"/>
  <c r="Z52" i="19"/>
  <c r="O46" i="19"/>
  <c r="J10" i="18"/>
  <c r="AD21" i="18"/>
  <c r="I53" i="18"/>
  <c r="W15" i="19"/>
  <c r="N27" i="18"/>
  <c r="AG40" i="18"/>
  <c r="P14" i="19"/>
  <c r="H49" i="18"/>
  <c r="AI56" i="19"/>
  <c r="C38" i="18"/>
  <c r="M34" i="19"/>
  <c r="J38" i="18"/>
  <c r="F38" i="19"/>
  <c r="Q40" i="18"/>
  <c r="F20" i="19"/>
  <c r="AD72" i="19"/>
  <c r="N57" i="19"/>
  <c r="L10" i="19"/>
  <c r="B16" i="19"/>
  <c r="AJ31" i="18"/>
  <c r="AB47" i="19"/>
  <c r="T56" i="19"/>
  <c r="O61" i="19"/>
  <c r="W32" i="19"/>
  <c r="M22" i="19"/>
  <c r="AG53" i="19"/>
  <c r="Q42" i="19"/>
  <c r="U55" i="19"/>
  <c r="I77" i="19"/>
  <c r="J16" i="18"/>
  <c r="N18" i="18"/>
  <c r="O14" i="19"/>
  <c r="Q79" i="19"/>
  <c r="AB15" i="19"/>
  <c r="S56" i="19"/>
  <c r="G20" i="19"/>
  <c r="N78" i="19"/>
  <c r="L23" i="19"/>
  <c r="AG69" i="19"/>
  <c r="Y53" i="19"/>
  <c r="U28" i="19"/>
  <c r="AD64" i="19"/>
  <c r="T66" i="19"/>
  <c r="N71" i="19"/>
  <c r="L43" i="18"/>
  <c r="O49" i="18"/>
  <c r="B57" i="19"/>
  <c r="AD63" i="19"/>
  <c r="M26" i="19"/>
  <c r="Q65" i="19"/>
  <c r="W48" i="18"/>
  <c r="AB34" i="19"/>
  <c r="Y25" i="19"/>
  <c r="AG71" i="19"/>
  <c r="X49" i="19"/>
  <c r="I37" i="18"/>
  <c r="L50" i="18"/>
  <c r="AL38" i="18"/>
  <c r="F16" i="19"/>
  <c r="AM18" i="18"/>
  <c r="H46" i="19"/>
  <c r="AB74" i="19"/>
  <c r="F56" i="19"/>
  <c r="AE31" i="19"/>
  <c r="O48" i="18"/>
  <c r="AI21" i="19"/>
  <c r="L54" i="18"/>
  <c r="AH29" i="19"/>
  <c r="K47" i="18"/>
  <c r="Q23" i="19"/>
  <c r="Q36" i="18"/>
  <c r="M10" i="20"/>
  <c r="D9" i="18"/>
  <c r="D80" i="19"/>
  <c r="E66" i="19"/>
  <c r="H52" i="18"/>
  <c r="Q81" i="19"/>
  <c r="J48" i="18"/>
  <c r="AH44" i="19"/>
  <c r="Q7" i="20"/>
  <c r="M54" i="19"/>
  <c r="R7" i="18"/>
  <c r="F54" i="19"/>
  <c r="O43" i="18"/>
  <c r="J43" i="18"/>
  <c r="B37" i="18"/>
  <c r="Q20" i="18"/>
  <c r="E28" i="18"/>
  <c r="C17" i="18"/>
  <c r="E6" i="18"/>
  <c r="W3" i="18"/>
  <c r="K3" i="20"/>
  <c r="D54" i="19"/>
  <c r="M3" i="20"/>
  <c r="AH12" i="19"/>
  <c r="H18" i="18"/>
  <c r="AH63" i="19"/>
  <c r="I25" i="19"/>
  <c r="C47" i="19"/>
  <c r="AE28" i="18"/>
  <c r="AC9" i="19"/>
  <c r="Z42" i="18"/>
  <c r="T72" i="19"/>
  <c r="AH48" i="19"/>
  <c r="K78" i="19"/>
  <c r="D41" i="19"/>
  <c r="AH60" i="19"/>
  <c r="AI23" i="19"/>
  <c r="Y82" i="19"/>
  <c r="Z46" i="19"/>
  <c r="N8" i="20"/>
  <c r="T82" i="19"/>
  <c r="AC49" i="19"/>
  <c r="AA48" i="19"/>
  <c r="D21" i="19"/>
  <c r="AD7" i="18"/>
  <c r="AD28" i="19"/>
  <c r="V80" i="19"/>
  <c r="L44" i="19"/>
  <c r="Q53" i="19"/>
  <c r="AK39" i="18"/>
  <c r="E63" i="19"/>
  <c r="G71" i="19"/>
  <c r="V12" i="19"/>
  <c r="AK26" i="18"/>
  <c r="R6" i="20"/>
  <c r="AA8" i="19"/>
  <c r="N46" i="19"/>
  <c r="W66" i="19"/>
  <c r="I40" i="19"/>
  <c r="AA15" i="19"/>
  <c r="AH13" i="19"/>
  <c r="W6" i="19"/>
  <c r="R6" i="19"/>
  <c r="O26" i="18"/>
  <c r="AH70" i="19"/>
  <c r="R9" i="18"/>
  <c r="AI29" i="19"/>
  <c r="N26" i="18"/>
  <c r="B76" i="19"/>
  <c r="C19" i="18"/>
  <c r="M18" i="19"/>
  <c r="C15" i="18"/>
  <c r="E77" i="19"/>
  <c r="C50" i="19"/>
  <c r="V70" i="19"/>
  <c r="N58" i="19"/>
  <c r="H25" i="19"/>
  <c r="X21" i="19"/>
  <c r="I73" i="19"/>
  <c r="U73" i="19"/>
  <c r="H52" i="19"/>
  <c r="T53" i="19"/>
  <c r="AC48" i="19"/>
  <c r="AH8" i="18"/>
  <c r="B39" i="18"/>
  <c r="AF78" i="19"/>
  <c r="AF21" i="19"/>
  <c r="P58" i="19"/>
  <c r="M76" i="19"/>
  <c r="X18" i="18"/>
  <c r="H44" i="19"/>
  <c r="L22" i="19"/>
  <c r="U48" i="19"/>
  <c r="C54" i="18"/>
  <c r="AG17" i="18"/>
  <c r="M47" i="18"/>
  <c r="Y28" i="18"/>
  <c r="P47" i="18"/>
  <c r="H28" i="19"/>
  <c r="I52" i="18"/>
  <c r="P9" i="18"/>
  <c r="O27" i="18"/>
  <c r="AA43" i="18"/>
  <c r="Q24" i="19"/>
  <c r="H48" i="18"/>
  <c r="M65" i="19"/>
  <c r="K48" i="18"/>
  <c r="AE52" i="19"/>
  <c r="D54" i="18"/>
  <c r="S26" i="19"/>
  <c r="J47" i="18"/>
  <c r="F5" i="20"/>
  <c r="O15" i="18"/>
  <c r="M39" i="19"/>
  <c r="AF38" i="19"/>
  <c r="C7" i="20"/>
  <c r="J5" i="19"/>
  <c r="M81" i="19"/>
  <c r="U66" i="19"/>
  <c r="E16" i="18"/>
  <c r="D39" i="18"/>
  <c r="C32" i="19"/>
  <c r="N41" i="18"/>
  <c r="R52" i="19"/>
  <c r="C39" i="18"/>
  <c r="V40" i="19"/>
  <c r="F10" i="18"/>
  <c r="C60" i="19"/>
  <c r="P37" i="18"/>
  <c r="AF20" i="18"/>
  <c r="D20" i="18"/>
  <c r="E42" i="18"/>
  <c r="G64" i="19"/>
  <c r="G39" i="18"/>
  <c r="U61" i="19"/>
  <c r="E76" i="19"/>
  <c r="AE42" i="18"/>
  <c r="F40" i="18"/>
  <c r="F31" i="18"/>
  <c r="H9" i="18"/>
  <c r="F6" i="20"/>
  <c r="Q12" i="20"/>
  <c r="P6" i="20"/>
  <c r="C5" i="20"/>
  <c r="AM42" i="18"/>
  <c r="P53" i="18"/>
  <c r="Z70" i="19"/>
  <c r="D36" i="18"/>
  <c r="AI52" i="19"/>
  <c r="B40" i="18"/>
  <c r="M16" i="18"/>
  <c r="AA60" i="19"/>
  <c r="AG49" i="19"/>
  <c r="Y17" i="19"/>
  <c r="AH9" i="19"/>
  <c r="V50" i="19"/>
  <c r="Y16" i="19"/>
  <c r="P23" i="19"/>
  <c r="U64" i="19"/>
  <c r="K80" i="19"/>
  <c r="L61" i="19"/>
  <c r="H62" i="19"/>
  <c r="AB44" i="19"/>
  <c r="AM6" i="18"/>
  <c r="Y54" i="19"/>
  <c r="W47" i="19"/>
  <c r="C50" i="18"/>
  <c r="X52" i="19"/>
  <c r="H80" i="19"/>
  <c r="D29" i="19"/>
  <c r="I23" i="19"/>
  <c r="I16" i="19"/>
  <c r="AH66" i="19"/>
  <c r="H60" i="19"/>
  <c r="Y49" i="18"/>
  <c r="AK8" i="18"/>
  <c r="X42" i="18"/>
  <c r="AF45" i="19"/>
  <c r="H39" i="19"/>
  <c r="M7" i="19"/>
  <c r="O71" i="19"/>
  <c r="S71" i="19"/>
  <c r="M69" i="19"/>
  <c r="N6" i="19"/>
  <c r="X65" i="19"/>
  <c r="V56" i="19"/>
  <c r="G13" i="19"/>
  <c r="D18" i="19"/>
  <c r="AC61" i="19"/>
  <c r="L33" i="19"/>
  <c r="I33" i="19"/>
  <c r="H10" i="18"/>
  <c r="AH30" i="19"/>
  <c r="O17" i="18"/>
  <c r="AH42" i="19"/>
  <c r="O31" i="18"/>
  <c r="W68" i="19"/>
  <c r="U52" i="19"/>
  <c r="H32" i="18"/>
  <c r="AH47" i="19"/>
  <c r="AA47" i="18"/>
  <c r="AL48" i="18"/>
  <c r="AF79" i="19"/>
  <c r="I52" i="19"/>
  <c r="AA72" i="19"/>
  <c r="L7" i="19"/>
  <c r="X20" i="19"/>
  <c r="L53" i="18"/>
  <c r="AA50" i="19"/>
  <c r="G53" i="18"/>
  <c r="C31" i="19"/>
  <c r="G47" i="18"/>
  <c r="P7" i="18"/>
  <c r="G5" i="18"/>
  <c r="AE47" i="18"/>
  <c r="AL9" i="18"/>
  <c r="N19" i="18"/>
  <c r="AJ21" i="18"/>
  <c r="L6" i="18"/>
  <c r="AB71" i="19"/>
  <c r="X9" i="18"/>
  <c r="M39" i="18"/>
  <c r="AI70" i="19"/>
  <c r="L40" i="18"/>
  <c r="W76" i="19"/>
  <c r="J37" i="18"/>
  <c r="R57" i="19"/>
  <c r="G30" i="18"/>
  <c r="AC45" i="19"/>
  <c r="I47" i="18"/>
  <c r="F14" i="19"/>
  <c r="B43" i="18"/>
  <c r="J42" i="18"/>
  <c r="B81" i="19"/>
  <c r="I38" i="18"/>
  <c r="N52" i="19"/>
  <c r="G40" i="18"/>
  <c r="AB5" i="18"/>
  <c r="J26" i="18"/>
  <c r="J46" i="19"/>
  <c r="F48" i="18"/>
  <c r="H64" i="19"/>
  <c r="AF54" i="18"/>
  <c r="Y72" i="19"/>
  <c r="I81" i="19"/>
  <c r="F24" i="19"/>
  <c r="AE39" i="19"/>
  <c r="AF36" i="18"/>
  <c r="M31" i="18"/>
  <c r="Y47" i="19"/>
  <c r="K15" i="18"/>
  <c r="B56" i="19"/>
  <c r="P27" i="18"/>
  <c r="Q68" i="19"/>
  <c r="G3" i="20"/>
  <c r="AG17" i="19"/>
  <c r="O6" i="18"/>
  <c r="AK14" i="18"/>
  <c r="L64" i="19"/>
  <c r="R16" i="18"/>
  <c r="E31" i="19"/>
  <c r="F29" i="18"/>
  <c r="G54" i="18"/>
  <c r="G4" i="20"/>
  <c r="AH5" i="19"/>
  <c r="AL20" i="18"/>
  <c r="J31" i="19"/>
  <c r="F38" i="18"/>
  <c r="D39" i="19"/>
  <c r="N31" i="18"/>
  <c r="S33" i="19"/>
  <c r="L25" i="18"/>
  <c r="U53" i="19"/>
  <c r="P3" i="18"/>
  <c r="B47" i="19"/>
  <c r="E9" i="20"/>
  <c r="AE41" i="19"/>
  <c r="J11" i="20"/>
  <c r="D8" i="18"/>
  <c r="D14" i="18"/>
  <c r="S42" i="19"/>
  <c r="K30" i="18"/>
  <c r="R73" i="19"/>
  <c r="M26" i="18"/>
  <c r="R32" i="19"/>
  <c r="E38" i="18"/>
  <c r="AE5" i="19"/>
  <c r="Q37" i="19"/>
  <c r="H70" i="19"/>
  <c r="G33" i="19"/>
  <c r="Y6" i="18"/>
  <c r="AM30" i="18"/>
  <c r="W57" i="19"/>
  <c r="N29" i="18"/>
  <c r="AH4" i="19"/>
  <c r="I16" i="18"/>
  <c r="I37" i="19"/>
  <c r="R29" i="18"/>
  <c r="AF26" i="18"/>
  <c r="W61" i="19"/>
  <c r="H40" i="19"/>
  <c r="D11" i="20"/>
  <c r="C61" i="19"/>
  <c r="P50" i="19"/>
  <c r="O48" i="19"/>
  <c r="H77" i="19"/>
  <c r="AG8" i="19"/>
  <c r="AI40" i="19"/>
  <c r="I42" i="18"/>
  <c r="G8" i="20"/>
  <c r="L38" i="18"/>
  <c r="F10" i="20"/>
  <c r="F36" i="18"/>
  <c r="J7" i="20"/>
  <c r="B31" i="18"/>
  <c r="D9" i="20"/>
  <c r="Q28" i="18"/>
  <c r="I10" i="20"/>
  <c r="L18" i="19"/>
  <c r="E36" i="18"/>
  <c r="F68" i="19"/>
  <c r="H36" i="18"/>
  <c r="I58" i="19"/>
  <c r="J41" i="18"/>
  <c r="C30" i="18"/>
  <c r="K10" i="20"/>
  <c r="Q27" i="18"/>
  <c r="AH57" i="19"/>
  <c r="N21" i="18"/>
  <c r="Z49" i="19"/>
  <c r="J17" i="18"/>
  <c r="K42" i="19"/>
  <c r="G10" i="18"/>
  <c r="H4" i="18"/>
  <c r="J77" i="19"/>
  <c r="D25" i="18"/>
  <c r="Y30" i="19"/>
  <c r="Q3" i="18"/>
  <c r="T36" i="19"/>
  <c r="G19" i="18"/>
  <c r="H19" i="18"/>
  <c r="AF81" i="19"/>
  <c r="R8" i="18"/>
  <c r="B77" i="19"/>
  <c r="H31" i="18"/>
  <c r="W64" i="19"/>
  <c r="D27" i="18"/>
  <c r="J60" i="19"/>
  <c r="M20" i="18"/>
  <c r="AD46" i="19"/>
  <c r="AI22" i="19"/>
  <c r="M52" i="19"/>
  <c r="Y57" i="19"/>
  <c r="N50" i="18"/>
  <c r="K4" i="18"/>
  <c r="O41" i="18"/>
  <c r="J3" i="18"/>
  <c r="B38" i="18"/>
  <c r="O8" i="20"/>
  <c r="N43" i="18"/>
  <c r="O7" i="20"/>
  <c r="C41" i="18"/>
  <c r="D4" i="20"/>
  <c r="D62" i="19"/>
  <c r="J62" i="19"/>
  <c r="AB81" i="19"/>
  <c r="AK30" i="18"/>
  <c r="M36" i="19"/>
  <c r="Q73" i="19"/>
  <c r="P36" i="18"/>
  <c r="J3" i="20"/>
  <c r="O40" i="18"/>
  <c r="F12" i="20"/>
  <c r="L42" i="18"/>
  <c r="H11" i="20"/>
  <c r="O39" i="18"/>
  <c r="H4" i="20"/>
  <c r="M37" i="18"/>
  <c r="B12" i="20"/>
  <c r="M49" i="19"/>
  <c r="K51" i="18"/>
  <c r="R69" i="19"/>
  <c r="N53" i="18"/>
  <c r="Z66" i="19"/>
  <c r="G50" i="18"/>
  <c r="N40" i="18"/>
  <c r="G11" i="20"/>
  <c r="B19" i="18"/>
  <c r="Q6" i="20"/>
  <c r="G14" i="18"/>
  <c r="I8" i="20"/>
  <c r="L16" i="18"/>
  <c r="F8" i="20"/>
  <c r="K29" i="18"/>
  <c r="K6" i="20"/>
  <c r="P8" i="18"/>
  <c r="L54" i="19"/>
  <c r="K21" i="18"/>
  <c r="P28" i="18"/>
  <c r="X70" i="19"/>
  <c r="O18" i="18"/>
  <c r="P70" i="19"/>
  <c r="C14" i="18"/>
  <c r="B50" i="19"/>
  <c r="P20" i="18"/>
  <c r="AA25" i="19"/>
  <c r="I30" i="18"/>
  <c r="Z41" i="19"/>
  <c r="B10" i="18"/>
  <c r="AG82" i="19"/>
  <c r="O4" i="18"/>
  <c r="AG19" i="18"/>
  <c r="N4" i="18"/>
  <c r="U40" i="19"/>
  <c r="M32" i="19"/>
  <c r="H82" i="19"/>
  <c r="D29" i="18"/>
  <c r="F41" i="19"/>
  <c r="E52" i="18"/>
  <c r="U23" i="19"/>
  <c r="E43" i="18"/>
  <c r="J26" i="19"/>
  <c r="R42" i="18"/>
  <c r="R36" i="18"/>
  <c r="C10" i="20"/>
  <c r="F6" i="18"/>
  <c r="G10" i="20"/>
  <c r="J30" i="18"/>
  <c r="L4" i="20"/>
  <c r="E27" i="18"/>
  <c r="L42" i="19"/>
  <c r="O20" i="18"/>
  <c r="I20" i="18"/>
  <c r="AH28" i="19"/>
  <c r="P32" i="18"/>
  <c r="AH41" i="19"/>
  <c r="G20" i="18"/>
  <c r="Z9" i="18"/>
  <c r="F14" i="18"/>
  <c r="C26" i="18"/>
  <c r="AI20" i="19"/>
  <c r="B16" i="18"/>
  <c r="AB39" i="19"/>
  <c r="K5" i="18"/>
  <c r="L13" i="19"/>
  <c r="M30" i="18"/>
  <c r="U44" i="19"/>
  <c r="Q26" i="18"/>
  <c r="J14" i="18"/>
  <c r="O33" i="19"/>
  <c r="N28" i="18"/>
  <c r="C39" i="19"/>
  <c r="G16" i="18"/>
  <c r="AM28" i="18"/>
  <c r="M29" i="18"/>
  <c r="Q9" i="18"/>
  <c r="AG73" i="19"/>
  <c r="K28" i="18"/>
  <c r="AE76" i="19"/>
  <c r="M19" i="18"/>
  <c r="S57" i="19"/>
  <c r="I15" i="18"/>
  <c r="AG77" i="19"/>
  <c r="C5" i="18"/>
  <c r="AD31" i="18"/>
  <c r="T33" i="19"/>
  <c r="AB24" i="19"/>
  <c r="AB53" i="19"/>
  <c r="R38" i="18"/>
  <c r="M5" i="20"/>
  <c r="I43" i="18"/>
  <c r="L7" i="20"/>
  <c r="P39" i="18"/>
  <c r="J4" i="20"/>
  <c r="D42" i="18"/>
  <c r="H9" i="20"/>
  <c r="K39" i="18"/>
  <c r="B4" i="20"/>
  <c r="AA82" i="19"/>
  <c r="L52" i="18"/>
  <c r="U17" i="19"/>
  <c r="C51" i="18"/>
  <c r="Y63" i="19"/>
  <c r="P54" i="18"/>
  <c r="B47" i="18"/>
  <c r="N5" i="20"/>
  <c r="N25" i="18"/>
  <c r="E3" i="20"/>
  <c r="C18" i="18"/>
  <c r="Q8" i="20"/>
  <c r="Q10" i="18"/>
  <c r="C9" i="20"/>
  <c r="E9" i="18"/>
  <c r="M7" i="20"/>
  <c r="Q17" i="19"/>
  <c r="G38" i="18"/>
  <c r="G41" i="19"/>
  <c r="E37" i="18"/>
  <c r="V37" i="19"/>
  <c r="I28" i="18"/>
  <c r="N15" i="18"/>
  <c r="B7" i="20"/>
  <c r="O5" i="18"/>
  <c r="N62" i="19"/>
  <c r="E31" i="18"/>
  <c r="M61" i="19"/>
  <c r="C25" i="18"/>
  <c r="AH50" i="19"/>
  <c r="Q17" i="18"/>
  <c r="AH49" i="19"/>
  <c r="O7" i="18"/>
  <c r="S40" i="19"/>
  <c r="Q8" i="18"/>
  <c r="J15" i="18"/>
  <c r="Y73" i="19"/>
  <c r="E15" i="18"/>
  <c r="N51" i="18"/>
  <c r="Q29" i="18"/>
  <c r="C49" i="18"/>
  <c r="C27" i="18"/>
  <c r="R54" i="18"/>
  <c r="K20" i="18"/>
  <c r="K53" i="19"/>
  <c r="C4" i="18"/>
  <c r="AB37" i="18"/>
  <c r="O20" i="19"/>
  <c r="F60" i="19"/>
  <c r="C36" i="18"/>
  <c r="E73" i="19"/>
  <c r="E69" i="19"/>
  <c r="AM36" i="18"/>
  <c r="P36" i="19"/>
  <c r="AE4" i="18"/>
  <c r="AB61" i="19"/>
  <c r="R66" i="19"/>
  <c r="R9" i="20"/>
  <c r="AH77" i="19"/>
  <c r="I3" i="20"/>
  <c r="AG31" i="19"/>
  <c r="P12" i="20"/>
  <c r="B31" i="19"/>
  <c r="W38" i="19"/>
  <c r="K49" i="18"/>
  <c r="J8" i="20"/>
  <c r="B54" i="19"/>
  <c r="L29" i="18"/>
  <c r="J13" i="19"/>
  <c r="K18" i="18"/>
  <c r="AA29" i="19"/>
  <c r="R30" i="18"/>
  <c r="Q31" i="18"/>
  <c r="L10" i="20"/>
  <c r="H28" i="18"/>
  <c r="L65" i="19"/>
  <c r="P18" i="18"/>
  <c r="L46" i="19"/>
  <c r="L14" i="18"/>
  <c r="D16" i="19"/>
  <c r="G21" i="18"/>
  <c r="J29" i="18"/>
  <c r="M56" i="19"/>
  <c r="B14" i="18"/>
  <c r="O30" i="19"/>
  <c r="F28" i="18"/>
  <c r="T64" i="19"/>
  <c r="P15" i="18"/>
  <c r="N9" i="18"/>
  <c r="L82" i="19"/>
  <c r="C32" i="18"/>
  <c r="AA49" i="19"/>
  <c r="H27" i="18"/>
  <c r="E62" i="19"/>
  <c r="E19" i="18"/>
  <c r="W24" i="19"/>
  <c r="R14" i="18"/>
  <c r="P5" i="18"/>
  <c r="V82" i="19"/>
  <c r="M11" i="20"/>
  <c r="S74" i="19"/>
  <c r="E7" i="20"/>
  <c r="Z23" i="19"/>
  <c r="L11" i="20"/>
  <c r="C21" i="18"/>
  <c r="J53" i="18"/>
  <c r="M18" i="18"/>
  <c r="N49" i="18"/>
  <c r="K10" i="18"/>
  <c r="H47" i="18"/>
  <c r="D16" i="18"/>
  <c r="P51" i="18"/>
  <c r="D30" i="18"/>
  <c r="H66" i="19"/>
  <c r="F53" i="18"/>
  <c r="F81" i="19"/>
  <c r="H50" i="18"/>
  <c r="F41" i="18"/>
  <c r="C6" i="20"/>
  <c r="R27" i="18"/>
  <c r="F11" i="20"/>
  <c r="P21" i="18"/>
  <c r="P10" i="20"/>
  <c r="L17" i="18"/>
  <c r="M9" i="20"/>
  <c r="I10" i="18"/>
  <c r="K4" i="20"/>
  <c r="P52" i="19"/>
  <c r="K36" i="18"/>
  <c r="C77" i="19"/>
  <c r="C43" i="18"/>
  <c r="AD82" i="19"/>
  <c r="J36" i="18"/>
  <c r="J19" i="18"/>
  <c r="G9" i="20"/>
  <c r="D15" i="18"/>
  <c r="V58" i="19"/>
  <c r="D26" i="18"/>
  <c r="AH47" i="18"/>
  <c r="N30" i="18"/>
  <c r="E60" i="19"/>
  <c r="M21" i="18"/>
  <c r="B26" i="18"/>
  <c r="AF52" i="19"/>
  <c r="I7" i="18"/>
  <c r="AF62" i="19"/>
  <c r="B25" i="18"/>
  <c r="E57" i="19"/>
  <c r="I3" i="18"/>
  <c r="L32" i="18"/>
  <c r="D60" i="19"/>
  <c r="J25" i="18"/>
  <c r="K77" i="19"/>
  <c r="P17" i="18"/>
  <c r="S23" i="19"/>
  <c r="M10" i="18"/>
  <c r="K65" i="19"/>
  <c r="J18" i="18"/>
  <c r="AI74" i="19"/>
  <c r="Q9" i="20"/>
  <c r="AD32" i="18"/>
  <c r="B3" i="20"/>
  <c r="G31" i="18"/>
  <c r="O53" i="18"/>
  <c r="F26" i="18"/>
  <c r="F52" i="18"/>
  <c r="L18" i="18"/>
  <c r="Q49" i="18"/>
  <c r="H14" i="18"/>
  <c r="O47" i="18"/>
  <c r="B9" i="18"/>
  <c r="L79" i="19"/>
  <c r="D5" i="20"/>
  <c r="C62" i="19"/>
  <c r="AI20" i="18"/>
  <c r="AE73" i="19"/>
  <c r="O3" i="20"/>
  <c r="K20" i="19"/>
  <c r="F74" i="19"/>
  <c r="H26" i="19"/>
  <c r="P25" i="19"/>
  <c r="E61" i="19"/>
  <c r="AI60" i="19"/>
  <c r="AH16" i="19"/>
  <c r="S78" i="19"/>
  <c r="D76" i="19"/>
  <c r="T44" i="19"/>
  <c r="E15" i="19"/>
  <c r="AJ15" i="18"/>
  <c r="AD73" i="19"/>
  <c r="AI30" i="19"/>
  <c r="Q38" i="18"/>
  <c r="B27" i="18"/>
  <c r="AM38" i="18"/>
  <c r="M9" i="18"/>
  <c r="AB55" i="19"/>
  <c r="I25" i="18"/>
  <c r="I53" i="19"/>
  <c r="E3" i="18"/>
  <c r="F20" i="18"/>
  <c r="G80" i="19"/>
  <c r="B15" i="18"/>
  <c r="F64" i="19"/>
  <c r="E25" i="18"/>
  <c r="F69" i="19"/>
  <c r="Q30" i="18"/>
  <c r="L26" i="19"/>
  <c r="Q25" i="18"/>
  <c r="B4" i="18"/>
  <c r="G48" i="19"/>
  <c r="D5" i="18"/>
  <c r="Z25" i="19"/>
  <c r="H8" i="20"/>
  <c r="P53" i="19"/>
  <c r="J10" i="20"/>
  <c r="B29" i="18"/>
  <c r="Q47" i="18"/>
  <c r="H25" i="18"/>
  <c r="K52" i="18"/>
  <c r="N17" i="18"/>
  <c r="F49" i="18"/>
  <c r="C10" i="18"/>
  <c r="D47" i="18"/>
  <c r="D4" i="18"/>
  <c r="O5" i="20"/>
  <c r="P69" i="19"/>
  <c r="E16" i="19"/>
  <c r="F48" i="19"/>
  <c r="AE71" i="19"/>
  <c r="W42" i="19"/>
  <c r="I50" i="18"/>
  <c r="H15" i="18"/>
  <c r="F54" i="18"/>
  <c r="C8" i="18"/>
  <c r="R52" i="18"/>
  <c r="N5" i="18"/>
  <c r="H53" i="18"/>
  <c r="L3" i="18"/>
  <c r="K50" i="18"/>
  <c r="C7" i="18"/>
  <c r="AH20" i="19"/>
  <c r="P41" i="18"/>
  <c r="R42" i="19"/>
  <c r="I41" i="18"/>
  <c r="E26" i="18"/>
  <c r="I9" i="20"/>
  <c r="Q18" i="18"/>
  <c r="AE21" i="19"/>
  <c r="E14" i="18"/>
  <c r="U45" i="19"/>
  <c r="I19" i="18"/>
  <c r="X71" i="19"/>
  <c r="F30" i="18"/>
  <c r="O9" i="18"/>
  <c r="Y62" i="19"/>
  <c r="E21" i="18"/>
  <c r="AI13" i="19"/>
  <c r="B18" i="18"/>
  <c r="X42" i="19"/>
  <c r="E20" i="18"/>
  <c r="M7" i="18"/>
  <c r="Y56" i="19"/>
  <c r="G28" i="18"/>
  <c r="T79" i="19"/>
  <c r="L21" i="18"/>
  <c r="N73" i="19"/>
  <c r="H17" i="18"/>
  <c r="H41" i="19"/>
  <c r="E10" i="18"/>
  <c r="G32" i="18"/>
  <c r="S72" i="19"/>
  <c r="E17" i="18"/>
  <c r="AE69" i="19"/>
  <c r="Q6" i="18"/>
  <c r="AG23" i="19"/>
  <c r="P6" i="18"/>
  <c r="F19" i="18"/>
  <c r="AG9" i="19"/>
  <c r="D10" i="18"/>
  <c r="C73" i="19"/>
  <c r="B6" i="18"/>
  <c r="N54" i="18"/>
  <c r="I29" i="18"/>
  <c r="P48" i="18"/>
  <c r="P26" i="18"/>
  <c r="C38" i="19"/>
  <c r="T26" i="19"/>
  <c r="AB52" i="18"/>
  <c r="M53" i="18"/>
  <c r="B20" i="18"/>
  <c r="L49" i="18"/>
  <c r="D6" i="18"/>
  <c r="F47" i="18"/>
  <c r="O3" i="18"/>
  <c r="Q41" i="18"/>
  <c r="I8" i="18"/>
  <c r="H37" i="18"/>
  <c r="G6" i="18"/>
  <c r="V73" i="19"/>
  <c r="D70" i="19"/>
  <c r="X45" i="19"/>
  <c r="X66" i="19"/>
  <c r="R39" i="18"/>
  <c r="M42" i="18"/>
  <c r="S20" i="19"/>
  <c r="N82" i="19"/>
  <c r="S24" i="19"/>
  <c r="C17" i="19"/>
  <c r="AE26" i="18"/>
  <c r="AF52" i="18"/>
  <c r="AB66" i="19"/>
  <c r="N31" i="19"/>
  <c r="U38" i="19"/>
  <c r="U57" i="19"/>
  <c r="M80" i="19"/>
  <c r="I80" i="19"/>
  <c r="O53" i="19"/>
  <c r="E64" i="19"/>
  <c r="P7" i="20"/>
  <c r="G6" i="20"/>
  <c r="AE20" i="19"/>
  <c r="J8" i="18"/>
  <c r="AF25" i="19"/>
  <c r="L9" i="18"/>
  <c r="S28" i="19"/>
  <c r="R3" i="18"/>
  <c r="E7" i="18"/>
  <c r="D53" i="18"/>
  <c r="P30" i="18"/>
  <c r="G49" i="18"/>
  <c r="G27" i="18"/>
  <c r="E47" i="18"/>
  <c r="B21" i="18"/>
  <c r="L51" i="18"/>
  <c r="O16" i="18"/>
  <c r="P4" i="20"/>
  <c r="G61" i="19"/>
  <c r="E8" i="20"/>
  <c r="C80" i="19"/>
  <c r="G74" i="19"/>
  <c r="AD56" i="19"/>
  <c r="M54" i="18"/>
  <c r="D19" i="18"/>
  <c r="N48" i="18"/>
  <c r="H8" i="18"/>
  <c r="M51" i="18"/>
  <c r="L7" i="18"/>
  <c r="J52" i="18"/>
  <c r="J5" i="18"/>
  <c r="Q52" i="18"/>
  <c r="H3" i="18"/>
  <c r="AL14" i="18"/>
  <c r="AF30" i="19"/>
  <c r="Q61" i="19"/>
  <c r="AI68" i="19"/>
  <c r="AC52" i="18"/>
  <c r="AC55" i="19"/>
  <c r="H54" i="18"/>
  <c r="I6" i="18"/>
  <c r="I36" i="18"/>
  <c r="H5" i="18"/>
  <c r="P40" i="18"/>
  <c r="C3" i="18"/>
  <c r="O37" i="18"/>
  <c r="R10" i="20"/>
  <c r="C42" i="18"/>
  <c r="J9" i="20"/>
  <c r="G42" i="19"/>
  <c r="N20" i="18"/>
  <c r="Z4" i="18"/>
  <c r="N14" i="18"/>
  <c r="L15" i="18"/>
  <c r="AC54" i="19"/>
  <c r="K32" i="18"/>
  <c r="H68" i="19"/>
  <c r="L27" i="18"/>
  <c r="N70" i="19"/>
  <c r="D21" i="18"/>
  <c r="AK27" i="18"/>
  <c r="Q16" i="18"/>
  <c r="L19" i="18"/>
  <c r="Z47" i="19"/>
  <c r="R32" i="18"/>
  <c r="AH39" i="19"/>
  <c r="N16" i="18"/>
  <c r="W34" i="19"/>
  <c r="M6" i="18"/>
  <c r="R25" i="18"/>
  <c r="C6" i="19"/>
  <c r="P16" i="18"/>
  <c r="AC76" i="19"/>
  <c r="N8" i="18"/>
  <c r="AH76" i="19"/>
  <c r="O32" i="18"/>
  <c r="C53" i="18"/>
  <c r="R28" i="18"/>
  <c r="H10" i="20"/>
  <c r="Y69" i="19"/>
  <c r="N9" i="20"/>
  <c r="P26" i="19"/>
  <c r="Q11" i="20"/>
  <c r="AG48" i="19"/>
  <c r="K9" i="20"/>
  <c r="K17" i="18"/>
  <c r="E54" i="18"/>
  <c r="B32" i="18"/>
  <c r="F50" i="18"/>
  <c r="G25" i="18"/>
  <c r="B52" i="18"/>
  <c r="D18" i="18"/>
  <c r="M49" i="18"/>
  <c r="R10" i="18"/>
  <c r="S16" i="19"/>
  <c r="C70" i="19"/>
  <c r="N26" i="19"/>
  <c r="R47" i="18"/>
  <c r="J4" i="18"/>
  <c r="N42" i="18"/>
  <c r="M8" i="20"/>
  <c r="L41" i="18"/>
  <c r="G7" i="20"/>
  <c r="K40" i="18"/>
  <c r="Q4" i="20"/>
  <c r="N37" i="18"/>
  <c r="R5" i="20"/>
  <c r="P54" i="19"/>
  <c r="K76" i="19"/>
  <c r="AK53" i="18"/>
  <c r="Q32" i="19"/>
  <c r="J7" i="18"/>
  <c r="E11" i="20"/>
  <c r="P5" i="19"/>
  <c r="AA69" i="19"/>
  <c r="AC52" i="19"/>
  <c r="F39" i="19"/>
  <c r="AL53" i="18"/>
  <c r="M37" i="19"/>
  <c r="AE63" i="19"/>
  <c r="F28" i="19"/>
  <c r="X47" i="19"/>
  <c r="AC50" i="19"/>
  <c r="AI36" i="19"/>
  <c r="AB30" i="19"/>
  <c r="I51" i="18"/>
  <c r="I26" i="18"/>
  <c r="N36" i="18"/>
  <c r="I6" i="20"/>
  <c r="O78" i="19"/>
  <c r="H12" i="20"/>
  <c r="AG45" i="19"/>
  <c r="G5" i="20"/>
  <c r="D23" i="19"/>
  <c r="L6" i="20"/>
  <c r="B28" i="18"/>
  <c r="E53" i="18"/>
  <c r="K19" i="18"/>
  <c r="D50" i="18"/>
  <c r="P14" i="18"/>
  <c r="B48" i="18"/>
  <c r="F9" i="18"/>
  <c r="I54" i="18"/>
  <c r="D7" i="18"/>
  <c r="I76" i="19"/>
  <c r="C57" i="19"/>
  <c r="W39" i="19"/>
  <c r="O36" i="19"/>
  <c r="AH14" i="19"/>
  <c r="O41" i="19"/>
  <c r="C47" i="18"/>
  <c r="G8" i="18"/>
  <c r="K38" i="18"/>
  <c r="F7" i="18"/>
  <c r="R43" i="18"/>
  <c r="Q4" i="18"/>
  <c r="H40" i="18"/>
  <c r="C4" i="20"/>
  <c r="K37" i="18"/>
  <c r="E5" i="20"/>
  <c r="AH65" i="19"/>
  <c r="X22" i="19"/>
  <c r="B69" i="19"/>
  <c r="Q22" i="19"/>
  <c r="E22" i="19"/>
  <c r="N81" i="19"/>
  <c r="F42" i="18"/>
  <c r="N3" i="18"/>
  <c r="O36" i="18"/>
  <c r="I12" i="20"/>
  <c r="H43" i="18"/>
  <c r="C12" i="20"/>
  <c r="H39" i="18"/>
  <c r="K12" i="20"/>
  <c r="M41" i="18"/>
  <c r="H7" i="20"/>
  <c r="AI38" i="19"/>
  <c r="K31" i="18"/>
  <c r="AM49" i="18"/>
  <c r="G15" i="18"/>
  <c r="O28" i="18"/>
  <c r="D72" i="19"/>
  <c r="L20" i="18"/>
  <c r="H20" i="19"/>
  <c r="Q15" i="18"/>
  <c r="F25" i="19"/>
  <c r="R6" i="18"/>
  <c r="B54" i="18"/>
  <c r="N32" i="18"/>
  <c r="G12" i="20"/>
  <c r="F40" i="19"/>
  <c r="N12" i="20"/>
  <c r="J70" i="19"/>
  <c r="I5" i="20"/>
  <c r="AC29" i="19"/>
  <c r="N11" i="20"/>
  <c r="L10" i="18"/>
  <c r="C48" i="18"/>
  <c r="M25" i="18"/>
  <c r="B53" i="18"/>
  <c r="C31" i="18"/>
  <c r="Q54" i="18"/>
  <c r="Q21" i="18"/>
  <c r="O51" i="18"/>
  <c r="M17" i="18"/>
  <c r="P62" i="19"/>
  <c r="AI45" i="19"/>
  <c r="E36" i="19"/>
  <c r="AE33" i="19"/>
  <c r="M77" i="19"/>
  <c r="Z4" i="19"/>
  <c r="J49" i="18"/>
  <c r="J28" i="18"/>
  <c r="J51" i="18"/>
  <c r="B8" i="18"/>
  <c r="D49" i="18"/>
  <c r="M5" i="18"/>
  <c r="K42" i="18"/>
  <c r="K3" i="18"/>
  <c r="E41" i="18"/>
  <c r="E8" i="18"/>
  <c r="E65" i="19"/>
  <c r="AC63" i="19"/>
  <c r="T71" i="19"/>
  <c r="I39" i="18"/>
  <c r="Q10" i="20"/>
  <c r="J40" i="18"/>
  <c r="B8" i="20"/>
  <c r="D38" i="18"/>
  <c r="L5" i="20"/>
  <c r="Q32" i="18"/>
  <c r="F4" i="20"/>
  <c r="O30" i="18"/>
  <c r="D7" i="20"/>
  <c r="AM15" i="18"/>
  <c r="AD30" i="19"/>
  <c r="Q51" i="18"/>
  <c r="C9" i="18"/>
  <c r="R41" i="18"/>
  <c r="R40" i="18"/>
  <c r="O50" i="19"/>
  <c r="S66" i="19"/>
  <c r="O80" i="19"/>
  <c r="I62" i="19"/>
  <c r="N34" i="19"/>
  <c r="W72" i="19"/>
  <c r="E49" i="18"/>
  <c r="AH23" i="19"/>
  <c r="D52" i="18"/>
  <c r="AI63" i="19"/>
  <c r="E48" i="18"/>
  <c r="AF40" i="19"/>
  <c r="F43" i="18"/>
  <c r="D53" i="19"/>
  <c r="K5" i="20"/>
  <c r="AA57" i="19"/>
  <c r="AF42" i="18"/>
  <c r="W58" i="19"/>
  <c r="AD36" i="19"/>
  <c r="N64" i="19"/>
  <c r="E13" i="19"/>
  <c r="P50" i="18"/>
  <c r="F16" i="18"/>
  <c r="N47" i="18"/>
  <c r="F4" i="18"/>
  <c r="H42" i="18"/>
  <c r="M8" i="18"/>
  <c r="L37" i="18"/>
  <c r="K6" i="18"/>
  <c r="M40" i="18"/>
  <c r="I4" i="18"/>
  <c r="V44" i="19"/>
  <c r="G53" i="19"/>
  <c r="AA13" i="19"/>
  <c r="AB70" i="19"/>
  <c r="J74" i="19"/>
  <c r="R78" i="19"/>
  <c r="M36" i="18"/>
  <c r="L5" i="18"/>
  <c r="M38" i="18"/>
  <c r="P5" i="20"/>
  <c r="G36" i="18"/>
  <c r="Q5" i="20"/>
  <c r="Q42" i="18"/>
  <c r="B5" i="20"/>
  <c r="O42" i="18"/>
  <c r="K7" i="20"/>
  <c r="L70" i="19"/>
  <c r="E51" i="18"/>
  <c r="F71" i="19"/>
  <c r="D51" i="18"/>
  <c r="AC58" i="19"/>
  <c r="H51" i="18"/>
  <c r="J39" i="18"/>
  <c r="L9" i="20"/>
  <c r="P29" i="18"/>
  <c r="K8" i="20"/>
  <c r="J27" i="18"/>
  <c r="R3" i="20"/>
  <c r="H21" i="18"/>
  <c r="P8" i="20"/>
  <c r="D17" i="18"/>
  <c r="O6" i="20"/>
  <c r="F77" i="19"/>
  <c r="Q3" i="20"/>
  <c r="AL40" i="18"/>
  <c r="H5" i="20"/>
  <c r="G17" i="18"/>
  <c r="E50" i="18"/>
  <c r="Q14" i="18"/>
  <c r="L47" i="18"/>
  <c r="R18" i="18"/>
  <c r="G52" i="18"/>
  <c r="L30" i="18"/>
  <c r="R53" i="18"/>
  <c r="I21" i="18"/>
  <c r="Z54" i="19"/>
  <c r="AH71" i="19"/>
  <c r="AH25" i="19"/>
  <c r="AD68" i="19"/>
  <c r="AM54" i="18"/>
  <c r="AA46" i="19"/>
  <c r="R50" i="18"/>
  <c r="J32" i="18"/>
  <c r="O54" i="18"/>
  <c r="G4" i="18"/>
  <c r="B51" i="18"/>
  <c r="K7" i="18"/>
  <c r="Q48" i="18"/>
  <c r="I5" i="18"/>
  <c r="D41" i="18"/>
  <c r="G3" i="18"/>
  <c r="G73" i="19"/>
  <c r="R12" i="19"/>
  <c r="I28" i="19"/>
  <c r="AF24" i="19"/>
  <c r="L62" i="19"/>
  <c r="H15" i="19"/>
  <c r="P49" i="18"/>
  <c r="H6" i="18"/>
  <c r="L36" i="18"/>
  <c r="E6" i="20"/>
  <c r="B42" i="18"/>
  <c r="D10" i="20"/>
  <c r="O38" i="18"/>
  <c r="C3" i="20"/>
  <c r="C40" i="18"/>
  <c r="I7" i="20"/>
  <c r="F51" i="18"/>
  <c r="AB57" i="19"/>
  <c r="P42" i="18"/>
  <c r="P38" i="18"/>
  <c r="C8" i="20"/>
  <c r="F15" i="18"/>
  <c r="B9" i="20"/>
  <c r="Q19" i="18"/>
  <c r="R11" i="20"/>
  <c r="B30" i="18"/>
  <c r="M4" i="20"/>
  <c r="R26" i="18"/>
  <c r="E4" i="20"/>
  <c r="H23" i="18" l="1"/>
  <c r="H22" i="18"/>
  <c r="J56" i="18"/>
  <c r="J55" i="18"/>
  <c r="Y44" i="18"/>
  <c r="Y45" i="18"/>
  <c r="D11" i="18"/>
  <c r="D12" i="18"/>
  <c r="R55" i="18"/>
  <c r="R56" i="18"/>
  <c r="J33" i="18"/>
  <c r="J34" i="18"/>
  <c r="T6" i="20"/>
  <c r="S6" i="20"/>
  <c r="AG11" i="18"/>
  <c r="AG12" i="18"/>
  <c r="J11" i="18"/>
  <c r="J12" i="18"/>
  <c r="W22" i="18"/>
  <c r="W23" i="18"/>
  <c r="Z55" i="18"/>
  <c r="Z56" i="18"/>
  <c r="AL44" i="18"/>
  <c r="AL45" i="18"/>
  <c r="R12" i="18"/>
  <c r="R11" i="18"/>
  <c r="H55" i="18"/>
  <c r="H56" i="18"/>
  <c r="G56" i="18"/>
  <c r="G55" i="18"/>
  <c r="W12" i="18"/>
  <c r="W11" i="18"/>
  <c r="M34" i="18"/>
  <c r="M33" i="18"/>
  <c r="T10" i="20"/>
  <c r="S10" i="20"/>
  <c r="Q22" i="18"/>
  <c r="Q23" i="18"/>
  <c r="M44" i="18"/>
  <c r="M45" i="18"/>
  <c r="R34" i="18"/>
  <c r="R33" i="18"/>
  <c r="E55" i="18"/>
  <c r="E56" i="18"/>
  <c r="E33" i="18"/>
  <c r="E34" i="18"/>
  <c r="B23" i="18"/>
  <c r="B22" i="18"/>
  <c r="P45" i="18"/>
  <c r="P44" i="18"/>
  <c r="Q12" i="18"/>
  <c r="Q11" i="18"/>
  <c r="H45" i="18"/>
  <c r="H44" i="18"/>
  <c r="P12" i="18"/>
  <c r="P11" i="18"/>
  <c r="AK22" i="18"/>
  <c r="AK23" i="18"/>
  <c r="P56" i="18"/>
  <c r="P55" i="18"/>
  <c r="AH22" i="18"/>
  <c r="AH23" i="18"/>
  <c r="F12" i="18"/>
  <c r="F11" i="18"/>
  <c r="AI45" i="18"/>
  <c r="AI44" i="18"/>
  <c r="AN44" i="18"/>
  <c r="AN45" i="18"/>
  <c r="AC11" i="18"/>
  <c r="AC12" i="18"/>
  <c r="AL34" i="18"/>
  <c r="AL33" i="18"/>
  <c r="AK44" i="18"/>
  <c r="AK45" i="18"/>
  <c r="Y34" i="18"/>
  <c r="Y33" i="18"/>
  <c r="AC44" i="18"/>
  <c r="AC45" i="18"/>
  <c r="X34" i="18"/>
  <c r="X33" i="18"/>
  <c r="X45" i="18"/>
  <c r="X44" i="18"/>
  <c r="AN12" i="18"/>
  <c r="AN11" i="18"/>
  <c r="Z45" i="18"/>
  <c r="Z44" i="18"/>
  <c r="T9" i="20"/>
  <c r="S9" i="20"/>
  <c r="K11" i="18"/>
  <c r="K12" i="18"/>
  <c r="E23" i="18"/>
  <c r="E22" i="18"/>
  <c r="Q56" i="18"/>
  <c r="Q55" i="18"/>
  <c r="AB12" i="18"/>
  <c r="AB11" i="18"/>
  <c r="AJ45" i="18"/>
  <c r="AJ44" i="18"/>
  <c r="G45" i="18"/>
  <c r="G44" i="18"/>
  <c r="G34" i="18"/>
  <c r="G33" i="18"/>
  <c r="I44" i="18"/>
  <c r="I45" i="18"/>
  <c r="I56" i="18"/>
  <c r="I55" i="18"/>
  <c r="AM23" i="18"/>
  <c r="AM22" i="18"/>
  <c r="E12" i="18"/>
  <c r="E11" i="18"/>
  <c r="S34" i="18"/>
  <c r="S33" i="18"/>
  <c r="L23" i="18"/>
  <c r="L22" i="18"/>
  <c r="B56" i="18"/>
  <c r="B55" i="18"/>
  <c r="AG34" i="18"/>
  <c r="AG33" i="18"/>
  <c r="N56" i="18"/>
  <c r="N55" i="18"/>
  <c r="N44" i="18"/>
  <c r="N45" i="18"/>
  <c r="O12" i="18"/>
  <c r="O11" i="18"/>
  <c r="L11" i="18"/>
  <c r="L12" i="18"/>
  <c r="AK55" i="18"/>
  <c r="AK56" i="18"/>
  <c r="X56" i="18"/>
  <c r="X55" i="18"/>
  <c r="L56" i="18"/>
  <c r="L55" i="18"/>
  <c r="C56" i="18"/>
  <c r="C55" i="18"/>
  <c r="F55" i="18"/>
  <c r="F56" i="18"/>
  <c r="I11" i="18"/>
  <c r="I12" i="18"/>
  <c r="P33" i="18"/>
  <c r="P34" i="18"/>
  <c r="L45" i="18"/>
  <c r="L44" i="18"/>
  <c r="S5" i="20"/>
  <c r="T5" i="20"/>
  <c r="S56" i="18"/>
  <c r="S55" i="18"/>
  <c r="N22" i="18"/>
  <c r="N23" i="18"/>
  <c r="C12" i="18"/>
  <c r="C11" i="18"/>
  <c r="B34" i="18"/>
  <c r="B33" i="18"/>
  <c r="AH56" i="18"/>
  <c r="AH55" i="18"/>
  <c r="J23" i="18"/>
  <c r="J22" i="18"/>
  <c r="F44" i="18"/>
  <c r="F45" i="18"/>
  <c r="AA55" i="18"/>
  <c r="AA56" i="18"/>
  <c r="AI22" i="18"/>
  <c r="AI23" i="18"/>
  <c r="I22" i="18"/>
  <c r="I23" i="18"/>
  <c r="AF33" i="18"/>
  <c r="AF34" i="18"/>
  <c r="AG44" i="18"/>
  <c r="AG45" i="18"/>
  <c r="AJ23" i="18"/>
  <c r="AJ22" i="18"/>
  <c r="AJ56" i="18"/>
  <c r="AJ55" i="18"/>
  <c r="AC34" i="18"/>
  <c r="AC33" i="18"/>
  <c r="S11" i="18"/>
  <c r="S12" i="18"/>
  <c r="K44" i="18"/>
  <c r="K45" i="18"/>
  <c r="R22" i="18"/>
  <c r="R23" i="18"/>
  <c r="N33" i="18"/>
  <c r="N34" i="18"/>
  <c r="F23" i="18"/>
  <c r="F22" i="18"/>
  <c r="AE56" i="18"/>
  <c r="AE55" i="18"/>
  <c r="S44" i="18"/>
  <c r="S45" i="18"/>
  <c r="F33" i="18"/>
  <c r="F34" i="18"/>
  <c r="X22" i="18"/>
  <c r="X23" i="18"/>
  <c r="AH12" i="18"/>
  <c r="AH11" i="18"/>
  <c r="AD12" i="18"/>
  <c r="AD11" i="18"/>
  <c r="AA33" i="18"/>
  <c r="AA34" i="18"/>
  <c r="AB33" i="18"/>
  <c r="AB34" i="18"/>
  <c r="Y55" i="18"/>
  <c r="Y56" i="18"/>
  <c r="AK12" i="18"/>
  <c r="AK11" i="18"/>
  <c r="AF11" i="18"/>
  <c r="AF12" i="18"/>
  <c r="AB23" i="18"/>
  <c r="AB22" i="18"/>
  <c r="AL22" i="18"/>
  <c r="AL23" i="18"/>
  <c r="Q33" i="18"/>
  <c r="Q34" i="18"/>
  <c r="T7" i="20"/>
  <c r="S7" i="20"/>
  <c r="S4" i="20"/>
  <c r="T4" i="20"/>
  <c r="G23" i="18"/>
  <c r="G22" i="18"/>
  <c r="K55" i="18"/>
  <c r="K56" i="18"/>
  <c r="AJ12" i="18"/>
  <c r="AJ11" i="18"/>
  <c r="AL55" i="18"/>
  <c r="AL56" i="18"/>
  <c r="AG55" i="18"/>
  <c r="AG56" i="18"/>
  <c r="AD33" i="18"/>
  <c r="AD34" i="18"/>
  <c r="AE22" i="18"/>
  <c r="AE23" i="18"/>
  <c r="AK33" i="18"/>
  <c r="AK34" i="18"/>
  <c r="AL12" i="18"/>
  <c r="AL11" i="18"/>
  <c r="AA12" i="18"/>
  <c r="AA11" i="18"/>
  <c r="AM56" i="18"/>
  <c r="AM55" i="18"/>
  <c r="O44" i="18"/>
  <c r="O45" i="18"/>
  <c r="H12" i="18"/>
  <c r="H11" i="18"/>
  <c r="D55" i="18"/>
  <c r="D56" i="18"/>
  <c r="K23" i="18"/>
  <c r="K22" i="18"/>
  <c r="AE45" i="18"/>
  <c r="AE44" i="18"/>
  <c r="AB56" i="18"/>
  <c r="AB55" i="18"/>
  <c r="T11" i="20"/>
  <c r="S11" i="20"/>
  <c r="AF56" i="18"/>
  <c r="AF55" i="18"/>
  <c r="X12" i="18"/>
  <c r="X11" i="18"/>
  <c r="AF23" i="18"/>
  <c r="AF22" i="18"/>
  <c r="W44" i="18"/>
  <c r="W45" i="18"/>
  <c r="W55" i="18"/>
  <c r="W56" i="18"/>
  <c r="AB44" i="18"/>
  <c r="AB45" i="18"/>
  <c r="N12" i="18"/>
  <c r="N11" i="18"/>
  <c r="D44" i="18"/>
  <c r="D45" i="18"/>
  <c r="AN55" i="18"/>
  <c r="AN56" i="18"/>
  <c r="AG23" i="18"/>
  <c r="AG22" i="18"/>
  <c r="B12" i="18"/>
  <c r="B11" i="18"/>
  <c r="O22" i="18"/>
  <c r="O23" i="18"/>
  <c r="M11" i="18"/>
  <c r="M12" i="18"/>
  <c r="AN22" i="18"/>
  <c r="AN23" i="18"/>
  <c r="AM11" i="18"/>
  <c r="AM12" i="18"/>
  <c r="AJ33" i="18"/>
  <c r="AJ34" i="18"/>
  <c r="I33" i="18"/>
  <c r="I34" i="18"/>
  <c r="J44" i="18"/>
  <c r="J45" i="18"/>
  <c r="AM45" i="18"/>
  <c r="AM44" i="18"/>
  <c r="C33" i="18"/>
  <c r="C34" i="18"/>
  <c r="C23" i="18"/>
  <c r="C22" i="18"/>
  <c r="T12" i="20"/>
  <c r="S12" i="20"/>
  <c r="K34" i="18"/>
  <c r="K33" i="18"/>
  <c r="Y11" i="18"/>
  <c r="Y12" i="18"/>
  <c r="AD45" i="18"/>
  <c r="AD44" i="18"/>
  <c r="O34" i="18"/>
  <c r="O33" i="18"/>
  <c r="Y23" i="18"/>
  <c r="Y22" i="18"/>
  <c r="W33" i="18"/>
  <c r="W34" i="18"/>
  <c r="AN34" i="18"/>
  <c r="AN33" i="18"/>
  <c r="AI12" i="18"/>
  <c r="AI11" i="18"/>
  <c r="AE11" i="18"/>
  <c r="AE12" i="18"/>
  <c r="AC22" i="18"/>
  <c r="AC23" i="18"/>
  <c r="AH44" i="18"/>
  <c r="AH45" i="18"/>
  <c r="AM34" i="18"/>
  <c r="AM33" i="18"/>
  <c r="Z11" i="18"/>
  <c r="Z12" i="18"/>
  <c r="AE34" i="18"/>
  <c r="AE33" i="18"/>
  <c r="Z23" i="18"/>
  <c r="Z22" i="18"/>
  <c r="G12" i="18"/>
  <c r="G11" i="18"/>
  <c r="S8" i="20"/>
  <c r="T8" i="20"/>
  <c r="P22" i="18"/>
  <c r="P23" i="18"/>
  <c r="H34" i="18"/>
  <c r="H33" i="18"/>
  <c r="S22" i="18"/>
  <c r="S23" i="18"/>
  <c r="O55" i="18"/>
  <c r="O56" i="18"/>
  <c r="T3" i="20"/>
  <c r="S3" i="20"/>
  <c r="C44" i="18"/>
  <c r="C45" i="18"/>
  <c r="R44" i="18"/>
  <c r="R45" i="18"/>
  <c r="D34" i="18"/>
  <c r="D33" i="18"/>
  <c r="E44" i="18"/>
  <c r="E45" i="18"/>
  <c r="D22" i="18"/>
  <c r="D23" i="18"/>
  <c r="L34" i="18"/>
  <c r="L33" i="18"/>
  <c r="AF45" i="18"/>
  <c r="AF44" i="18"/>
  <c r="M55" i="18"/>
  <c r="M56" i="18"/>
  <c r="Q44" i="18"/>
  <c r="Q45" i="18"/>
  <c r="B45" i="18"/>
  <c r="B44" i="18"/>
  <c r="M23" i="18"/>
  <c r="M22" i="18"/>
  <c r="AD55" i="18"/>
  <c r="AD56" i="18"/>
  <c r="AI55" i="18"/>
  <c r="AI56" i="18"/>
  <c r="AH34" i="18"/>
  <c r="AH33" i="18"/>
  <c r="AC55" i="18"/>
  <c r="AC56" i="18"/>
  <c r="Z34" i="18"/>
  <c r="Z33" i="18"/>
  <c r="AD22" i="18"/>
  <c r="AD23" i="18"/>
  <c r="AA45" i="18"/>
  <c r="AA44" i="18"/>
  <c r="AI34" i="18"/>
  <c r="AI33" i="18"/>
  <c r="AA23" i="18"/>
  <c r="AA2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<sst xmlns="http://schemas.openxmlformats.org/spreadsheetml/2006/main" count="6316" uniqueCount="49">
  <si>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</si>
  <si>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</si>
  <si>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</si>
  <si>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</si>
  <si>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</si>
  <si>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</si>
  <si>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</si>
  <si>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</si>
  <si>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</si>
  <si>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</si>
  <si>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</si>
  <si>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</si>
  <si>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</si>
  <si>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</si>
  <si>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</si>
  <si>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</si>
  <si>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</si>
  <si>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</si>
  <si>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</si>
  <si>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</si>
  <si>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>lbd</t>
  </si>
  <si>
    <t>lelb</t>
  </si>
  <si>
    <t>lelb1</t>
  </si>
  <si>
    <t>lie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</si>
  <si>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</si>
  <si>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</si>
  <si>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</si>
  <si>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</si>
  <si>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</si>
  <si>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</si>
  <si>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</si>
  <si>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</si>
  <si>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</si>
  <si>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</si>
  <si>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</si>
  <si>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</si>
  <si>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</si>
  <si>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</si>
  <si>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</si>
  <si>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</si>
  <si>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</si>
  <si>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</si>
  <si>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</si>
  <si>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</si>
  <si>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</si>
  <si>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</si>
  <si>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</si>
  <si>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</si>
  <si>
    <t>RMSE complete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</si>
</sst>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workbookViewId="0">
      <selection activeCell="K12" sqref="K12"/>
    </sheetView>
  </sheetViews>
  <sheetFormatPr defaultRowHeight="15" x14ac:dyDescent="0.25"/>
  <cols>
    <col min="1" max="1" width="5.5703125" style="1" bestFit="1" customWidth="1"/>
    <col min="2" max="2" width="12.42578125" style="1" bestFit="1" customWidth="1"/>
    <col min="3" max="3" width="9" style="1" bestFit="1" customWidth="1"/>
    <col min="4" max="4" width="12.42578125" style="1" bestFit="1" customWidth="1"/>
    <col min="5" max="5" width="8.7109375" style="1" bestFit="1" customWidth="1"/>
  </cols>
  <sheetData>
    <row r="1" spans="1:5" x14ac:dyDescent="0.25">
      <c r="A1" s="1" t="s">
        <v>0</v>
      </c>
      <c r="B1" s="1" t="s">
        <v>1</v>
      </c>
      <c r="C1" s="1">
        <v>177.23670000000001</v>
      </c>
      <c r="D1" s="1">
        <v>169.5033</v>
      </c>
      <c r="E1" s="1">
        <v>4.8766999999999996</v>
      </c>
    </row>
    <row r="2" spans="1:5" x14ac:dyDescent="0.25">
      <c r="A2" s="1" t="s">
        <v>0</v>
      </c>
      <c r="B2" s="1" t="s">
        <v>2</v>
      </c>
      <c r="C2" s="1">
        <v>189.22</v>
      </c>
      <c r="D2" s="1">
        <v>179.75</v>
      </c>
      <c r="E2" s="1">
        <v>10.0633</v>
      </c>
    </row>
    <row r="3" spans="1:5" x14ac:dyDescent="0.25">
      <c r="A3" s="1" t="s">
        <v>0</v>
      </c>
      <c r="B3" s="1" t="s">
        <v>3</v>
      </c>
      <c r="C3" s="1">
        <v>183.6833</v>
      </c>
      <c r="D3" s="1">
        <v>176.6833</v>
      </c>
      <c r="E3" s="1">
        <v>6.42</v>
      </c>
    </row>
    <row r="4" spans="1:5" x14ac:dyDescent="0.25">
      <c r="A4" s="1" t="s">
        <v>0</v>
      </c>
      <c r="B4" s="1" t="s">
        <v>4</v>
      </c>
      <c r="C4" s="1">
        <v>200</v>
      </c>
      <c r="D4" s="1">
        <v>188.29669999999999</v>
      </c>
      <c r="E4" s="1">
        <v>17.68</v>
      </c>
    </row>
    <row r="5" spans="1:5" x14ac:dyDescent="0.25">
      <c r="A5" s="1" t="s">
        <v>0</v>
      </c>
      <c r="B5" s="1" t="s">
        <v>5</v>
      </c>
      <c r="C5" s="1">
        <v>188.4633</v>
      </c>
      <c r="D5" s="1">
        <v>183.1</v>
      </c>
      <c r="E5" s="1">
        <v>16.556699999999999</v>
      </c>
    </row>
    <row r="6" spans="1:5" x14ac:dyDescent="0.25">
      <c r="A6" s="1" t="s">
        <v>0</v>
      </c>
      <c r="B6" s="1" t="s">
        <v>6</v>
      </c>
      <c r="C6" s="1">
        <v>190.85669999999999</v>
      </c>
      <c r="D6" s="1">
        <v>160.0967</v>
      </c>
      <c r="E6" s="1">
        <v>15.73</v>
      </c>
    </row>
    <row r="7" spans="1:5" x14ac:dyDescent="0.25">
      <c r="A7" s="1" t="s">
        <v>0</v>
      </c>
      <c r="B7" s="1" t="s">
        <v>7</v>
      </c>
      <c r="C7" s="1">
        <v>196.2433</v>
      </c>
      <c r="D7" s="1">
        <v>187.32669999999999</v>
      </c>
      <c r="E7" s="1">
        <v>18.556699999999999</v>
      </c>
    </row>
    <row r="8" spans="1:5" x14ac:dyDescent="0.25">
      <c r="A8" s="1" t="s">
        <v>0</v>
      </c>
      <c r="B8" s="1" t="s">
        <v>8</v>
      </c>
      <c r="C8" s="1">
        <v>13.0989</v>
      </c>
    </row>
    <row r="9" spans="1:5" x14ac:dyDescent="0.25">
      <c r="A9" s="1" t="s">
        <v>0</v>
      </c>
      <c r="B9" s="1" t="s">
        <v>9</v>
      </c>
      <c r="C9" s="1">
        <v>8.5742999999999991</v>
      </c>
    </row>
    <row r="10" spans="1:5" x14ac:dyDescent="0.25">
      <c r="A10" s="1" t="s">
        <v>0</v>
      </c>
      <c r="B10" s="1" t="s">
        <v>10</v>
      </c>
      <c r="C10" s="1">
        <v>10.9122</v>
      </c>
    </row>
    <row r="11" spans="1:5" x14ac:dyDescent="0.25">
      <c r="A11" s="1" t="s">
        <v>0</v>
      </c>
      <c r="B11" s="1" t="s">
        <v>11</v>
      </c>
      <c r="C11" s="1">
        <v>8.3590999999999998</v>
      </c>
    </row>
    <row r="12" spans="1:5" x14ac:dyDescent="0.25">
      <c r="A12" s="1" t="s">
        <v>0</v>
      </c>
      <c r="B12" s="1" t="s">
        <v>12</v>
      </c>
      <c r="C12" s="1">
        <v>9.7933000000000003</v>
      </c>
    </row>
    <row r="13" spans="1:5" x14ac:dyDescent="0.25">
      <c r="A13" s="1" t="s">
        <v>0</v>
      </c>
      <c r="B13" s="1" t="s">
        <v>13</v>
      </c>
      <c r="C13" s="1">
        <v>7.6146000000000003</v>
      </c>
    </row>
    <row r="14" spans="1:5" x14ac:dyDescent="0.25">
      <c r="A14" s="1" t="s">
        <v>0</v>
      </c>
      <c r="B14" s="1" t="s">
        <v>14</v>
      </c>
      <c r="C14" s="1">
        <v>10.8965</v>
      </c>
    </row>
    <row r="15" spans="1:5" x14ac:dyDescent="0.25">
      <c r="A15" s="1" t="s">
        <v>0</v>
      </c>
      <c r="B15" s="1" t="s">
        <v>15</v>
      </c>
      <c r="C15" s="1">
        <v>11.9794</v>
      </c>
    </row>
    <row r="16" spans="1:5" x14ac:dyDescent="0.25">
      <c r="A16" s="1" t="s">
        <v>0</v>
      </c>
      <c r="B16" s="1" t="s">
        <v>16</v>
      </c>
      <c r="C16" s="1">
        <v>7.4596</v>
      </c>
    </row>
    <row r="17" spans="1:5" x14ac:dyDescent="0.25">
      <c r="A17" s="1" t="s">
        <v>0</v>
      </c>
      <c r="B17" s="1" t="s">
        <v>17</v>
      </c>
      <c r="C17" s="1">
        <v>0</v>
      </c>
    </row>
    <row r="18" spans="1:5" x14ac:dyDescent="0.25">
      <c r="A18" s="1" t="s">
        <v>0</v>
      </c>
      <c r="B18" s="1" t="s">
        <v>18</v>
      </c>
      <c r="C18" s="1">
        <v>9.6311</v>
      </c>
      <c r="D18" s="1" t="s">
        <v>19</v>
      </c>
      <c r="E18" s="1">
        <v>14.090999999999999</v>
      </c>
    </row>
    <row r="19" spans="1:5" x14ac:dyDescent="0.25">
      <c r="A19" s="1" t="s">
        <v>20</v>
      </c>
      <c r="B19" s="1" t="s">
        <v>1</v>
      </c>
      <c r="C19" s="1">
        <v>176.20330000000001</v>
      </c>
      <c r="D19" s="1">
        <v>184.60329999999999</v>
      </c>
      <c r="E19" s="1">
        <v>-8.4932999999999996</v>
      </c>
    </row>
    <row r="20" spans="1:5" x14ac:dyDescent="0.25">
      <c r="A20" s="1" t="s">
        <v>20</v>
      </c>
      <c r="B20" s="1" t="s">
        <v>2</v>
      </c>
      <c r="C20" s="1">
        <v>177.41</v>
      </c>
      <c r="D20" s="1">
        <v>184.72669999999999</v>
      </c>
      <c r="E20" s="1">
        <v>-6.6467000000000001</v>
      </c>
    </row>
    <row r="21" spans="1:5" x14ac:dyDescent="0.25">
      <c r="A21" s="1" t="s">
        <v>20</v>
      </c>
      <c r="B21" s="1" t="s">
        <v>3</v>
      </c>
      <c r="C21" s="1">
        <v>173.48</v>
      </c>
      <c r="D21" s="1">
        <v>184.07329999999999</v>
      </c>
      <c r="E21" s="1">
        <v>-7.9733000000000001</v>
      </c>
    </row>
    <row r="22" spans="1:5" x14ac:dyDescent="0.25">
      <c r="A22" s="1" t="s">
        <v>20</v>
      </c>
      <c r="B22" s="1" t="s">
        <v>4</v>
      </c>
      <c r="C22" s="1">
        <v>177.37</v>
      </c>
      <c r="D22" s="1">
        <v>190.29669999999999</v>
      </c>
      <c r="E22" s="1">
        <v>-8.14</v>
      </c>
    </row>
    <row r="23" spans="1:5" x14ac:dyDescent="0.25">
      <c r="A23" s="1" t="s">
        <v>20</v>
      </c>
      <c r="B23" s="1" t="s">
        <v>5</v>
      </c>
      <c r="C23" s="1">
        <v>181.6267</v>
      </c>
      <c r="D23" s="1">
        <v>188.72</v>
      </c>
      <c r="E23" s="1">
        <v>-7.95</v>
      </c>
    </row>
    <row r="24" spans="1:5" x14ac:dyDescent="0.25">
      <c r="A24" s="1" t="s">
        <v>20</v>
      </c>
      <c r="B24" s="1" t="s">
        <v>6</v>
      </c>
      <c r="C24" s="1">
        <v>173.70670000000001</v>
      </c>
      <c r="D24" s="1">
        <v>183.5</v>
      </c>
      <c r="E24" s="1">
        <v>-9.2733000000000008</v>
      </c>
    </row>
    <row r="25" spans="1:5" x14ac:dyDescent="0.25">
      <c r="A25" s="1" t="s">
        <v>20</v>
      </c>
      <c r="B25" s="1" t="s">
        <v>7</v>
      </c>
      <c r="C25" s="1">
        <v>168.61330000000001</v>
      </c>
      <c r="D25" s="1">
        <v>177.60329999999999</v>
      </c>
      <c r="E25" s="1">
        <v>-6.9</v>
      </c>
    </row>
    <row r="26" spans="1:5" x14ac:dyDescent="0.25">
      <c r="A26" s="1" t="s">
        <v>20</v>
      </c>
      <c r="B26" s="1" t="s">
        <v>8</v>
      </c>
      <c r="C26" s="1">
        <v>8.5006000000000004</v>
      </c>
    </row>
    <row r="27" spans="1:5" x14ac:dyDescent="0.25">
      <c r="A27" s="1" t="s">
        <v>20</v>
      </c>
      <c r="B27" s="1" t="s">
        <v>9</v>
      </c>
      <c r="C27" s="1">
        <v>6.8771000000000004</v>
      </c>
    </row>
    <row r="28" spans="1:5" x14ac:dyDescent="0.25">
      <c r="A28" s="1" t="s">
        <v>20</v>
      </c>
      <c r="B28" s="1" t="s">
        <v>10</v>
      </c>
      <c r="C28" s="1">
        <v>7.9703999999999997</v>
      </c>
    </row>
    <row r="29" spans="1:5" x14ac:dyDescent="0.25">
      <c r="A29" s="1" t="s">
        <v>20</v>
      </c>
      <c r="B29" s="1" t="s">
        <v>11</v>
      </c>
      <c r="C29" s="1">
        <v>9.6501000000000001</v>
      </c>
    </row>
    <row r="30" spans="1:5" x14ac:dyDescent="0.25">
      <c r="A30" s="1" t="s">
        <v>20</v>
      </c>
      <c r="B30" s="1" t="s">
        <v>12</v>
      </c>
      <c r="C30" s="1">
        <v>6.8303000000000003</v>
      </c>
    </row>
    <row r="31" spans="1:5" x14ac:dyDescent="0.25">
      <c r="A31" s="1" t="s">
        <v>20</v>
      </c>
      <c r="B31" s="1" t="s">
        <v>13</v>
      </c>
      <c r="C31" s="1">
        <v>7.8288000000000002</v>
      </c>
    </row>
    <row r="32" spans="1:5" x14ac:dyDescent="0.25">
      <c r="A32" s="1" t="s">
        <v>20</v>
      </c>
      <c r="B32" s="1" t="s">
        <v>14</v>
      </c>
      <c r="C32" s="1">
        <v>5.2317999999999998</v>
      </c>
    </row>
    <row r="33" spans="1:5" x14ac:dyDescent="0.25">
      <c r="A33" s="1" t="s">
        <v>20</v>
      </c>
      <c r="B33" s="1" t="s">
        <v>15</v>
      </c>
      <c r="C33" s="1">
        <v>6.3472999999999997</v>
      </c>
    </row>
    <row r="34" spans="1:5" x14ac:dyDescent="0.25">
      <c r="A34" s="1" t="s">
        <v>20</v>
      </c>
      <c r="B34" s="1" t="s">
        <v>16</v>
      </c>
      <c r="C34" s="1">
        <v>0</v>
      </c>
    </row>
    <row r="35" spans="1:5" x14ac:dyDescent="0.25">
      <c r="A35" s="1" t="s">
        <v>20</v>
      </c>
      <c r="B35" s="1" t="s">
        <v>18</v>
      </c>
      <c r="C35" s="1">
        <v>9.1148000000000007</v>
      </c>
      <c r="D35" s="1" t="s">
        <v>19</v>
      </c>
      <c r="E35" s="1">
        <v>9.4902999999999995</v>
      </c>
    </row>
    <row r="36" spans="1:5" x14ac:dyDescent="0.25">
      <c r="A36" s="1" t="s">
        <v>21</v>
      </c>
      <c r="B36" s="1" t="s">
        <v>1</v>
      </c>
      <c r="C36" s="1">
        <v>149.07329999999999</v>
      </c>
      <c r="D36" s="1">
        <v>141.18</v>
      </c>
      <c r="E36" s="1">
        <v>-16.100000000000001</v>
      </c>
    </row>
    <row r="37" spans="1:5" x14ac:dyDescent="0.25">
      <c r="A37" s="1" t="s">
        <v>21</v>
      </c>
      <c r="B37" s="1" t="s">
        <v>2</v>
      </c>
      <c r="C37" s="1">
        <v>149.55330000000001</v>
      </c>
      <c r="D37" s="1">
        <v>142.21</v>
      </c>
      <c r="E37" s="1">
        <v>-17.246700000000001</v>
      </c>
    </row>
    <row r="38" spans="1:5" x14ac:dyDescent="0.25">
      <c r="A38" s="1" t="s">
        <v>21</v>
      </c>
      <c r="B38" s="1" t="s">
        <v>3</v>
      </c>
      <c r="C38" s="1">
        <v>143.52330000000001</v>
      </c>
      <c r="D38" s="1">
        <v>136.5333</v>
      </c>
      <c r="E38" s="1">
        <v>-17.433299999999999</v>
      </c>
    </row>
    <row r="39" spans="1:5" x14ac:dyDescent="0.25">
      <c r="A39" s="1" t="s">
        <v>21</v>
      </c>
      <c r="B39" s="1" t="s">
        <v>4</v>
      </c>
      <c r="C39" s="1">
        <v>150.2133</v>
      </c>
      <c r="D39" s="1">
        <v>142.55670000000001</v>
      </c>
      <c r="E39" s="1">
        <v>-15.2967</v>
      </c>
    </row>
    <row r="40" spans="1:5" x14ac:dyDescent="0.25">
      <c r="A40" s="1" t="s">
        <v>21</v>
      </c>
      <c r="B40" s="1" t="s">
        <v>5</v>
      </c>
      <c r="C40" s="1">
        <v>147.52000000000001</v>
      </c>
      <c r="D40" s="1">
        <v>145.3433</v>
      </c>
      <c r="E40" s="1">
        <v>-16.546700000000001</v>
      </c>
    </row>
    <row r="41" spans="1:5" x14ac:dyDescent="0.25">
      <c r="A41" s="1" t="s">
        <v>21</v>
      </c>
      <c r="B41" s="1" t="s">
        <v>6</v>
      </c>
      <c r="C41" s="1">
        <v>148.36000000000001</v>
      </c>
      <c r="D41" s="1">
        <v>145.80000000000001</v>
      </c>
      <c r="E41" s="1">
        <v>-14.8767</v>
      </c>
    </row>
    <row r="42" spans="1:5" x14ac:dyDescent="0.25">
      <c r="A42" s="1" t="s">
        <v>21</v>
      </c>
      <c r="B42" s="1" t="s">
        <v>7</v>
      </c>
      <c r="C42" s="1">
        <v>143.69669999999999</v>
      </c>
      <c r="D42" s="1">
        <v>141.85</v>
      </c>
      <c r="E42" s="1">
        <v>-16.2133</v>
      </c>
    </row>
    <row r="43" spans="1:5" x14ac:dyDescent="0.25">
      <c r="A43" s="1" t="s">
        <v>21</v>
      </c>
      <c r="B43" s="1" t="s">
        <v>8</v>
      </c>
      <c r="C43" s="1">
        <v>6.7226999999999997</v>
      </c>
    </row>
    <row r="44" spans="1:5" x14ac:dyDescent="0.25">
      <c r="A44" s="1" t="s">
        <v>21</v>
      </c>
      <c r="B44" s="1" t="s">
        <v>9</v>
      </c>
      <c r="C44" s="1">
        <v>6.2304000000000004</v>
      </c>
    </row>
    <row r="45" spans="1:5" x14ac:dyDescent="0.25">
      <c r="A45" s="1" t="s">
        <v>21</v>
      </c>
      <c r="B45" s="1" t="s">
        <v>10</v>
      </c>
      <c r="C45" s="1">
        <v>6.5461</v>
      </c>
    </row>
    <row r="46" spans="1:5" x14ac:dyDescent="0.25">
      <c r="A46" s="1" t="s">
        <v>21</v>
      </c>
      <c r="B46" s="1" t="s">
        <v>11</v>
      </c>
      <c r="C46" s="1">
        <v>7.1685999999999996</v>
      </c>
    </row>
    <row r="47" spans="1:5" x14ac:dyDescent="0.25">
      <c r="A47" s="1" t="s">
        <v>21</v>
      </c>
      <c r="B47" s="1" t="s">
        <v>12</v>
      </c>
      <c r="C47" s="1">
        <v>6.8066000000000004</v>
      </c>
    </row>
    <row r="48" spans="1:5" x14ac:dyDescent="0.25">
      <c r="A48" s="1" t="s">
        <v>21</v>
      </c>
      <c r="B48" s="1" t="s">
        <v>13</v>
      </c>
      <c r="C48" s="1">
        <v>4.3875000000000002</v>
      </c>
    </row>
    <row r="49" spans="1:5" x14ac:dyDescent="0.25">
      <c r="A49" s="1" t="s">
        <v>21</v>
      </c>
      <c r="B49" s="1" t="s">
        <v>14</v>
      </c>
      <c r="C49" s="1">
        <v>3.9779</v>
      </c>
    </row>
    <row r="50" spans="1:5" x14ac:dyDescent="0.25">
      <c r="A50" s="1" t="s">
        <v>21</v>
      </c>
      <c r="B50" s="1" t="s">
        <v>15</v>
      </c>
      <c r="C50" s="1">
        <v>4.4478</v>
      </c>
    </row>
    <row r="51" spans="1:5" x14ac:dyDescent="0.25">
      <c r="A51" s="1" t="s">
        <v>21</v>
      </c>
      <c r="B51" s="1" t="s">
        <v>16</v>
      </c>
      <c r="C51" s="1">
        <v>0</v>
      </c>
    </row>
    <row r="52" spans="1:5" x14ac:dyDescent="0.25">
      <c r="A52" s="1" t="s">
        <v>21</v>
      </c>
      <c r="B52" s="1" t="s">
        <v>18</v>
      </c>
      <c r="C52" s="1">
        <v>5.8623000000000003</v>
      </c>
      <c r="D52" s="1" t="s">
        <v>19</v>
      </c>
      <c r="E52" s="1">
        <v>5.8360000000000003</v>
      </c>
    </row>
    <row r="53" spans="1:5" x14ac:dyDescent="0.25">
      <c r="A53" s="1" t="s">
        <v>22</v>
      </c>
      <c r="B53" s="1" t="s">
        <v>1</v>
      </c>
      <c r="C53" s="1">
        <v>113.47669999999999</v>
      </c>
      <c r="D53" s="1">
        <v>116.5167</v>
      </c>
      <c r="E53" s="1">
        <v>-4.03</v>
      </c>
    </row>
    <row r="54" spans="1:5" x14ac:dyDescent="0.25">
      <c r="A54" s="1" t="s">
        <v>22</v>
      </c>
      <c r="B54" s="1" t="s">
        <v>2</v>
      </c>
      <c r="C54" s="1">
        <v>124.1067</v>
      </c>
      <c r="D54" s="1">
        <v>135.2467</v>
      </c>
      <c r="E54" s="1">
        <v>-7.9966999999999997</v>
      </c>
    </row>
    <row r="55" spans="1:5" x14ac:dyDescent="0.25">
      <c r="A55" s="1" t="s">
        <v>22</v>
      </c>
      <c r="B55" s="1" t="s">
        <v>3</v>
      </c>
      <c r="C55" s="1">
        <v>125.83669999999999</v>
      </c>
      <c r="D55" s="1">
        <v>137.24</v>
      </c>
      <c r="E55" s="1">
        <v>-6.15</v>
      </c>
    </row>
    <row r="56" spans="1:5" x14ac:dyDescent="0.25">
      <c r="A56" s="1" t="s">
        <v>22</v>
      </c>
      <c r="B56" s="1" t="s">
        <v>4</v>
      </c>
      <c r="C56" s="1">
        <v>126.87</v>
      </c>
      <c r="D56" s="1">
        <v>139.22669999999999</v>
      </c>
      <c r="E56" s="1">
        <v>-4.7332999999999998</v>
      </c>
    </row>
    <row r="57" spans="1:5" x14ac:dyDescent="0.25">
      <c r="A57" s="1" t="s">
        <v>22</v>
      </c>
      <c r="B57" s="1" t="s">
        <v>5</v>
      </c>
      <c r="C57" s="1">
        <v>133.22669999999999</v>
      </c>
      <c r="D57" s="1">
        <v>138.9033</v>
      </c>
      <c r="E57" s="1">
        <v>-3.4533</v>
      </c>
    </row>
    <row r="58" spans="1:5" x14ac:dyDescent="0.25">
      <c r="A58" s="1" t="s">
        <v>22</v>
      </c>
      <c r="B58" s="1" t="s">
        <v>6</v>
      </c>
      <c r="C58" s="1">
        <v>127.07</v>
      </c>
      <c r="D58" s="1">
        <v>140.57329999999999</v>
      </c>
      <c r="E58" s="1">
        <v>-6.6132999999999997</v>
      </c>
    </row>
    <row r="59" spans="1:5" x14ac:dyDescent="0.25">
      <c r="A59" s="1" t="s">
        <v>22</v>
      </c>
      <c r="B59" s="1" t="s">
        <v>7</v>
      </c>
      <c r="C59" s="1">
        <v>133.13999999999999</v>
      </c>
      <c r="D59" s="1">
        <v>138.87</v>
      </c>
      <c r="E59" s="1">
        <v>-8.23</v>
      </c>
    </row>
    <row r="60" spans="1:5" x14ac:dyDescent="0.25">
      <c r="A60" s="1" t="s">
        <v>22</v>
      </c>
      <c r="B60" s="1" t="s">
        <v>8</v>
      </c>
      <c r="C60" s="1">
        <v>3.3643000000000001</v>
      </c>
    </row>
    <row r="61" spans="1:5" x14ac:dyDescent="0.25">
      <c r="A61" s="1" t="s">
        <v>22</v>
      </c>
      <c r="B61" s="1" t="s">
        <v>9</v>
      </c>
      <c r="C61" s="1">
        <v>5.4309000000000003</v>
      </c>
    </row>
    <row r="62" spans="1:5" x14ac:dyDescent="0.25">
      <c r="A62" s="1" t="s">
        <v>22</v>
      </c>
      <c r="B62" s="1" t="s">
        <v>10</v>
      </c>
      <c r="C62" s="1">
        <v>7.6782000000000004</v>
      </c>
    </row>
    <row r="63" spans="1:5" x14ac:dyDescent="0.25">
      <c r="A63" s="1" t="s">
        <v>22</v>
      </c>
      <c r="B63" s="1" t="s">
        <v>11</v>
      </c>
      <c r="C63" s="1">
        <v>8.0181000000000004</v>
      </c>
    </row>
    <row r="64" spans="1:5" x14ac:dyDescent="0.25">
      <c r="A64" s="1" t="s">
        <v>22</v>
      </c>
      <c r="B64" s="1" t="s">
        <v>12</v>
      </c>
      <c r="C64" s="1">
        <v>4.4683000000000002</v>
      </c>
    </row>
    <row r="65" spans="1:5" x14ac:dyDescent="0.25">
      <c r="A65" s="1" t="s">
        <v>22</v>
      </c>
      <c r="B65" s="1" t="s">
        <v>13</v>
      </c>
      <c r="C65" s="1">
        <v>4.6585000000000001</v>
      </c>
    </row>
    <row r="66" spans="1:5" x14ac:dyDescent="0.25">
      <c r="A66" s="1" t="s">
        <v>22</v>
      </c>
      <c r="B66" s="1" t="s">
        <v>14</v>
      </c>
      <c r="C66" s="1">
        <v>3.3174999999999999</v>
      </c>
    </row>
    <row r="67" spans="1:5" x14ac:dyDescent="0.25">
      <c r="A67" s="1" t="s">
        <v>22</v>
      </c>
      <c r="B67" s="1" t="s">
        <v>15</v>
      </c>
      <c r="C67" s="1">
        <v>4.2058</v>
      </c>
    </row>
    <row r="68" spans="1:5" x14ac:dyDescent="0.25">
      <c r="A68" s="1" t="s">
        <v>22</v>
      </c>
      <c r="B68" s="1" t="s">
        <v>16</v>
      </c>
      <c r="C68" s="1">
        <v>4.2412999999999998</v>
      </c>
    </row>
    <row r="69" spans="1:5" x14ac:dyDescent="0.25">
      <c r="A69" s="1" t="s">
        <v>22</v>
      </c>
      <c r="B69" s="1" t="s">
        <v>17</v>
      </c>
      <c r="C69" s="1">
        <v>0</v>
      </c>
    </row>
    <row r="70" spans="1:5" x14ac:dyDescent="0.25">
      <c r="A70" s="1" t="s">
        <v>22</v>
      </c>
      <c r="B70" s="1" t="s">
        <v>18</v>
      </c>
      <c r="C70" s="1">
        <v>5.2960000000000003</v>
      </c>
      <c r="D70" s="1" t="s">
        <v>19</v>
      </c>
      <c r="E70" s="1">
        <v>9.7355</v>
      </c>
    </row>
    <row r="71" spans="1:5" x14ac:dyDescent="0.25">
      <c r="A71" s="1" t="s">
        <v>23</v>
      </c>
      <c r="B71" s="1" t="s">
        <v>1</v>
      </c>
      <c r="C71" s="1">
        <v>39.503300000000003</v>
      </c>
      <c r="D71" s="1">
        <v>36.317999999999998</v>
      </c>
      <c r="E71" s="1">
        <v>49.153300000000002</v>
      </c>
    </row>
    <row r="72" spans="1:5" x14ac:dyDescent="0.25">
      <c r="A72" s="1" t="s">
        <v>23</v>
      </c>
      <c r="B72" s="1" t="s">
        <v>2</v>
      </c>
      <c r="C72" s="1">
        <v>39.11</v>
      </c>
      <c r="D72" s="1">
        <v>35.118000000000002</v>
      </c>
      <c r="E72" s="1">
        <v>54.206699999999998</v>
      </c>
    </row>
    <row r="73" spans="1:5" x14ac:dyDescent="0.25">
      <c r="A73" s="1" t="s">
        <v>23</v>
      </c>
      <c r="B73" s="1" t="s">
        <v>3</v>
      </c>
      <c r="C73" s="1">
        <v>38.4467</v>
      </c>
      <c r="D73" s="1">
        <v>30.847999999999999</v>
      </c>
      <c r="E73" s="1">
        <v>41.37</v>
      </c>
    </row>
    <row r="74" spans="1:5" x14ac:dyDescent="0.25">
      <c r="A74" s="1" t="s">
        <v>23</v>
      </c>
      <c r="B74" s="1" t="s">
        <v>4</v>
      </c>
      <c r="C74" s="1">
        <v>33.636699999999998</v>
      </c>
      <c r="D74" s="1">
        <v>27.191299999999998</v>
      </c>
      <c r="E74" s="1">
        <v>16.86</v>
      </c>
    </row>
    <row r="75" spans="1:5" x14ac:dyDescent="0.25">
      <c r="A75" s="1" t="s">
        <v>23</v>
      </c>
      <c r="B75" s="1" t="s">
        <v>5</v>
      </c>
      <c r="C75" s="1">
        <v>42.69</v>
      </c>
      <c r="D75" s="1">
        <v>37.441299999999998</v>
      </c>
      <c r="E75" s="1">
        <v>29.4133</v>
      </c>
    </row>
    <row r="76" spans="1:5" x14ac:dyDescent="0.25">
      <c r="A76" s="1" t="s">
        <v>23</v>
      </c>
      <c r="B76" s="1" t="s">
        <v>6</v>
      </c>
      <c r="C76" s="1">
        <v>48.606699999999996</v>
      </c>
      <c r="D76" s="1">
        <v>45.6813</v>
      </c>
      <c r="E76" s="1">
        <v>54.786700000000003</v>
      </c>
    </row>
    <row r="77" spans="1:5" x14ac:dyDescent="0.25">
      <c r="A77" s="1" t="s">
        <v>23</v>
      </c>
      <c r="B77" s="1" t="s">
        <v>7</v>
      </c>
      <c r="C77" s="1">
        <v>46.99</v>
      </c>
      <c r="D77" s="1">
        <v>40.607999999999997</v>
      </c>
      <c r="E77" s="1">
        <v>53.176699999999997</v>
      </c>
    </row>
    <row r="78" spans="1:5" x14ac:dyDescent="0.25">
      <c r="A78" s="1" t="s">
        <v>23</v>
      </c>
      <c r="B78" s="1" t="s">
        <v>8</v>
      </c>
      <c r="C78" s="1">
        <v>5.8365999999999998</v>
      </c>
    </row>
    <row r="79" spans="1:5" x14ac:dyDescent="0.25">
      <c r="A79" s="1" t="s">
        <v>23</v>
      </c>
      <c r="B79" s="1" t="s">
        <v>9</v>
      </c>
      <c r="C79" s="1">
        <v>4.8380000000000001</v>
      </c>
    </row>
    <row r="80" spans="1:5" x14ac:dyDescent="0.25">
      <c r="A80" s="1" t="s">
        <v>23</v>
      </c>
      <c r="B80" s="1" t="s">
        <v>10</v>
      </c>
      <c r="C80" s="1">
        <v>4.9503000000000004</v>
      </c>
    </row>
    <row r="81" spans="1:5" x14ac:dyDescent="0.25">
      <c r="A81" s="1" t="s">
        <v>23</v>
      </c>
      <c r="B81" s="1" t="s">
        <v>11</v>
      </c>
      <c r="C81" s="1">
        <v>3.7069999999999999</v>
      </c>
    </row>
    <row r="82" spans="1:5" x14ac:dyDescent="0.25">
      <c r="A82" s="1" t="s">
        <v>23</v>
      </c>
      <c r="B82" s="1" t="s">
        <v>12</v>
      </c>
      <c r="C82" s="1">
        <v>5.1314000000000002</v>
      </c>
    </row>
    <row r="83" spans="1:5" x14ac:dyDescent="0.25">
      <c r="A83" s="1" t="s">
        <v>23</v>
      </c>
      <c r="B83" s="1" t="s">
        <v>13</v>
      </c>
      <c r="C83" s="1">
        <v>6.6863999999999999</v>
      </c>
    </row>
    <row r="84" spans="1:5" x14ac:dyDescent="0.25">
      <c r="A84" s="1" t="s">
        <v>23</v>
      </c>
      <c r="B84" s="1" t="s">
        <v>14</v>
      </c>
      <c r="C84" s="1">
        <v>4.9524999999999997</v>
      </c>
    </row>
    <row r="85" spans="1:5" x14ac:dyDescent="0.25">
      <c r="A85" s="1" t="s">
        <v>23</v>
      </c>
      <c r="B85" s="1" t="s">
        <v>15</v>
      </c>
      <c r="C85" s="1">
        <v>2.9297</v>
      </c>
    </row>
    <row r="86" spans="1:5" x14ac:dyDescent="0.25">
      <c r="A86" s="1" t="s">
        <v>23</v>
      </c>
      <c r="B86" s="1" t="s">
        <v>16</v>
      </c>
      <c r="C86" s="1">
        <v>4.4653</v>
      </c>
    </row>
    <row r="87" spans="1:5" x14ac:dyDescent="0.25">
      <c r="A87" s="1" t="s">
        <v>23</v>
      </c>
      <c r="B87" s="1" t="s">
        <v>17</v>
      </c>
      <c r="C87" s="1">
        <v>0</v>
      </c>
    </row>
    <row r="88" spans="1:5" x14ac:dyDescent="0.25">
      <c r="A88" s="1" t="s">
        <v>23</v>
      </c>
      <c r="B88" s="1" t="s">
        <v>18</v>
      </c>
      <c r="C88" s="1">
        <v>4.5979999999999999</v>
      </c>
      <c r="D88" s="1" t="s">
        <v>19</v>
      </c>
      <c r="E88" s="1">
        <v>5.3746</v>
      </c>
    </row>
    <row r="89" spans="1:5" x14ac:dyDescent="0.25">
      <c r="A89" s="1" t="s">
        <v>24</v>
      </c>
      <c r="B89" s="1" t="s">
        <v>1</v>
      </c>
      <c r="C89" s="1">
        <v>186.37</v>
      </c>
      <c r="D89" s="1">
        <v>177.41669999999999</v>
      </c>
      <c r="E89" s="1">
        <v>16.533300000000001</v>
      </c>
    </row>
    <row r="90" spans="1:5" x14ac:dyDescent="0.25">
      <c r="A90" s="1" t="s">
        <v>24</v>
      </c>
      <c r="B90" s="1" t="s">
        <v>2</v>
      </c>
      <c r="C90" s="1">
        <v>182.17670000000001</v>
      </c>
      <c r="D90" s="1">
        <v>171.86</v>
      </c>
      <c r="E90" s="1">
        <v>24.51</v>
      </c>
    </row>
    <row r="91" spans="1:5" x14ac:dyDescent="0.25">
      <c r="A91" s="1" t="s">
        <v>24</v>
      </c>
      <c r="B91" s="1" t="s">
        <v>3</v>
      </c>
      <c r="C91" s="1">
        <v>184.69669999999999</v>
      </c>
      <c r="D91" s="1">
        <v>171.2167</v>
      </c>
      <c r="E91" s="1">
        <v>14.94</v>
      </c>
    </row>
    <row r="92" spans="1:5" x14ac:dyDescent="0.25">
      <c r="A92" s="1" t="s">
        <v>24</v>
      </c>
      <c r="B92" s="1" t="s">
        <v>4</v>
      </c>
      <c r="C92" s="1">
        <v>187.7</v>
      </c>
      <c r="D92" s="1">
        <v>177.5333</v>
      </c>
      <c r="E92" s="1">
        <v>7.4</v>
      </c>
    </row>
    <row r="93" spans="1:5" x14ac:dyDescent="0.25">
      <c r="A93" s="1" t="s">
        <v>24</v>
      </c>
      <c r="B93" s="1" t="s">
        <v>5</v>
      </c>
      <c r="C93" s="1">
        <v>198.3467</v>
      </c>
      <c r="D93" s="1">
        <v>186.19669999999999</v>
      </c>
      <c r="E93" s="1">
        <v>8.5433000000000003</v>
      </c>
    </row>
    <row r="94" spans="1:5" x14ac:dyDescent="0.25">
      <c r="A94" s="1" t="s">
        <v>24</v>
      </c>
      <c r="B94" s="1" t="s">
        <v>6</v>
      </c>
      <c r="C94" s="1">
        <v>178.7833</v>
      </c>
      <c r="D94" s="1">
        <v>170.01</v>
      </c>
      <c r="E94" s="1">
        <v>6.76</v>
      </c>
    </row>
    <row r="95" spans="1:5" x14ac:dyDescent="0.25">
      <c r="A95" s="1" t="s">
        <v>24</v>
      </c>
      <c r="B95" s="1" t="s">
        <v>7</v>
      </c>
      <c r="C95" s="1">
        <v>186.93</v>
      </c>
      <c r="D95" s="1">
        <v>176.0633</v>
      </c>
      <c r="E95" s="1">
        <v>17.399999999999999</v>
      </c>
    </row>
    <row r="96" spans="1:5" x14ac:dyDescent="0.25">
      <c r="A96" s="1" t="s">
        <v>24</v>
      </c>
      <c r="B96" s="1" t="s">
        <v>8</v>
      </c>
      <c r="C96" s="1">
        <v>11.1898</v>
      </c>
    </row>
    <row r="97" spans="1:5" x14ac:dyDescent="0.25">
      <c r="A97" s="1" t="s">
        <v>24</v>
      </c>
      <c r="B97" s="1" t="s">
        <v>9</v>
      </c>
      <c r="C97" s="1">
        <v>7.6683000000000003</v>
      </c>
    </row>
    <row r="98" spans="1:5" x14ac:dyDescent="0.25">
      <c r="A98" s="1" t="s">
        <v>24</v>
      </c>
      <c r="B98" s="1" t="s">
        <v>10</v>
      </c>
      <c r="C98" s="1">
        <v>8.8655000000000008</v>
      </c>
    </row>
    <row r="99" spans="1:5" x14ac:dyDescent="0.25">
      <c r="A99" s="1" t="s">
        <v>24</v>
      </c>
      <c r="B99" s="1" t="s">
        <v>11</v>
      </c>
      <c r="C99" s="1">
        <v>11.256399999999999</v>
      </c>
    </row>
    <row r="100" spans="1:5" x14ac:dyDescent="0.25">
      <c r="A100" s="1" t="s">
        <v>24</v>
      </c>
      <c r="B100" s="1" t="s">
        <v>12</v>
      </c>
      <c r="C100" s="1">
        <v>10.720700000000001</v>
      </c>
    </row>
    <row r="101" spans="1:5" x14ac:dyDescent="0.25">
      <c r="A101" s="1" t="s">
        <v>24</v>
      </c>
      <c r="B101" s="1" t="s">
        <v>13</v>
      </c>
      <c r="C101" s="1">
        <v>11.106</v>
      </c>
    </row>
    <row r="102" spans="1:5" x14ac:dyDescent="0.25">
      <c r="A102" s="1" t="s">
        <v>24</v>
      </c>
      <c r="B102" s="1" t="s">
        <v>14</v>
      </c>
      <c r="C102" s="1">
        <v>10.3254</v>
      </c>
    </row>
    <row r="103" spans="1:5" x14ac:dyDescent="0.25">
      <c r="A103" s="1" t="s">
        <v>24</v>
      </c>
      <c r="B103" s="1" t="s">
        <v>15</v>
      </c>
      <c r="C103" s="1">
        <v>11.341100000000001</v>
      </c>
    </row>
    <row r="104" spans="1:5" x14ac:dyDescent="0.25">
      <c r="A104" s="1" t="s">
        <v>24</v>
      </c>
      <c r="B104" s="1" t="s">
        <v>16</v>
      </c>
      <c r="C104" s="1">
        <v>8.7520000000000007</v>
      </c>
    </row>
    <row r="105" spans="1:5" x14ac:dyDescent="0.25">
      <c r="A105" s="1" t="s">
        <v>24</v>
      </c>
      <c r="B105" s="1" t="s">
        <v>17</v>
      </c>
      <c r="C105" s="1">
        <v>0</v>
      </c>
    </row>
    <row r="106" spans="1:5" x14ac:dyDescent="0.25">
      <c r="A106" s="1" t="s">
        <v>24</v>
      </c>
      <c r="B106" s="1" t="s">
        <v>18</v>
      </c>
      <c r="C106" s="1">
        <v>10.1045</v>
      </c>
      <c r="D106" s="1" t="s">
        <v>19</v>
      </c>
      <c r="E106" s="1">
        <v>10.7859</v>
      </c>
    </row>
    <row r="107" spans="1:5" x14ac:dyDescent="0.25">
      <c r="A107" s="1" t="s">
        <v>25</v>
      </c>
      <c r="B107" s="1" t="s">
        <v>1</v>
      </c>
      <c r="C107" s="1">
        <v>175.82329999999999</v>
      </c>
      <c r="D107" s="1">
        <v>184.70330000000001</v>
      </c>
      <c r="E107" s="1">
        <v>-4.9066999999999998</v>
      </c>
    </row>
    <row r="108" spans="1:5" x14ac:dyDescent="0.25">
      <c r="A108" s="1" t="s">
        <v>25</v>
      </c>
      <c r="B108" s="1" t="s">
        <v>2</v>
      </c>
      <c r="C108" s="1">
        <v>178.22</v>
      </c>
      <c r="D108" s="1">
        <v>187.1867</v>
      </c>
      <c r="E108" s="1">
        <v>-7.9333</v>
      </c>
    </row>
    <row r="109" spans="1:5" x14ac:dyDescent="0.25">
      <c r="A109" s="1" t="s">
        <v>25</v>
      </c>
      <c r="B109" s="1" t="s">
        <v>3</v>
      </c>
      <c r="C109" s="1">
        <v>178.13</v>
      </c>
      <c r="D109" s="1">
        <v>189.4033</v>
      </c>
      <c r="E109" s="1">
        <v>-5.1367000000000003</v>
      </c>
    </row>
    <row r="110" spans="1:5" x14ac:dyDescent="0.25">
      <c r="A110" s="1" t="s">
        <v>25</v>
      </c>
      <c r="B110" s="1" t="s">
        <v>4</v>
      </c>
      <c r="C110" s="1">
        <v>179.4967</v>
      </c>
      <c r="D110" s="1">
        <v>188.11670000000001</v>
      </c>
      <c r="E110" s="1">
        <v>-7.1233000000000004</v>
      </c>
    </row>
    <row r="111" spans="1:5" x14ac:dyDescent="0.25">
      <c r="A111" s="1" t="s">
        <v>25</v>
      </c>
      <c r="B111" s="1" t="s">
        <v>5</v>
      </c>
      <c r="C111" s="1">
        <v>181.2</v>
      </c>
      <c r="D111" s="1">
        <v>190.7467</v>
      </c>
      <c r="E111" s="1">
        <v>-6.54</v>
      </c>
    </row>
    <row r="112" spans="1:5" x14ac:dyDescent="0.25">
      <c r="A112" s="1" t="s">
        <v>25</v>
      </c>
      <c r="B112" s="1" t="s">
        <v>6</v>
      </c>
      <c r="C112" s="1">
        <v>179.17670000000001</v>
      </c>
      <c r="D112" s="1">
        <v>188.19</v>
      </c>
      <c r="E112" s="1">
        <v>-8.82</v>
      </c>
    </row>
    <row r="113" spans="1:5" x14ac:dyDescent="0.25">
      <c r="A113" s="1" t="s">
        <v>25</v>
      </c>
      <c r="B113" s="1" t="s">
        <v>7</v>
      </c>
      <c r="C113" s="1">
        <v>174.97669999999999</v>
      </c>
      <c r="D113" s="1">
        <v>183.6867</v>
      </c>
      <c r="E113" s="1">
        <v>-8.9600000000000009</v>
      </c>
    </row>
    <row r="114" spans="1:5" x14ac:dyDescent="0.25">
      <c r="A114" s="1" t="s">
        <v>25</v>
      </c>
      <c r="B114" s="1" t="s">
        <v>8</v>
      </c>
      <c r="C114" s="1">
        <v>7.1909999999999998</v>
      </c>
    </row>
    <row r="115" spans="1:5" x14ac:dyDescent="0.25">
      <c r="A115" s="1" t="s">
        <v>25</v>
      </c>
      <c r="B115" s="1" t="s">
        <v>9</v>
      </c>
      <c r="C115" s="1">
        <v>9.8238000000000003</v>
      </c>
    </row>
    <row r="116" spans="1:5" x14ac:dyDescent="0.25">
      <c r="A116" s="1" t="s">
        <v>25</v>
      </c>
      <c r="B116" s="1" t="s">
        <v>10</v>
      </c>
      <c r="C116" s="1">
        <v>6.9840999999999998</v>
      </c>
    </row>
    <row r="117" spans="1:5" x14ac:dyDescent="0.25">
      <c r="A117" s="1" t="s">
        <v>25</v>
      </c>
      <c r="B117" s="1" t="s">
        <v>11</v>
      </c>
      <c r="C117" s="1">
        <v>9.5482999999999993</v>
      </c>
    </row>
    <row r="118" spans="1:5" x14ac:dyDescent="0.25">
      <c r="A118" s="1" t="s">
        <v>25</v>
      </c>
      <c r="B118" s="1" t="s">
        <v>12</v>
      </c>
      <c r="C118" s="1">
        <v>8.1216000000000008</v>
      </c>
    </row>
    <row r="119" spans="1:5" x14ac:dyDescent="0.25">
      <c r="A119" s="1" t="s">
        <v>25</v>
      </c>
      <c r="B119" s="1" t="s">
        <v>13</v>
      </c>
      <c r="C119" s="1">
        <v>7.2828999999999997</v>
      </c>
    </row>
    <row r="120" spans="1:5" x14ac:dyDescent="0.25">
      <c r="A120" s="1" t="s">
        <v>25</v>
      </c>
      <c r="B120" s="1" t="s">
        <v>14</v>
      </c>
      <c r="C120" s="1">
        <v>8.3072999999999997</v>
      </c>
    </row>
    <row r="121" spans="1:5" x14ac:dyDescent="0.25">
      <c r="A121" s="1" t="s">
        <v>25</v>
      </c>
      <c r="B121" s="1" t="s">
        <v>15</v>
      </c>
      <c r="C121" s="1">
        <v>6.4512999999999998</v>
      </c>
    </row>
    <row r="122" spans="1:5" x14ac:dyDescent="0.25">
      <c r="A122" s="1" t="s">
        <v>25</v>
      </c>
      <c r="B122" s="1" t="s">
        <v>16</v>
      </c>
      <c r="C122" s="1">
        <v>0</v>
      </c>
    </row>
    <row r="123" spans="1:5" x14ac:dyDescent="0.25">
      <c r="A123" s="1" t="s">
        <v>25</v>
      </c>
      <c r="B123" s="1" t="s">
        <v>18</v>
      </c>
      <c r="C123" s="1">
        <v>7.9097999999999997</v>
      </c>
      <c r="D123" s="1" t="s">
        <v>19</v>
      </c>
      <c r="E123" s="1">
        <v>9.3264999999999993</v>
      </c>
    </row>
    <row r="124" spans="1:5" x14ac:dyDescent="0.25">
      <c r="A124" s="1" t="s">
        <v>26</v>
      </c>
      <c r="B124" s="1" t="s">
        <v>1</v>
      </c>
      <c r="C124" s="1">
        <v>141.7433</v>
      </c>
      <c r="D124" s="1">
        <v>143.0667</v>
      </c>
      <c r="E124" s="1">
        <v>-20.8</v>
      </c>
    </row>
    <row r="125" spans="1:5" x14ac:dyDescent="0.25">
      <c r="A125" s="1" t="s">
        <v>26</v>
      </c>
      <c r="B125" s="1" t="s">
        <v>2</v>
      </c>
      <c r="C125" s="1">
        <v>138.4</v>
      </c>
      <c r="D125" s="1">
        <v>143.44999999999999</v>
      </c>
      <c r="E125" s="1">
        <v>-25.81</v>
      </c>
    </row>
    <row r="126" spans="1:5" x14ac:dyDescent="0.25">
      <c r="A126" s="1" t="s">
        <v>26</v>
      </c>
      <c r="B126" s="1" t="s">
        <v>3</v>
      </c>
      <c r="C126" s="1">
        <v>138.49</v>
      </c>
      <c r="D126" s="1">
        <v>141.70330000000001</v>
      </c>
      <c r="E126" s="1">
        <v>-20.6</v>
      </c>
    </row>
    <row r="127" spans="1:5" x14ac:dyDescent="0.25">
      <c r="A127" s="1" t="s">
        <v>26</v>
      </c>
      <c r="B127" s="1" t="s">
        <v>4</v>
      </c>
      <c r="C127" s="1">
        <v>139.66329999999999</v>
      </c>
      <c r="D127" s="1">
        <v>142.28</v>
      </c>
      <c r="E127" s="1">
        <v>-20.37</v>
      </c>
    </row>
    <row r="128" spans="1:5" x14ac:dyDescent="0.25">
      <c r="A128" s="1" t="s">
        <v>26</v>
      </c>
      <c r="B128" s="1" t="s">
        <v>5</v>
      </c>
      <c r="C128" s="1">
        <v>138.87</v>
      </c>
      <c r="D128" s="1">
        <v>143.73330000000001</v>
      </c>
      <c r="E128" s="1">
        <v>-17.82</v>
      </c>
    </row>
    <row r="129" spans="1:5" x14ac:dyDescent="0.25">
      <c r="A129" s="1" t="s">
        <v>26</v>
      </c>
      <c r="B129" s="1" t="s">
        <v>6</v>
      </c>
      <c r="C129" s="1">
        <v>140.44329999999999</v>
      </c>
      <c r="D129" s="1">
        <v>143.71</v>
      </c>
      <c r="E129" s="1">
        <v>-16.72</v>
      </c>
    </row>
    <row r="130" spans="1:5" x14ac:dyDescent="0.25">
      <c r="A130" s="1" t="s">
        <v>26</v>
      </c>
      <c r="B130" s="1" t="s">
        <v>7</v>
      </c>
      <c r="C130" s="1">
        <v>132.82</v>
      </c>
      <c r="D130" s="1">
        <v>138.30000000000001</v>
      </c>
      <c r="E130" s="1">
        <v>-18.059999999999999</v>
      </c>
    </row>
    <row r="131" spans="1:5" x14ac:dyDescent="0.25">
      <c r="A131" s="1" t="s">
        <v>26</v>
      </c>
      <c r="B131" s="1" t="s">
        <v>8</v>
      </c>
      <c r="C131" s="1">
        <v>5.0267999999999997</v>
      </c>
    </row>
    <row r="132" spans="1:5" x14ac:dyDescent="0.25">
      <c r="A132" s="1" t="s">
        <v>26</v>
      </c>
      <c r="B132" s="1" t="s">
        <v>9</v>
      </c>
      <c r="C132" s="1">
        <v>10.104100000000001</v>
      </c>
    </row>
    <row r="133" spans="1:5" x14ac:dyDescent="0.25">
      <c r="A133" s="1" t="s">
        <v>26</v>
      </c>
      <c r="B133" s="1" t="s">
        <v>10</v>
      </c>
      <c r="C133" s="1">
        <v>7.7988999999999997</v>
      </c>
    </row>
    <row r="134" spans="1:5" x14ac:dyDescent="0.25">
      <c r="A134" s="1" t="s">
        <v>26</v>
      </c>
      <c r="B134" s="1" t="s">
        <v>11</v>
      </c>
      <c r="C134" s="1">
        <v>4.2690999999999999</v>
      </c>
    </row>
    <row r="135" spans="1:5" x14ac:dyDescent="0.25">
      <c r="A135" s="1" t="s">
        <v>26</v>
      </c>
      <c r="B135" s="1" t="s">
        <v>12</v>
      </c>
      <c r="C135" s="1">
        <v>5.1047000000000002</v>
      </c>
    </row>
    <row r="136" spans="1:5" x14ac:dyDescent="0.25">
      <c r="A136" s="1" t="s">
        <v>26</v>
      </c>
      <c r="B136" s="1" t="s">
        <v>13</v>
      </c>
      <c r="C136" s="1">
        <v>5.1771000000000003</v>
      </c>
    </row>
    <row r="137" spans="1:5" x14ac:dyDescent="0.25">
      <c r="A137" s="1" t="s">
        <v>26</v>
      </c>
      <c r="B137" s="1" t="s">
        <v>14</v>
      </c>
      <c r="C137" s="1">
        <v>6.9006999999999996</v>
      </c>
    </row>
    <row r="138" spans="1:5" x14ac:dyDescent="0.25">
      <c r="A138" s="1" t="s">
        <v>26</v>
      </c>
      <c r="B138" s="1" t="s">
        <v>15</v>
      </c>
      <c r="C138" s="1">
        <v>11.277799999999999</v>
      </c>
    </row>
    <row r="139" spans="1:5" x14ac:dyDescent="0.25">
      <c r="A139" s="1" t="s">
        <v>26</v>
      </c>
      <c r="B139" s="1" t="s">
        <v>16</v>
      </c>
      <c r="C139" s="1">
        <v>0</v>
      </c>
    </row>
    <row r="140" spans="1:5" x14ac:dyDescent="0.25">
      <c r="A140" s="1" t="s">
        <v>26</v>
      </c>
      <c r="B140" s="1" t="s">
        <v>18</v>
      </c>
      <c r="C140" s="1">
        <v>8.0236999999999998</v>
      </c>
      <c r="D140" s="1" t="s">
        <v>19</v>
      </c>
      <c r="E140" s="1">
        <v>3.9420999999999999</v>
      </c>
    </row>
    <row r="141" spans="1:5" x14ac:dyDescent="0.25">
      <c r="A141" s="1" t="s">
        <v>27</v>
      </c>
      <c r="B141" s="1" t="s">
        <v>1</v>
      </c>
      <c r="C141" s="1">
        <v>110.9633</v>
      </c>
      <c r="D141" s="1">
        <v>119.5467</v>
      </c>
      <c r="E141" s="1">
        <v>-9.9600000000000009</v>
      </c>
    </row>
    <row r="142" spans="1:5" x14ac:dyDescent="0.25">
      <c r="A142" s="1" t="s">
        <v>27</v>
      </c>
      <c r="B142" s="1" t="s">
        <v>2</v>
      </c>
      <c r="C142" s="1">
        <v>110.9867</v>
      </c>
      <c r="D142" s="1">
        <v>119.01</v>
      </c>
      <c r="E142" s="1">
        <v>-12.486700000000001</v>
      </c>
    </row>
    <row r="143" spans="1:5" x14ac:dyDescent="0.25">
      <c r="A143" s="1" t="s">
        <v>27</v>
      </c>
      <c r="B143" s="1" t="s">
        <v>3</v>
      </c>
      <c r="C143" s="1">
        <v>107.7333</v>
      </c>
      <c r="D143" s="1">
        <v>115.44670000000001</v>
      </c>
      <c r="E143" s="1">
        <v>-10.02</v>
      </c>
    </row>
    <row r="144" spans="1:5" x14ac:dyDescent="0.25">
      <c r="A144" s="1" t="s">
        <v>27</v>
      </c>
      <c r="B144" s="1" t="s">
        <v>4</v>
      </c>
      <c r="C144" s="1">
        <v>115.78</v>
      </c>
      <c r="D144" s="1">
        <v>123.66670000000001</v>
      </c>
      <c r="E144" s="1">
        <v>-13.12</v>
      </c>
    </row>
    <row r="145" spans="1:5" x14ac:dyDescent="0.25">
      <c r="A145" s="1" t="s">
        <v>27</v>
      </c>
      <c r="B145" s="1" t="s">
        <v>5</v>
      </c>
      <c r="C145" s="1">
        <v>103.11</v>
      </c>
      <c r="D145" s="1">
        <v>114.32</v>
      </c>
      <c r="E145" s="1">
        <v>-11.91</v>
      </c>
    </row>
    <row r="146" spans="1:5" x14ac:dyDescent="0.25">
      <c r="A146" s="1" t="s">
        <v>27</v>
      </c>
      <c r="B146" s="1" t="s">
        <v>6</v>
      </c>
      <c r="C146" s="1">
        <v>115.9233</v>
      </c>
      <c r="D146" s="1">
        <v>125.1267</v>
      </c>
      <c r="E146" s="1">
        <v>-8.89</v>
      </c>
    </row>
    <row r="147" spans="1:5" x14ac:dyDescent="0.25">
      <c r="A147" s="1" t="s">
        <v>27</v>
      </c>
      <c r="B147" s="1" t="s">
        <v>7</v>
      </c>
      <c r="C147" s="1">
        <v>119.36</v>
      </c>
      <c r="D147" s="1">
        <v>128.3733</v>
      </c>
      <c r="E147" s="1">
        <v>-7.6767000000000003</v>
      </c>
    </row>
    <row r="148" spans="1:5" x14ac:dyDescent="0.25">
      <c r="A148" s="1" t="s">
        <v>27</v>
      </c>
      <c r="B148" s="1" t="s">
        <v>8</v>
      </c>
      <c r="C148" s="1">
        <v>4.9142000000000001</v>
      </c>
    </row>
    <row r="149" spans="1:5" x14ac:dyDescent="0.25">
      <c r="A149" s="1" t="s">
        <v>27</v>
      </c>
      <c r="B149" s="1" t="s">
        <v>9</v>
      </c>
      <c r="C149" s="1">
        <v>5.6155999999999997</v>
      </c>
    </row>
    <row r="150" spans="1:5" x14ac:dyDescent="0.25">
      <c r="A150" s="1" t="s">
        <v>27</v>
      </c>
      <c r="B150" s="1" t="s">
        <v>10</v>
      </c>
      <c r="C150" s="1">
        <v>3.9203999999999999</v>
      </c>
    </row>
    <row r="151" spans="1:5" x14ac:dyDescent="0.25">
      <c r="A151" s="1" t="s">
        <v>27</v>
      </c>
      <c r="B151" s="1" t="s">
        <v>11</v>
      </c>
      <c r="C151" s="1">
        <v>5.3385999999999996</v>
      </c>
    </row>
    <row r="152" spans="1:5" x14ac:dyDescent="0.25">
      <c r="A152" s="1" t="s">
        <v>27</v>
      </c>
      <c r="B152" s="1" t="s">
        <v>12</v>
      </c>
      <c r="C152" s="1">
        <v>5.2892000000000001</v>
      </c>
    </row>
    <row r="153" spans="1:5" x14ac:dyDescent="0.25">
      <c r="A153" s="1" t="s">
        <v>27</v>
      </c>
      <c r="B153" s="1" t="s">
        <v>13</v>
      </c>
      <c r="C153" s="1">
        <v>4.9127999999999998</v>
      </c>
    </row>
    <row r="154" spans="1:5" x14ac:dyDescent="0.25">
      <c r="A154" s="1" t="s">
        <v>27</v>
      </c>
      <c r="B154" s="1" t="s">
        <v>14</v>
      </c>
      <c r="C154" s="1">
        <v>6.8522999999999996</v>
      </c>
    </row>
    <row r="155" spans="1:5" x14ac:dyDescent="0.25">
      <c r="A155" s="1" t="s">
        <v>27</v>
      </c>
      <c r="B155" s="1" t="s">
        <v>15</v>
      </c>
      <c r="C155" s="1">
        <v>4.9736000000000002</v>
      </c>
    </row>
    <row r="156" spans="1:5" x14ac:dyDescent="0.25">
      <c r="A156" s="1" t="s">
        <v>27</v>
      </c>
      <c r="B156" s="1" t="s">
        <v>16</v>
      </c>
      <c r="C156" s="1">
        <v>5.0609000000000002</v>
      </c>
    </row>
    <row r="157" spans="1:5" x14ac:dyDescent="0.25">
      <c r="A157" s="1" t="s">
        <v>27</v>
      </c>
      <c r="B157" s="1" t="s">
        <v>17</v>
      </c>
      <c r="C157" s="1">
        <v>0</v>
      </c>
    </row>
    <row r="158" spans="1:5" x14ac:dyDescent="0.25">
      <c r="A158" s="1" t="s">
        <v>27</v>
      </c>
      <c r="B158" s="1" t="s">
        <v>18</v>
      </c>
      <c r="C158" s="1">
        <v>5.2488999999999999</v>
      </c>
      <c r="D158" s="1" t="s">
        <v>19</v>
      </c>
      <c r="E158" s="1">
        <v>8.8749000000000002</v>
      </c>
    </row>
    <row r="159" spans="1:5" x14ac:dyDescent="0.25">
      <c r="A159" s="1" t="s">
        <v>28</v>
      </c>
      <c r="B159" s="1" t="s">
        <v>1</v>
      </c>
      <c r="C159" s="1">
        <v>51.65</v>
      </c>
      <c r="D159" s="1">
        <v>52.444699999999997</v>
      </c>
      <c r="E159" s="1">
        <v>61.996699999999997</v>
      </c>
    </row>
    <row r="160" spans="1:5" x14ac:dyDescent="0.25">
      <c r="A160" s="1" t="s">
        <v>28</v>
      </c>
      <c r="B160" s="1" t="s">
        <v>2</v>
      </c>
      <c r="C160" s="1">
        <v>41.88</v>
      </c>
      <c r="D160" s="1">
        <v>51.484699999999997</v>
      </c>
      <c r="E160" s="1">
        <v>65.213300000000004</v>
      </c>
    </row>
    <row r="161" spans="1:5" x14ac:dyDescent="0.25">
      <c r="A161" s="1" t="s">
        <v>28</v>
      </c>
      <c r="B161" s="1" t="s">
        <v>3</v>
      </c>
      <c r="C161" s="1">
        <v>40.74</v>
      </c>
      <c r="D161" s="1">
        <v>41.667999999999999</v>
      </c>
      <c r="E161" s="1">
        <v>72.833299999999994</v>
      </c>
    </row>
    <row r="162" spans="1:5" x14ac:dyDescent="0.25">
      <c r="A162" s="1" t="s">
        <v>28</v>
      </c>
      <c r="B162" s="1" t="s">
        <v>4</v>
      </c>
      <c r="C162" s="1">
        <v>41.236699999999999</v>
      </c>
      <c r="D162" s="1">
        <v>46.191299999999998</v>
      </c>
      <c r="E162" s="1">
        <v>69.206699999999998</v>
      </c>
    </row>
    <row r="163" spans="1:5" x14ac:dyDescent="0.25">
      <c r="A163" s="1" t="s">
        <v>28</v>
      </c>
      <c r="B163" s="1" t="s">
        <v>5</v>
      </c>
      <c r="C163" s="1">
        <v>35.869999999999997</v>
      </c>
      <c r="D163" s="1">
        <v>39.721299999999999</v>
      </c>
      <c r="E163" s="1">
        <v>69.246700000000004</v>
      </c>
    </row>
    <row r="164" spans="1:5" x14ac:dyDescent="0.25">
      <c r="A164" s="1" t="s">
        <v>28</v>
      </c>
      <c r="B164" s="1" t="s">
        <v>6</v>
      </c>
      <c r="C164" s="1">
        <v>45.523299999999999</v>
      </c>
      <c r="D164" s="1">
        <v>48.321300000000001</v>
      </c>
      <c r="E164" s="1">
        <v>70.543300000000002</v>
      </c>
    </row>
    <row r="165" spans="1:5" x14ac:dyDescent="0.25">
      <c r="A165" s="1" t="s">
        <v>28</v>
      </c>
      <c r="B165" s="1" t="s">
        <v>7</v>
      </c>
      <c r="C165" s="1">
        <v>44.3033</v>
      </c>
      <c r="D165" s="1">
        <v>49.661299999999997</v>
      </c>
      <c r="E165" s="1">
        <v>68.5</v>
      </c>
    </row>
    <row r="166" spans="1:5" x14ac:dyDescent="0.25">
      <c r="A166" s="1" t="s">
        <v>28</v>
      </c>
      <c r="B166" s="1" t="s">
        <v>8</v>
      </c>
      <c r="C166" s="1">
        <v>4.5242000000000004</v>
      </c>
    </row>
    <row r="167" spans="1:5" x14ac:dyDescent="0.25">
      <c r="A167" s="1" t="s">
        <v>28</v>
      </c>
      <c r="B167" s="1" t="s">
        <v>9</v>
      </c>
      <c r="C167" s="1">
        <v>6.0669000000000004</v>
      </c>
    </row>
    <row r="168" spans="1:5" x14ac:dyDescent="0.25">
      <c r="A168" s="1" t="s">
        <v>28</v>
      </c>
      <c r="B168" s="1" t="s">
        <v>10</v>
      </c>
      <c r="C168" s="1">
        <v>4.3810000000000002</v>
      </c>
    </row>
    <row r="169" spans="1:5" x14ac:dyDescent="0.25">
      <c r="A169" s="1" t="s">
        <v>28</v>
      </c>
      <c r="B169" s="1" t="s">
        <v>11</v>
      </c>
      <c r="C169" s="1">
        <v>4.3249000000000004</v>
      </c>
    </row>
    <row r="170" spans="1:5" x14ac:dyDescent="0.25">
      <c r="A170" s="1" t="s">
        <v>28</v>
      </c>
      <c r="B170" s="1" t="s">
        <v>12</v>
      </c>
      <c r="C170" s="1">
        <v>3.6063000000000001</v>
      </c>
    </row>
    <row r="171" spans="1:5" x14ac:dyDescent="0.25">
      <c r="A171" s="1" t="s">
        <v>28</v>
      </c>
      <c r="B171" s="1" t="s">
        <v>13</v>
      </c>
      <c r="C171" s="1">
        <v>6.0061999999999998</v>
      </c>
    </row>
    <row r="172" spans="1:5" x14ac:dyDescent="0.25">
      <c r="A172" s="1" t="s">
        <v>28</v>
      </c>
      <c r="B172" s="1" t="s">
        <v>14</v>
      </c>
      <c r="C172" s="1">
        <v>6.1577000000000002</v>
      </c>
    </row>
    <row r="173" spans="1:5" x14ac:dyDescent="0.25">
      <c r="A173" s="1" t="s">
        <v>28</v>
      </c>
      <c r="B173" s="1" t="s">
        <v>15</v>
      </c>
      <c r="C173" s="1">
        <v>4.7763999999999998</v>
      </c>
    </row>
    <row r="174" spans="1:5" x14ac:dyDescent="0.25">
      <c r="A174" s="1" t="s">
        <v>28</v>
      </c>
      <c r="B174" s="1" t="s">
        <v>16</v>
      </c>
      <c r="C174" s="1">
        <v>4.7849000000000004</v>
      </c>
    </row>
    <row r="175" spans="1:5" x14ac:dyDescent="0.25">
      <c r="A175" s="1" t="s">
        <v>28</v>
      </c>
      <c r="B175" s="1" t="s">
        <v>17</v>
      </c>
      <c r="C175" s="1">
        <v>0</v>
      </c>
    </row>
    <row r="176" spans="1:5" x14ac:dyDescent="0.25">
      <c r="A176" s="1" t="s">
        <v>28</v>
      </c>
      <c r="B176" s="1" t="s">
        <v>18</v>
      </c>
      <c r="C176" s="1">
        <v>5.0744999999999996</v>
      </c>
      <c r="D176" s="1" t="s">
        <v>19</v>
      </c>
      <c r="E176" s="1">
        <v>4.9230999999999998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438-7270-4A7A-901C-877450C0560E}">
  <dimension ref="A1:E173"/>
  <sheetViews>
    <sheetView workbookViewId="0">
      <selection activeCell="K20" sqref="K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154.1833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155.1567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158.16999999999999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3.7574999999999998</v>
      </c>
    </row>
    <row r="9" spans="1:5" x14ac:dyDescent="0.25">
      <c r="A9" t="s">
        <v>0</v>
      </c>
      <c r="B9" t="s">
        <v>9</v>
      </c>
      <c r="C9">
        <v>6.8327</v>
      </c>
    </row>
    <row r="10" spans="1:5" x14ac:dyDescent="0.25">
      <c r="A10" t="s">
        <v>0</v>
      </c>
      <c r="B10" t="s">
        <v>10</v>
      </c>
      <c r="C10">
        <v>7.6773999999999996</v>
      </c>
    </row>
    <row r="11" spans="1:5" x14ac:dyDescent="0.25">
      <c r="A11" t="s">
        <v>0</v>
      </c>
      <c r="B11" t="s">
        <v>11</v>
      </c>
      <c r="C11">
        <v>7.4066000000000001</v>
      </c>
    </row>
    <row r="12" spans="1:5" x14ac:dyDescent="0.25">
      <c r="A12" t="s">
        <v>0</v>
      </c>
      <c r="B12" t="s">
        <v>12</v>
      </c>
      <c r="C12">
        <v>7.2979000000000003</v>
      </c>
    </row>
    <row r="13" spans="1:5" x14ac:dyDescent="0.25">
      <c r="A13" t="s">
        <v>0</v>
      </c>
      <c r="B13" t="s">
        <v>13</v>
      </c>
      <c r="C13">
        <v>8.5481999999999996</v>
      </c>
    </row>
    <row r="14" spans="1:5" x14ac:dyDescent="0.25">
      <c r="A14" t="s">
        <v>0</v>
      </c>
      <c r="B14" t="s">
        <v>14</v>
      </c>
      <c r="C14">
        <v>6.8963000000000001</v>
      </c>
    </row>
    <row r="15" spans="1:5" x14ac:dyDescent="0.25">
      <c r="A15" t="s">
        <v>0</v>
      </c>
      <c r="B15" t="s">
        <v>15</v>
      </c>
      <c r="C15">
        <v>4.3188000000000004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6.5354999999999999</v>
      </c>
      <c r="D17" t="s">
        <v>19</v>
      </c>
      <c r="E17">
        <v>5.4650999999999996</v>
      </c>
    </row>
    <row r="18" spans="1:5" x14ac:dyDescent="0.25">
      <c r="A18" t="s">
        <v>20</v>
      </c>
      <c r="B18" t="s">
        <v>1</v>
      </c>
      <c r="C18">
        <v>184.7533</v>
      </c>
      <c r="D18">
        <v>176.16</v>
      </c>
      <c r="E18">
        <v>-7.2432999999999996</v>
      </c>
    </row>
    <row r="19" spans="1:5" x14ac:dyDescent="0.25">
      <c r="A19" t="s">
        <v>20</v>
      </c>
      <c r="B19" t="s">
        <v>2</v>
      </c>
      <c r="C19">
        <v>182.35</v>
      </c>
      <c r="D19">
        <v>167.10669999999999</v>
      </c>
      <c r="E19">
        <v>-6.1</v>
      </c>
    </row>
    <row r="20" spans="1:5" x14ac:dyDescent="0.25">
      <c r="A20" t="s">
        <v>20</v>
      </c>
      <c r="B20" t="s">
        <v>3</v>
      </c>
      <c r="C20">
        <v>182.97669999999999</v>
      </c>
      <c r="D20">
        <v>171.7567</v>
      </c>
      <c r="E20">
        <v>-8.4967000000000006</v>
      </c>
    </row>
    <row r="21" spans="1:5" x14ac:dyDescent="0.25">
      <c r="A21" t="s">
        <v>20</v>
      </c>
      <c r="B21" t="s">
        <v>4</v>
      </c>
      <c r="C21">
        <v>189.95670000000001</v>
      </c>
      <c r="D21">
        <v>177.0633</v>
      </c>
      <c r="E21">
        <v>-6.7133000000000003</v>
      </c>
    </row>
    <row r="22" spans="1:5" x14ac:dyDescent="0.25">
      <c r="A22" t="s">
        <v>20</v>
      </c>
      <c r="B22" t="s">
        <v>5</v>
      </c>
      <c r="C22">
        <v>186.0033</v>
      </c>
      <c r="D22">
        <v>176.94669999999999</v>
      </c>
      <c r="E22">
        <v>-6.7633000000000001</v>
      </c>
    </row>
    <row r="23" spans="1:5" x14ac:dyDescent="0.25">
      <c r="A23" t="s">
        <v>20</v>
      </c>
      <c r="B23" t="s">
        <v>6</v>
      </c>
      <c r="C23">
        <v>189.4367</v>
      </c>
      <c r="D23">
        <v>172.27</v>
      </c>
      <c r="E23">
        <v>-8.6333000000000002</v>
      </c>
    </row>
    <row r="24" spans="1:5" x14ac:dyDescent="0.25">
      <c r="A24" t="s">
        <v>20</v>
      </c>
      <c r="B24" t="s">
        <v>7</v>
      </c>
      <c r="C24">
        <v>183.54</v>
      </c>
      <c r="D24">
        <v>177.30330000000001</v>
      </c>
      <c r="E24">
        <v>-11.8367</v>
      </c>
    </row>
    <row r="25" spans="1:5" x14ac:dyDescent="0.25">
      <c r="A25" t="s">
        <v>20</v>
      </c>
      <c r="B25" t="s">
        <v>8</v>
      </c>
      <c r="C25">
        <v>6.7176</v>
      </c>
    </row>
    <row r="26" spans="1:5" x14ac:dyDescent="0.25">
      <c r="A26" t="s">
        <v>20</v>
      </c>
      <c r="B26" t="s">
        <v>9</v>
      </c>
      <c r="C26">
        <v>8.6681000000000008</v>
      </c>
    </row>
    <row r="27" spans="1:5" x14ac:dyDescent="0.25">
      <c r="A27" t="s">
        <v>20</v>
      </c>
      <c r="B27" t="s">
        <v>10</v>
      </c>
      <c r="C27">
        <v>8.9069000000000003</v>
      </c>
    </row>
    <row r="28" spans="1:5" x14ac:dyDescent="0.25">
      <c r="A28" t="s">
        <v>20</v>
      </c>
      <c r="B28" t="s">
        <v>11</v>
      </c>
      <c r="C28">
        <v>8.8861000000000008</v>
      </c>
    </row>
    <row r="29" spans="1:5" x14ac:dyDescent="0.25">
      <c r="A29" t="s">
        <v>20</v>
      </c>
      <c r="B29" t="s">
        <v>12</v>
      </c>
      <c r="C29">
        <v>10.138299999999999</v>
      </c>
    </row>
    <row r="30" spans="1:5" x14ac:dyDescent="0.25">
      <c r="A30" t="s">
        <v>20</v>
      </c>
      <c r="B30" t="s">
        <v>13</v>
      </c>
      <c r="C30">
        <v>10.8986</v>
      </c>
    </row>
    <row r="31" spans="1:5" x14ac:dyDescent="0.25">
      <c r="A31" t="s">
        <v>20</v>
      </c>
      <c r="B31" t="s">
        <v>14</v>
      </c>
      <c r="C31">
        <v>10.8568</v>
      </c>
    </row>
    <row r="32" spans="1:5" x14ac:dyDescent="0.25">
      <c r="A32" t="s">
        <v>20</v>
      </c>
      <c r="B32" t="s">
        <v>15</v>
      </c>
      <c r="C32">
        <v>4.8882000000000003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7.4012000000000002</v>
      </c>
      <c r="D34" t="s">
        <v>19</v>
      </c>
      <c r="E34">
        <v>12.035299999999999</v>
      </c>
    </row>
    <row r="35" spans="1:5" x14ac:dyDescent="0.25">
      <c r="A35" t="s">
        <v>21</v>
      </c>
      <c r="B35" t="s">
        <v>1</v>
      </c>
      <c r="C35">
        <v>145.32669999999999</v>
      </c>
      <c r="D35">
        <v>130.16</v>
      </c>
      <c r="E35">
        <v>-17.29</v>
      </c>
    </row>
    <row r="36" spans="1:5" x14ac:dyDescent="0.25">
      <c r="A36" t="s">
        <v>21</v>
      </c>
      <c r="B36" t="s">
        <v>2</v>
      </c>
      <c r="C36">
        <v>143.89330000000001</v>
      </c>
      <c r="D36">
        <v>134.09</v>
      </c>
      <c r="E36">
        <v>-15.27</v>
      </c>
    </row>
    <row r="37" spans="1:5" x14ac:dyDescent="0.25">
      <c r="A37" t="s">
        <v>21</v>
      </c>
      <c r="B37" t="s">
        <v>3</v>
      </c>
      <c r="C37">
        <v>141.2567</v>
      </c>
      <c r="D37">
        <v>133.76329999999999</v>
      </c>
      <c r="E37">
        <v>-15.19</v>
      </c>
    </row>
    <row r="38" spans="1:5" x14ac:dyDescent="0.25">
      <c r="A38" t="s">
        <v>21</v>
      </c>
      <c r="B38" t="s">
        <v>4</v>
      </c>
      <c r="C38">
        <v>143.22329999999999</v>
      </c>
      <c r="D38">
        <v>132.3467</v>
      </c>
      <c r="E38">
        <v>-13.986700000000001</v>
      </c>
    </row>
    <row r="39" spans="1:5" x14ac:dyDescent="0.25">
      <c r="A39" t="s">
        <v>21</v>
      </c>
      <c r="B39" t="s">
        <v>5</v>
      </c>
      <c r="C39">
        <v>147.73670000000001</v>
      </c>
      <c r="D39">
        <v>135.55000000000001</v>
      </c>
      <c r="E39">
        <v>-13.77</v>
      </c>
    </row>
    <row r="40" spans="1:5" x14ac:dyDescent="0.25">
      <c r="A40" t="s">
        <v>21</v>
      </c>
      <c r="B40" t="s">
        <v>6</v>
      </c>
      <c r="C40">
        <v>149.2533</v>
      </c>
      <c r="D40">
        <v>138.11000000000001</v>
      </c>
      <c r="E40">
        <v>-13.87</v>
      </c>
    </row>
    <row r="41" spans="1:5" x14ac:dyDescent="0.25">
      <c r="A41" t="s">
        <v>21</v>
      </c>
      <c r="B41" t="s">
        <v>7</v>
      </c>
      <c r="C41">
        <v>142.53</v>
      </c>
      <c r="D41">
        <v>134.69</v>
      </c>
      <c r="E41">
        <v>-12.22</v>
      </c>
    </row>
    <row r="42" spans="1:5" x14ac:dyDescent="0.25">
      <c r="A42" t="s">
        <v>21</v>
      </c>
      <c r="B42" t="s">
        <v>8</v>
      </c>
      <c r="C42">
        <v>9.9888999999999992</v>
      </c>
    </row>
    <row r="43" spans="1:5" x14ac:dyDescent="0.25">
      <c r="A43" t="s">
        <v>21</v>
      </c>
      <c r="B43" t="s">
        <v>9</v>
      </c>
      <c r="C43">
        <v>8.0883000000000003</v>
      </c>
    </row>
    <row r="44" spans="1:5" x14ac:dyDescent="0.25">
      <c r="A44" t="s">
        <v>21</v>
      </c>
      <c r="B44" t="s">
        <v>10</v>
      </c>
      <c r="C44">
        <v>8.09</v>
      </c>
    </row>
    <row r="45" spans="1:5" x14ac:dyDescent="0.25">
      <c r="A45" t="s">
        <v>21</v>
      </c>
      <c r="B45" t="s">
        <v>11</v>
      </c>
      <c r="C45">
        <v>6.4725999999999999</v>
      </c>
    </row>
    <row r="46" spans="1:5" x14ac:dyDescent="0.25">
      <c r="A46" t="s">
        <v>21</v>
      </c>
      <c r="B46" t="s">
        <v>12</v>
      </c>
      <c r="C46">
        <v>7.9237000000000002</v>
      </c>
    </row>
    <row r="47" spans="1:5" x14ac:dyDescent="0.25">
      <c r="A47" t="s">
        <v>21</v>
      </c>
      <c r="B47" t="s">
        <v>13</v>
      </c>
      <c r="C47">
        <v>7.1036999999999999</v>
      </c>
    </row>
    <row r="48" spans="1:5" x14ac:dyDescent="0.25">
      <c r="A48" t="s">
        <v>21</v>
      </c>
      <c r="B48" t="s">
        <v>14</v>
      </c>
      <c r="C48">
        <v>8.9234000000000009</v>
      </c>
    </row>
    <row r="49" spans="1:5" x14ac:dyDescent="0.25">
      <c r="A49" t="s">
        <v>21</v>
      </c>
      <c r="B49" t="s">
        <v>15</v>
      </c>
      <c r="C49">
        <v>6.1557000000000004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7.8993000000000002</v>
      </c>
      <c r="D51" t="s">
        <v>19</v>
      </c>
      <c r="E51">
        <v>10.9201</v>
      </c>
    </row>
    <row r="52" spans="1:5" x14ac:dyDescent="0.25">
      <c r="A52" t="s">
        <v>22</v>
      </c>
      <c r="B52" t="s">
        <v>1</v>
      </c>
      <c r="C52">
        <v>110.5467</v>
      </c>
      <c r="D52">
        <v>111.63</v>
      </c>
      <c r="E52">
        <v>-10.67</v>
      </c>
    </row>
    <row r="53" spans="1:5" x14ac:dyDescent="0.25">
      <c r="A53" t="s">
        <v>22</v>
      </c>
      <c r="B53" t="s">
        <v>2</v>
      </c>
      <c r="C53">
        <v>122.0067</v>
      </c>
      <c r="D53">
        <v>129.04</v>
      </c>
      <c r="E53">
        <v>-8.2367000000000008</v>
      </c>
    </row>
    <row r="54" spans="1:5" x14ac:dyDescent="0.25">
      <c r="A54" t="s">
        <v>22</v>
      </c>
      <c r="B54" t="s">
        <v>3</v>
      </c>
      <c r="C54">
        <v>123.1067</v>
      </c>
      <c r="D54">
        <v>132.58330000000001</v>
      </c>
      <c r="E54">
        <v>-4.46</v>
      </c>
    </row>
    <row r="55" spans="1:5" x14ac:dyDescent="0.25">
      <c r="A55" t="s">
        <v>22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5" x14ac:dyDescent="0.25">
      <c r="A56" t="s">
        <v>22</v>
      </c>
      <c r="B56" t="s">
        <v>5</v>
      </c>
      <c r="C56">
        <v>124.8967</v>
      </c>
      <c r="D56">
        <v>134.6267</v>
      </c>
      <c r="E56">
        <v>-6.1666999999999996</v>
      </c>
    </row>
    <row r="57" spans="1:5" x14ac:dyDescent="0.25">
      <c r="A57" t="s">
        <v>22</v>
      </c>
      <c r="B57" t="s">
        <v>6</v>
      </c>
      <c r="C57">
        <v>127.13</v>
      </c>
      <c r="D57">
        <v>137.45330000000001</v>
      </c>
      <c r="E57">
        <v>-4.4932999999999996</v>
      </c>
    </row>
    <row r="58" spans="1:5" x14ac:dyDescent="0.25">
      <c r="A58" t="s">
        <v>22</v>
      </c>
      <c r="B58" t="s">
        <v>7</v>
      </c>
      <c r="C58">
        <v>124.6033</v>
      </c>
      <c r="D58">
        <v>131.0967</v>
      </c>
      <c r="E58">
        <v>-6.1032999999999999</v>
      </c>
    </row>
    <row r="59" spans="1:5" x14ac:dyDescent="0.25">
      <c r="A59" t="s">
        <v>22</v>
      </c>
      <c r="B59" t="s">
        <v>8</v>
      </c>
      <c r="C59">
        <v>8.9144000000000005</v>
      </c>
    </row>
    <row r="60" spans="1:5" x14ac:dyDescent="0.25">
      <c r="A60" t="s">
        <v>22</v>
      </c>
      <c r="B60" t="s">
        <v>9</v>
      </c>
      <c r="C60">
        <v>5.8357000000000001</v>
      </c>
    </row>
    <row r="61" spans="1:5" x14ac:dyDescent="0.25">
      <c r="A61" t="s">
        <v>22</v>
      </c>
      <c r="B61" t="s">
        <v>10</v>
      </c>
      <c r="C61">
        <v>9.1214999999999993</v>
      </c>
    </row>
    <row r="62" spans="1:5" x14ac:dyDescent="0.25">
      <c r="A62" t="s">
        <v>22</v>
      </c>
      <c r="B62" t="s">
        <v>11</v>
      </c>
      <c r="C62">
        <v>7.0289000000000001</v>
      </c>
    </row>
    <row r="63" spans="1:5" x14ac:dyDescent="0.25">
      <c r="A63" t="s">
        <v>22</v>
      </c>
      <c r="B63" t="s">
        <v>12</v>
      </c>
      <c r="C63">
        <v>6.7793999999999999</v>
      </c>
    </row>
    <row r="64" spans="1:5" x14ac:dyDescent="0.25">
      <c r="A64" t="s">
        <v>22</v>
      </c>
      <c r="B64" t="s">
        <v>13</v>
      </c>
      <c r="C64">
        <v>6.9916</v>
      </c>
    </row>
    <row r="65" spans="1:5" x14ac:dyDescent="0.25">
      <c r="A65" t="s">
        <v>22</v>
      </c>
      <c r="B65" t="s">
        <v>14</v>
      </c>
      <c r="C65">
        <v>6.8696999999999999</v>
      </c>
    </row>
    <row r="66" spans="1:5" x14ac:dyDescent="0.25">
      <c r="A66" t="s">
        <v>22</v>
      </c>
      <c r="B66" t="s">
        <v>15</v>
      </c>
      <c r="C66">
        <v>5.7508999999999997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7.1801000000000004</v>
      </c>
      <c r="D68" t="s">
        <v>19</v>
      </c>
      <c r="E68">
        <v>7.5259999999999998</v>
      </c>
    </row>
    <row r="69" spans="1:5" x14ac:dyDescent="0.25">
      <c r="A69" t="s">
        <v>23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5" x14ac:dyDescent="0.25">
      <c r="A70" t="s">
        <v>23</v>
      </c>
      <c r="B70" t="s">
        <v>2</v>
      </c>
      <c r="C70">
        <v>40.456699999999998</v>
      </c>
      <c r="D70">
        <v>44.752400000000002</v>
      </c>
      <c r="E70">
        <v>43.03</v>
      </c>
    </row>
    <row r="71" spans="1:5" x14ac:dyDescent="0.25">
      <c r="A71" t="s">
        <v>23</v>
      </c>
      <c r="B71" t="s">
        <v>3</v>
      </c>
      <c r="C71">
        <v>48.826700000000002</v>
      </c>
      <c r="D71">
        <v>56.545699999999997</v>
      </c>
      <c r="E71">
        <v>67.48</v>
      </c>
    </row>
    <row r="72" spans="1:5" x14ac:dyDescent="0.25">
      <c r="A72" t="s">
        <v>23</v>
      </c>
      <c r="B72" t="s">
        <v>4</v>
      </c>
      <c r="C72">
        <v>48.98</v>
      </c>
      <c r="D72">
        <v>58.7224</v>
      </c>
      <c r="E72">
        <v>70.03</v>
      </c>
    </row>
    <row r="73" spans="1:5" x14ac:dyDescent="0.25">
      <c r="A73" t="s">
        <v>23</v>
      </c>
      <c r="B73" t="s">
        <v>5</v>
      </c>
      <c r="C73">
        <v>46.06</v>
      </c>
      <c r="D73">
        <v>50.795699999999997</v>
      </c>
      <c r="E73">
        <v>69.326700000000002</v>
      </c>
    </row>
    <row r="74" spans="1:5" x14ac:dyDescent="0.25">
      <c r="A74" t="s">
        <v>23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5" x14ac:dyDescent="0.25">
      <c r="A75" t="s">
        <v>23</v>
      </c>
      <c r="B75" t="s">
        <v>7</v>
      </c>
      <c r="C75">
        <v>46.186700000000002</v>
      </c>
      <c r="D75">
        <v>52.802399999999999</v>
      </c>
      <c r="E75">
        <v>69.596699999999998</v>
      </c>
    </row>
    <row r="76" spans="1:5" x14ac:dyDescent="0.25">
      <c r="A76" t="s">
        <v>23</v>
      </c>
      <c r="B76" t="s">
        <v>8</v>
      </c>
      <c r="C76">
        <v>8.1570999999999998</v>
      </c>
    </row>
    <row r="77" spans="1:5" x14ac:dyDescent="0.25">
      <c r="A77" t="s">
        <v>23</v>
      </c>
      <c r="B77" t="s">
        <v>9</v>
      </c>
      <c r="C77">
        <v>7.8768000000000002</v>
      </c>
    </row>
    <row r="78" spans="1:5" x14ac:dyDescent="0.25">
      <c r="A78" t="s">
        <v>23</v>
      </c>
      <c r="B78" t="s">
        <v>10</v>
      </c>
      <c r="C78">
        <v>10.600199999999999</v>
      </c>
    </row>
    <row r="79" spans="1:5" x14ac:dyDescent="0.25">
      <c r="A79" t="s">
        <v>23</v>
      </c>
      <c r="B79" t="s">
        <v>11</v>
      </c>
      <c r="C79">
        <v>6.8838999999999997</v>
      </c>
    </row>
    <row r="80" spans="1:5" x14ac:dyDescent="0.25">
      <c r="A80" t="s">
        <v>23</v>
      </c>
      <c r="B80" t="s">
        <v>12</v>
      </c>
      <c r="C80">
        <v>8.3939000000000004</v>
      </c>
    </row>
    <row r="81" spans="1:5" x14ac:dyDescent="0.25">
      <c r="A81" t="s">
        <v>23</v>
      </c>
      <c r="B81" t="s">
        <v>13</v>
      </c>
      <c r="C81">
        <v>7.5932000000000004</v>
      </c>
    </row>
    <row r="82" spans="1:5" x14ac:dyDescent="0.25">
      <c r="A82" t="s">
        <v>23</v>
      </c>
      <c r="B82" t="s">
        <v>14</v>
      </c>
      <c r="C82">
        <v>5.6993</v>
      </c>
    </row>
    <row r="83" spans="1:5" x14ac:dyDescent="0.25">
      <c r="A83" t="s">
        <v>23</v>
      </c>
      <c r="B83" t="s">
        <v>15</v>
      </c>
      <c r="C83">
        <v>5.9036</v>
      </c>
    </row>
    <row r="84" spans="1:5" x14ac:dyDescent="0.25">
      <c r="A84" t="s">
        <v>23</v>
      </c>
      <c r="B84" t="s">
        <v>16</v>
      </c>
      <c r="C84">
        <v>4.7748999999999997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6.8528000000000002</v>
      </c>
      <c r="D86" t="s">
        <v>19</v>
      </c>
      <c r="E86">
        <v>6.5153999999999996</v>
      </c>
    </row>
    <row r="87" spans="1:5" x14ac:dyDescent="0.25">
      <c r="A87" t="s">
        <v>24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5" x14ac:dyDescent="0.25">
      <c r="A88" t="s">
        <v>24</v>
      </c>
      <c r="B88" t="s">
        <v>2</v>
      </c>
      <c r="C88">
        <v>164.0067</v>
      </c>
      <c r="D88">
        <v>157.63999999999999</v>
      </c>
      <c r="E88">
        <v>13.263299999999999</v>
      </c>
    </row>
    <row r="89" spans="1:5" x14ac:dyDescent="0.25">
      <c r="A89" t="s">
        <v>24</v>
      </c>
      <c r="B89" t="s">
        <v>3</v>
      </c>
      <c r="C89">
        <v>159.97669999999999</v>
      </c>
      <c r="D89">
        <v>151.7133</v>
      </c>
      <c r="E89">
        <v>9.5</v>
      </c>
    </row>
    <row r="90" spans="1:5" x14ac:dyDescent="0.25">
      <c r="A90" t="s">
        <v>24</v>
      </c>
      <c r="B90" t="s">
        <v>4</v>
      </c>
      <c r="C90">
        <v>165.48</v>
      </c>
      <c r="D90">
        <v>157.63999999999999</v>
      </c>
      <c r="E90">
        <v>10.3367</v>
      </c>
    </row>
    <row r="91" spans="1:5" x14ac:dyDescent="0.25">
      <c r="A91" t="s">
        <v>24</v>
      </c>
      <c r="B91" t="s">
        <v>5</v>
      </c>
      <c r="C91">
        <v>165.10329999999999</v>
      </c>
      <c r="D91">
        <v>159.27330000000001</v>
      </c>
      <c r="E91">
        <v>10.246700000000001</v>
      </c>
    </row>
    <row r="92" spans="1:5" x14ac:dyDescent="0.25">
      <c r="A92" t="s">
        <v>24</v>
      </c>
      <c r="B92" t="s">
        <v>6</v>
      </c>
      <c r="C92">
        <v>174.38</v>
      </c>
      <c r="D92">
        <v>163.29329999999999</v>
      </c>
      <c r="E92">
        <v>6.52</v>
      </c>
    </row>
    <row r="93" spans="1:5" x14ac:dyDescent="0.25">
      <c r="A93" t="s">
        <v>24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5" x14ac:dyDescent="0.25">
      <c r="A94" t="s">
        <v>24</v>
      </c>
      <c r="B94" t="s">
        <v>8</v>
      </c>
      <c r="C94">
        <v>7.7329999999999997</v>
      </c>
    </row>
    <row r="95" spans="1:5" x14ac:dyDescent="0.25">
      <c r="A95" t="s">
        <v>24</v>
      </c>
      <c r="B95" t="s">
        <v>9</v>
      </c>
      <c r="C95">
        <v>6.6733000000000002</v>
      </c>
    </row>
    <row r="96" spans="1:5" x14ac:dyDescent="0.25">
      <c r="A96" t="s">
        <v>24</v>
      </c>
      <c r="B96" t="s">
        <v>10</v>
      </c>
      <c r="C96">
        <v>7.9842000000000004</v>
      </c>
    </row>
    <row r="97" spans="1:5" x14ac:dyDescent="0.25">
      <c r="A97" t="s">
        <v>24</v>
      </c>
      <c r="B97" t="s">
        <v>11</v>
      </c>
      <c r="C97">
        <v>7.7500999999999998</v>
      </c>
    </row>
    <row r="98" spans="1:5" x14ac:dyDescent="0.25">
      <c r="A98" t="s">
        <v>24</v>
      </c>
      <c r="B98" t="s">
        <v>12</v>
      </c>
      <c r="C98">
        <v>6.3018999999999998</v>
      </c>
    </row>
    <row r="99" spans="1:5" x14ac:dyDescent="0.25">
      <c r="A99" t="s">
        <v>24</v>
      </c>
      <c r="B99" t="s">
        <v>13</v>
      </c>
      <c r="C99">
        <v>9.0404999999999998</v>
      </c>
    </row>
    <row r="100" spans="1:5" x14ac:dyDescent="0.25">
      <c r="A100" t="s">
        <v>24</v>
      </c>
      <c r="B100" t="s">
        <v>14</v>
      </c>
      <c r="C100">
        <v>7.4903000000000004</v>
      </c>
    </row>
    <row r="101" spans="1:5" x14ac:dyDescent="0.25">
      <c r="A101" t="s">
        <v>24</v>
      </c>
      <c r="B101" t="s">
        <v>15</v>
      </c>
      <c r="C101">
        <v>4.7915000000000001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7.2653999999999996</v>
      </c>
      <c r="D103" t="s">
        <v>19</v>
      </c>
      <c r="E103">
        <v>8.3876000000000008</v>
      </c>
    </row>
    <row r="104" spans="1:5" x14ac:dyDescent="0.25">
      <c r="A104" t="s">
        <v>25</v>
      </c>
      <c r="B104" t="s">
        <v>1</v>
      </c>
      <c r="C104">
        <v>178.45330000000001</v>
      </c>
      <c r="D104">
        <v>175.2567</v>
      </c>
      <c r="E104">
        <v>-9.6732999999999993</v>
      </c>
    </row>
    <row r="105" spans="1:5" x14ac:dyDescent="0.25">
      <c r="A105" t="s">
        <v>25</v>
      </c>
      <c r="B105" t="s">
        <v>2</v>
      </c>
      <c r="C105">
        <v>189.58</v>
      </c>
      <c r="D105">
        <v>179.34</v>
      </c>
      <c r="E105">
        <v>-10.613300000000001</v>
      </c>
    </row>
    <row r="106" spans="1:5" x14ac:dyDescent="0.25">
      <c r="A106" t="s">
        <v>25</v>
      </c>
      <c r="B106" t="s">
        <v>3</v>
      </c>
      <c r="C106">
        <v>185.42330000000001</v>
      </c>
      <c r="D106">
        <v>173.9667</v>
      </c>
      <c r="E106">
        <v>-12.09</v>
      </c>
    </row>
    <row r="107" spans="1:5" x14ac:dyDescent="0.25">
      <c r="A107" t="s">
        <v>25</v>
      </c>
      <c r="B107" t="s">
        <v>4</v>
      </c>
      <c r="C107">
        <v>160.65</v>
      </c>
      <c r="D107">
        <v>162.22</v>
      </c>
      <c r="E107">
        <v>-14.4033</v>
      </c>
    </row>
    <row r="108" spans="1:5" x14ac:dyDescent="0.25">
      <c r="A108" t="s">
        <v>25</v>
      </c>
      <c r="B108" t="s">
        <v>5</v>
      </c>
      <c r="C108">
        <v>162.30670000000001</v>
      </c>
      <c r="D108">
        <v>162.38329999999999</v>
      </c>
      <c r="E108">
        <v>-14.636699999999999</v>
      </c>
    </row>
    <row r="109" spans="1:5" x14ac:dyDescent="0.25">
      <c r="A109" t="s">
        <v>25</v>
      </c>
      <c r="B109" t="s">
        <v>6</v>
      </c>
      <c r="C109">
        <v>160.91999999999999</v>
      </c>
      <c r="D109">
        <v>158.31</v>
      </c>
      <c r="E109">
        <v>-13.9033</v>
      </c>
    </row>
    <row r="110" spans="1:5" x14ac:dyDescent="0.25">
      <c r="A110" t="s">
        <v>25</v>
      </c>
      <c r="B110" t="s">
        <v>7</v>
      </c>
      <c r="C110">
        <v>169.0067</v>
      </c>
      <c r="D110">
        <v>169.30330000000001</v>
      </c>
      <c r="E110">
        <v>-10.41</v>
      </c>
    </row>
    <row r="111" spans="1:5" x14ac:dyDescent="0.25">
      <c r="A111" t="s">
        <v>25</v>
      </c>
      <c r="B111" t="s">
        <v>8</v>
      </c>
      <c r="C111">
        <v>8.1973000000000003</v>
      </c>
    </row>
    <row r="112" spans="1:5" x14ac:dyDescent="0.25">
      <c r="A112" t="s">
        <v>25</v>
      </c>
      <c r="B112" t="s">
        <v>9</v>
      </c>
      <c r="C112">
        <v>9.8391000000000002</v>
      </c>
    </row>
    <row r="113" spans="1:5" x14ac:dyDescent="0.25">
      <c r="A113" t="s">
        <v>25</v>
      </c>
      <c r="B113" t="s">
        <v>10</v>
      </c>
      <c r="C113">
        <v>8.3218999999999994</v>
      </c>
    </row>
    <row r="114" spans="1:5" x14ac:dyDescent="0.25">
      <c r="A114" t="s">
        <v>25</v>
      </c>
      <c r="B114" t="s">
        <v>11</v>
      </c>
      <c r="C114">
        <v>5.4442000000000004</v>
      </c>
    </row>
    <row r="115" spans="1:5" x14ac:dyDescent="0.25">
      <c r="A115" t="s">
        <v>25</v>
      </c>
      <c r="B115" t="s">
        <v>12</v>
      </c>
      <c r="C115">
        <v>6.1281999999999996</v>
      </c>
    </row>
    <row r="116" spans="1:5" x14ac:dyDescent="0.25">
      <c r="A116" t="s">
        <v>25</v>
      </c>
      <c r="B116" t="s">
        <v>13</v>
      </c>
      <c r="C116">
        <v>7.3815999999999997</v>
      </c>
    </row>
    <row r="117" spans="1:5" x14ac:dyDescent="0.25">
      <c r="A117" t="s">
        <v>25</v>
      </c>
      <c r="B117" t="s">
        <v>14</v>
      </c>
      <c r="C117">
        <v>5.2378</v>
      </c>
    </row>
    <row r="118" spans="1:5" x14ac:dyDescent="0.25">
      <c r="A118" t="s">
        <v>25</v>
      </c>
      <c r="B118" t="s">
        <v>15</v>
      </c>
      <c r="C118">
        <v>5.7445000000000004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7.1306000000000003</v>
      </c>
      <c r="D120" t="s">
        <v>19</v>
      </c>
      <c r="E120">
        <v>6.0438999999999998</v>
      </c>
    </row>
    <row r="121" spans="1:5" x14ac:dyDescent="0.25">
      <c r="A121" t="s">
        <v>26</v>
      </c>
      <c r="B121" t="s">
        <v>1</v>
      </c>
      <c r="C121">
        <v>136.4967</v>
      </c>
      <c r="D121">
        <v>122.5</v>
      </c>
      <c r="E121">
        <v>-18.43</v>
      </c>
    </row>
    <row r="122" spans="1:5" x14ac:dyDescent="0.25">
      <c r="A122" t="s">
        <v>26</v>
      </c>
      <c r="B122" t="s">
        <v>2</v>
      </c>
      <c r="C122">
        <v>138.72669999999999</v>
      </c>
      <c r="D122">
        <v>125.6033</v>
      </c>
      <c r="E122">
        <v>-22.35</v>
      </c>
    </row>
    <row r="123" spans="1:5" x14ac:dyDescent="0.25">
      <c r="A123" t="s">
        <v>26</v>
      </c>
      <c r="B123" t="s">
        <v>3</v>
      </c>
      <c r="C123">
        <v>141.93</v>
      </c>
      <c r="D123">
        <v>122.82</v>
      </c>
      <c r="E123">
        <v>-19.633299999999998</v>
      </c>
    </row>
    <row r="124" spans="1:5" x14ac:dyDescent="0.25">
      <c r="A124" t="s">
        <v>26</v>
      </c>
      <c r="B124" t="s">
        <v>4</v>
      </c>
      <c r="C124">
        <v>147.0367</v>
      </c>
      <c r="D124">
        <v>126.7833</v>
      </c>
      <c r="E124">
        <v>-16.02</v>
      </c>
    </row>
    <row r="125" spans="1:5" x14ac:dyDescent="0.25">
      <c r="A125" t="s">
        <v>26</v>
      </c>
      <c r="B125" t="s">
        <v>5</v>
      </c>
      <c r="C125">
        <v>143.94329999999999</v>
      </c>
      <c r="D125">
        <v>127.66670000000001</v>
      </c>
      <c r="E125">
        <v>-17.493300000000001</v>
      </c>
    </row>
    <row r="126" spans="1:5" x14ac:dyDescent="0.25">
      <c r="A126" t="s">
        <v>26</v>
      </c>
      <c r="B126" t="s">
        <v>6</v>
      </c>
      <c r="C126">
        <v>142.65</v>
      </c>
      <c r="D126">
        <v>129.6833</v>
      </c>
      <c r="E126">
        <v>-14.556699999999999</v>
      </c>
    </row>
    <row r="127" spans="1:5" x14ac:dyDescent="0.25">
      <c r="A127" t="s">
        <v>26</v>
      </c>
      <c r="B127" t="s">
        <v>7</v>
      </c>
      <c r="C127">
        <v>147.33000000000001</v>
      </c>
      <c r="D127">
        <v>130.4067</v>
      </c>
      <c r="E127">
        <v>-16.190000000000001</v>
      </c>
    </row>
    <row r="128" spans="1:5" x14ac:dyDescent="0.25">
      <c r="A128" t="s">
        <v>26</v>
      </c>
      <c r="B128" t="s">
        <v>8</v>
      </c>
      <c r="C128">
        <v>8.1265999999999998</v>
      </c>
    </row>
    <row r="129" spans="1:5" x14ac:dyDescent="0.25">
      <c r="A129" t="s">
        <v>26</v>
      </c>
      <c r="B129" t="s">
        <v>9</v>
      </c>
      <c r="C129">
        <v>10.867900000000001</v>
      </c>
    </row>
    <row r="130" spans="1:5" x14ac:dyDescent="0.25">
      <c r="A130" t="s">
        <v>26</v>
      </c>
      <c r="B130" t="s">
        <v>10</v>
      </c>
      <c r="C130">
        <v>11.0322</v>
      </c>
    </row>
    <row r="131" spans="1:5" x14ac:dyDescent="0.25">
      <c r="A131" t="s">
        <v>26</v>
      </c>
      <c r="B131" t="s">
        <v>11</v>
      </c>
      <c r="C131">
        <v>12.4594</v>
      </c>
    </row>
    <row r="132" spans="1:5" x14ac:dyDescent="0.25">
      <c r="A132" t="s">
        <v>26</v>
      </c>
      <c r="B132" t="s">
        <v>12</v>
      </c>
      <c r="C132">
        <v>11.4291</v>
      </c>
    </row>
    <row r="133" spans="1:5" x14ac:dyDescent="0.25">
      <c r="A133" t="s">
        <v>26</v>
      </c>
      <c r="B133" t="s">
        <v>13</v>
      </c>
      <c r="C133">
        <v>9.4968000000000004</v>
      </c>
    </row>
    <row r="134" spans="1:5" x14ac:dyDescent="0.25">
      <c r="A134" t="s">
        <v>26</v>
      </c>
      <c r="B134" t="s">
        <v>14</v>
      </c>
      <c r="C134">
        <v>12.978400000000001</v>
      </c>
    </row>
    <row r="135" spans="1:5" x14ac:dyDescent="0.25">
      <c r="A135" t="s">
        <v>26</v>
      </c>
      <c r="B135" t="s">
        <v>15</v>
      </c>
      <c r="C135">
        <v>6.6689999999999996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10.3932</v>
      </c>
      <c r="D137" t="s">
        <v>19</v>
      </c>
      <c r="E137">
        <v>16.313800000000001</v>
      </c>
    </row>
    <row r="138" spans="1:5" x14ac:dyDescent="0.25">
      <c r="A138" t="s">
        <v>27</v>
      </c>
      <c r="B138" t="s">
        <v>1</v>
      </c>
      <c r="C138">
        <v>82.593299999999999</v>
      </c>
      <c r="D138">
        <v>86.253299999999996</v>
      </c>
      <c r="E138">
        <v>-12.7667</v>
      </c>
    </row>
    <row r="139" spans="1:5" x14ac:dyDescent="0.25">
      <c r="A139" t="s">
        <v>27</v>
      </c>
      <c r="B139" t="s">
        <v>2</v>
      </c>
      <c r="C139">
        <v>125.69329999999999</v>
      </c>
      <c r="D139">
        <v>126.37</v>
      </c>
      <c r="E139">
        <v>-10.1533</v>
      </c>
    </row>
    <row r="140" spans="1:5" x14ac:dyDescent="0.25">
      <c r="A140" t="s">
        <v>27</v>
      </c>
      <c r="B140" t="s">
        <v>3</v>
      </c>
      <c r="C140">
        <v>128.98330000000001</v>
      </c>
      <c r="D140">
        <v>126.61</v>
      </c>
      <c r="E140">
        <v>-9.8833000000000002</v>
      </c>
    </row>
    <row r="141" spans="1:5" x14ac:dyDescent="0.25">
      <c r="A141" t="s">
        <v>27</v>
      </c>
      <c r="B141" t="s">
        <v>4</v>
      </c>
      <c r="C141">
        <v>131.6833</v>
      </c>
      <c r="D141">
        <v>129.88329999999999</v>
      </c>
      <c r="E141">
        <v>-12.92</v>
      </c>
    </row>
    <row r="142" spans="1:5" x14ac:dyDescent="0.25">
      <c r="A142" t="s">
        <v>27</v>
      </c>
      <c r="B142" t="s">
        <v>5</v>
      </c>
      <c r="C142">
        <v>128.35669999999999</v>
      </c>
      <c r="D142">
        <v>127.0067</v>
      </c>
      <c r="E142">
        <v>-11.4</v>
      </c>
    </row>
    <row r="143" spans="1:5" x14ac:dyDescent="0.25">
      <c r="A143" t="s">
        <v>27</v>
      </c>
      <c r="B143" t="s">
        <v>6</v>
      </c>
      <c r="C143">
        <v>115.79</v>
      </c>
      <c r="D143">
        <v>120.1433</v>
      </c>
      <c r="E143">
        <v>-11.51</v>
      </c>
    </row>
    <row r="144" spans="1:5" x14ac:dyDescent="0.25">
      <c r="A144" t="s">
        <v>27</v>
      </c>
      <c r="B144" t="s">
        <v>7</v>
      </c>
      <c r="C144">
        <v>128.16</v>
      </c>
      <c r="D144">
        <v>128.0933</v>
      </c>
      <c r="E144">
        <v>-12.673299999999999</v>
      </c>
    </row>
    <row r="145" spans="1:5" x14ac:dyDescent="0.25">
      <c r="A145" t="s">
        <v>27</v>
      </c>
      <c r="B145" t="s">
        <v>8</v>
      </c>
      <c r="C145">
        <v>6.7530999999999999</v>
      </c>
    </row>
    <row r="146" spans="1:5" x14ac:dyDescent="0.25">
      <c r="A146" t="s">
        <v>27</v>
      </c>
      <c r="B146" t="s">
        <v>9</v>
      </c>
      <c r="C146">
        <v>4.1425000000000001</v>
      </c>
    </row>
    <row r="147" spans="1:5" x14ac:dyDescent="0.25">
      <c r="A147" t="s">
        <v>27</v>
      </c>
      <c r="B147" t="s">
        <v>10</v>
      </c>
      <c r="C147">
        <v>4.0768000000000004</v>
      </c>
    </row>
    <row r="148" spans="1:5" x14ac:dyDescent="0.25">
      <c r="A148" t="s">
        <v>27</v>
      </c>
      <c r="B148" t="s">
        <v>11</v>
      </c>
      <c r="C148">
        <v>4.2534999999999998</v>
      </c>
    </row>
    <row r="149" spans="1:5" x14ac:dyDescent="0.25">
      <c r="A149" t="s">
        <v>27</v>
      </c>
      <c r="B149" t="s">
        <v>12</v>
      </c>
      <c r="C149">
        <v>3.9037000000000002</v>
      </c>
    </row>
    <row r="150" spans="1:5" x14ac:dyDescent="0.25">
      <c r="A150" t="s">
        <v>27</v>
      </c>
      <c r="B150" t="s">
        <v>13</v>
      </c>
      <c r="C150">
        <v>2.4775999999999998</v>
      </c>
    </row>
    <row r="151" spans="1:5" x14ac:dyDescent="0.25">
      <c r="A151" t="s">
        <v>27</v>
      </c>
      <c r="B151" t="s">
        <v>14</v>
      </c>
      <c r="C151">
        <v>5.7073999999999998</v>
      </c>
    </row>
    <row r="152" spans="1:5" x14ac:dyDescent="0.25">
      <c r="A152" t="s">
        <v>27</v>
      </c>
      <c r="B152" t="s">
        <v>15</v>
      </c>
      <c r="C152">
        <v>4.5571999999999999</v>
      </c>
    </row>
    <row r="153" spans="1:5" x14ac:dyDescent="0.25">
      <c r="A153" t="s">
        <v>27</v>
      </c>
      <c r="B153" t="s">
        <v>16</v>
      </c>
      <c r="C153">
        <v>4.5349000000000004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4.5585000000000004</v>
      </c>
      <c r="D155" t="s">
        <v>19</v>
      </c>
      <c r="E155">
        <v>2.4929999999999999</v>
      </c>
    </row>
    <row r="156" spans="1:5" x14ac:dyDescent="0.25">
      <c r="A156" t="s">
        <v>28</v>
      </c>
      <c r="B156" t="s">
        <v>1</v>
      </c>
      <c r="C156">
        <v>26.7333</v>
      </c>
      <c r="D156">
        <v>25.523399999999999</v>
      </c>
      <c r="E156">
        <v>64.853300000000004</v>
      </c>
    </row>
    <row r="157" spans="1:5" x14ac:dyDescent="0.25">
      <c r="A157" t="s">
        <v>28</v>
      </c>
      <c r="B157" t="s">
        <v>2</v>
      </c>
      <c r="C157">
        <v>30.723299999999998</v>
      </c>
      <c r="D157">
        <v>24.900099999999998</v>
      </c>
      <c r="E157">
        <v>59.49</v>
      </c>
    </row>
    <row r="158" spans="1:5" x14ac:dyDescent="0.25">
      <c r="A158" t="s">
        <v>28</v>
      </c>
      <c r="B158" t="s">
        <v>3</v>
      </c>
      <c r="C158">
        <v>35.159999999999997</v>
      </c>
      <c r="D158">
        <v>31.180099999999999</v>
      </c>
      <c r="E158">
        <v>55.526699999999998</v>
      </c>
    </row>
    <row r="159" spans="1:5" x14ac:dyDescent="0.25">
      <c r="A159" t="s">
        <v>28</v>
      </c>
      <c r="B159" t="s">
        <v>4</v>
      </c>
      <c r="C159">
        <v>29.07</v>
      </c>
      <c r="D159">
        <v>28.4968</v>
      </c>
      <c r="E159">
        <v>58.713299999999997</v>
      </c>
    </row>
    <row r="160" spans="1:5" x14ac:dyDescent="0.25">
      <c r="A160" t="s">
        <v>28</v>
      </c>
      <c r="B160" t="s">
        <v>5</v>
      </c>
      <c r="C160">
        <v>21.5</v>
      </c>
      <c r="D160">
        <v>20.363399999999999</v>
      </c>
      <c r="E160">
        <v>64.676699999999997</v>
      </c>
    </row>
    <row r="161" spans="1:5" x14ac:dyDescent="0.25">
      <c r="A161" t="s">
        <v>28</v>
      </c>
      <c r="B161" t="s">
        <v>6</v>
      </c>
      <c r="C161">
        <v>31.33</v>
      </c>
      <c r="D161">
        <v>25.353400000000001</v>
      </c>
      <c r="E161">
        <v>58.91</v>
      </c>
    </row>
    <row r="162" spans="1:5" x14ac:dyDescent="0.25">
      <c r="A162" t="s">
        <v>28</v>
      </c>
      <c r="B162" t="s">
        <v>7</v>
      </c>
      <c r="C162">
        <v>31.063300000000002</v>
      </c>
      <c r="D162">
        <v>20.9101</v>
      </c>
      <c r="E162">
        <v>60.9467</v>
      </c>
    </row>
    <row r="163" spans="1:5" x14ac:dyDescent="0.25">
      <c r="A163" t="s">
        <v>28</v>
      </c>
      <c r="B163" t="s">
        <v>8</v>
      </c>
      <c r="C163">
        <v>7.0845000000000002</v>
      </c>
    </row>
    <row r="164" spans="1:5" x14ac:dyDescent="0.25">
      <c r="A164" t="s">
        <v>28</v>
      </c>
      <c r="B164" t="s">
        <v>9</v>
      </c>
      <c r="C164">
        <v>3.6457999999999999</v>
      </c>
    </row>
    <row r="165" spans="1:5" x14ac:dyDescent="0.25">
      <c r="A165" t="s">
        <v>28</v>
      </c>
      <c r="B165" t="s">
        <v>10</v>
      </c>
      <c r="C165">
        <v>3.9039999999999999</v>
      </c>
    </row>
    <row r="166" spans="1:5" x14ac:dyDescent="0.25">
      <c r="A166" t="s">
        <v>28</v>
      </c>
      <c r="B166" t="s">
        <v>11</v>
      </c>
      <c r="C166">
        <v>4.5724999999999998</v>
      </c>
    </row>
    <row r="167" spans="1:5" x14ac:dyDescent="0.25">
      <c r="A167" t="s">
        <v>28</v>
      </c>
      <c r="B167" t="s">
        <v>12</v>
      </c>
      <c r="C167">
        <v>4.6006999999999998</v>
      </c>
    </row>
    <row r="168" spans="1:5" x14ac:dyDescent="0.25">
      <c r="A168" t="s">
        <v>28</v>
      </c>
      <c r="B168" t="s">
        <v>13</v>
      </c>
      <c r="C168">
        <v>3.4965999999999999</v>
      </c>
    </row>
    <row r="169" spans="1:5" x14ac:dyDescent="0.25">
      <c r="A169" t="s">
        <v>28</v>
      </c>
      <c r="B169" t="s">
        <v>14</v>
      </c>
      <c r="C169">
        <v>5.0156000000000001</v>
      </c>
    </row>
    <row r="170" spans="1:5" x14ac:dyDescent="0.25">
      <c r="A170" t="s">
        <v>28</v>
      </c>
      <c r="B170" t="s">
        <v>15</v>
      </c>
      <c r="C170">
        <v>6.9619999999999997</v>
      </c>
    </row>
    <row r="171" spans="1:5" x14ac:dyDescent="0.25">
      <c r="A171" t="s">
        <v>28</v>
      </c>
      <c r="B171" t="s">
        <v>16</v>
      </c>
      <c r="C171">
        <v>6.0907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4.8570000000000002</v>
      </c>
      <c r="D173" t="s">
        <v>19</v>
      </c>
      <c r="E173">
        <v>5.2323000000000004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7C77-4F45-4A82-90D3-0BFC93FB6488}">
  <dimension ref="A1:E171"/>
  <sheetViews>
    <sheetView topLeftCell="B1" workbookViewId="0">
      <selection activeCell="C35" sqref="C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110.04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156.22</v>
      </c>
      <c r="D2">
        <v>154.9067</v>
      </c>
      <c r="E2">
        <v>-10.6233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136.72329999999999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157.88329999999999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159.83670000000001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11.2986</v>
      </c>
    </row>
    <row r="9" spans="1:5" x14ac:dyDescent="0.25">
      <c r="A9" t="s">
        <v>0</v>
      </c>
      <c r="B9" t="s">
        <v>9</v>
      </c>
      <c r="C9">
        <v>8.4961000000000002</v>
      </c>
    </row>
    <row r="10" spans="1:5" x14ac:dyDescent="0.25">
      <c r="A10" t="s">
        <v>0</v>
      </c>
      <c r="B10" t="s">
        <v>10</v>
      </c>
      <c r="C10">
        <v>10.5982</v>
      </c>
    </row>
    <row r="11" spans="1:5" x14ac:dyDescent="0.25">
      <c r="A11" t="s">
        <v>0</v>
      </c>
      <c r="B11" t="s">
        <v>11</v>
      </c>
      <c r="C11">
        <v>10.1662</v>
      </c>
    </row>
    <row r="12" spans="1:5" x14ac:dyDescent="0.25">
      <c r="A12" t="s">
        <v>0</v>
      </c>
      <c r="B12" t="s">
        <v>12</v>
      </c>
      <c r="C12">
        <v>8.7414000000000005</v>
      </c>
    </row>
    <row r="13" spans="1:5" x14ac:dyDescent="0.25">
      <c r="A13" t="s">
        <v>0</v>
      </c>
      <c r="B13" t="s">
        <v>13</v>
      </c>
      <c r="C13">
        <v>8.8840000000000003</v>
      </c>
    </row>
    <row r="14" spans="1:5" x14ac:dyDescent="0.25">
      <c r="A14" t="s">
        <v>0</v>
      </c>
      <c r="B14" t="s">
        <v>14</v>
      </c>
      <c r="C14">
        <v>9.6381999999999994</v>
      </c>
    </row>
    <row r="15" spans="1:5" x14ac:dyDescent="0.25">
      <c r="A15" t="s">
        <v>0</v>
      </c>
      <c r="B15" t="s">
        <v>15</v>
      </c>
      <c r="C15">
        <v>10.1854</v>
      </c>
    </row>
    <row r="16" spans="1:5" x14ac:dyDescent="0.25">
      <c r="A16" t="s">
        <v>0</v>
      </c>
      <c r="B16" t="s">
        <v>16</v>
      </c>
      <c r="C16">
        <v>11.4277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9.9888999999999992</v>
      </c>
      <c r="D18" t="s">
        <v>19</v>
      </c>
      <c r="E18">
        <v>5.1662999999999997</v>
      </c>
    </row>
    <row r="19" spans="1:5" x14ac:dyDescent="0.25">
      <c r="A19" t="s">
        <v>20</v>
      </c>
      <c r="B19" t="s">
        <v>1</v>
      </c>
      <c r="C19">
        <v>163.35</v>
      </c>
      <c r="D19">
        <v>175.06</v>
      </c>
      <c r="E19">
        <v>-10.9833</v>
      </c>
    </row>
    <row r="20" spans="1:5" x14ac:dyDescent="0.25">
      <c r="A20" t="s">
        <v>20</v>
      </c>
      <c r="B20" t="s">
        <v>2</v>
      </c>
      <c r="C20">
        <v>169.56</v>
      </c>
      <c r="D20">
        <v>181.79669999999999</v>
      </c>
      <c r="E20">
        <v>-7.4532999999999996</v>
      </c>
    </row>
    <row r="21" spans="1:5" x14ac:dyDescent="0.25">
      <c r="A21" t="s">
        <v>20</v>
      </c>
      <c r="B21" t="s">
        <v>3</v>
      </c>
      <c r="C21">
        <v>170.4667</v>
      </c>
      <c r="D21">
        <v>180.9667</v>
      </c>
      <c r="E21">
        <v>-9.3800000000000008</v>
      </c>
    </row>
    <row r="22" spans="1:5" x14ac:dyDescent="0.25">
      <c r="A22" t="s">
        <v>20</v>
      </c>
      <c r="B22" t="s">
        <v>4</v>
      </c>
      <c r="C22">
        <v>179.02</v>
      </c>
      <c r="D22">
        <v>189.88329999999999</v>
      </c>
      <c r="E22">
        <v>-8.81</v>
      </c>
    </row>
    <row r="23" spans="1:5" x14ac:dyDescent="0.25">
      <c r="A23" t="s">
        <v>20</v>
      </c>
      <c r="B23" t="s">
        <v>5</v>
      </c>
      <c r="C23">
        <v>176.48670000000001</v>
      </c>
      <c r="D23">
        <v>188.76669999999999</v>
      </c>
      <c r="E23">
        <v>-9.24</v>
      </c>
    </row>
    <row r="24" spans="1:5" x14ac:dyDescent="0.25">
      <c r="A24" t="s">
        <v>20</v>
      </c>
      <c r="B24" t="s">
        <v>6</v>
      </c>
      <c r="C24">
        <v>172.55670000000001</v>
      </c>
      <c r="D24">
        <v>188.52</v>
      </c>
      <c r="E24">
        <v>-9.5732999999999997</v>
      </c>
    </row>
    <row r="25" spans="1:5" x14ac:dyDescent="0.25">
      <c r="A25" t="s">
        <v>20</v>
      </c>
      <c r="B25" t="s">
        <v>7</v>
      </c>
      <c r="C25">
        <v>170.47329999999999</v>
      </c>
      <c r="D25">
        <v>186.07669999999999</v>
      </c>
      <c r="E25">
        <v>-8.8167000000000009</v>
      </c>
    </row>
    <row r="26" spans="1:5" x14ac:dyDescent="0.25">
      <c r="A26" t="s">
        <v>20</v>
      </c>
      <c r="B26" t="s">
        <v>8</v>
      </c>
      <c r="C26">
        <v>6.2946</v>
      </c>
    </row>
    <row r="27" spans="1:5" x14ac:dyDescent="0.25">
      <c r="A27" t="s">
        <v>20</v>
      </c>
      <c r="B27" t="s">
        <v>9</v>
      </c>
      <c r="C27">
        <v>8.5831</v>
      </c>
    </row>
    <row r="28" spans="1:5" x14ac:dyDescent="0.25">
      <c r="A28" t="s">
        <v>20</v>
      </c>
      <c r="B28" t="s">
        <v>10</v>
      </c>
      <c r="C28">
        <v>7.3556999999999997</v>
      </c>
    </row>
    <row r="29" spans="1:5" x14ac:dyDescent="0.25">
      <c r="A29" t="s">
        <v>20</v>
      </c>
      <c r="B29" t="s">
        <v>11</v>
      </c>
      <c r="C29">
        <v>9.5390999999999995</v>
      </c>
    </row>
    <row r="30" spans="1:5" x14ac:dyDescent="0.25">
      <c r="A30" t="s">
        <v>20</v>
      </c>
      <c r="B30" t="s">
        <v>12</v>
      </c>
      <c r="C30">
        <v>10.7369</v>
      </c>
    </row>
    <row r="31" spans="1:5" x14ac:dyDescent="0.25">
      <c r="A31" t="s">
        <v>20</v>
      </c>
      <c r="B31" t="s">
        <v>13</v>
      </c>
      <c r="C31">
        <v>13.015499999999999</v>
      </c>
    </row>
    <row r="32" spans="1:5" x14ac:dyDescent="0.25">
      <c r="A32" t="s">
        <v>20</v>
      </c>
      <c r="B32" t="s">
        <v>14</v>
      </c>
      <c r="C32">
        <v>9.7124000000000006</v>
      </c>
    </row>
    <row r="33" spans="1:5" x14ac:dyDescent="0.25">
      <c r="A33" t="s">
        <v>20</v>
      </c>
      <c r="B33" t="s">
        <v>15</v>
      </c>
      <c r="C33">
        <v>9.0685000000000002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18.398499999999999</v>
      </c>
      <c r="D35" t="s">
        <v>19</v>
      </c>
      <c r="E35">
        <v>12.8964</v>
      </c>
    </row>
    <row r="36" spans="1:5" x14ac:dyDescent="0.25">
      <c r="A36" t="s">
        <v>21</v>
      </c>
      <c r="B36" t="s">
        <v>1</v>
      </c>
      <c r="C36">
        <v>126.83669999999999</v>
      </c>
      <c r="D36">
        <v>128.23330000000001</v>
      </c>
      <c r="E36">
        <v>-10.033300000000001</v>
      </c>
    </row>
    <row r="37" spans="1:5" x14ac:dyDescent="0.25">
      <c r="A37" t="s">
        <v>21</v>
      </c>
      <c r="B37" t="s">
        <v>2</v>
      </c>
      <c r="C37">
        <v>129.7467</v>
      </c>
      <c r="D37">
        <v>133.36000000000001</v>
      </c>
      <c r="E37">
        <v>-7.32</v>
      </c>
    </row>
    <row r="38" spans="1:5" x14ac:dyDescent="0.25">
      <c r="A38" t="s">
        <v>21</v>
      </c>
      <c r="B38" t="s">
        <v>3</v>
      </c>
      <c r="C38">
        <v>129.43</v>
      </c>
      <c r="D38">
        <v>124.3</v>
      </c>
      <c r="E38">
        <v>-11.8667</v>
      </c>
    </row>
    <row r="39" spans="1:5" x14ac:dyDescent="0.25">
      <c r="A39" t="s">
        <v>21</v>
      </c>
      <c r="B39" t="s">
        <v>4</v>
      </c>
      <c r="C39">
        <v>131.33330000000001</v>
      </c>
      <c r="D39">
        <v>129.49</v>
      </c>
      <c r="E39">
        <v>-11.7567</v>
      </c>
    </row>
    <row r="40" spans="1:5" x14ac:dyDescent="0.25">
      <c r="A40" t="s">
        <v>21</v>
      </c>
      <c r="B40" t="s">
        <v>5</v>
      </c>
      <c r="C40">
        <v>130.6533</v>
      </c>
      <c r="D40">
        <v>130.97329999999999</v>
      </c>
      <c r="E40">
        <v>-9.39</v>
      </c>
    </row>
    <row r="41" spans="1:5" x14ac:dyDescent="0.25">
      <c r="A41" t="s">
        <v>21</v>
      </c>
      <c r="B41" t="s">
        <v>6</v>
      </c>
      <c r="C41">
        <v>134.32</v>
      </c>
      <c r="D41">
        <v>131.19999999999999</v>
      </c>
      <c r="E41">
        <v>-11.933299999999999</v>
      </c>
    </row>
    <row r="42" spans="1:5" x14ac:dyDescent="0.25">
      <c r="A42" t="s">
        <v>21</v>
      </c>
      <c r="B42" t="s">
        <v>7</v>
      </c>
      <c r="C42">
        <v>133.44999999999999</v>
      </c>
      <c r="D42">
        <v>133.5367</v>
      </c>
      <c r="E42">
        <v>-10.0267</v>
      </c>
    </row>
    <row r="43" spans="1:5" x14ac:dyDescent="0.25">
      <c r="A43" t="s">
        <v>21</v>
      </c>
      <c r="B43" t="s">
        <v>8</v>
      </c>
      <c r="C43">
        <v>2.9384999999999999</v>
      </c>
    </row>
    <row r="44" spans="1:5" x14ac:dyDescent="0.25">
      <c r="A44" t="s">
        <v>21</v>
      </c>
      <c r="B44" t="s">
        <v>9</v>
      </c>
      <c r="C44">
        <v>5.0930999999999997</v>
      </c>
    </row>
    <row r="45" spans="1:5" x14ac:dyDescent="0.25">
      <c r="A45" t="s">
        <v>21</v>
      </c>
      <c r="B45" t="s">
        <v>10</v>
      </c>
      <c r="C45">
        <v>4.0720000000000001</v>
      </c>
    </row>
    <row r="46" spans="1:5" x14ac:dyDescent="0.25">
      <c r="A46" t="s">
        <v>21</v>
      </c>
      <c r="B46" t="s">
        <v>11</v>
      </c>
      <c r="C46">
        <v>2.7286999999999999</v>
      </c>
    </row>
    <row r="47" spans="1:5" x14ac:dyDescent="0.25">
      <c r="A47" t="s">
        <v>21</v>
      </c>
      <c r="B47" t="s">
        <v>12</v>
      </c>
      <c r="C47">
        <v>3.2303000000000002</v>
      </c>
    </row>
    <row r="48" spans="1:5" x14ac:dyDescent="0.25">
      <c r="A48" t="s">
        <v>21</v>
      </c>
      <c r="B48" t="s">
        <v>13</v>
      </c>
      <c r="C48">
        <v>4.4188000000000001</v>
      </c>
    </row>
    <row r="49" spans="1:5" x14ac:dyDescent="0.25">
      <c r="A49" t="s">
        <v>21</v>
      </c>
      <c r="B49" t="s">
        <v>14</v>
      </c>
      <c r="C49">
        <v>1.9471000000000001</v>
      </c>
    </row>
    <row r="50" spans="1:5" x14ac:dyDescent="0.25">
      <c r="A50" t="s">
        <v>21</v>
      </c>
      <c r="B50" t="s">
        <v>15</v>
      </c>
      <c r="C50">
        <v>4.4114000000000004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3.8233999999999999</v>
      </c>
      <c r="D52" t="s">
        <v>19</v>
      </c>
      <c r="E52">
        <v>2.7919999999999998</v>
      </c>
    </row>
    <row r="53" spans="1:5" x14ac:dyDescent="0.25">
      <c r="A53" t="s">
        <v>22</v>
      </c>
      <c r="B53" t="s">
        <v>1</v>
      </c>
      <c r="C53">
        <v>122.37</v>
      </c>
      <c r="D53">
        <v>131.9333</v>
      </c>
      <c r="E53">
        <v>-3.61</v>
      </c>
    </row>
    <row r="54" spans="1:5" x14ac:dyDescent="0.25">
      <c r="A54" t="s">
        <v>22</v>
      </c>
      <c r="B54" t="s">
        <v>2</v>
      </c>
      <c r="C54">
        <v>122.7</v>
      </c>
      <c r="D54">
        <v>123.41</v>
      </c>
      <c r="E54">
        <v>-3.96</v>
      </c>
    </row>
    <row r="55" spans="1:5" x14ac:dyDescent="0.25">
      <c r="A55" t="s">
        <v>22</v>
      </c>
      <c r="B55" t="s">
        <v>3</v>
      </c>
      <c r="C55">
        <v>114.72329999999999</v>
      </c>
      <c r="D55">
        <v>119.5033</v>
      </c>
      <c r="E55">
        <v>-3.56</v>
      </c>
    </row>
    <row r="56" spans="1:5" x14ac:dyDescent="0.25">
      <c r="A56" t="s">
        <v>22</v>
      </c>
      <c r="B56" t="s">
        <v>4</v>
      </c>
      <c r="C56">
        <v>122.9333</v>
      </c>
      <c r="D56">
        <v>123.08669999999999</v>
      </c>
      <c r="E56">
        <v>-2.34</v>
      </c>
    </row>
    <row r="57" spans="1:5" x14ac:dyDescent="0.25">
      <c r="A57" t="s">
        <v>22</v>
      </c>
      <c r="B57" t="s">
        <v>5</v>
      </c>
      <c r="C57">
        <v>117.6367</v>
      </c>
      <c r="D57">
        <v>121.16330000000001</v>
      </c>
      <c r="E57">
        <v>-4.42</v>
      </c>
    </row>
    <row r="58" spans="1:5" x14ac:dyDescent="0.25">
      <c r="A58" t="s">
        <v>22</v>
      </c>
      <c r="B58" t="s">
        <v>6</v>
      </c>
      <c r="C58">
        <v>120.1733</v>
      </c>
      <c r="D58">
        <v>122.9633</v>
      </c>
      <c r="E58">
        <v>-4.08</v>
      </c>
    </row>
    <row r="59" spans="1:5" x14ac:dyDescent="0.25">
      <c r="A59" t="s">
        <v>22</v>
      </c>
      <c r="B59" t="s">
        <v>8</v>
      </c>
      <c r="C59">
        <v>4.4800000000000004</v>
      </c>
    </row>
    <row r="60" spans="1:5" x14ac:dyDescent="0.25">
      <c r="A60" t="s">
        <v>22</v>
      </c>
      <c r="B60" t="s">
        <v>9</v>
      </c>
      <c r="C60">
        <v>4.8010000000000002</v>
      </c>
    </row>
    <row r="61" spans="1:5" x14ac:dyDescent="0.25">
      <c r="A61" t="s">
        <v>22</v>
      </c>
      <c r="B61" t="s">
        <v>10</v>
      </c>
      <c r="C61">
        <v>6.5091999999999999</v>
      </c>
    </row>
    <row r="62" spans="1:5" x14ac:dyDescent="0.25">
      <c r="A62" t="s">
        <v>22</v>
      </c>
      <c r="B62" t="s">
        <v>11</v>
      </c>
      <c r="C62">
        <v>3.8378000000000001</v>
      </c>
    </row>
    <row r="63" spans="1:5" x14ac:dyDescent="0.25">
      <c r="A63" t="s">
        <v>22</v>
      </c>
      <c r="B63" t="s">
        <v>12</v>
      </c>
      <c r="C63">
        <v>3.2320000000000002</v>
      </c>
    </row>
    <row r="64" spans="1:5" x14ac:dyDescent="0.25">
      <c r="A64" t="s">
        <v>22</v>
      </c>
      <c r="B64" t="s">
        <v>13</v>
      </c>
      <c r="C64">
        <v>6.2168999999999999</v>
      </c>
    </row>
    <row r="65" spans="1:5" x14ac:dyDescent="0.25">
      <c r="A65" t="s">
        <v>22</v>
      </c>
      <c r="B65" t="s">
        <v>14</v>
      </c>
      <c r="C65">
        <v>4.5442</v>
      </c>
    </row>
    <row r="66" spans="1:5" x14ac:dyDescent="0.25">
      <c r="A66" t="s">
        <v>22</v>
      </c>
      <c r="B66" t="s">
        <v>15</v>
      </c>
      <c r="C66">
        <v>0</v>
      </c>
    </row>
    <row r="67" spans="1:5" x14ac:dyDescent="0.25">
      <c r="A67" t="s">
        <v>22</v>
      </c>
      <c r="B67" t="s">
        <v>18</v>
      </c>
      <c r="C67">
        <v>4.8155999999999999</v>
      </c>
      <c r="D67" t="s">
        <v>19</v>
      </c>
      <c r="E67">
        <v>4.7443999999999997</v>
      </c>
    </row>
    <row r="68" spans="1:5" x14ac:dyDescent="0.25">
      <c r="A68" t="s">
        <v>23</v>
      </c>
      <c r="B68" t="s">
        <v>1</v>
      </c>
      <c r="C68">
        <v>44.093299999999999</v>
      </c>
      <c r="D68">
        <v>34.0623</v>
      </c>
      <c r="E68">
        <v>58.7333</v>
      </c>
    </row>
    <row r="69" spans="1:5" x14ac:dyDescent="0.25">
      <c r="A69" t="s">
        <v>23</v>
      </c>
      <c r="B69" t="s">
        <v>2</v>
      </c>
      <c r="C69">
        <v>57.253300000000003</v>
      </c>
      <c r="D69">
        <v>56.158999999999999</v>
      </c>
      <c r="E69">
        <v>63.843299999999999</v>
      </c>
    </row>
    <row r="70" spans="1:5" x14ac:dyDescent="0.25">
      <c r="A70" t="s">
        <v>23</v>
      </c>
      <c r="B70" t="s">
        <v>3</v>
      </c>
      <c r="C70">
        <v>37.15</v>
      </c>
      <c r="D70">
        <v>39.702300000000001</v>
      </c>
      <c r="E70">
        <v>63.486699999999999</v>
      </c>
    </row>
    <row r="71" spans="1:5" x14ac:dyDescent="0.25">
      <c r="A71" t="s">
        <v>23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5" x14ac:dyDescent="0.25">
      <c r="A72" t="s">
        <v>23</v>
      </c>
      <c r="B72" t="s">
        <v>5</v>
      </c>
      <c r="C72">
        <v>45.56</v>
      </c>
      <c r="D72">
        <v>44.579000000000001</v>
      </c>
      <c r="E72">
        <v>68.056700000000006</v>
      </c>
    </row>
    <row r="73" spans="1:5" x14ac:dyDescent="0.25">
      <c r="A73" t="s">
        <v>23</v>
      </c>
      <c r="B73" t="s">
        <v>6</v>
      </c>
      <c r="C73">
        <v>47.723300000000002</v>
      </c>
      <c r="D73">
        <v>47.969000000000001</v>
      </c>
      <c r="E73">
        <v>73.476699999999994</v>
      </c>
    </row>
    <row r="74" spans="1:5" x14ac:dyDescent="0.25">
      <c r="A74" t="s">
        <v>23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5" x14ac:dyDescent="0.25">
      <c r="A75" t="s">
        <v>23</v>
      </c>
      <c r="B75" t="s">
        <v>8</v>
      </c>
      <c r="C75">
        <v>16.887899999999998</v>
      </c>
    </row>
    <row r="76" spans="1:5" x14ac:dyDescent="0.25">
      <c r="A76" t="s">
        <v>23</v>
      </c>
      <c r="B76" t="s">
        <v>9</v>
      </c>
      <c r="C76">
        <v>4.0678000000000001</v>
      </c>
    </row>
    <row r="77" spans="1:5" x14ac:dyDescent="0.25">
      <c r="A77" t="s">
        <v>23</v>
      </c>
      <c r="B77" t="s">
        <v>10</v>
      </c>
      <c r="C77">
        <v>5.6581999999999999</v>
      </c>
    </row>
    <row r="78" spans="1:5" x14ac:dyDescent="0.25">
      <c r="A78" t="s">
        <v>23</v>
      </c>
      <c r="B78" t="s">
        <v>11</v>
      </c>
      <c r="C78">
        <v>10.532</v>
      </c>
    </row>
    <row r="79" spans="1:5" x14ac:dyDescent="0.25">
      <c r="A79" t="s">
        <v>23</v>
      </c>
      <c r="B79" t="s">
        <v>12</v>
      </c>
      <c r="C79">
        <v>6.6074999999999999</v>
      </c>
    </row>
    <row r="80" spans="1:5" x14ac:dyDescent="0.25">
      <c r="A80" t="s">
        <v>23</v>
      </c>
      <c r="B80" t="s">
        <v>13</v>
      </c>
      <c r="C80">
        <v>5.0880000000000001</v>
      </c>
    </row>
    <row r="81" spans="1:5" x14ac:dyDescent="0.25">
      <c r="A81" t="s">
        <v>23</v>
      </c>
      <c r="B81" t="s">
        <v>14</v>
      </c>
      <c r="C81">
        <v>6.8714000000000004</v>
      </c>
    </row>
    <row r="82" spans="1:5" x14ac:dyDescent="0.25">
      <c r="A82" t="s">
        <v>23</v>
      </c>
      <c r="B82" t="s">
        <v>15</v>
      </c>
      <c r="C82">
        <v>4.7001999999999997</v>
      </c>
    </row>
    <row r="83" spans="1:5" x14ac:dyDescent="0.25">
      <c r="A83" t="s">
        <v>23</v>
      </c>
      <c r="B83" t="s">
        <v>16</v>
      </c>
      <c r="C83">
        <v>5.6463999999999999</v>
      </c>
    </row>
    <row r="84" spans="1:5" x14ac:dyDescent="0.25">
      <c r="A84" t="s">
        <v>23</v>
      </c>
      <c r="B84" t="s">
        <v>17</v>
      </c>
      <c r="C84">
        <v>0</v>
      </c>
    </row>
    <row r="85" spans="1:5" x14ac:dyDescent="0.25">
      <c r="A85" t="s">
        <v>23</v>
      </c>
      <c r="B85" t="s">
        <v>18</v>
      </c>
      <c r="C85">
        <v>8.1372</v>
      </c>
      <c r="D85" t="s">
        <v>19</v>
      </c>
      <c r="E85">
        <v>3.9695</v>
      </c>
    </row>
    <row r="86" spans="1:5" x14ac:dyDescent="0.25">
      <c r="A86" t="s">
        <v>24</v>
      </c>
      <c r="B86" t="s">
        <v>1</v>
      </c>
      <c r="C86">
        <v>156.94</v>
      </c>
      <c r="D86">
        <v>164.4067</v>
      </c>
      <c r="E86">
        <v>-8.0500000000000007</v>
      </c>
    </row>
    <row r="87" spans="1:5" x14ac:dyDescent="0.25">
      <c r="A87" t="s">
        <v>24</v>
      </c>
      <c r="B87" t="s">
        <v>2</v>
      </c>
      <c r="C87">
        <v>149.6</v>
      </c>
      <c r="D87">
        <v>156.97329999999999</v>
      </c>
      <c r="E87">
        <v>-1.41</v>
      </c>
    </row>
    <row r="88" spans="1:5" x14ac:dyDescent="0.25">
      <c r="A88" t="s">
        <v>24</v>
      </c>
      <c r="B88" t="s">
        <v>3</v>
      </c>
      <c r="C88">
        <v>151.04</v>
      </c>
      <c r="D88">
        <v>156.11330000000001</v>
      </c>
      <c r="E88">
        <v>-10.66</v>
      </c>
    </row>
    <row r="89" spans="1:5" x14ac:dyDescent="0.25">
      <c r="A89" t="s">
        <v>24</v>
      </c>
      <c r="B89" t="s">
        <v>4</v>
      </c>
      <c r="C89">
        <v>156.79329999999999</v>
      </c>
      <c r="D89">
        <v>162.41669999999999</v>
      </c>
      <c r="E89">
        <v>-5.6</v>
      </c>
    </row>
    <row r="90" spans="1:5" x14ac:dyDescent="0.25">
      <c r="A90" t="s">
        <v>24</v>
      </c>
      <c r="B90" t="s">
        <v>5</v>
      </c>
      <c r="C90">
        <v>154.2567</v>
      </c>
      <c r="D90">
        <v>157.7167</v>
      </c>
      <c r="E90">
        <v>-7.25</v>
      </c>
    </row>
    <row r="91" spans="1:5" x14ac:dyDescent="0.25">
      <c r="A91" t="s">
        <v>24</v>
      </c>
      <c r="B91" t="s">
        <v>6</v>
      </c>
      <c r="C91">
        <v>156.4933</v>
      </c>
      <c r="D91">
        <v>161.47999999999999</v>
      </c>
      <c r="E91">
        <v>-6.4132999999999996</v>
      </c>
    </row>
    <row r="92" spans="1:5" x14ac:dyDescent="0.25">
      <c r="A92" t="s">
        <v>24</v>
      </c>
      <c r="B92" t="s">
        <v>7</v>
      </c>
      <c r="C92">
        <v>155.98670000000001</v>
      </c>
      <c r="D92">
        <v>159.97669999999999</v>
      </c>
      <c r="E92">
        <v>-8.92</v>
      </c>
    </row>
    <row r="93" spans="1:5" x14ac:dyDescent="0.25">
      <c r="A93" t="s">
        <v>24</v>
      </c>
      <c r="B93" t="s">
        <v>8</v>
      </c>
      <c r="C93">
        <v>6.8556999999999997</v>
      </c>
    </row>
    <row r="94" spans="1:5" x14ac:dyDescent="0.25">
      <c r="A94" t="s">
        <v>24</v>
      </c>
      <c r="B94" t="s">
        <v>9</v>
      </c>
      <c r="C94">
        <v>7.3513000000000002</v>
      </c>
    </row>
    <row r="95" spans="1:5" x14ac:dyDescent="0.25">
      <c r="A95" t="s">
        <v>24</v>
      </c>
      <c r="B95" t="s">
        <v>10</v>
      </c>
      <c r="C95">
        <v>8.0853999999999999</v>
      </c>
    </row>
    <row r="96" spans="1:5" x14ac:dyDescent="0.25">
      <c r="A96" t="s">
        <v>24</v>
      </c>
      <c r="B96" t="s">
        <v>11</v>
      </c>
      <c r="C96">
        <v>6.0289000000000001</v>
      </c>
    </row>
    <row r="97" spans="1:5" x14ac:dyDescent="0.25">
      <c r="A97" t="s">
        <v>24</v>
      </c>
      <c r="B97" t="s">
        <v>12</v>
      </c>
      <c r="C97">
        <v>5.8036000000000003</v>
      </c>
    </row>
    <row r="98" spans="1:5" x14ac:dyDescent="0.25">
      <c r="A98" t="s">
        <v>24</v>
      </c>
      <c r="B98" t="s">
        <v>13</v>
      </c>
      <c r="C98">
        <v>4.8955000000000002</v>
      </c>
    </row>
    <row r="99" spans="1:5" x14ac:dyDescent="0.25">
      <c r="A99" t="s">
        <v>24</v>
      </c>
      <c r="B99" t="s">
        <v>14</v>
      </c>
      <c r="C99">
        <v>6.8575999999999997</v>
      </c>
    </row>
    <row r="100" spans="1:5" x14ac:dyDescent="0.25">
      <c r="A100" t="s">
        <v>24</v>
      </c>
      <c r="B100" t="s">
        <v>15</v>
      </c>
      <c r="C100">
        <v>6.7705000000000002</v>
      </c>
    </row>
    <row r="101" spans="1:5" x14ac:dyDescent="0.25">
      <c r="A101" t="s">
        <v>24</v>
      </c>
      <c r="B101" t="s">
        <v>16</v>
      </c>
      <c r="C101">
        <v>0</v>
      </c>
    </row>
    <row r="102" spans="1:5" x14ac:dyDescent="0.25">
      <c r="A102" t="s">
        <v>24</v>
      </c>
      <c r="B102" t="s">
        <v>18</v>
      </c>
      <c r="C102">
        <v>6.7039999999999997</v>
      </c>
      <c r="D102" t="s">
        <v>19</v>
      </c>
      <c r="E102">
        <v>5.6090999999999998</v>
      </c>
    </row>
    <row r="103" spans="1:5" x14ac:dyDescent="0.25">
      <c r="A103" t="s">
        <v>25</v>
      </c>
      <c r="B103" t="s">
        <v>1</v>
      </c>
      <c r="C103">
        <v>170.5633</v>
      </c>
      <c r="D103">
        <v>153.73670000000001</v>
      </c>
      <c r="E103">
        <v>-4.7267000000000001</v>
      </c>
    </row>
    <row r="104" spans="1:5" x14ac:dyDescent="0.25">
      <c r="A104" t="s">
        <v>25</v>
      </c>
      <c r="B104" t="s">
        <v>2</v>
      </c>
      <c r="C104">
        <v>118.04</v>
      </c>
      <c r="D104">
        <v>112.99</v>
      </c>
      <c r="E104">
        <v>-5.5533000000000001</v>
      </c>
    </row>
    <row r="105" spans="1:5" x14ac:dyDescent="0.25">
      <c r="A105" t="s">
        <v>25</v>
      </c>
      <c r="B105" t="s">
        <v>3</v>
      </c>
      <c r="C105">
        <v>116.91</v>
      </c>
      <c r="D105">
        <v>115.36669999999999</v>
      </c>
      <c r="E105">
        <v>-7.0667</v>
      </c>
    </row>
    <row r="106" spans="1:5" x14ac:dyDescent="0.25">
      <c r="A106" t="s">
        <v>25</v>
      </c>
      <c r="B106" t="s">
        <v>4</v>
      </c>
      <c r="C106">
        <v>138.81</v>
      </c>
      <c r="D106">
        <v>134.29669999999999</v>
      </c>
      <c r="E106">
        <v>-6.6666999999999996</v>
      </c>
    </row>
    <row r="107" spans="1:5" x14ac:dyDescent="0.25">
      <c r="A107" t="s">
        <v>25</v>
      </c>
      <c r="B107" t="s">
        <v>5</v>
      </c>
      <c r="C107">
        <v>144.51329999999999</v>
      </c>
      <c r="D107">
        <v>134.79669999999999</v>
      </c>
      <c r="E107">
        <v>-4.46</v>
      </c>
    </row>
    <row r="108" spans="1:5" x14ac:dyDescent="0.25">
      <c r="A108" t="s">
        <v>25</v>
      </c>
      <c r="B108" t="s">
        <v>6</v>
      </c>
      <c r="C108">
        <v>143.41669999999999</v>
      </c>
      <c r="D108">
        <v>138.19</v>
      </c>
      <c r="E108">
        <v>-5.6233000000000004</v>
      </c>
    </row>
    <row r="109" spans="1:5" x14ac:dyDescent="0.25">
      <c r="A109" t="s">
        <v>25</v>
      </c>
      <c r="B109" t="s">
        <v>7</v>
      </c>
      <c r="C109">
        <v>153.6533</v>
      </c>
      <c r="D109">
        <v>142.2133</v>
      </c>
      <c r="E109">
        <v>-5.3467000000000002</v>
      </c>
    </row>
    <row r="110" spans="1:5" x14ac:dyDescent="0.25">
      <c r="A110" t="s">
        <v>25</v>
      </c>
      <c r="B110" t="s">
        <v>8</v>
      </c>
      <c r="C110">
        <v>9.8122000000000007</v>
      </c>
    </row>
    <row r="111" spans="1:5" x14ac:dyDescent="0.25">
      <c r="A111" t="s">
        <v>25</v>
      </c>
      <c r="B111" t="s">
        <v>9</v>
      </c>
      <c r="C111">
        <v>6.5711000000000004</v>
      </c>
    </row>
    <row r="112" spans="1:5" x14ac:dyDescent="0.25">
      <c r="A112" t="s">
        <v>25</v>
      </c>
      <c r="B112" t="s">
        <v>10</v>
      </c>
      <c r="C112">
        <v>7.5674000000000001</v>
      </c>
    </row>
    <row r="113" spans="1:5" x14ac:dyDescent="0.25">
      <c r="A113" t="s">
        <v>25</v>
      </c>
      <c r="B113" t="s">
        <v>11</v>
      </c>
      <c r="C113">
        <v>8.9577000000000009</v>
      </c>
    </row>
    <row r="114" spans="1:5" x14ac:dyDescent="0.25">
      <c r="A114" t="s">
        <v>25</v>
      </c>
      <c r="B114" t="s">
        <v>12</v>
      </c>
      <c r="C114">
        <v>8.6506000000000007</v>
      </c>
    </row>
    <row r="115" spans="1:5" x14ac:dyDescent="0.25">
      <c r="A115" t="s">
        <v>25</v>
      </c>
      <c r="B115" t="s">
        <v>13</v>
      </c>
      <c r="C115">
        <v>9.2773000000000003</v>
      </c>
    </row>
    <row r="116" spans="1:5" x14ac:dyDescent="0.25">
      <c r="A116" t="s">
        <v>25</v>
      </c>
      <c r="B116" t="s">
        <v>14</v>
      </c>
      <c r="C116">
        <v>7.76</v>
      </c>
    </row>
    <row r="117" spans="1:5" x14ac:dyDescent="0.25">
      <c r="A117" t="s">
        <v>25</v>
      </c>
      <c r="B117" t="s">
        <v>15</v>
      </c>
      <c r="C117">
        <v>5.3684000000000003</v>
      </c>
    </row>
    <row r="118" spans="1:5" x14ac:dyDescent="0.25">
      <c r="A118" t="s">
        <v>25</v>
      </c>
      <c r="B118" t="s">
        <v>16</v>
      </c>
      <c r="C118">
        <v>0</v>
      </c>
    </row>
    <row r="119" spans="1:5" x14ac:dyDescent="0.25">
      <c r="A119" t="s">
        <v>25</v>
      </c>
      <c r="B119" t="s">
        <v>18</v>
      </c>
      <c r="C119">
        <v>8.1498000000000008</v>
      </c>
      <c r="D119" t="s">
        <v>19</v>
      </c>
      <c r="E119">
        <v>9.1339000000000006</v>
      </c>
    </row>
    <row r="120" spans="1:5" x14ac:dyDescent="0.25">
      <c r="A120" t="s">
        <v>26</v>
      </c>
      <c r="B120" t="s">
        <v>1</v>
      </c>
      <c r="C120">
        <v>142.60329999999999</v>
      </c>
      <c r="D120">
        <v>137.24</v>
      </c>
      <c r="E120">
        <v>-6.9432999999999998</v>
      </c>
    </row>
    <row r="121" spans="1:5" x14ac:dyDescent="0.25">
      <c r="A121" t="s">
        <v>26</v>
      </c>
      <c r="B121" t="s">
        <v>2</v>
      </c>
      <c r="C121">
        <v>142.57</v>
      </c>
      <c r="D121">
        <v>134.44</v>
      </c>
      <c r="E121">
        <v>-7.74</v>
      </c>
    </row>
    <row r="122" spans="1:5" x14ac:dyDescent="0.25">
      <c r="A122" t="s">
        <v>26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5" x14ac:dyDescent="0.25">
      <c r="A123" t="s">
        <v>26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5" x14ac:dyDescent="0.25">
      <c r="A124" t="s">
        <v>26</v>
      </c>
      <c r="B124" t="s">
        <v>5</v>
      </c>
      <c r="C124">
        <v>139.63329999999999</v>
      </c>
      <c r="D124">
        <v>135.13999999999999</v>
      </c>
      <c r="E124">
        <v>-8.6233000000000004</v>
      </c>
    </row>
    <row r="125" spans="1:5" x14ac:dyDescent="0.25">
      <c r="A125" t="s">
        <v>26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5" x14ac:dyDescent="0.25">
      <c r="A126" t="s">
        <v>26</v>
      </c>
      <c r="B126" t="s">
        <v>7</v>
      </c>
      <c r="C126">
        <v>140.62</v>
      </c>
      <c r="D126">
        <v>133.32669999999999</v>
      </c>
      <c r="E126">
        <v>-7.9367000000000001</v>
      </c>
    </row>
    <row r="127" spans="1:5" x14ac:dyDescent="0.25">
      <c r="A127" t="s">
        <v>26</v>
      </c>
      <c r="B127" t="s">
        <v>8</v>
      </c>
      <c r="C127">
        <v>3.3153999999999999</v>
      </c>
    </row>
    <row r="128" spans="1:5" x14ac:dyDescent="0.25">
      <c r="A128" t="s">
        <v>26</v>
      </c>
      <c r="B128" t="s">
        <v>9</v>
      </c>
      <c r="C128">
        <v>4.3232999999999997</v>
      </c>
    </row>
    <row r="129" spans="1:5" x14ac:dyDescent="0.25">
      <c r="A129" t="s">
        <v>26</v>
      </c>
      <c r="B129" t="s">
        <v>10</v>
      </c>
      <c r="C129">
        <v>3.234</v>
      </c>
    </row>
    <row r="130" spans="1:5" x14ac:dyDescent="0.25">
      <c r="A130" t="s">
        <v>26</v>
      </c>
      <c r="B130" t="s">
        <v>11</v>
      </c>
      <c r="C130">
        <v>5.4621000000000004</v>
      </c>
    </row>
    <row r="131" spans="1:5" x14ac:dyDescent="0.25">
      <c r="A131" t="s">
        <v>26</v>
      </c>
      <c r="B131" t="s">
        <v>12</v>
      </c>
      <c r="C131">
        <v>3.8357999999999999</v>
      </c>
    </row>
    <row r="132" spans="1:5" x14ac:dyDescent="0.25">
      <c r="A132" t="s">
        <v>26</v>
      </c>
      <c r="B132" t="s">
        <v>13</v>
      </c>
      <c r="C132">
        <v>5.3215000000000003</v>
      </c>
    </row>
    <row r="133" spans="1:5" x14ac:dyDescent="0.25">
      <c r="A133" t="s">
        <v>26</v>
      </c>
      <c r="B133" t="s">
        <v>14</v>
      </c>
      <c r="C133">
        <v>3.9146999999999998</v>
      </c>
    </row>
    <row r="134" spans="1:5" x14ac:dyDescent="0.25">
      <c r="A134" t="s">
        <v>26</v>
      </c>
      <c r="B134" t="s">
        <v>15</v>
      </c>
      <c r="C134">
        <v>4.1487999999999996</v>
      </c>
    </row>
    <row r="135" spans="1:5" x14ac:dyDescent="0.25">
      <c r="A135" t="s">
        <v>26</v>
      </c>
      <c r="B135" t="s">
        <v>16</v>
      </c>
      <c r="C135">
        <v>0</v>
      </c>
    </row>
    <row r="136" spans="1:5" x14ac:dyDescent="0.25">
      <c r="A136" t="s">
        <v>26</v>
      </c>
      <c r="B136" t="s">
        <v>18</v>
      </c>
      <c r="C136">
        <v>4.2671000000000001</v>
      </c>
      <c r="D136" t="s">
        <v>19</v>
      </c>
      <c r="E136">
        <v>7.0193000000000003</v>
      </c>
    </row>
    <row r="137" spans="1:5" x14ac:dyDescent="0.25">
      <c r="A137" t="s">
        <v>27</v>
      </c>
      <c r="B137" t="s">
        <v>1</v>
      </c>
      <c r="C137">
        <v>121.93</v>
      </c>
      <c r="D137">
        <v>125.4633</v>
      </c>
      <c r="E137">
        <v>-3.4</v>
      </c>
    </row>
    <row r="138" spans="1:5" x14ac:dyDescent="0.25">
      <c r="A138" t="s">
        <v>27</v>
      </c>
      <c r="B138" t="s">
        <v>2</v>
      </c>
      <c r="C138">
        <v>134.63999999999999</v>
      </c>
      <c r="D138">
        <v>138.0667</v>
      </c>
      <c r="E138">
        <v>-2.2599999999999998</v>
      </c>
    </row>
    <row r="139" spans="1:5" x14ac:dyDescent="0.25">
      <c r="A139" t="s">
        <v>27</v>
      </c>
      <c r="B139" t="s">
        <v>3</v>
      </c>
      <c r="C139">
        <v>128.19999999999999</v>
      </c>
      <c r="D139">
        <v>134.58000000000001</v>
      </c>
      <c r="E139">
        <v>-3.6</v>
      </c>
    </row>
    <row r="140" spans="1:5" x14ac:dyDescent="0.25">
      <c r="A140" t="s">
        <v>27</v>
      </c>
      <c r="B140" t="s">
        <v>4</v>
      </c>
      <c r="C140">
        <v>133.53</v>
      </c>
      <c r="D140">
        <v>134.8133</v>
      </c>
      <c r="E140">
        <v>-2.7967</v>
      </c>
    </row>
    <row r="141" spans="1:5" x14ac:dyDescent="0.25">
      <c r="A141" t="s">
        <v>27</v>
      </c>
      <c r="B141" t="s">
        <v>5</v>
      </c>
      <c r="C141">
        <v>126.7333</v>
      </c>
      <c r="D141">
        <v>133.03</v>
      </c>
      <c r="E141">
        <v>-3.8132999999999999</v>
      </c>
    </row>
    <row r="142" spans="1:5" x14ac:dyDescent="0.25">
      <c r="A142" t="s">
        <v>27</v>
      </c>
      <c r="B142" t="s">
        <v>6</v>
      </c>
      <c r="C142">
        <v>128.02000000000001</v>
      </c>
      <c r="D142">
        <v>133.05330000000001</v>
      </c>
      <c r="E142">
        <v>-5.15</v>
      </c>
    </row>
    <row r="143" spans="1:5" x14ac:dyDescent="0.25">
      <c r="A143" t="s">
        <v>27</v>
      </c>
      <c r="B143" t="s">
        <v>7</v>
      </c>
      <c r="C143">
        <v>129.22</v>
      </c>
      <c r="D143">
        <v>131.68</v>
      </c>
      <c r="E143">
        <v>-4.3867000000000003</v>
      </c>
    </row>
    <row r="144" spans="1:5" x14ac:dyDescent="0.25">
      <c r="A144" t="s">
        <v>27</v>
      </c>
      <c r="B144" t="s">
        <v>8</v>
      </c>
      <c r="C144">
        <v>5.2744999999999997</v>
      </c>
    </row>
    <row r="145" spans="1:5" x14ac:dyDescent="0.25">
      <c r="A145" t="s">
        <v>27</v>
      </c>
      <c r="B145" t="s">
        <v>9</v>
      </c>
      <c r="C145">
        <v>2.8458999999999999</v>
      </c>
    </row>
    <row r="146" spans="1:5" x14ac:dyDescent="0.25">
      <c r="A146" t="s">
        <v>27</v>
      </c>
      <c r="B146" t="s">
        <v>10</v>
      </c>
      <c r="C146">
        <v>3.8258999999999999</v>
      </c>
    </row>
    <row r="147" spans="1:5" x14ac:dyDescent="0.25">
      <c r="A147" t="s">
        <v>27</v>
      </c>
      <c r="B147" t="s">
        <v>11</v>
      </c>
      <c r="C147">
        <v>2.8917000000000002</v>
      </c>
    </row>
    <row r="148" spans="1:5" x14ac:dyDescent="0.25">
      <c r="A148" t="s">
        <v>27</v>
      </c>
      <c r="B148" t="s">
        <v>12</v>
      </c>
      <c r="C148">
        <v>3.3567</v>
      </c>
    </row>
    <row r="149" spans="1:5" x14ac:dyDescent="0.25">
      <c r="A149" t="s">
        <v>27</v>
      </c>
      <c r="B149" t="s">
        <v>13</v>
      </c>
      <c r="C149">
        <v>3.3858000000000001</v>
      </c>
    </row>
    <row r="150" spans="1:5" x14ac:dyDescent="0.25">
      <c r="A150" t="s">
        <v>27</v>
      </c>
      <c r="B150" t="s">
        <v>14</v>
      </c>
      <c r="C150">
        <v>5.1901999999999999</v>
      </c>
    </row>
    <row r="151" spans="1:5" x14ac:dyDescent="0.25">
      <c r="A151" t="s">
        <v>27</v>
      </c>
      <c r="B151" t="s">
        <v>15</v>
      </c>
      <c r="C151">
        <v>3.6589999999999998</v>
      </c>
    </row>
    <row r="152" spans="1:5" x14ac:dyDescent="0.25">
      <c r="A152" t="s">
        <v>27</v>
      </c>
      <c r="B152" t="s">
        <v>16</v>
      </c>
      <c r="C152">
        <v>5.45</v>
      </c>
    </row>
    <row r="153" spans="1:5" x14ac:dyDescent="0.25">
      <c r="A153" t="s">
        <v>27</v>
      </c>
      <c r="B153" t="s">
        <v>17</v>
      </c>
      <c r="C153">
        <v>0</v>
      </c>
    </row>
    <row r="154" spans="1:5" x14ac:dyDescent="0.25">
      <c r="A154" t="s">
        <v>27</v>
      </c>
      <c r="B154" t="s">
        <v>18</v>
      </c>
      <c r="C154">
        <v>4.1924999999999999</v>
      </c>
      <c r="D154" t="s">
        <v>19</v>
      </c>
      <c r="E154">
        <v>4.4337999999999997</v>
      </c>
    </row>
    <row r="155" spans="1:5" x14ac:dyDescent="0.25">
      <c r="A155" t="s">
        <v>28</v>
      </c>
      <c r="B155" t="s">
        <v>1</v>
      </c>
      <c r="C155">
        <v>51.9</v>
      </c>
      <c r="D155">
        <v>36.605699999999999</v>
      </c>
      <c r="E155">
        <v>76.56</v>
      </c>
    </row>
    <row r="156" spans="1:5" x14ac:dyDescent="0.25">
      <c r="A156" t="s">
        <v>28</v>
      </c>
      <c r="B156" t="s">
        <v>2</v>
      </c>
      <c r="C156">
        <v>51.706699999999998</v>
      </c>
      <c r="D156">
        <v>32.478999999999999</v>
      </c>
      <c r="E156">
        <v>67.283299999999997</v>
      </c>
    </row>
    <row r="157" spans="1:5" x14ac:dyDescent="0.25">
      <c r="A157" t="s">
        <v>28</v>
      </c>
      <c r="B157" t="s">
        <v>3</v>
      </c>
      <c r="C157">
        <v>54.4</v>
      </c>
      <c r="D157">
        <v>35.649000000000001</v>
      </c>
      <c r="E157">
        <v>69.44</v>
      </c>
    </row>
    <row r="158" spans="1:5" x14ac:dyDescent="0.25">
      <c r="A158" t="s">
        <v>28</v>
      </c>
      <c r="B158" t="s">
        <v>4</v>
      </c>
      <c r="C158">
        <v>61.39</v>
      </c>
      <c r="D158">
        <v>45.418999999999997</v>
      </c>
      <c r="E158">
        <v>42.88</v>
      </c>
    </row>
    <row r="159" spans="1:5" x14ac:dyDescent="0.25">
      <c r="A159" t="s">
        <v>28</v>
      </c>
      <c r="B159" t="s">
        <v>5</v>
      </c>
      <c r="C159">
        <v>55.863300000000002</v>
      </c>
      <c r="D159">
        <v>33.819000000000003</v>
      </c>
      <c r="E159">
        <v>37.723300000000002</v>
      </c>
    </row>
    <row r="160" spans="1:5" x14ac:dyDescent="0.25">
      <c r="A160" t="s">
        <v>28</v>
      </c>
      <c r="B160" t="s">
        <v>6</v>
      </c>
      <c r="C160">
        <v>62.89</v>
      </c>
      <c r="D160">
        <v>46.649000000000001</v>
      </c>
      <c r="E160">
        <v>37.166699999999999</v>
      </c>
    </row>
    <row r="161" spans="1:5" x14ac:dyDescent="0.25">
      <c r="A161" t="s">
        <v>28</v>
      </c>
      <c r="B161" t="s">
        <v>7</v>
      </c>
      <c r="C161">
        <v>65.506699999999995</v>
      </c>
      <c r="D161">
        <v>48.832299999999996</v>
      </c>
      <c r="E161">
        <v>39.396700000000003</v>
      </c>
    </row>
    <row r="162" spans="1:5" x14ac:dyDescent="0.25">
      <c r="A162" t="s">
        <v>28</v>
      </c>
      <c r="B162" t="s">
        <v>8</v>
      </c>
      <c r="C162">
        <v>17.62</v>
      </c>
    </row>
    <row r="163" spans="1:5" x14ac:dyDescent="0.25">
      <c r="A163" t="s">
        <v>28</v>
      </c>
      <c r="B163" t="s">
        <v>9</v>
      </c>
      <c r="C163">
        <v>15.0588</v>
      </c>
    </row>
    <row r="164" spans="1:5" x14ac:dyDescent="0.25">
      <c r="A164" t="s">
        <v>28</v>
      </c>
      <c r="B164" t="s">
        <v>10</v>
      </c>
      <c r="C164">
        <v>14.6076</v>
      </c>
    </row>
    <row r="165" spans="1:5" x14ac:dyDescent="0.25">
      <c r="A165" t="s">
        <v>28</v>
      </c>
      <c r="B165" t="s">
        <v>11</v>
      </c>
      <c r="C165">
        <v>12.772</v>
      </c>
    </row>
    <row r="166" spans="1:5" x14ac:dyDescent="0.25">
      <c r="A166" t="s">
        <v>28</v>
      </c>
      <c r="B166" t="s">
        <v>12</v>
      </c>
      <c r="C166">
        <v>14.1251</v>
      </c>
    </row>
    <row r="167" spans="1:5" x14ac:dyDescent="0.25">
      <c r="A167" t="s">
        <v>28</v>
      </c>
      <c r="B167" t="s">
        <v>13</v>
      </c>
      <c r="C167">
        <v>13.919</v>
      </c>
    </row>
    <row r="168" spans="1:5" x14ac:dyDescent="0.25">
      <c r="A168" t="s">
        <v>28</v>
      </c>
      <c r="B168" t="s">
        <v>14</v>
      </c>
      <c r="C168">
        <v>12.5662</v>
      </c>
    </row>
    <row r="169" spans="1:5" x14ac:dyDescent="0.25">
      <c r="A169" t="s">
        <v>28</v>
      </c>
      <c r="B169" t="s">
        <v>15</v>
      </c>
      <c r="C169">
        <v>13.265599999999999</v>
      </c>
    </row>
    <row r="170" spans="1:5" x14ac:dyDescent="0.25">
      <c r="A170" t="s">
        <v>28</v>
      </c>
      <c r="B170" t="s">
        <v>16</v>
      </c>
      <c r="C170">
        <v>0</v>
      </c>
    </row>
    <row r="171" spans="1:5" x14ac:dyDescent="0.25">
      <c r="A171" t="s">
        <v>28</v>
      </c>
      <c r="B171" t="s">
        <v>18</v>
      </c>
      <c r="C171">
        <v>14.2224</v>
      </c>
      <c r="D171" t="s">
        <v>19</v>
      </c>
      <c r="E171">
        <v>17.880800000000001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53F-7613-4ABC-AD0B-97E7CD366131}">
  <dimension ref="A1:E174"/>
  <sheetViews>
    <sheetView workbookViewId="0">
      <selection activeCell="C34" sqref="C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190.63329999999999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192.89330000000001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194.29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193.73670000000001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8.1028000000000002</v>
      </c>
    </row>
    <row r="9" spans="1:5" x14ac:dyDescent="0.25">
      <c r="A9" t="s">
        <v>0</v>
      </c>
      <c r="B9" t="s">
        <v>9</v>
      </c>
      <c r="C9">
        <v>9.8840000000000003</v>
      </c>
    </row>
    <row r="10" spans="1:5" x14ac:dyDescent="0.25">
      <c r="A10" t="s">
        <v>0</v>
      </c>
      <c r="B10" t="s">
        <v>10</v>
      </c>
      <c r="C10">
        <v>9.8826000000000001</v>
      </c>
    </row>
    <row r="11" spans="1:5" x14ac:dyDescent="0.25">
      <c r="A11" t="s">
        <v>0</v>
      </c>
      <c r="B11" t="s">
        <v>11</v>
      </c>
      <c r="C11">
        <v>13.4078</v>
      </c>
    </row>
    <row r="12" spans="1:5" x14ac:dyDescent="0.25">
      <c r="A12" t="s">
        <v>0</v>
      </c>
      <c r="B12" t="s">
        <v>12</v>
      </c>
      <c r="C12">
        <v>10.599500000000001</v>
      </c>
    </row>
    <row r="13" spans="1:5" x14ac:dyDescent="0.25">
      <c r="A13" t="s">
        <v>0</v>
      </c>
      <c r="B13" t="s">
        <v>13</v>
      </c>
      <c r="C13">
        <v>10.9024</v>
      </c>
    </row>
    <row r="14" spans="1:5" x14ac:dyDescent="0.25">
      <c r="A14" t="s">
        <v>0</v>
      </c>
      <c r="B14" t="s">
        <v>14</v>
      </c>
      <c r="C14">
        <v>10.848000000000001</v>
      </c>
    </row>
    <row r="15" spans="1:5" x14ac:dyDescent="0.25">
      <c r="A15" t="s">
        <v>0</v>
      </c>
      <c r="B15" t="s">
        <v>15</v>
      </c>
      <c r="C15">
        <v>11.248100000000001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10.867599999999999</v>
      </c>
      <c r="D17" t="s">
        <v>19</v>
      </c>
      <c r="E17">
        <v>13.2719</v>
      </c>
    </row>
    <row r="18" spans="1:5" x14ac:dyDescent="0.25">
      <c r="A18" t="s">
        <v>20</v>
      </c>
      <c r="B18" t="s">
        <v>1</v>
      </c>
      <c r="C18">
        <v>187.33</v>
      </c>
      <c r="D18">
        <v>193.3767</v>
      </c>
      <c r="E18">
        <v>-11.15</v>
      </c>
    </row>
    <row r="19" spans="1:5" x14ac:dyDescent="0.25">
      <c r="A19" t="s">
        <v>20</v>
      </c>
      <c r="B19" t="s">
        <v>2</v>
      </c>
      <c r="C19">
        <v>182.44669999999999</v>
      </c>
      <c r="D19">
        <v>193.61</v>
      </c>
      <c r="E19">
        <v>-11.806699999999999</v>
      </c>
    </row>
    <row r="20" spans="1:5" x14ac:dyDescent="0.25">
      <c r="A20" t="s">
        <v>20</v>
      </c>
      <c r="B20" t="s">
        <v>3</v>
      </c>
      <c r="C20">
        <v>184.38669999999999</v>
      </c>
      <c r="D20">
        <v>190.81</v>
      </c>
      <c r="E20">
        <v>-10.0167</v>
      </c>
    </row>
    <row r="21" spans="1:5" x14ac:dyDescent="0.25">
      <c r="A21" t="s">
        <v>20</v>
      </c>
      <c r="B21" t="s">
        <v>4</v>
      </c>
      <c r="C21">
        <v>184.1</v>
      </c>
      <c r="D21">
        <v>194.65</v>
      </c>
      <c r="E21">
        <v>-10.67</v>
      </c>
    </row>
    <row r="22" spans="1:5" x14ac:dyDescent="0.25">
      <c r="A22" t="s">
        <v>20</v>
      </c>
      <c r="B22" t="s">
        <v>5</v>
      </c>
      <c r="C22">
        <v>185.06</v>
      </c>
      <c r="D22">
        <v>194.04669999999999</v>
      </c>
      <c r="E22">
        <v>-9.49</v>
      </c>
    </row>
    <row r="23" spans="1:5" x14ac:dyDescent="0.25">
      <c r="A23" t="s">
        <v>20</v>
      </c>
      <c r="B23" t="s">
        <v>6</v>
      </c>
      <c r="C23">
        <v>185.0033</v>
      </c>
      <c r="D23">
        <v>191.77330000000001</v>
      </c>
      <c r="E23">
        <v>-10.64</v>
      </c>
    </row>
    <row r="24" spans="1:5" x14ac:dyDescent="0.25">
      <c r="A24" t="s">
        <v>20</v>
      </c>
      <c r="B24" t="s">
        <v>7</v>
      </c>
      <c r="C24">
        <v>187.39330000000001</v>
      </c>
      <c r="D24">
        <v>194.93</v>
      </c>
      <c r="E24">
        <v>-10.816700000000001</v>
      </c>
    </row>
    <row r="25" spans="1:5" x14ac:dyDescent="0.25">
      <c r="A25" t="s">
        <v>20</v>
      </c>
      <c r="B25" t="s">
        <v>8</v>
      </c>
      <c r="C25">
        <v>11.6912</v>
      </c>
    </row>
    <row r="26" spans="1:5" x14ac:dyDescent="0.25">
      <c r="A26" t="s">
        <v>20</v>
      </c>
      <c r="B26" t="s">
        <v>9</v>
      </c>
      <c r="C26">
        <v>9.2751999999999999</v>
      </c>
    </row>
    <row r="27" spans="1:5" x14ac:dyDescent="0.25">
      <c r="A27" t="s">
        <v>20</v>
      </c>
      <c r="B27" t="s">
        <v>10</v>
      </c>
      <c r="C27">
        <v>9.5174000000000003</v>
      </c>
    </row>
    <row r="28" spans="1:5" x14ac:dyDescent="0.25">
      <c r="A28" t="s">
        <v>20</v>
      </c>
      <c r="B28" t="s">
        <v>11</v>
      </c>
      <c r="C28">
        <v>10.002800000000001</v>
      </c>
    </row>
    <row r="29" spans="1:5" x14ac:dyDescent="0.25">
      <c r="A29" t="s">
        <v>20</v>
      </c>
      <c r="B29" t="s">
        <v>12</v>
      </c>
      <c r="C29">
        <v>10.3621</v>
      </c>
    </row>
    <row r="30" spans="1:5" x14ac:dyDescent="0.25">
      <c r="A30" t="s">
        <v>20</v>
      </c>
      <c r="B30" t="s">
        <v>13</v>
      </c>
      <c r="C30">
        <v>9.3994</v>
      </c>
    </row>
    <row r="31" spans="1:5" x14ac:dyDescent="0.25">
      <c r="A31" t="s">
        <v>20</v>
      </c>
      <c r="B31" t="s">
        <v>14</v>
      </c>
      <c r="C31">
        <v>8.423</v>
      </c>
    </row>
    <row r="32" spans="1:5" x14ac:dyDescent="0.25">
      <c r="A32" t="s">
        <v>20</v>
      </c>
      <c r="B32" t="s">
        <v>15</v>
      </c>
      <c r="C32">
        <v>8.1638000000000002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12.680400000000001</v>
      </c>
      <c r="D34" t="s">
        <v>19</v>
      </c>
      <c r="E34">
        <v>8.4273000000000007</v>
      </c>
    </row>
    <row r="35" spans="1:5" x14ac:dyDescent="0.25">
      <c r="A35" t="s">
        <v>21</v>
      </c>
      <c r="B35" t="s">
        <v>1</v>
      </c>
      <c r="C35">
        <v>143.27330000000001</v>
      </c>
      <c r="D35">
        <v>138.68</v>
      </c>
      <c r="E35">
        <v>-12.69</v>
      </c>
    </row>
    <row r="36" spans="1:5" x14ac:dyDescent="0.25">
      <c r="A36" t="s">
        <v>21</v>
      </c>
      <c r="B36" t="s">
        <v>2</v>
      </c>
      <c r="C36">
        <v>144.71</v>
      </c>
      <c r="D36">
        <v>141.01</v>
      </c>
      <c r="E36">
        <v>-11.73</v>
      </c>
    </row>
    <row r="37" spans="1:5" x14ac:dyDescent="0.25">
      <c r="A37" t="s">
        <v>21</v>
      </c>
      <c r="B37" t="s">
        <v>3</v>
      </c>
      <c r="C37">
        <v>151.02000000000001</v>
      </c>
      <c r="D37">
        <v>143.85329999999999</v>
      </c>
      <c r="E37">
        <v>-9.4</v>
      </c>
    </row>
    <row r="38" spans="1:5" x14ac:dyDescent="0.25">
      <c r="A38" t="s">
        <v>21</v>
      </c>
      <c r="B38" t="s">
        <v>4</v>
      </c>
      <c r="C38">
        <v>142.59</v>
      </c>
      <c r="D38">
        <v>155.67670000000001</v>
      </c>
      <c r="E38">
        <v>-9.93</v>
      </c>
    </row>
    <row r="39" spans="1:5" x14ac:dyDescent="0.25">
      <c r="A39" t="s">
        <v>21</v>
      </c>
      <c r="B39" t="s">
        <v>5</v>
      </c>
      <c r="C39">
        <v>142.29669999999999</v>
      </c>
      <c r="D39">
        <v>141.51329999999999</v>
      </c>
      <c r="E39">
        <v>-16.88</v>
      </c>
    </row>
    <row r="40" spans="1:5" x14ac:dyDescent="0.25">
      <c r="A40" t="s">
        <v>21</v>
      </c>
      <c r="B40" t="s">
        <v>6</v>
      </c>
      <c r="C40">
        <v>147.2133</v>
      </c>
      <c r="D40">
        <v>135.16</v>
      </c>
      <c r="E40">
        <v>-13.48</v>
      </c>
    </row>
    <row r="41" spans="1:5" x14ac:dyDescent="0.25">
      <c r="A41" t="s">
        <v>21</v>
      </c>
      <c r="B41" t="s">
        <v>7</v>
      </c>
      <c r="C41">
        <v>143.08330000000001</v>
      </c>
      <c r="D41">
        <v>135.05000000000001</v>
      </c>
      <c r="E41">
        <v>-18.579999999999998</v>
      </c>
    </row>
    <row r="42" spans="1:5" x14ac:dyDescent="0.25">
      <c r="A42" t="s">
        <v>21</v>
      </c>
      <c r="B42" t="s">
        <v>8</v>
      </c>
      <c r="C42">
        <v>5.2986000000000004</v>
      </c>
    </row>
    <row r="43" spans="1:5" x14ac:dyDescent="0.25">
      <c r="A43" t="s">
        <v>21</v>
      </c>
      <c r="B43" t="s">
        <v>9</v>
      </c>
      <c r="C43">
        <v>11.9276</v>
      </c>
    </row>
    <row r="44" spans="1:5" x14ac:dyDescent="0.25">
      <c r="A44" t="s">
        <v>21</v>
      </c>
      <c r="B44" t="s">
        <v>10</v>
      </c>
      <c r="C44">
        <v>4.6271000000000004</v>
      </c>
    </row>
    <row r="45" spans="1:5" x14ac:dyDescent="0.25">
      <c r="A45" t="s">
        <v>21</v>
      </c>
      <c r="B45" t="s">
        <v>11</v>
      </c>
      <c r="C45">
        <v>8.3078000000000003</v>
      </c>
    </row>
    <row r="46" spans="1:5" x14ac:dyDescent="0.25">
      <c r="A46" t="s">
        <v>21</v>
      </c>
      <c r="B46" t="s">
        <v>12</v>
      </c>
      <c r="C46">
        <v>6.1917999999999997</v>
      </c>
    </row>
    <row r="47" spans="1:5" x14ac:dyDescent="0.25">
      <c r="A47" t="s">
        <v>21</v>
      </c>
      <c r="B47" t="s">
        <v>13</v>
      </c>
      <c r="C47">
        <v>6.673</v>
      </c>
    </row>
    <row r="48" spans="1:5" x14ac:dyDescent="0.25">
      <c r="A48" t="s">
        <v>21</v>
      </c>
      <c r="B48" t="s">
        <v>14</v>
      </c>
      <c r="C48">
        <v>5.4764999999999997</v>
      </c>
    </row>
    <row r="49" spans="1:5" x14ac:dyDescent="0.25">
      <c r="A49" t="s">
        <v>21</v>
      </c>
      <c r="B49" t="s">
        <v>15</v>
      </c>
      <c r="C49">
        <v>6.1039000000000003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7.1654</v>
      </c>
      <c r="D51" t="s">
        <v>19</v>
      </c>
      <c r="E51">
        <v>8.1752000000000002</v>
      </c>
    </row>
    <row r="52" spans="1:5" x14ac:dyDescent="0.25">
      <c r="A52" t="s">
        <v>22</v>
      </c>
      <c r="B52" t="s">
        <v>1</v>
      </c>
      <c r="C52">
        <v>127.39</v>
      </c>
      <c r="D52">
        <v>133.1533</v>
      </c>
      <c r="E52">
        <v>-7.0067000000000004</v>
      </c>
    </row>
    <row r="53" spans="1:5" x14ac:dyDescent="0.25">
      <c r="A53" t="s">
        <v>22</v>
      </c>
      <c r="B53" t="s">
        <v>2</v>
      </c>
      <c r="C53">
        <v>118.6767</v>
      </c>
      <c r="D53">
        <v>130.27330000000001</v>
      </c>
      <c r="E53">
        <v>-3.9333</v>
      </c>
    </row>
    <row r="54" spans="1:5" x14ac:dyDescent="0.25">
      <c r="A54" t="s">
        <v>22</v>
      </c>
      <c r="B54" t="s">
        <v>3</v>
      </c>
      <c r="C54">
        <v>123.55670000000001</v>
      </c>
      <c r="D54">
        <v>130.41329999999999</v>
      </c>
      <c r="E54">
        <v>-6.1</v>
      </c>
    </row>
    <row r="55" spans="1:5" x14ac:dyDescent="0.25">
      <c r="A55" t="s">
        <v>22</v>
      </c>
      <c r="B55" t="s">
        <v>4</v>
      </c>
      <c r="C55">
        <v>125.6</v>
      </c>
      <c r="D55">
        <v>132.9067</v>
      </c>
      <c r="E55">
        <v>-10.31</v>
      </c>
    </row>
    <row r="56" spans="1:5" x14ac:dyDescent="0.25">
      <c r="A56" t="s">
        <v>22</v>
      </c>
      <c r="B56" t="s">
        <v>5</v>
      </c>
      <c r="C56">
        <v>129.22999999999999</v>
      </c>
      <c r="D56">
        <v>130.0033</v>
      </c>
      <c r="E56">
        <v>-5</v>
      </c>
    </row>
    <row r="57" spans="1:5" x14ac:dyDescent="0.25">
      <c r="A57" t="s">
        <v>22</v>
      </c>
      <c r="B57" t="s">
        <v>6</v>
      </c>
      <c r="C57">
        <v>121.11669999999999</v>
      </c>
      <c r="D57">
        <v>125.44</v>
      </c>
      <c r="E57">
        <v>-10.77</v>
      </c>
    </row>
    <row r="58" spans="1:5" x14ac:dyDescent="0.25">
      <c r="A58" t="s">
        <v>22</v>
      </c>
      <c r="B58" t="s">
        <v>7</v>
      </c>
      <c r="C58">
        <v>121.3</v>
      </c>
      <c r="D58">
        <v>121.79</v>
      </c>
      <c r="E58">
        <v>-8.2233000000000001</v>
      </c>
    </row>
    <row r="59" spans="1:5" x14ac:dyDescent="0.25">
      <c r="A59" t="s">
        <v>22</v>
      </c>
      <c r="B59" t="s">
        <v>8</v>
      </c>
      <c r="C59">
        <v>3.823</v>
      </c>
    </row>
    <row r="60" spans="1:5" x14ac:dyDescent="0.25">
      <c r="A60" t="s">
        <v>22</v>
      </c>
      <c r="B60" t="s">
        <v>9</v>
      </c>
      <c r="C60">
        <v>6.9898999999999996</v>
      </c>
    </row>
    <row r="61" spans="1:5" x14ac:dyDescent="0.25">
      <c r="A61" t="s">
        <v>22</v>
      </c>
      <c r="B61" t="s">
        <v>10</v>
      </c>
      <c r="C61">
        <v>3.8934000000000002</v>
      </c>
    </row>
    <row r="62" spans="1:5" x14ac:dyDescent="0.25">
      <c r="A62" t="s">
        <v>22</v>
      </c>
      <c r="B62" t="s">
        <v>11</v>
      </c>
      <c r="C62">
        <v>6.9861000000000004</v>
      </c>
    </row>
    <row r="63" spans="1:5" x14ac:dyDescent="0.25">
      <c r="A63" t="s">
        <v>22</v>
      </c>
      <c r="B63" t="s">
        <v>12</v>
      </c>
      <c r="C63">
        <v>6.3811999999999998</v>
      </c>
    </row>
    <row r="64" spans="1:5" x14ac:dyDescent="0.25">
      <c r="A64" t="s">
        <v>22</v>
      </c>
      <c r="B64" t="s">
        <v>13</v>
      </c>
      <c r="C64">
        <v>5.0152999999999999</v>
      </c>
    </row>
    <row r="65" spans="1:5" x14ac:dyDescent="0.25">
      <c r="A65" t="s">
        <v>22</v>
      </c>
      <c r="B65" t="s">
        <v>14</v>
      </c>
      <c r="C65">
        <v>9.1231000000000009</v>
      </c>
    </row>
    <row r="66" spans="1:5" x14ac:dyDescent="0.25">
      <c r="A66" t="s">
        <v>22</v>
      </c>
      <c r="B66" t="s">
        <v>15</v>
      </c>
      <c r="C66">
        <v>2.4748000000000001</v>
      </c>
    </row>
    <row r="67" spans="1:5" x14ac:dyDescent="0.25">
      <c r="A67" t="s">
        <v>22</v>
      </c>
      <c r="B67" t="s">
        <v>16</v>
      </c>
      <c r="C67">
        <v>5.2651000000000003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5.9576000000000002</v>
      </c>
      <c r="D69" t="s">
        <v>19</v>
      </c>
      <c r="E69">
        <v>6.4100999999999999</v>
      </c>
    </row>
    <row r="70" spans="1:5" x14ac:dyDescent="0.25">
      <c r="A70" t="s">
        <v>23</v>
      </c>
      <c r="B70" t="s">
        <v>1</v>
      </c>
      <c r="C70">
        <v>49.286700000000003</v>
      </c>
      <c r="D70">
        <v>70.752600000000001</v>
      </c>
      <c r="E70">
        <v>70.156700000000001</v>
      </c>
    </row>
    <row r="71" spans="1:5" x14ac:dyDescent="0.25">
      <c r="A71" t="s">
        <v>23</v>
      </c>
      <c r="B71" t="s">
        <v>2</v>
      </c>
      <c r="C71">
        <v>51.593299999999999</v>
      </c>
      <c r="D71">
        <v>80.256</v>
      </c>
      <c r="E71">
        <v>83.103300000000004</v>
      </c>
    </row>
    <row r="72" spans="1:5" x14ac:dyDescent="0.25">
      <c r="A72" t="s">
        <v>23</v>
      </c>
      <c r="B72" t="s">
        <v>3</v>
      </c>
      <c r="C72">
        <v>49.073300000000003</v>
      </c>
      <c r="D72">
        <v>72.882599999999996</v>
      </c>
      <c r="E72">
        <v>81.316699999999997</v>
      </c>
    </row>
    <row r="73" spans="1:5" x14ac:dyDescent="0.25">
      <c r="A73" t="s">
        <v>23</v>
      </c>
      <c r="B73" t="s">
        <v>4</v>
      </c>
      <c r="C73">
        <v>54.356699999999996</v>
      </c>
      <c r="D73">
        <v>59.092599999999997</v>
      </c>
      <c r="E73">
        <v>80.16</v>
      </c>
    </row>
    <row r="74" spans="1:5" x14ac:dyDescent="0.25">
      <c r="A74" t="s">
        <v>23</v>
      </c>
      <c r="B74" t="s">
        <v>5</v>
      </c>
      <c r="C74">
        <v>55.3367</v>
      </c>
      <c r="D74">
        <v>58.6126</v>
      </c>
      <c r="E74">
        <v>81.853300000000004</v>
      </c>
    </row>
    <row r="75" spans="1:5" x14ac:dyDescent="0.25">
      <c r="A75" t="s">
        <v>23</v>
      </c>
      <c r="B75" t="s">
        <v>6</v>
      </c>
      <c r="C75">
        <v>56.2667</v>
      </c>
      <c r="D75">
        <v>65.552599999999998</v>
      </c>
      <c r="E75">
        <v>82.07</v>
      </c>
    </row>
    <row r="76" spans="1:5" x14ac:dyDescent="0.25">
      <c r="A76" t="s">
        <v>23</v>
      </c>
      <c r="B76" t="s">
        <v>7</v>
      </c>
      <c r="C76">
        <v>55.886699999999998</v>
      </c>
      <c r="D76">
        <v>69.092600000000004</v>
      </c>
      <c r="E76">
        <v>82.093299999999999</v>
      </c>
    </row>
    <row r="77" spans="1:5" x14ac:dyDescent="0.25">
      <c r="A77" t="s">
        <v>23</v>
      </c>
      <c r="B77" t="s">
        <v>8</v>
      </c>
      <c r="C77">
        <v>10.4636</v>
      </c>
    </row>
    <row r="78" spans="1:5" x14ac:dyDescent="0.25">
      <c r="A78" t="s">
        <v>23</v>
      </c>
      <c r="B78" t="s">
        <v>9</v>
      </c>
      <c r="C78">
        <v>12.8657</v>
      </c>
    </row>
    <row r="79" spans="1:5" x14ac:dyDescent="0.25">
      <c r="A79" t="s">
        <v>23</v>
      </c>
      <c r="B79" t="s">
        <v>10</v>
      </c>
      <c r="C79">
        <v>15.4869</v>
      </c>
    </row>
    <row r="80" spans="1:5" x14ac:dyDescent="0.25">
      <c r="A80" t="s">
        <v>23</v>
      </c>
      <c r="B80" t="s">
        <v>11</v>
      </c>
      <c r="C80">
        <v>9.6516000000000002</v>
      </c>
    </row>
    <row r="81" spans="1:5" x14ac:dyDescent="0.25">
      <c r="A81" t="s">
        <v>23</v>
      </c>
      <c r="B81" t="s">
        <v>12</v>
      </c>
      <c r="C81">
        <v>11.914099999999999</v>
      </c>
    </row>
    <row r="82" spans="1:5" x14ac:dyDescent="0.25">
      <c r="A82" t="s">
        <v>23</v>
      </c>
      <c r="B82" t="s">
        <v>13</v>
      </c>
      <c r="C82">
        <v>11.530099999999999</v>
      </c>
    </row>
    <row r="83" spans="1:5" x14ac:dyDescent="0.25">
      <c r="A83" t="s">
        <v>23</v>
      </c>
      <c r="B83" t="s">
        <v>14</v>
      </c>
      <c r="C83">
        <v>11.7745</v>
      </c>
    </row>
    <row r="84" spans="1:5" x14ac:dyDescent="0.25">
      <c r="A84" t="s">
        <v>23</v>
      </c>
      <c r="B84" t="s">
        <v>15</v>
      </c>
      <c r="C84">
        <v>11.807700000000001</v>
      </c>
    </row>
    <row r="85" spans="1:5" x14ac:dyDescent="0.25">
      <c r="A85" t="s">
        <v>23</v>
      </c>
      <c r="B85" t="s">
        <v>16</v>
      </c>
      <c r="C85">
        <v>10.8249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11.8325</v>
      </c>
      <c r="D87" t="s">
        <v>19</v>
      </c>
      <c r="E87">
        <v>17.497</v>
      </c>
    </row>
    <row r="88" spans="1:5" x14ac:dyDescent="0.25">
      <c r="A88" t="s">
        <v>24</v>
      </c>
      <c r="B88" t="s">
        <v>1</v>
      </c>
      <c r="C88">
        <v>186.13</v>
      </c>
      <c r="D88">
        <v>177.91329999999999</v>
      </c>
      <c r="E88">
        <v>9.41</v>
      </c>
    </row>
    <row r="89" spans="1:5" x14ac:dyDescent="0.25">
      <c r="A89" t="s">
        <v>24</v>
      </c>
      <c r="B89" t="s">
        <v>2</v>
      </c>
      <c r="C89">
        <v>181.5333</v>
      </c>
      <c r="D89">
        <v>172.6</v>
      </c>
      <c r="E89">
        <v>8.7866999999999997</v>
      </c>
    </row>
    <row r="90" spans="1:5" x14ac:dyDescent="0.25">
      <c r="A90" t="s">
        <v>24</v>
      </c>
      <c r="B90" t="s">
        <v>3</v>
      </c>
      <c r="C90">
        <v>181.1533</v>
      </c>
      <c r="D90">
        <v>171.76669999999999</v>
      </c>
      <c r="E90">
        <v>11.8</v>
      </c>
    </row>
    <row r="91" spans="1:5" x14ac:dyDescent="0.25">
      <c r="A91" t="s">
        <v>24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5" x14ac:dyDescent="0.25">
      <c r="A92" t="s">
        <v>24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5" x14ac:dyDescent="0.25">
      <c r="A93" t="s">
        <v>24</v>
      </c>
      <c r="B93" t="s">
        <v>6</v>
      </c>
      <c r="C93">
        <v>174.08330000000001</v>
      </c>
      <c r="D93">
        <v>165.82669999999999</v>
      </c>
      <c r="E93">
        <v>7.0933000000000002</v>
      </c>
    </row>
    <row r="94" spans="1:5" x14ac:dyDescent="0.25">
      <c r="A94" t="s">
        <v>24</v>
      </c>
      <c r="B94" t="s">
        <v>7</v>
      </c>
      <c r="C94">
        <v>180.1</v>
      </c>
      <c r="D94">
        <v>171.46</v>
      </c>
      <c r="E94">
        <v>6.6132999999999997</v>
      </c>
    </row>
    <row r="95" spans="1:5" x14ac:dyDescent="0.25">
      <c r="A95" t="s">
        <v>24</v>
      </c>
      <c r="B95" t="s">
        <v>8</v>
      </c>
      <c r="C95">
        <v>9.3246000000000002</v>
      </c>
    </row>
    <row r="96" spans="1:5" x14ac:dyDescent="0.25">
      <c r="A96" t="s">
        <v>24</v>
      </c>
      <c r="B96" t="s">
        <v>9</v>
      </c>
      <c r="C96">
        <v>8.3526000000000007</v>
      </c>
    </row>
    <row r="97" spans="1:5" x14ac:dyDescent="0.25">
      <c r="A97" t="s">
        <v>24</v>
      </c>
      <c r="B97" t="s">
        <v>10</v>
      </c>
      <c r="C97">
        <v>10.196099999999999</v>
      </c>
    </row>
    <row r="98" spans="1:5" x14ac:dyDescent="0.25">
      <c r="A98" t="s">
        <v>24</v>
      </c>
      <c r="B98" t="s">
        <v>11</v>
      </c>
      <c r="C98">
        <v>8.0063999999999993</v>
      </c>
    </row>
    <row r="99" spans="1:5" x14ac:dyDescent="0.25">
      <c r="A99" t="s">
        <v>24</v>
      </c>
      <c r="B99" t="s">
        <v>12</v>
      </c>
      <c r="C99">
        <v>10.309200000000001</v>
      </c>
    </row>
    <row r="100" spans="1:5" x14ac:dyDescent="0.25">
      <c r="A100" t="s">
        <v>24</v>
      </c>
      <c r="B100" t="s">
        <v>13</v>
      </c>
      <c r="C100">
        <v>8.7836999999999996</v>
      </c>
    </row>
    <row r="101" spans="1:5" x14ac:dyDescent="0.25">
      <c r="A101" t="s">
        <v>24</v>
      </c>
      <c r="B101" t="s">
        <v>14</v>
      </c>
      <c r="C101">
        <v>9.2779000000000007</v>
      </c>
    </row>
    <row r="102" spans="1:5" x14ac:dyDescent="0.25">
      <c r="A102" t="s">
        <v>24</v>
      </c>
      <c r="B102" t="s">
        <v>15</v>
      </c>
      <c r="C102">
        <v>8.6296999999999997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9.1610999999999994</v>
      </c>
      <c r="D104" t="s">
        <v>19</v>
      </c>
      <c r="E104">
        <v>8.8450000000000006</v>
      </c>
    </row>
    <row r="105" spans="1:5" x14ac:dyDescent="0.25">
      <c r="A105" t="s">
        <v>25</v>
      </c>
      <c r="B105" t="s">
        <v>1</v>
      </c>
      <c r="C105">
        <v>182.8133</v>
      </c>
      <c r="D105">
        <v>179.57669999999999</v>
      </c>
      <c r="E105">
        <v>-7.8433000000000002</v>
      </c>
    </row>
    <row r="106" spans="1:5" x14ac:dyDescent="0.25">
      <c r="A106" t="s">
        <v>25</v>
      </c>
      <c r="B106" t="s">
        <v>2</v>
      </c>
      <c r="C106">
        <v>179.9933</v>
      </c>
      <c r="D106">
        <v>178.54</v>
      </c>
      <c r="E106">
        <v>-9.15</v>
      </c>
    </row>
    <row r="107" spans="1:5" x14ac:dyDescent="0.25">
      <c r="A107" t="s">
        <v>25</v>
      </c>
      <c r="B107" t="s">
        <v>3</v>
      </c>
      <c r="C107">
        <v>183.67</v>
      </c>
      <c r="D107">
        <v>181.44329999999999</v>
      </c>
      <c r="E107">
        <v>-8.6532999999999998</v>
      </c>
    </row>
    <row r="108" spans="1:5" x14ac:dyDescent="0.25">
      <c r="A108" t="s">
        <v>25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5" x14ac:dyDescent="0.25">
      <c r="A109" t="s">
        <v>25</v>
      </c>
      <c r="B109" t="s">
        <v>5</v>
      </c>
      <c r="C109">
        <v>180.04</v>
      </c>
      <c r="D109">
        <v>159.83000000000001</v>
      </c>
      <c r="E109">
        <v>-8.09</v>
      </c>
    </row>
    <row r="110" spans="1:5" x14ac:dyDescent="0.25">
      <c r="A110" t="s">
        <v>25</v>
      </c>
      <c r="B110" t="s">
        <v>6</v>
      </c>
      <c r="C110">
        <v>179.36</v>
      </c>
      <c r="D110">
        <v>182.16</v>
      </c>
      <c r="E110">
        <v>-9.5333000000000006</v>
      </c>
    </row>
    <row r="111" spans="1:5" x14ac:dyDescent="0.25">
      <c r="A111" t="s">
        <v>25</v>
      </c>
      <c r="B111" t="s">
        <v>7</v>
      </c>
      <c r="C111">
        <v>182.8133</v>
      </c>
      <c r="D111">
        <v>180.58</v>
      </c>
      <c r="E111">
        <v>-9.08</v>
      </c>
    </row>
    <row r="112" spans="1:5" x14ac:dyDescent="0.25">
      <c r="A112" t="s">
        <v>25</v>
      </c>
      <c r="B112" t="s">
        <v>8</v>
      </c>
      <c r="C112">
        <v>7.9310999999999998</v>
      </c>
    </row>
    <row r="113" spans="1:5" x14ac:dyDescent="0.25">
      <c r="A113" t="s">
        <v>25</v>
      </c>
      <c r="B113" t="s">
        <v>9</v>
      </c>
      <c r="C113">
        <v>4.6852</v>
      </c>
    </row>
    <row r="114" spans="1:5" x14ac:dyDescent="0.25">
      <c r="A114" t="s">
        <v>25</v>
      </c>
      <c r="B114" t="s">
        <v>10</v>
      </c>
      <c r="C114">
        <v>5.7222999999999997</v>
      </c>
    </row>
    <row r="115" spans="1:5" x14ac:dyDescent="0.25">
      <c r="A115" t="s">
        <v>25</v>
      </c>
      <c r="B115" t="s">
        <v>11</v>
      </c>
      <c r="C115">
        <v>7.3791000000000002</v>
      </c>
    </row>
    <row r="116" spans="1:5" x14ac:dyDescent="0.25">
      <c r="A116" t="s">
        <v>25</v>
      </c>
      <c r="B116" t="s">
        <v>12</v>
      </c>
      <c r="C116">
        <v>8.3369999999999997</v>
      </c>
    </row>
    <row r="117" spans="1:5" x14ac:dyDescent="0.25">
      <c r="A117" t="s">
        <v>25</v>
      </c>
      <c r="B117" t="s">
        <v>13</v>
      </c>
      <c r="C117">
        <v>6.3476999999999997</v>
      </c>
    </row>
    <row r="118" spans="1:5" x14ac:dyDescent="0.25">
      <c r="A118" t="s">
        <v>25</v>
      </c>
      <c r="B118" t="s">
        <v>14</v>
      </c>
      <c r="C118">
        <v>5.8259999999999996</v>
      </c>
    </row>
    <row r="119" spans="1:5" x14ac:dyDescent="0.25">
      <c r="A119" t="s">
        <v>25</v>
      </c>
      <c r="B119" t="s">
        <v>15</v>
      </c>
      <c r="C119">
        <v>4.3864999999999998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6.3912000000000004</v>
      </c>
      <c r="D121" t="s">
        <v>19</v>
      </c>
      <c r="E121">
        <v>7.9519000000000002</v>
      </c>
    </row>
    <row r="122" spans="1:5" x14ac:dyDescent="0.25">
      <c r="A122" t="s">
        <v>26</v>
      </c>
      <c r="B122" t="s">
        <v>1</v>
      </c>
      <c r="C122">
        <v>145.91329999999999</v>
      </c>
      <c r="D122">
        <v>133.97669999999999</v>
      </c>
      <c r="E122">
        <v>-19.309999999999999</v>
      </c>
    </row>
    <row r="123" spans="1:5" x14ac:dyDescent="0.25">
      <c r="A123" t="s">
        <v>26</v>
      </c>
      <c r="B123" t="s">
        <v>2</v>
      </c>
      <c r="C123">
        <v>148.66669999999999</v>
      </c>
      <c r="D123">
        <v>134.01329999999999</v>
      </c>
      <c r="E123">
        <v>-19.11</v>
      </c>
    </row>
    <row r="124" spans="1:5" x14ac:dyDescent="0.25">
      <c r="A124" t="s">
        <v>26</v>
      </c>
      <c r="B124" t="s">
        <v>3</v>
      </c>
      <c r="C124">
        <v>148.27670000000001</v>
      </c>
      <c r="D124">
        <v>134.76329999999999</v>
      </c>
      <c r="E124">
        <v>-15.603300000000001</v>
      </c>
    </row>
    <row r="125" spans="1:5" x14ac:dyDescent="0.25">
      <c r="A125" t="s">
        <v>26</v>
      </c>
      <c r="B125" t="s">
        <v>4</v>
      </c>
      <c r="C125">
        <v>144.73330000000001</v>
      </c>
      <c r="D125">
        <v>131.9667</v>
      </c>
      <c r="E125">
        <v>-13.3767</v>
      </c>
    </row>
    <row r="126" spans="1:5" x14ac:dyDescent="0.25">
      <c r="A126" t="s">
        <v>26</v>
      </c>
      <c r="B126" t="s">
        <v>5</v>
      </c>
      <c r="C126">
        <v>145.29</v>
      </c>
      <c r="D126">
        <v>133.22669999999999</v>
      </c>
      <c r="E126">
        <v>-15.5367</v>
      </c>
    </row>
    <row r="127" spans="1:5" x14ac:dyDescent="0.25">
      <c r="A127" t="s">
        <v>26</v>
      </c>
      <c r="B127" t="s">
        <v>6</v>
      </c>
      <c r="C127">
        <v>148.83670000000001</v>
      </c>
      <c r="D127">
        <v>133.79</v>
      </c>
      <c r="E127">
        <v>-14.95</v>
      </c>
    </row>
    <row r="128" spans="1:5" x14ac:dyDescent="0.25">
      <c r="A128" t="s">
        <v>26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5" x14ac:dyDescent="0.25">
      <c r="A129" t="s">
        <v>26</v>
      </c>
      <c r="B129" t="s">
        <v>8</v>
      </c>
      <c r="C129">
        <v>10.9946</v>
      </c>
    </row>
    <row r="130" spans="1:5" x14ac:dyDescent="0.25">
      <c r="A130" t="s">
        <v>26</v>
      </c>
      <c r="B130" t="s">
        <v>9</v>
      </c>
      <c r="C130">
        <v>12.517300000000001</v>
      </c>
    </row>
    <row r="131" spans="1:5" x14ac:dyDescent="0.25">
      <c r="A131" t="s">
        <v>26</v>
      </c>
      <c r="B131" t="s">
        <v>10</v>
      </c>
      <c r="C131">
        <v>11.6007</v>
      </c>
    </row>
    <row r="132" spans="1:5" x14ac:dyDescent="0.25">
      <c r="A132" t="s">
        <v>26</v>
      </c>
      <c r="B132" t="s">
        <v>11</v>
      </c>
      <c r="C132">
        <v>9.3208000000000002</v>
      </c>
    </row>
    <row r="133" spans="1:5" x14ac:dyDescent="0.25">
      <c r="A133" t="s">
        <v>26</v>
      </c>
      <c r="B133" t="s">
        <v>12</v>
      </c>
      <c r="C133">
        <v>10.7658</v>
      </c>
    </row>
    <row r="134" spans="1:5" x14ac:dyDescent="0.25">
      <c r="A134" t="s">
        <v>26</v>
      </c>
      <c r="B134" t="s">
        <v>13</v>
      </c>
      <c r="C134">
        <v>9.6428999999999991</v>
      </c>
    </row>
    <row r="135" spans="1:5" x14ac:dyDescent="0.25">
      <c r="A135" t="s">
        <v>26</v>
      </c>
      <c r="B135" t="s">
        <v>14</v>
      </c>
      <c r="C135">
        <v>10.4328</v>
      </c>
    </row>
    <row r="136" spans="1:5" x14ac:dyDescent="0.25">
      <c r="A136" t="s">
        <v>26</v>
      </c>
      <c r="B136" t="s">
        <v>15</v>
      </c>
      <c r="C136">
        <v>7.2723000000000004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10.2195</v>
      </c>
      <c r="D138" t="s">
        <v>19</v>
      </c>
      <c r="E138">
        <v>13.3421</v>
      </c>
    </row>
    <row r="139" spans="1:5" x14ac:dyDescent="0.25">
      <c r="A139" t="s">
        <v>27</v>
      </c>
      <c r="B139" t="s">
        <v>1</v>
      </c>
      <c r="C139">
        <v>120.6267</v>
      </c>
      <c r="D139">
        <v>119.05329999999999</v>
      </c>
      <c r="E139">
        <v>-7.91</v>
      </c>
    </row>
    <row r="140" spans="1:5" x14ac:dyDescent="0.25">
      <c r="A140" t="s">
        <v>27</v>
      </c>
      <c r="B140" t="s">
        <v>2</v>
      </c>
      <c r="C140">
        <v>124.6733</v>
      </c>
      <c r="D140">
        <v>118.43</v>
      </c>
      <c r="E140">
        <v>-7.59</v>
      </c>
    </row>
    <row r="141" spans="1:5" x14ac:dyDescent="0.25">
      <c r="A141" t="s">
        <v>27</v>
      </c>
      <c r="B141" t="s">
        <v>3</v>
      </c>
      <c r="C141">
        <v>125.98</v>
      </c>
      <c r="D141">
        <v>124.02330000000001</v>
      </c>
      <c r="E141">
        <v>-11.443300000000001</v>
      </c>
    </row>
    <row r="142" spans="1:5" x14ac:dyDescent="0.25">
      <c r="A142" t="s">
        <v>27</v>
      </c>
      <c r="B142" t="s">
        <v>4</v>
      </c>
      <c r="C142">
        <v>127.97</v>
      </c>
      <c r="D142">
        <v>126.05</v>
      </c>
      <c r="E142">
        <v>-11.16</v>
      </c>
    </row>
    <row r="143" spans="1:5" x14ac:dyDescent="0.25">
      <c r="A143" t="s">
        <v>27</v>
      </c>
      <c r="B143" t="s">
        <v>5</v>
      </c>
      <c r="C143">
        <v>124.96</v>
      </c>
      <c r="D143">
        <v>118.64</v>
      </c>
      <c r="E143">
        <v>-11.5633</v>
      </c>
    </row>
    <row r="144" spans="1:5" x14ac:dyDescent="0.25">
      <c r="A144" t="s">
        <v>27</v>
      </c>
      <c r="B144" t="s">
        <v>6</v>
      </c>
      <c r="C144">
        <v>114.1133</v>
      </c>
      <c r="D144">
        <v>112.73</v>
      </c>
      <c r="E144">
        <v>-8.15</v>
      </c>
    </row>
    <row r="145" spans="1:5" x14ac:dyDescent="0.25">
      <c r="A145" t="s">
        <v>27</v>
      </c>
      <c r="B145" t="s">
        <v>7</v>
      </c>
      <c r="C145">
        <v>107.7</v>
      </c>
      <c r="D145">
        <v>108.7133</v>
      </c>
      <c r="E145">
        <v>-5.2466999999999997</v>
      </c>
    </row>
    <row r="146" spans="1:5" x14ac:dyDescent="0.25">
      <c r="A146" t="s">
        <v>27</v>
      </c>
      <c r="B146" t="s">
        <v>8</v>
      </c>
      <c r="C146">
        <v>5.7289000000000003</v>
      </c>
    </row>
    <row r="147" spans="1:5" x14ac:dyDescent="0.25">
      <c r="A147" t="s">
        <v>27</v>
      </c>
      <c r="B147" t="s">
        <v>9</v>
      </c>
      <c r="C147">
        <v>5.0815000000000001</v>
      </c>
    </row>
    <row r="148" spans="1:5" x14ac:dyDescent="0.25">
      <c r="A148" t="s">
        <v>27</v>
      </c>
      <c r="B148" t="s">
        <v>10</v>
      </c>
      <c r="C148">
        <v>3.8809999999999998</v>
      </c>
    </row>
    <row r="149" spans="1:5" x14ac:dyDescent="0.25">
      <c r="A149" t="s">
        <v>27</v>
      </c>
      <c r="B149" t="s">
        <v>11</v>
      </c>
      <c r="C149">
        <v>3.6429</v>
      </c>
    </row>
    <row r="150" spans="1:5" x14ac:dyDescent="0.25">
      <c r="A150" t="s">
        <v>27</v>
      </c>
      <c r="B150" t="s">
        <v>12</v>
      </c>
      <c r="C150">
        <v>2.4134000000000002</v>
      </c>
    </row>
    <row r="151" spans="1:5" x14ac:dyDescent="0.25">
      <c r="A151" t="s">
        <v>27</v>
      </c>
      <c r="B151" t="s">
        <v>13</v>
      </c>
      <c r="C151">
        <v>4.0716000000000001</v>
      </c>
    </row>
    <row r="152" spans="1:5" x14ac:dyDescent="0.25">
      <c r="A152" t="s">
        <v>27</v>
      </c>
      <c r="B152" t="s">
        <v>14</v>
      </c>
      <c r="C152">
        <v>4.2350000000000003</v>
      </c>
    </row>
    <row r="153" spans="1:5" x14ac:dyDescent="0.25">
      <c r="A153" t="s">
        <v>27</v>
      </c>
      <c r="B153" t="s">
        <v>15</v>
      </c>
      <c r="C153">
        <v>2.5838999999999999</v>
      </c>
    </row>
    <row r="154" spans="1:5" x14ac:dyDescent="0.25">
      <c r="A154" t="s">
        <v>27</v>
      </c>
      <c r="B154" t="s">
        <v>16</v>
      </c>
      <c r="C154">
        <v>2.3241000000000001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3.7679</v>
      </c>
      <c r="D156" t="s">
        <v>19</v>
      </c>
      <c r="E156">
        <v>3.6223999999999998</v>
      </c>
    </row>
    <row r="157" spans="1:5" x14ac:dyDescent="0.25">
      <c r="A157" t="s">
        <v>28</v>
      </c>
      <c r="B157" t="s">
        <v>1</v>
      </c>
      <c r="C157">
        <v>54.113300000000002</v>
      </c>
      <c r="D157">
        <v>71.417599999999993</v>
      </c>
      <c r="E157">
        <v>92.763300000000001</v>
      </c>
    </row>
    <row r="158" spans="1:5" x14ac:dyDescent="0.25">
      <c r="A158" t="s">
        <v>28</v>
      </c>
      <c r="B158" t="s">
        <v>2</v>
      </c>
      <c r="C158">
        <v>52.816699999999997</v>
      </c>
      <c r="D158">
        <v>60.800899999999999</v>
      </c>
      <c r="E158">
        <v>89.37</v>
      </c>
    </row>
    <row r="159" spans="1:5" x14ac:dyDescent="0.25">
      <c r="A159" t="s">
        <v>28</v>
      </c>
      <c r="B159" t="s">
        <v>3</v>
      </c>
      <c r="C159">
        <v>54.85</v>
      </c>
      <c r="D159">
        <v>73.307599999999994</v>
      </c>
      <c r="E159">
        <v>93.256699999999995</v>
      </c>
    </row>
    <row r="160" spans="1:5" x14ac:dyDescent="0.25">
      <c r="A160" t="s">
        <v>28</v>
      </c>
      <c r="B160" t="s">
        <v>4</v>
      </c>
      <c r="C160">
        <v>54.04</v>
      </c>
      <c r="D160">
        <v>58.674300000000002</v>
      </c>
      <c r="E160">
        <v>83.83</v>
      </c>
    </row>
    <row r="161" spans="1:5" x14ac:dyDescent="0.25">
      <c r="A161" t="s">
        <v>28</v>
      </c>
      <c r="B161" t="s">
        <v>5</v>
      </c>
      <c r="C161">
        <v>53.736699999999999</v>
      </c>
      <c r="D161">
        <v>57.1509</v>
      </c>
      <c r="E161">
        <v>85.213300000000004</v>
      </c>
    </row>
    <row r="162" spans="1:5" x14ac:dyDescent="0.25">
      <c r="A162" t="s">
        <v>28</v>
      </c>
      <c r="B162" t="s">
        <v>6</v>
      </c>
      <c r="C162">
        <v>54.033299999999997</v>
      </c>
      <c r="D162">
        <v>69.2209</v>
      </c>
      <c r="E162">
        <v>82.933300000000003</v>
      </c>
    </row>
    <row r="163" spans="1:5" x14ac:dyDescent="0.25">
      <c r="A163" t="s">
        <v>28</v>
      </c>
      <c r="B163" t="s">
        <v>7</v>
      </c>
      <c r="C163">
        <v>51.903300000000002</v>
      </c>
      <c r="D163">
        <v>57.070900000000002</v>
      </c>
      <c r="E163">
        <v>86.36</v>
      </c>
    </row>
    <row r="164" spans="1:5" x14ac:dyDescent="0.25">
      <c r="A164" t="s">
        <v>28</v>
      </c>
      <c r="B164" t="s">
        <v>8</v>
      </c>
      <c r="C164">
        <v>11.704599999999999</v>
      </c>
    </row>
    <row r="165" spans="1:5" x14ac:dyDescent="0.25">
      <c r="A165" t="s">
        <v>28</v>
      </c>
      <c r="B165" t="s">
        <v>9</v>
      </c>
      <c r="C165">
        <v>10.7789</v>
      </c>
    </row>
    <row r="166" spans="1:5" x14ac:dyDescent="0.25">
      <c r="A166" t="s">
        <v>28</v>
      </c>
      <c r="B166" t="s">
        <v>10</v>
      </c>
      <c r="C166">
        <v>12.348000000000001</v>
      </c>
    </row>
    <row r="167" spans="1:5" x14ac:dyDescent="0.25">
      <c r="A167" t="s">
        <v>28</v>
      </c>
      <c r="B167" t="s">
        <v>11</v>
      </c>
      <c r="C167">
        <v>7.6211000000000002</v>
      </c>
    </row>
    <row r="168" spans="1:5" x14ac:dyDescent="0.25">
      <c r="A168" t="s">
        <v>28</v>
      </c>
      <c r="B168" t="s">
        <v>12</v>
      </c>
      <c r="C168">
        <v>10.5581</v>
      </c>
    </row>
    <row r="169" spans="1:5" x14ac:dyDescent="0.25">
      <c r="A169" t="s">
        <v>28</v>
      </c>
      <c r="B169" t="s">
        <v>13</v>
      </c>
      <c r="C169">
        <v>8.9598999999999993</v>
      </c>
    </row>
    <row r="170" spans="1:5" x14ac:dyDescent="0.25">
      <c r="A170" t="s">
        <v>28</v>
      </c>
      <c r="B170" t="s">
        <v>14</v>
      </c>
      <c r="C170">
        <v>7.8316999999999997</v>
      </c>
    </row>
    <row r="171" spans="1:5" x14ac:dyDescent="0.25">
      <c r="A171" t="s">
        <v>28</v>
      </c>
      <c r="B171" t="s">
        <v>15</v>
      </c>
      <c r="C171">
        <v>7.7545999999999999</v>
      </c>
    </row>
    <row r="172" spans="1:5" x14ac:dyDescent="0.25">
      <c r="A172" t="s">
        <v>28</v>
      </c>
      <c r="B172" t="s">
        <v>16</v>
      </c>
      <c r="C172">
        <v>6.0427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9.4863</v>
      </c>
      <c r="D174" t="s">
        <v>19</v>
      </c>
      <c r="E174">
        <v>11.9186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D12-FE79-4DD8-BFF4-C0BF9A55B852}">
  <dimension ref="A1:E172"/>
  <sheetViews>
    <sheetView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140.85329999999999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143.33000000000001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148.29329999999999</v>
      </c>
      <c r="E3">
        <v>1.51</v>
      </c>
    </row>
    <row r="4" spans="1:5" x14ac:dyDescent="0.25">
      <c r="A4" t="s">
        <v>0</v>
      </c>
      <c r="B4" t="s">
        <v>4</v>
      </c>
      <c r="C4">
        <v>148.98670000000001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147.51669999999999</v>
      </c>
      <c r="D5">
        <v>145.16999999999999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141.97999999999999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138.64330000000001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4.9867999999999997</v>
      </c>
    </row>
    <row r="9" spans="1:5" x14ac:dyDescent="0.25">
      <c r="A9" t="s">
        <v>0</v>
      </c>
      <c r="B9" t="s">
        <v>9</v>
      </c>
      <c r="C9">
        <v>7.5683999999999996</v>
      </c>
    </row>
    <row r="10" spans="1:5" x14ac:dyDescent="0.25">
      <c r="A10" t="s">
        <v>0</v>
      </c>
      <c r="B10" t="s">
        <v>10</v>
      </c>
      <c r="C10">
        <v>6.3673000000000002</v>
      </c>
    </row>
    <row r="11" spans="1:5" x14ac:dyDescent="0.25">
      <c r="A11" t="s">
        <v>0</v>
      </c>
      <c r="B11" t="s">
        <v>11</v>
      </c>
      <c r="C11">
        <v>7.5975999999999999</v>
      </c>
    </row>
    <row r="12" spans="1:5" x14ac:dyDescent="0.25">
      <c r="A12" t="s">
        <v>0</v>
      </c>
      <c r="B12" t="s">
        <v>12</v>
      </c>
      <c r="C12">
        <v>6.4276999999999997</v>
      </c>
    </row>
    <row r="13" spans="1:5" x14ac:dyDescent="0.25">
      <c r="A13" t="s">
        <v>0</v>
      </c>
      <c r="B13" t="s">
        <v>13</v>
      </c>
      <c r="C13">
        <v>5.4964000000000004</v>
      </c>
    </row>
    <row r="14" spans="1:5" x14ac:dyDescent="0.25">
      <c r="A14" t="s">
        <v>0</v>
      </c>
      <c r="B14" t="s">
        <v>14</v>
      </c>
      <c r="C14">
        <v>6.0331999999999999</v>
      </c>
    </row>
    <row r="15" spans="1:5" x14ac:dyDescent="0.25">
      <c r="A15" t="s">
        <v>0</v>
      </c>
      <c r="B15" t="s">
        <v>15</v>
      </c>
      <c r="C15">
        <v>7.2455999999999996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6.5323000000000002</v>
      </c>
      <c r="D17" t="s">
        <v>19</v>
      </c>
      <c r="E17">
        <v>2.1962000000000002</v>
      </c>
    </row>
    <row r="18" spans="1:5" x14ac:dyDescent="0.25">
      <c r="A18" t="s">
        <v>20</v>
      </c>
      <c r="B18" t="s">
        <v>1</v>
      </c>
      <c r="C18">
        <v>178.22329999999999</v>
      </c>
      <c r="D18">
        <v>178.7433</v>
      </c>
      <c r="E18">
        <v>-6.4832999999999998</v>
      </c>
    </row>
    <row r="19" spans="1:5" x14ac:dyDescent="0.25">
      <c r="A19" t="s">
        <v>20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5" x14ac:dyDescent="0.25">
      <c r="A20" t="s">
        <v>20</v>
      </c>
      <c r="B20" t="s">
        <v>3</v>
      </c>
      <c r="C20">
        <v>169.0667</v>
      </c>
      <c r="D20">
        <v>171.14670000000001</v>
      </c>
      <c r="E20">
        <v>-6.77</v>
      </c>
    </row>
    <row r="21" spans="1:5" x14ac:dyDescent="0.25">
      <c r="A21" t="s">
        <v>20</v>
      </c>
      <c r="B21" t="s">
        <v>4</v>
      </c>
      <c r="C21">
        <v>167.14670000000001</v>
      </c>
      <c r="D21">
        <v>174.76329999999999</v>
      </c>
      <c r="E21">
        <v>-10.23</v>
      </c>
    </row>
    <row r="22" spans="1:5" x14ac:dyDescent="0.25">
      <c r="A22" t="s">
        <v>20</v>
      </c>
      <c r="B22" t="s">
        <v>5</v>
      </c>
      <c r="C22">
        <v>171.47669999999999</v>
      </c>
      <c r="D22">
        <v>175.17670000000001</v>
      </c>
      <c r="E22">
        <v>-7.1333000000000002</v>
      </c>
    </row>
    <row r="23" spans="1:5" x14ac:dyDescent="0.25">
      <c r="A23" t="s">
        <v>20</v>
      </c>
      <c r="B23" t="s">
        <v>6</v>
      </c>
      <c r="C23">
        <v>171.29329999999999</v>
      </c>
      <c r="D23">
        <v>174.39</v>
      </c>
      <c r="E23">
        <v>-7.2432999999999996</v>
      </c>
    </row>
    <row r="24" spans="1:5" x14ac:dyDescent="0.25">
      <c r="A24" t="s">
        <v>20</v>
      </c>
      <c r="B24" t="s">
        <v>7</v>
      </c>
      <c r="C24">
        <v>166.0367</v>
      </c>
      <c r="D24">
        <v>172.02330000000001</v>
      </c>
      <c r="E24">
        <v>-10.0267</v>
      </c>
    </row>
    <row r="25" spans="1:5" x14ac:dyDescent="0.25">
      <c r="A25" t="s">
        <v>20</v>
      </c>
      <c r="B25" t="s">
        <v>8</v>
      </c>
      <c r="C25">
        <v>4.2442000000000002</v>
      </c>
    </row>
    <row r="26" spans="1:5" x14ac:dyDescent="0.25">
      <c r="A26" t="s">
        <v>20</v>
      </c>
      <c r="B26" t="s">
        <v>9</v>
      </c>
      <c r="C26">
        <v>6.96</v>
      </c>
    </row>
    <row r="27" spans="1:5" x14ac:dyDescent="0.25">
      <c r="A27" t="s">
        <v>20</v>
      </c>
      <c r="B27" t="s">
        <v>10</v>
      </c>
      <c r="C27">
        <v>5.2731000000000003</v>
      </c>
    </row>
    <row r="28" spans="1:5" x14ac:dyDescent="0.25">
      <c r="A28" t="s">
        <v>20</v>
      </c>
      <c r="B28" t="s">
        <v>11</v>
      </c>
      <c r="C28">
        <v>4.7721</v>
      </c>
    </row>
    <row r="29" spans="1:5" x14ac:dyDescent="0.25">
      <c r="A29" t="s">
        <v>20</v>
      </c>
      <c r="B29" t="s">
        <v>12</v>
      </c>
      <c r="C29">
        <v>4.1890999999999998</v>
      </c>
    </row>
    <row r="30" spans="1:5" x14ac:dyDescent="0.25">
      <c r="A30" t="s">
        <v>20</v>
      </c>
      <c r="B30" t="s">
        <v>13</v>
      </c>
      <c r="C30">
        <v>4.8331999999999997</v>
      </c>
    </row>
    <row r="31" spans="1:5" x14ac:dyDescent="0.25">
      <c r="A31" t="s">
        <v>20</v>
      </c>
      <c r="B31" t="s">
        <v>14</v>
      </c>
      <c r="C31">
        <v>3.2372000000000001</v>
      </c>
    </row>
    <row r="32" spans="1:5" x14ac:dyDescent="0.25">
      <c r="A32" t="s">
        <v>20</v>
      </c>
      <c r="B32" t="s">
        <v>15</v>
      </c>
      <c r="C32">
        <v>4.3444000000000003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8.4353999999999996</v>
      </c>
      <c r="D34" t="s">
        <v>19</v>
      </c>
      <c r="E34">
        <v>4.8375000000000004</v>
      </c>
    </row>
    <row r="35" spans="1:5" x14ac:dyDescent="0.25">
      <c r="A35" t="s">
        <v>21</v>
      </c>
      <c r="B35" t="s">
        <v>1</v>
      </c>
      <c r="C35">
        <v>139.20330000000001</v>
      </c>
      <c r="D35">
        <v>129.93</v>
      </c>
      <c r="E35">
        <v>-14.47</v>
      </c>
    </row>
    <row r="36" spans="1:5" x14ac:dyDescent="0.25">
      <c r="A36" t="s">
        <v>21</v>
      </c>
      <c r="B36" t="s">
        <v>2</v>
      </c>
      <c r="C36">
        <v>138.61000000000001</v>
      </c>
      <c r="D36">
        <v>129.2167</v>
      </c>
      <c r="E36">
        <v>-17.616700000000002</v>
      </c>
    </row>
    <row r="37" spans="1:5" x14ac:dyDescent="0.25">
      <c r="A37" t="s">
        <v>21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5" x14ac:dyDescent="0.25">
      <c r="A38" t="s">
        <v>21</v>
      </c>
      <c r="B38" t="s">
        <v>4</v>
      </c>
      <c r="C38">
        <v>149.84</v>
      </c>
      <c r="D38">
        <v>131.86330000000001</v>
      </c>
      <c r="E38">
        <v>-17.726700000000001</v>
      </c>
    </row>
    <row r="39" spans="1:5" x14ac:dyDescent="0.25">
      <c r="A39" t="s">
        <v>21</v>
      </c>
      <c r="B39" t="s">
        <v>5</v>
      </c>
      <c r="C39">
        <v>141.1</v>
      </c>
      <c r="D39">
        <v>130.8433</v>
      </c>
      <c r="E39">
        <v>-17.91</v>
      </c>
    </row>
    <row r="40" spans="1:5" x14ac:dyDescent="0.25">
      <c r="A40" t="s">
        <v>21</v>
      </c>
      <c r="B40" t="s">
        <v>6</v>
      </c>
      <c r="C40">
        <v>147.5</v>
      </c>
      <c r="D40">
        <v>127.77330000000001</v>
      </c>
      <c r="E40">
        <v>-16.603300000000001</v>
      </c>
    </row>
    <row r="41" spans="1:5" x14ac:dyDescent="0.25">
      <c r="A41" t="s">
        <v>21</v>
      </c>
      <c r="B41" t="s">
        <v>7</v>
      </c>
      <c r="C41">
        <v>142.88</v>
      </c>
      <c r="D41">
        <v>130.22669999999999</v>
      </c>
      <c r="E41">
        <v>-17.98</v>
      </c>
    </row>
    <row r="42" spans="1:5" x14ac:dyDescent="0.25">
      <c r="A42" t="s">
        <v>21</v>
      </c>
      <c r="B42" t="s">
        <v>8</v>
      </c>
      <c r="C42">
        <v>9.8394999999999992</v>
      </c>
    </row>
    <row r="43" spans="1:5" x14ac:dyDescent="0.25">
      <c r="A43" t="s">
        <v>21</v>
      </c>
      <c r="B43" t="s">
        <v>9</v>
      </c>
      <c r="C43">
        <v>12.3925</v>
      </c>
    </row>
    <row r="44" spans="1:5" x14ac:dyDescent="0.25">
      <c r="A44" t="s">
        <v>21</v>
      </c>
      <c r="B44" t="s">
        <v>10</v>
      </c>
      <c r="C44">
        <v>11.4232</v>
      </c>
    </row>
    <row r="45" spans="1:5" x14ac:dyDescent="0.25">
      <c r="A45" t="s">
        <v>21</v>
      </c>
      <c r="B45" t="s">
        <v>11</v>
      </c>
      <c r="C45">
        <v>12.512700000000001</v>
      </c>
    </row>
    <row r="46" spans="1:5" x14ac:dyDescent="0.25">
      <c r="A46" t="s">
        <v>21</v>
      </c>
      <c r="B46" t="s">
        <v>12</v>
      </c>
      <c r="C46">
        <v>10.4558</v>
      </c>
    </row>
    <row r="47" spans="1:5" x14ac:dyDescent="0.25">
      <c r="A47" t="s">
        <v>21</v>
      </c>
      <c r="B47" t="s">
        <v>13</v>
      </c>
      <c r="C47">
        <v>10.913</v>
      </c>
    </row>
    <row r="48" spans="1:5" x14ac:dyDescent="0.25">
      <c r="A48" t="s">
        <v>21</v>
      </c>
      <c r="B48" t="s">
        <v>14</v>
      </c>
      <c r="C48">
        <v>10.4411</v>
      </c>
    </row>
    <row r="49" spans="1:5" x14ac:dyDescent="0.25">
      <c r="A49" t="s">
        <v>21</v>
      </c>
      <c r="B49" t="s">
        <v>15</v>
      </c>
      <c r="C49">
        <v>9.2425999999999995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10.9261</v>
      </c>
      <c r="D51" t="s">
        <v>19</v>
      </c>
      <c r="E51">
        <v>14.0792</v>
      </c>
    </row>
    <row r="52" spans="1:5" x14ac:dyDescent="0.25">
      <c r="A52" t="s">
        <v>22</v>
      </c>
      <c r="B52" t="s">
        <v>1</v>
      </c>
      <c r="C52">
        <v>125.30670000000001</v>
      </c>
      <c r="D52">
        <v>127.48</v>
      </c>
      <c r="E52">
        <v>-3.1732999999999998</v>
      </c>
    </row>
    <row r="53" spans="1:5" x14ac:dyDescent="0.25">
      <c r="A53" t="s">
        <v>22</v>
      </c>
      <c r="B53" t="s">
        <v>2</v>
      </c>
      <c r="C53">
        <v>129.47999999999999</v>
      </c>
      <c r="D53">
        <v>124.6533</v>
      </c>
      <c r="E53">
        <v>-4.22</v>
      </c>
    </row>
    <row r="54" spans="1:5" x14ac:dyDescent="0.25">
      <c r="A54" t="s">
        <v>22</v>
      </c>
      <c r="B54" t="s">
        <v>3</v>
      </c>
      <c r="C54">
        <v>132.44</v>
      </c>
      <c r="D54">
        <v>124.33329999999999</v>
      </c>
      <c r="E54">
        <v>-3.98</v>
      </c>
    </row>
    <row r="55" spans="1:5" x14ac:dyDescent="0.25">
      <c r="A55" t="s">
        <v>22</v>
      </c>
      <c r="B55" t="s">
        <v>4</v>
      </c>
      <c r="C55">
        <v>133.68</v>
      </c>
      <c r="D55">
        <v>125.9867</v>
      </c>
      <c r="E55">
        <v>-5.32</v>
      </c>
    </row>
    <row r="56" spans="1:5" x14ac:dyDescent="0.25">
      <c r="A56" t="s">
        <v>22</v>
      </c>
      <c r="B56" t="s">
        <v>5</v>
      </c>
      <c r="C56">
        <v>129.91669999999999</v>
      </c>
      <c r="D56">
        <v>124.83669999999999</v>
      </c>
      <c r="E56">
        <v>-4.8433000000000002</v>
      </c>
    </row>
    <row r="57" spans="1:5" x14ac:dyDescent="0.25">
      <c r="A57" t="s">
        <v>22</v>
      </c>
      <c r="B57" t="s">
        <v>6</v>
      </c>
      <c r="C57">
        <v>135.22</v>
      </c>
      <c r="D57">
        <v>123.08</v>
      </c>
      <c r="E57">
        <v>-4.0867000000000004</v>
      </c>
    </row>
    <row r="58" spans="1:5" x14ac:dyDescent="0.25">
      <c r="A58" t="s">
        <v>22</v>
      </c>
      <c r="B58" t="s">
        <v>7</v>
      </c>
      <c r="C58">
        <v>137.3733</v>
      </c>
      <c r="D58">
        <v>131.03</v>
      </c>
      <c r="E58">
        <v>-6.03</v>
      </c>
    </row>
    <row r="59" spans="1:5" x14ac:dyDescent="0.25">
      <c r="A59" t="s">
        <v>22</v>
      </c>
      <c r="B59" t="s">
        <v>8</v>
      </c>
      <c r="C59">
        <v>10.0517</v>
      </c>
    </row>
    <row r="60" spans="1:5" x14ac:dyDescent="0.25">
      <c r="A60" t="s">
        <v>22</v>
      </c>
      <c r="B60" t="s">
        <v>9</v>
      </c>
      <c r="C60">
        <v>5.7259000000000002</v>
      </c>
    </row>
    <row r="61" spans="1:5" x14ac:dyDescent="0.25">
      <c r="A61" t="s">
        <v>22</v>
      </c>
      <c r="B61" t="s">
        <v>10</v>
      </c>
      <c r="C61">
        <v>8.0752000000000006</v>
      </c>
    </row>
    <row r="62" spans="1:5" x14ac:dyDescent="0.25">
      <c r="A62" t="s">
        <v>22</v>
      </c>
      <c r="B62" t="s">
        <v>11</v>
      </c>
      <c r="C62">
        <v>6.7577999999999996</v>
      </c>
    </row>
    <row r="63" spans="1:5" x14ac:dyDescent="0.25">
      <c r="A63" t="s">
        <v>22</v>
      </c>
      <c r="B63" t="s">
        <v>12</v>
      </c>
      <c r="C63">
        <v>7.4555999999999996</v>
      </c>
    </row>
    <row r="64" spans="1:5" x14ac:dyDescent="0.25">
      <c r="A64" t="s">
        <v>22</v>
      </c>
      <c r="B64" t="s">
        <v>13</v>
      </c>
      <c r="C64">
        <v>11.658899999999999</v>
      </c>
    </row>
    <row r="65" spans="1:5" x14ac:dyDescent="0.25">
      <c r="A65" t="s">
        <v>22</v>
      </c>
      <c r="B65" t="s">
        <v>14</v>
      </c>
      <c r="C65">
        <v>7.1966999999999999</v>
      </c>
    </row>
    <row r="66" spans="1:5" x14ac:dyDescent="0.25">
      <c r="A66" t="s">
        <v>22</v>
      </c>
      <c r="B66" t="s">
        <v>15</v>
      </c>
      <c r="C66">
        <v>5.5145999999999997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7.7933000000000003</v>
      </c>
      <c r="D68" t="s">
        <v>19</v>
      </c>
      <c r="E68">
        <v>7.2343000000000002</v>
      </c>
    </row>
    <row r="69" spans="1:5" x14ac:dyDescent="0.25">
      <c r="A69" t="s">
        <v>23</v>
      </c>
      <c r="B69" t="s">
        <v>1</v>
      </c>
      <c r="C69">
        <v>38.306699999999999</v>
      </c>
      <c r="D69">
        <v>34.808599999999998</v>
      </c>
      <c r="E69">
        <v>45.556699999999999</v>
      </c>
    </row>
    <row r="70" spans="1:5" x14ac:dyDescent="0.25">
      <c r="A70" t="s">
        <v>23</v>
      </c>
      <c r="B70" t="s">
        <v>2</v>
      </c>
      <c r="C70">
        <v>48.566699999999997</v>
      </c>
      <c r="D70">
        <v>50.491900000000001</v>
      </c>
      <c r="E70">
        <v>54.51</v>
      </c>
    </row>
    <row r="71" spans="1:5" x14ac:dyDescent="0.25">
      <c r="A71" t="s">
        <v>23</v>
      </c>
      <c r="B71" t="s">
        <v>3</v>
      </c>
      <c r="C71">
        <v>51.843299999999999</v>
      </c>
      <c r="D71">
        <v>55.195300000000003</v>
      </c>
      <c r="E71">
        <v>39.143300000000004</v>
      </c>
    </row>
    <row r="72" spans="1:5" x14ac:dyDescent="0.25">
      <c r="A72" t="s">
        <v>23</v>
      </c>
      <c r="B72" t="s">
        <v>4</v>
      </c>
      <c r="C72">
        <v>50.82</v>
      </c>
      <c r="D72">
        <v>55.485300000000002</v>
      </c>
      <c r="E72">
        <v>39.756700000000002</v>
      </c>
    </row>
    <row r="73" spans="1:5" x14ac:dyDescent="0.25">
      <c r="A73" t="s">
        <v>23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5" x14ac:dyDescent="0.25">
      <c r="A74" t="s">
        <v>23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5" x14ac:dyDescent="0.25">
      <c r="A75" t="s">
        <v>23</v>
      </c>
      <c r="B75" t="s">
        <v>7</v>
      </c>
      <c r="C75">
        <v>44.1267</v>
      </c>
      <c r="D75">
        <v>38.795299999999997</v>
      </c>
      <c r="E75">
        <v>37.113300000000002</v>
      </c>
    </row>
    <row r="76" spans="1:5" x14ac:dyDescent="0.25">
      <c r="A76" t="s">
        <v>23</v>
      </c>
      <c r="B76" t="s">
        <v>8</v>
      </c>
      <c r="C76">
        <v>7.0876999999999999</v>
      </c>
    </row>
    <row r="77" spans="1:5" x14ac:dyDescent="0.25">
      <c r="A77" t="s">
        <v>23</v>
      </c>
      <c r="B77" t="s">
        <v>9</v>
      </c>
      <c r="C77">
        <v>20.277100000000001</v>
      </c>
    </row>
    <row r="78" spans="1:5" x14ac:dyDescent="0.25">
      <c r="A78" t="s">
        <v>23</v>
      </c>
      <c r="B78" t="s">
        <v>10</v>
      </c>
      <c r="C78">
        <v>23.613499999999998</v>
      </c>
    </row>
    <row r="79" spans="1:5" x14ac:dyDescent="0.25">
      <c r="A79" t="s">
        <v>23</v>
      </c>
      <c r="B79" t="s">
        <v>11</v>
      </c>
      <c r="C79">
        <v>3.5247000000000002</v>
      </c>
    </row>
    <row r="80" spans="1:5" x14ac:dyDescent="0.25">
      <c r="A80" t="s">
        <v>23</v>
      </c>
      <c r="B80" t="s">
        <v>12</v>
      </c>
      <c r="C80">
        <v>5.0711000000000004</v>
      </c>
    </row>
    <row r="81" spans="1:5" x14ac:dyDescent="0.25">
      <c r="A81" t="s">
        <v>23</v>
      </c>
      <c r="B81" t="s">
        <v>13</v>
      </c>
      <c r="C81">
        <v>3.6215999999999999</v>
      </c>
    </row>
    <row r="82" spans="1:5" x14ac:dyDescent="0.25">
      <c r="A82" t="s">
        <v>23</v>
      </c>
      <c r="B82" t="s">
        <v>14</v>
      </c>
      <c r="C82">
        <v>2.8357999999999999</v>
      </c>
    </row>
    <row r="83" spans="1:5" x14ac:dyDescent="0.25">
      <c r="A83" t="s">
        <v>23</v>
      </c>
      <c r="B83" t="s">
        <v>15</v>
      </c>
      <c r="C83">
        <v>4.6569000000000003</v>
      </c>
    </row>
    <row r="84" spans="1:5" x14ac:dyDescent="0.25">
      <c r="A84" t="s">
        <v>23</v>
      </c>
      <c r="B84" t="s">
        <v>16</v>
      </c>
      <c r="C84">
        <v>4.4074999999999998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10.353</v>
      </c>
      <c r="D86" t="s">
        <v>19</v>
      </c>
      <c r="E86">
        <v>3.5062000000000002</v>
      </c>
    </row>
    <row r="87" spans="1:5" x14ac:dyDescent="0.25">
      <c r="A87" t="s">
        <v>24</v>
      </c>
      <c r="B87" t="s">
        <v>1</v>
      </c>
      <c r="C87">
        <v>138.38329999999999</v>
      </c>
      <c r="D87">
        <v>136.36330000000001</v>
      </c>
      <c r="E87">
        <v>3.89</v>
      </c>
    </row>
    <row r="88" spans="1:5" x14ac:dyDescent="0.25">
      <c r="A88" t="s">
        <v>24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5" x14ac:dyDescent="0.25">
      <c r="A89" t="s">
        <v>24</v>
      </c>
      <c r="B89" t="s">
        <v>3</v>
      </c>
      <c r="C89">
        <v>146.3767</v>
      </c>
      <c r="D89">
        <v>144.5633</v>
      </c>
      <c r="E89">
        <v>9.3733000000000004</v>
      </c>
    </row>
    <row r="90" spans="1:5" x14ac:dyDescent="0.25">
      <c r="A90" t="s">
        <v>24</v>
      </c>
      <c r="B90" t="s">
        <v>4</v>
      </c>
      <c r="C90">
        <v>139.8733</v>
      </c>
      <c r="D90">
        <v>134.29329999999999</v>
      </c>
      <c r="E90">
        <v>11.02</v>
      </c>
    </row>
    <row r="91" spans="1:5" x14ac:dyDescent="0.25">
      <c r="A91" t="s">
        <v>24</v>
      </c>
      <c r="B91" t="s">
        <v>5</v>
      </c>
      <c r="C91">
        <v>139.7433</v>
      </c>
      <c r="D91">
        <v>138.02670000000001</v>
      </c>
      <c r="E91">
        <v>12.583299999999999</v>
      </c>
    </row>
    <row r="92" spans="1:5" x14ac:dyDescent="0.25">
      <c r="A92" t="s">
        <v>24</v>
      </c>
      <c r="B92" t="s">
        <v>6</v>
      </c>
      <c r="C92">
        <v>130.23330000000001</v>
      </c>
      <c r="D92">
        <v>128.32329999999999</v>
      </c>
      <c r="E92">
        <v>16.329999999999998</v>
      </c>
    </row>
    <row r="93" spans="1:5" x14ac:dyDescent="0.25">
      <c r="A93" t="s">
        <v>24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5" x14ac:dyDescent="0.25">
      <c r="A94" t="s">
        <v>24</v>
      </c>
      <c r="B94" t="s">
        <v>8</v>
      </c>
      <c r="C94">
        <v>4.8169000000000004</v>
      </c>
    </row>
    <row r="95" spans="1:5" x14ac:dyDescent="0.25">
      <c r="A95" t="s">
        <v>24</v>
      </c>
      <c r="B95" t="s">
        <v>9</v>
      </c>
      <c r="C95">
        <v>8.1898999999999997</v>
      </c>
    </row>
    <row r="96" spans="1:5" x14ac:dyDescent="0.25">
      <c r="A96" t="s">
        <v>24</v>
      </c>
      <c r="B96" t="s">
        <v>10</v>
      </c>
      <c r="C96">
        <v>5.4427000000000003</v>
      </c>
    </row>
    <row r="97" spans="1:5" x14ac:dyDescent="0.25">
      <c r="A97" t="s">
        <v>24</v>
      </c>
      <c r="B97" t="s">
        <v>11</v>
      </c>
      <c r="C97">
        <v>5.5620000000000003</v>
      </c>
    </row>
    <row r="98" spans="1:5" x14ac:dyDescent="0.25">
      <c r="A98" t="s">
        <v>24</v>
      </c>
      <c r="B98" t="s">
        <v>12</v>
      </c>
      <c r="C98">
        <v>6.9634</v>
      </c>
    </row>
    <row r="99" spans="1:5" x14ac:dyDescent="0.25">
      <c r="A99" t="s">
        <v>24</v>
      </c>
      <c r="B99" t="s">
        <v>13</v>
      </c>
      <c r="C99">
        <v>7.7736000000000001</v>
      </c>
    </row>
    <row r="100" spans="1:5" x14ac:dyDescent="0.25">
      <c r="A100" t="s">
        <v>24</v>
      </c>
      <c r="B100" t="s">
        <v>14</v>
      </c>
      <c r="C100">
        <v>6.3813000000000004</v>
      </c>
    </row>
    <row r="101" spans="1:5" x14ac:dyDescent="0.25">
      <c r="A101" t="s">
        <v>24</v>
      </c>
      <c r="B101" t="s">
        <v>15</v>
      </c>
      <c r="C101">
        <v>6.8818000000000001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6.6203000000000003</v>
      </c>
      <c r="D103" t="s">
        <v>19</v>
      </c>
      <c r="E103">
        <v>3.3923999999999999</v>
      </c>
    </row>
    <row r="104" spans="1:5" x14ac:dyDescent="0.25">
      <c r="A104" t="s">
        <v>25</v>
      </c>
      <c r="B104" t="s">
        <v>1</v>
      </c>
      <c r="C104">
        <v>165.92330000000001</v>
      </c>
      <c r="D104">
        <v>162.31</v>
      </c>
      <c r="E104">
        <v>-9.2133000000000003</v>
      </c>
    </row>
    <row r="105" spans="1:5" x14ac:dyDescent="0.25">
      <c r="A105" t="s">
        <v>25</v>
      </c>
      <c r="B105" t="s">
        <v>2</v>
      </c>
      <c r="C105">
        <v>157.12</v>
      </c>
      <c r="D105">
        <v>159.2533</v>
      </c>
      <c r="E105">
        <v>-6.4066999999999998</v>
      </c>
    </row>
    <row r="106" spans="1:5" x14ac:dyDescent="0.25">
      <c r="A106" t="s">
        <v>25</v>
      </c>
      <c r="B106" t="s">
        <v>3</v>
      </c>
      <c r="C106">
        <v>155.63329999999999</v>
      </c>
      <c r="D106">
        <v>155.38669999999999</v>
      </c>
      <c r="E106">
        <v>-3.0667</v>
      </c>
    </row>
    <row r="107" spans="1:5" x14ac:dyDescent="0.25">
      <c r="A107" t="s">
        <v>25</v>
      </c>
      <c r="B107" t="s">
        <v>4</v>
      </c>
      <c r="C107">
        <v>162.85</v>
      </c>
      <c r="D107">
        <v>162.61000000000001</v>
      </c>
      <c r="E107">
        <v>-5.3532999999999999</v>
      </c>
    </row>
    <row r="108" spans="1:5" x14ac:dyDescent="0.25">
      <c r="A108" t="s">
        <v>25</v>
      </c>
      <c r="B108" t="s">
        <v>5</v>
      </c>
      <c r="C108">
        <v>160.66329999999999</v>
      </c>
      <c r="D108">
        <v>157.61330000000001</v>
      </c>
      <c r="E108">
        <v>-4.1966999999999999</v>
      </c>
    </row>
    <row r="109" spans="1:5" x14ac:dyDescent="0.25">
      <c r="A109" t="s">
        <v>25</v>
      </c>
      <c r="B109" t="s">
        <v>6</v>
      </c>
      <c r="C109">
        <v>152.70670000000001</v>
      </c>
      <c r="D109">
        <v>151.1867</v>
      </c>
      <c r="E109">
        <v>-5.3467000000000002</v>
      </c>
    </row>
    <row r="110" spans="1:5" x14ac:dyDescent="0.25">
      <c r="A110" t="s">
        <v>25</v>
      </c>
      <c r="B110" t="s">
        <v>7</v>
      </c>
      <c r="C110">
        <v>163.85669999999999</v>
      </c>
      <c r="D110">
        <v>160.11670000000001</v>
      </c>
      <c r="E110">
        <v>-6.2167000000000003</v>
      </c>
    </row>
    <row r="111" spans="1:5" x14ac:dyDescent="0.25">
      <c r="A111" t="s">
        <v>25</v>
      </c>
      <c r="B111" t="s">
        <v>8</v>
      </c>
      <c r="C111">
        <v>5.3777999999999997</v>
      </c>
    </row>
    <row r="112" spans="1:5" x14ac:dyDescent="0.25">
      <c r="A112" t="s">
        <v>25</v>
      </c>
      <c r="B112" t="s">
        <v>9</v>
      </c>
      <c r="C112">
        <v>5.0260999999999996</v>
      </c>
    </row>
    <row r="113" spans="1:5" x14ac:dyDescent="0.25">
      <c r="A113" t="s">
        <v>25</v>
      </c>
      <c r="B113" t="s">
        <v>10</v>
      </c>
      <c r="C113">
        <v>4.9770000000000003</v>
      </c>
    </row>
    <row r="114" spans="1:5" x14ac:dyDescent="0.25">
      <c r="A114" t="s">
        <v>25</v>
      </c>
      <c r="B114" t="s">
        <v>11</v>
      </c>
      <c r="C114">
        <v>4.0411999999999999</v>
      </c>
    </row>
    <row r="115" spans="1:5" x14ac:dyDescent="0.25">
      <c r="A115" t="s">
        <v>25</v>
      </c>
      <c r="B115" t="s">
        <v>12</v>
      </c>
      <c r="C115">
        <v>4.1764000000000001</v>
      </c>
    </row>
    <row r="116" spans="1:5" x14ac:dyDescent="0.25">
      <c r="A116" t="s">
        <v>25</v>
      </c>
      <c r="B116" t="s">
        <v>13</v>
      </c>
      <c r="C116">
        <v>5.6266999999999996</v>
      </c>
    </row>
    <row r="117" spans="1:5" x14ac:dyDescent="0.25">
      <c r="A117" t="s">
        <v>25</v>
      </c>
      <c r="B117" t="s">
        <v>14</v>
      </c>
      <c r="C117">
        <v>5.0686</v>
      </c>
    </row>
    <row r="118" spans="1:5" x14ac:dyDescent="0.25">
      <c r="A118" t="s">
        <v>25</v>
      </c>
      <c r="B118" t="s">
        <v>15</v>
      </c>
      <c r="C118">
        <v>3.6522999999999999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4.5133999999999999</v>
      </c>
      <c r="D120" t="s">
        <v>19</v>
      </c>
      <c r="E120">
        <v>2.4878999999999998</v>
      </c>
    </row>
    <row r="121" spans="1:5" x14ac:dyDescent="0.25">
      <c r="A121" t="s">
        <v>26</v>
      </c>
      <c r="B121" t="s">
        <v>1</v>
      </c>
      <c r="C121">
        <v>136.02330000000001</v>
      </c>
      <c r="D121">
        <v>133.2567</v>
      </c>
      <c r="E121">
        <v>-7.6</v>
      </c>
    </row>
    <row r="122" spans="1:5" x14ac:dyDescent="0.25">
      <c r="A122" t="s">
        <v>26</v>
      </c>
      <c r="B122" t="s">
        <v>2</v>
      </c>
      <c r="C122">
        <v>128.02000000000001</v>
      </c>
      <c r="D122">
        <v>132.26329999999999</v>
      </c>
      <c r="E122">
        <v>-15.0867</v>
      </c>
    </row>
    <row r="123" spans="1:5" x14ac:dyDescent="0.25">
      <c r="A123" t="s">
        <v>26</v>
      </c>
      <c r="B123" t="s">
        <v>3</v>
      </c>
      <c r="C123">
        <v>129.07669999999999</v>
      </c>
      <c r="D123">
        <v>131.55670000000001</v>
      </c>
      <c r="E123">
        <v>-12.566700000000001</v>
      </c>
    </row>
    <row r="124" spans="1:5" x14ac:dyDescent="0.25">
      <c r="A124" t="s">
        <v>26</v>
      </c>
      <c r="B124" t="s">
        <v>4</v>
      </c>
      <c r="C124">
        <v>122.3233</v>
      </c>
      <c r="D124">
        <v>130.69669999999999</v>
      </c>
      <c r="E124">
        <v>-10.613300000000001</v>
      </c>
    </row>
    <row r="125" spans="1:5" x14ac:dyDescent="0.25">
      <c r="A125" t="s">
        <v>26</v>
      </c>
      <c r="B125" t="s">
        <v>5</v>
      </c>
      <c r="C125">
        <v>123.53</v>
      </c>
      <c r="D125">
        <v>126.82</v>
      </c>
      <c r="E125">
        <v>-16.026700000000002</v>
      </c>
    </row>
    <row r="126" spans="1:5" x14ac:dyDescent="0.25">
      <c r="A126" t="s">
        <v>26</v>
      </c>
      <c r="B126" t="s">
        <v>6</v>
      </c>
      <c r="C126">
        <v>127.56</v>
      </c>
      <c r="D126">
        <v>129.86000000000001</v>
      </c>
      <c r="E126">
        <v>-16.6233</v>
      </c>
    </row>
    <row r="127" spans="1:5" x14ac:dyDescent="0.25">
      <c r="A127" t="s">
        <v>26</v>
      </c>
      <c r="B127" t="s">
        <v>7</v>
      </c>
      <c r="C127">
        <v>131.85669999999999</v>
      </c>
      <c r="D127">
        <v>131.2167</v>
      </c>
      <c r="E127">
        <v>-13.2967</v>
      </c>
    </row>
    <row r="128" spans="1:5" x14ac:dyDescent="0.25">
      <c r="A128" t="s">
        <v>26</v>
      </c>
      <c r="B128" t="s">
        <v>8</v>
      </c>
      <c r="C128">
        <v>5.2796000000000003</v>
      </c>
    </row>
    <row r="129" spans="1:5" x14ac:dyDescent="0.25">
      <c r="A129" t="s">
        <v>26</v>
      </c>
      <c r="B129" t="s">
        <v>9</v>
      </c>
      <c r="C129">
        <v>3.286</v>
      </c>
    </row>
    <row r="130" spans="1:5" x14ac:dyDescent="0.25">
      <c r="A130" t="s">
        <v>26</v>
      </c>
      <c r="B130" t="s">
        <v>10</v>
      </c>
      <c r="C130">
        <v>3.3933</v>
      </c>
    </row>
    <row r="131" spans="1:5" x14ac:dyDescent="0.25">
      <c r="A131" t="s">
        <v>26</v>
      </c>
      <c r="B131" t="s">
        <v>11</v>
      </c>
      <c r="C131">
        <v>4.5758000000000001</v>
      </c>
    </row>
    <row r="132" spans="1:5" x14ac:dyDescent="0.25">
      <c r="A132" t="s">
        <v>26</v>
      </c>
      <c r="B132" t="s">
        <v>12</v>
      </c>
      <c r="C132">
        <v>3.4990999999999999</v>
      </c>
    </row>
    <row r="133" spans="1:5" x14ac:dyDescent="0.25">
      <c r="A133" t="s">
        <v>26</v>
      </c>
      <c r="B133" t="s">
        <v>13</v>
      </c>
      <c r="C133">
        <v>5.0579000000000001</v>
      </c>
    </row>
    <row r="134" spans="1:5" x14ac:dyDescent="0.25">
      <c r="A134" t="s">
        <v>26</v>
      </c>
      <c r="B134" t="s">
        <v>14</v>
      </c>
      <c r="C134">
        <v>4.6178999999999997</v>
      </c>
    </row>
    <row r="135" spans="1:5" x14ac:dyDescent="0.25">
      <c r="A135" t="s">
        <v>26</v>
      </c>
      <c r="B135" t="s">
        <v>15</v>
      </c>
      <c r="C135">
        <v>2.5318999999999998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4.0117000000000003</v>
      </c>
      <c r="D137" t="s">
        <v>19</v>
      </c>
      <c r="E137">
        <v>4.1135000000000002</v>
      </c>
    </row>
    <row r="138" spans="1:5" x14ac:dyDescent="0.25">
      <c r="A138" t="s">
        <v>27</v>
      </c>
      <c r="B138" t="s">
        <v>1</v>
      </c>
      <c r="C138">
        <v>131.8733</v>
      </c>
      <c r="D138">
        <v>132.48330000000001</v>
      </c>
      <c r="E138">
        <v>-9.9</v>
      </c>
    </row>
    <row r="139" spans="1:5" x14ac:dyDescent="0.25">
      <c r="A139" t="s">
        <v>27</v>
      </c>
      <c r="B139" t="s">
        <v>2</v>
      </c>
      <c r="C139">
        <v>130.63</v>
      </c>
      <c r="D139">
        <v>133.88999999999999</v>
      </c>
      <c r="E139">
        <v>-14.2933</v>
      </c>
    </row>
    <row r="140" spans="1:5" x14ac:dyDescent="0.25">
      <c r="A140" t="s">
        <v>27</v>
      </c>
      <c r="B140" t="s">
        <v>3</v>
      </c>
      <c r="C140">
        <v>130.65</v>
      </c>
      <c r="D140">
        <v>134.3733</v>
      </c>
      <c r="E140">
        <v>-11.3567</v>
      </c>
    </row>
    <row r="141" spans="1:5" x14ac:dyDescent="0.25">
      <c r="A141" t="s">
        <v>27</v>
      </c>
      <c r="B141" t="s">
        <v>4</v>
      </c>
      <c r="C141">
        <v>132.1</v>
      </c>
      <c r="D141">
        <v>134.9367</v>
      </c>
      <c r="E141">
        <v>-13.613300000000001</v>
      </c>
    </row>
    <row r="142" spans="1:5" x14ac:dyDescent="0.25">
      <c r="A142" t="s">
        <v>27</v>
      </c>
      <c r="B142" t="s">
        <v>5</v>
      </c>
      <c r="C142">
        <v>131.19</v>
      </c>
      <c r="D142">
        <v>133.45670000000001</v>
      </c>
      <c r="E142">
        <v>-12.6</v>
      </c>
    </row>
    <row r="143" spans="1:5" x14ac:dyDescent="0.25">
      <c r="A143" t="s">
        <v>27</v>
      </c>
      <c r="B143" t="s">
        <v>6</v>
      </c>
      <c r="C143">
        <v>136.0633</v>
      </c>
      <c r="D143">
        <v>135.98330000000001</v>
      </c>
      <c r="E143">
        <v>-11.17</v>
      </c>
    </row>
    <row r="144" spans="1:5" x14ac:dyDescent="0.25">
      <c r="A144" t="s">
        <v>27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5" x14ac:dyDescent="0.25">
      <c r="A145" t="s">
        <v>27</v>
      </c>
      <c r="B145" t="s">
        <v>8</v>
      </c>
      <c r="C145">
        <v>3.581</v>
      </c>
    </row>
    <row r="146" spans="1:5" x14ac:dyDescent="0.25">
      <c r="A146" t="s">
        <v>27</v>
      </c>
      <c r="B146" t="s">
        <v>9</v>
      </c>
      <c r="C146">
        <v>4.4626999999999999</v>
      </c>
    </row>
    <row r="147" spans="1:5" x14ac:dyDescent="0.25">
      <c r="A147" t="s">
        <v>27</v>
      </c>
      <c r="B147" t="s">
        <v>10</v>
      </c>
      <c r="C147">
        <v>4.8251999999999997</v>
      </c>
    </row>
    <row r="148" spans="1:5" x14ac:dyDescent="0.25">
      <c r="A148" t="s">
        <v>27</v>
      </c>
      <c r="B148" t="s">
        <v>11</v>
      </c>
      <c r="C148">
        <v>4.9306000000000001</v>
      </c>
    </row>
    <row r="149" spans="1:5" x14ac:dyDescent="0.25">
      <c r="A149" t="s">
        <v>27</v>
      </c>
      <c r="B149" t="s">
        <v>12</v>
      </c>
      <c r="C149">
        <v>7.5888</v>
      </c>
    </row>
    <row r="150" spans="1:5" x14ac:dyDescent="0.25">
      <c r="A150" t="s">
        <v>27</v>
      </c>
      <c r="B150" t="s">
        <v>13</v>
      </c>
      <c r="C150">
        <v>5.0171999999999999</v>
      </c>
    </row>
    <row r="151" spans="1:5" x14ac:dyDescent="0.25">
      <c r="A151" t="s">
        <v>27</v>
      </c>
      <c r="B151" t="s">
        <v>14</v>
      </c>
      <c r="C151">
        <v>7.8742999999999999</v>
      </c>
    </row>
    <row r="152" spans="1:5" x14ac:dyDescent="0.25">
      <c r="A152" t="s">
        <v>27</v>
      </c>
      <c r="B152" t="s">
        <v>15</v>
      </c>
      <c r="C152">
        <v>6.4314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5.6562000000000001</v>
      </c>
      <c r="D154" t="s">
        <v>19</v>
      </c>
      <c r="E154">
        <v>2.34</v>
      </c>
    </row>
    <row r="155" spans="1:5" x14ac:dyDescent="0.25">
      <c r="A155" t="s">
        <v>28</v>
      </c>
      <c r="B155" t="s">
        <v>1</v>
      </c>
      <c r="C155">
        <v>40.216700000000003</v>
      </c>
      <c r="D155">
        <v>46.074300000000001</v>
      </c>
      <c r="E155">
        <v>67.06</v>
      </c>
    </row>
    <row r="156" spans="1:5" x14ac:dyDescent="0.25">
      <c r="A156" t="s">
        <v>28</v>
      </c>
      <c r="B156" t="s">
        <v>2</v>
      </c>
      <c r="C156">
        <v>46.556699999999999</v>
      </c>
      <c r="D156">
        <v>55.061</v>
      </c>
      <c r="E156">
        <v>56.1233</v>
      </c>
    </row>
    <row r="157" spans="1:5" x14ac:dyDescent="0.25">
      <c r="A157" t="s">
        <v>28</v>
      </c>
      <c r="B157" t="s">
        <v>3</v>
      </c>
      <c r="C157">
        <v>55.256700000000002</v>
      </c>
      <c r="D157">
        <v>59.0077</v>
      </c>
      <c r="E157">
        <v>55.24</v>
      </c>
    </row>
    <row r="158" spans="1:5" x14ac:dyDescent="0.25">
      <c r="A158" t="s">
        <v>28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5" x14ac:dyDescent="0.25">
      <c r="A159" t="s">
        <v>28</v>
      </c>
      <c r="B159" t="s">
        <v>5</v>
      </c>
      <c r="C159">
        <v>54.496699999999997</v>
      </c>
      <c r="D159">
        <v>67.824299999999994</v>
      </c>
      <c r="E159">
        <v>52.263300000000001</v>
      </c>
    </row>
    <row r="160" spans="1:5" x14ac:dyDescent="0.25">
      <c r="A160" t="s">
        <v>28</v>
      </c>
      <c r="B160" t="s">
        <v>6</v>
      </c>
      <c r="C160">
        <v>46.1633</v>
      </c>
      <c r="D160">
        <v>54.271000000000001</v>
      </c>
      <c r="E160">
        <v>49.043300000000002</v>
      </c>
    </row>
    <row r="161" spans="1:5" x14ac:dyDescent="0.25">
      <c r="A161" t="s">
        <v>28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5" x14ac:dyDescent="0.25">
      <c r="A162" t="s">
        <v>28</v>
      </c>
      <c r="B162" t="s">
        <v>8</v>
      </c>
      <c r="C162">
        <v>14.237299999999999</v>
      </c>
    </row>
    <row r="163" spans="1:5" x14ac:dyDescent="0.25">
      <c r="A163" t="s">
        <v>28</v>
      </c>
      <c r="B163" t="s">
        <v>9</v>
      </c>
      <c r="C163">
        <v>3.4834000000000001</v>
      </c>
    </row>
    <row r="164" spans="1:5" x14ac:dyDescent="0.25">
      <c r="A164" t="s">
        <v>28</v>
      </c>
      <c r="B164" t="s">
        <v>10</v>
      </c>
      <c r="C164">
        <v>5.6680000000000001</v>
      </c>
    </row>
    <row r="165" spans="1:5" x14ac:dyDescent="0.25">
      <c r="A165" t="s">
        <v>28</v>
      </c>
      <c r="B165" t="s">
        <v>11</v>
      </c>
      <c r="C165">
        <v>5.1073000000000004</v>
      </c>
    </row>
    <row r="166" spans="1:5" x14ac:dyDescent="0.25">
      <c r="A166" t="s">
        <v>28</v>
      </c>
      <c r="B166" t="s">
        <v>12</v>
      </c>
      <c r="C166">
        <v>4.9325000000000001</v>
      </c>
    </row>
    <row r="167" spans="1:5" x14ac:dyDescent="0.25">
      <c r="A167" t="s">
        <v>28</v>
      </c>
      <c r="B167" t="s">
        <v>13</v>
      </c>
      <c r="C167">
        <v>5.8056000000000001</v>
      </c>
    </row>
    <row r="168" spans="1:5" x14ac:dyDescent="0.25">
      <c r="A168" t="s">
        <v>28</v>
      </c>
      <c r="B168" t="s">
        <v>14</v>
      </c>
      <c r="C168">
        <v>5.0488999999999997</v>
      </c>
    </row>
    <row r="169" spans="1:5" x14ac:dyDescent="0.25">
      <c r="A169" t="s">
        <v>28</v>
      </c>
      <c r="B169" t="s">
        <v>15</v>
      </c>
      <c r="C169">
        <v>4.8376000000000001</v>
      </c>
    </row>
    <row r="170" spans="1:5" x14ac:dyDescent="0.25">
      <c r="A170" t="s">
        <v>28</v>
      </c>
      <c r="B170" t="s">
        <v>16</v>
      </c>
      <c r="C170">
        <v>7.6098999999999997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7.1144999999999996</v>
      </c>
      <c r="D172" t="s">
        <v>19</v>
      </c>
      <c r="E172">
        <v>8.9915000000000003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594-C78D-471B-90EA-377E8F710865}">
  <dimension ref="A1:E172"/>
  <sheetViews>
    <sheetView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158.44329999999999</v>
      </c>
      <c r="D1">
        <v>150.88329999999999</v>
      </c>
      <c r="E1">
        <v>5.0732999999999997</v>
      </c>
    </row>
    <row r="2" spans="1:5" x14ac:dyDescent="0.25">
      <c r="A2" t="s">
        <v>0</v>
      </c>
      <c r="B2" t="s">
        <v>2</v>
      </c>
      <c r="C2">
        <v>158.48670000000001</v>
      </c>
      <c r="D2">
        <v>151.8167</v>
      </c>
      <c r="E2">
        <v>1.4167000000000001</v>
      </c>
    </row>
    <row r="3" spans="1:5" x14ac:dyDescent="0.25">
      <c r="A3" t="s">
        <v>0</v>
      </c>
      <c r="B3" t="s">
        <v>3</v>
      </c>
      <c r="C3">
        <v>161.80330000000001</v>
      </c>
      <c r="D3">
        <v>154.80000000000001</v>
      </c>
      <c r="E3">
        <v>-7.3332999999999995E-2</v>
      </c>
    </row>
    <row r="4" spans="1:5" x14ac:dyDescent="0.25">
      <c r="A4" t="s">
        <v>0</v>
      </c>
      <c r="B4" t="s">
        <v>4</v>
      </c>
      <c r="C4">
        <v>160.43</v>
      </c>
      <c r="D4">
        <v>153.26</v>
      </c>
      <c r="E4">
        <v>2.0832999999999999</v>
      </c>
    </row>
    <row r="5" spans="1:5" x14ac:dyDescent="0.25">
      <c r="A5" t="s">
        <v>0</v>
      </c>
      <c r="B5" t="s">
        <v>5</v>
      </c>
      <c r="C5">
        <v>161.24</v>
      </c>
      <c r="D5">
        <v>153.88999999999999</v>
      </c>
      <c r="E5">
        <v>4.6367000000000003</v>
      </c>
    </row>
    <row r="6" spans="1:5" x14ac:dyDescent="0.25">
      <c r="A6" t="s">
        <v>0</v>
      </c>
      <c r="B6" t="s">
        <v>6</v>
      </c>
      <c r="C6">
        <v>158.82329999999999</v>
      </c>
      <c r="D6">
        <v>152.37</v>
      </c>
      <c r="E6">
        <v>2.0667</v>
      </c>
    </row>
    <row r="7" spans="1:5" x14ac:dyDescent="0.25">
      <c r="A7" t="s">
        <v>0</v>
      </c>
      <c r="B7" t="s">
        <v>7</v>
      </c>
      <c r="C7">
        <v>163.26</v>
      </c>
      <c r="D7">
        <v>156.6233</v>
      </c>
      <c r="E7">
        <v>1.2</v>
      </c>
    </row>
    <row r="8" spans="1:5" x14ac:dyDescent="0.25">
      <c r="A8" t="s">
        <v>0</v>
      </c>
      <c r="B8" t="s">
        <v>8</v>
      </c>
      <c r="C8">
        <v>5.6574</v>
      </c>
    </row>
    <row r="9" spans="1:5" x14ac:dyDescent="0.25">
      <c r="A9" t="s">
        <v>0</v>
      </c>
      <c r="B9" t="s">
        <v>9</v>
      </c>
      <c r="C9">
        <v>5.2652999999999999</v>
      </c>
    </row>
    <row r="10" spans="1:5" x14ac:dyDescent="0.25">
      <c r="A10" t="s">
        <v>0</v>
      </c>
      <c r="B10" t="s">
        <v>10</v>
      </c>
      <c r="C10">
        <v>10.5504</v>
      </c>
    </row>
    <row r="11" spans="1:5" x14ac:dyDescent="0.25">
      <c r="A11" t="s">
        <v>0</v>
      </c>
      <c r="B11" t="s">
        <v>11</v>
      </c>
      <c r="C11">
        <v>9.9109999999999996</v>
      </c>
    </row>
    <row r="12" spans="1:5" x14ac:dyDescent="0.25">
      <c r="A12" t="s">
        <v>0</v>
      </c>
      <c r="B12" t="s">
        <v>12</v>
      </c>
      <c r="C12">
        <v>9.7904</v>
      </c>
    </row>
    <row r="13" spans="1:5" x14ac:dyDescent="0.25">
      <c r="A13" t="s">
        <v>0</v>
      </c>
      <c r="B13" t="s">
        <v>13</v>
      </c>
      <c r="C13">
        <v>7.9877000000000002</v>
      </c>
    </row>
    <row r="14" spans="1:5" x14ac:dyDescent="0.25">
      <c r="A14" t="s">
        <v>0</v>
      </c>
      <c r="B14" t="s">
        <v>14</v>
      </c>
      <c r="C14">
        <v>4.9177</v>
      </c>
    </row>
    <row r="15" spans="1:5" x14ac:dyDescent="0.25">
      <c r="A15" t="s">
        <v>0</v>
      </c>
      <c r="B15" t="s">
        <v>15</v>
      </c>
      <c r="C15">
        <v>8.4190000000000005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8.0963999999999992</v>
      </c>
      <c r="D17" t="s">
        <v>19</v>
      </c>
      <c r="E17">
        <v>6.9878999999999998</v>
      </c>
    </row>
    <row r="18" spans="1:5" x14ac:dyDescent="0.25">
      <c r="A18" t="s">
        <v>20</v>
      </c>
      <c r="B18" t="s">
        <v>1</v>
      </c>
      <c r="C18">
        <v>182.69669999999999</v>
      </c>
      <c r="D18">
        <v>174.56</v>
      </c>
      <c r="E18">
        <v>-7.8033000000000001</v>
      </c>
    </row>
    <row r="19" spans="1:5" x14ac:dyDescent="0.25">
      <c r="A19" t="s">
        <v>20</v>
      </c>
      <c r="B19" t="s">
        <v>2</v>
      </c>
      <c r="C19">
        <v>178.02</v>
      </c>
      <c r="D19">
        <v>168.10669999999999</v>
      </c>
      <c r="E19">
        <v>-10.58</v>
      </c>
    </row>
    <row r="20" spans="1:5" x14ac:dyDescent="0.25">
      <c r="A20" t="s">
        <v>20</v>
      </c>
      <c r="B20" t="s">
        <v>3</v>
      </c>
      <c r="C20">
        <v>182.2433</v>
      </c>
      <c r="D20">
        <v>173.79329999999999</v>
      </c>
      <c r="E20">
        <v>-8.5500000000000007</v>
      </c>
    </row>
    <row r="21" spans="1:5" x14ac:dyDescent="0.25">
      <c r="A21" t="s">
        <v>20</v>
      </c>
      <c r="B21" t="s">
        <v>4</v>
      </c>
      <c r="C21">
        <v>182.73</v>
      </c>
      <c r="D21">
        <v>178.4333</v>
      </c>
      <c r="E21">
        <v>-7.8666999999999998</v>
      </c>
    </row>
    <row r="22" spans="1:5" x14ac:dyDescent="0.25">
      <c r="A22" t="s">
        <v>20</v>
      </c>
      <c r="B22" t="s">
        <v>5</v>
      </c>
      <c r="C22">
        <v>182</v>
      </c>
      <c r="D22">
        <v>172.77330000000001</v>
      </c>
      <c r="E22">
        <v>-7.5766999999999998</v>
      </c>
    </row>
    <row r="23" spans="1:5" x14ac:dyDescent="0.25">
      <c r="A23" t="s">
        <v>20</v>
      </c>
      <c r="B23" t="s">
        <v>6</v>
      </c>
      <c r="C23">
        <v>184.21</v>
      </c>
      <c r="D23">
        <v>175.2567</v>
      </c>
      <c r="E23">
        <v>-8.57</v>
      </c>
    </row>
    <row r="24" spans="1:5" x14ac:dyDescent="0.25">
      <c r="A24" t="s">
        <v>20</v>
      </c>
      <c r="B24" t="s">
        <v>7</v>
      </c>
      <c r="C24">
        <v>188.89670000000001</v>
      </c>
      <c r="D24">
        <v>176.9967</v>
      </c>
      <c r="E24">
        <v>-8.5032999999999994</v>
      </c>
    </row>
    <row r="25" spans="1:5" x14ac:dyDescent="0.25">
      <c r="A25" t="s">
        <v>20</v>
      </c>
      <c r="B25" t="s">
        <v>8</v>
      </c>
      <c r="C25">
        <v>7.5159000000000002</v>
      </c>
    </row>
    <row r="26" spans="1:5" x14ac:dyDescent="0.25">
      <c r="A26" t="s">
        <v>20</v>
      </c>
      <c r="B26" t="s">
        <v>9</v>
      </c>
      <c r="C26">
        <v>7.8642000000000003</v>
      </c>
    </row>
    <row r="27" spans="1:5" x14ac:dyDescent="0.25">
      <c r="A27" t="s">
        <v>20</v>
      </c>
      <c r="B27" t="s">
        <v>10</v>
      </c>
      <c r="C27">
        <v>7.6704999999999997</v>
      </c>
    </row>
    <row r="28" spans="1:5" x14ac:dyDescent="0.25">
      <c r="A28" t="s">
        <v>20</v>
      </c>
      <c r="B28" t="s">
        <v>11</v>
      </c>
      <c r="C28">
        <v>8.4458000000000002</v>
      </c>
    </row>
    <row r="29" spans="1:5" x14ac:dyDescent="0.25">
      <c r="A29" t="s">
        <v>20</v>
      </c>
      <c r="B29" t="s">
        <v>12</v>
      </c>
      <c r="C29">
        <v>8.7752999999999997</v>
      </c>
    </row>
    <row r="30" spans="1:5" x14ac:dyDescent="0.25">
      <c r="A30" t="s">
        <v>20</v>
      </c>
      <c r="B30" t="s">
        <v>13</v>
      </c>
      <c r="C30">
        <v>8.5922999999999998</v>
      </c>
    </row>
    <row r="31" spans="1:5" x14ac:dyDescent="0.25">
      <c r="A31" t="s">
        <v>20</v>
      </c>
      <c r="B31" t="s">
        <v>14</v>
      </c>
      <c r="C31">
        <v>8.7758000000000003</v>
      </c>
    </row>
    <row r="32" spans="1:5" x14ac:dyDescent="0.25">
      <c r="A32" t="s">
        <v>20</v>
      </c>
      <c r="B32" t="s">
        <v>15</v>
      </c>
      <c r="C32">
        <v>8.2355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9.7659000000000002</v>
      </c>
      <c r="D34" t="s">
        <v>19</v>
      </c>
      <c r="E34">
        <v>8.9542000000000002</v>
      </c>
    </row>
    <row r="35" spans="1:5" x14ac:dyDescent="0.25">
      <c r="A35" t="s">
        <v>21</v>
      </c>
      <c r="B35" t="s">
        <v>1</v>
      </c>
      <c r="C35">
        <v>150.13999999999999</v>
      </c>
      <c r="D35">
        <v>125.72</v>
      </c>
      <c r="E35">
        <v>-16.5867</v>
      </c>
    </row>
    <row r="36" spans="1:5" x14ac:dyDescent="0.25">
      <c r="A36" t="s">
        <v>21</v>
      </c>
      <c r="B36" t="s">
        <v>2</v>
      </c>
      <c r="C36">
        <v>147.57329999999999</v>
      </c>
      <c r="D36">
        <v>127.33</v>
      </c>
      <c r="E36">
        <v>-16.743300000000001</v>
      </c>
    </row>
    <row r="37" spans="1:5" x14ac:dyDescent="0.25">
      <c r="A37" t="s">
        <v>21</v>
      </c>
      <c r="B37" t="s">
        <v>3</v>
      </c>
      <c r="C37">
        <v>146.8167</v>
      </c>
      <c r="D37">
        <v>125.22</v>
      </c>
      <c r="E37">
        <v>-12.746700000000001</v>
      </c>
    </row>
    <row r="38" spans="1:5" x14ac:dyDescent="0.25">
      <c r="A38" t="s">
        <v>21</v>
      </c>
      <c r="B38" t="s">
        <v>4</v>
      </c>
      <c r="C38">
        <v>147.57329999999999</v>
      </c>
      <c r="D38">
        <v>126.65</v>
      </c>
      <c r="E38">
        <v>-15.18</v>
      </c>
    </row>
    <row r="39" spans="1:5" x14ac:dyDescent="0.25">
      <c r="A39" t="s">
        <v>21</v>
      </c>
      <c r="B39" t="s">
        <v>5</v>
      </c>
      <c r="C39">
        <v>146.27670000000001</v>
      </c>
      <c r="D39">
        <v>128.58330000000001</v>
      </c>
      <c r="E39">
        <v>-13.826700000000001</v>
      </c>
    </row>
    <row r="40" spans="1:5" x14ac:dyDescent="0.25">
      <c r="A40" t="s">
        <v>21</v>
      </c>
      <c r="B40" t="s">
        <v>6</v>
      </c>
      <c r="C40">
        <v>144.69669999999999</v>
      </c>
      <c r="D40">
        <v>125.0933</v>
      </c>
      <c r="E40">
        <v>-20.253299999999999</v>
      </c>
    </row>
    <row r="41" spans="1:5" x14ac:dyDescent="0.25">
      <c r="A41" t="s">
        <v>21</v>
      </c>
      <c r="B41" t="s">
        <v>7</v>
      </c>
      <c r="C41">
        <v>148.27000000000001</v>
      </c>
      <c r="D41">
        <v>127.36669999999999</v>
      </c>
      <c r="E41">
        <v>-15.3833</v>
      </c>
    </row>
    <row r="42" spans="1:5" x14ac:dyDescent="0.25">
      <c r="A42" t="s">
        <v>21</v>
      </c>
      <c r="B42" t="s">
        <v>8</v>
      </c>
      <c r="C42">
        <v>15.1744</v>
      </c>
    </row>
    <row r="43" spans="1:5" x14ac:dyDescent="0.25">
      <c r="A43" t="s">
        <v>21</v>
      </c>
      <c r="B43" t="s">
        <v>9</v>
      </c>
      <c r="C43">
        <v>14.4803</v>
      </c>
    </row>
    <row r="44" spans="1:5" x14ac:dyDescent="0.25">
      <c r="A44" t="s">
        <v>21</v>
      </c>
      <c r="B44" t="s">
        <v>10</v>
      </c>
      <c r="C44">
        <v>15.296799999999999</v>
      </c>
    </row>
    <row r="45" spans="1:5" x14ac:dyDescent="0.25">
      <c r="A45" t="s">
        <v>21</v>
      </c>
      <c r="B45" t="s">
        <v>11</v>
      </c>
      <c r="C45">
        <v>15.127000000000001</v>
      </c>
    </row>
    <row r="46" spans="1:5" x14ac:dyDescent="0.25">
      <c r="A46" t="s">
        <v>21</v>
      </c>
      <c r="B46" t="s">
        <v>12</v>
      </c>
      <c r="C46">
        <v>15.212</v>
      </c>
    </row>
    <row r="47" spans="1:5" x14ac:dyDescent="0.25">
      <c r="A47" t="s">
        <v>21</v>
      </c>
      <c r="B47" t="s">
        <v>13</v>
      </c>
      <c r="C47">
        <v>14.808299999999999</v>
      </c>
    </row>
    <row r="48" spans="1:5" x14ac:dyDescent="0.25">
      <c r="A48" t="s">
        <v>21</v>
      </c>
      <c r="B48" t="s">
        <v>14</v>
      </c>
      <c r="C48">
        <v>11.445399999999999</v>
      </c>
    </row>
    <row r="49" spans="1:5" x14ac:dyDescent="0.25">
      <c r="A49" t="s">
        <v>21</v>
      </c>
      <c r="B49" t="s">
        <v>15</v>
      </c>
      <c r="C49">
        <v>13.8736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14.594099999999999</v>
      </c>
      <c r="D51" t="s">
        <v>19</v>
      </c>
      <c r="E51">
        <v>20.855399999999999</v>
      </c>
    </row>
    <row r="52" spans="1:5" x14ac:dyDescent="0.25">
      <c r="A52" t="s">
        <v>22</v>
      </c>
      <c r="B52" t="s">
        <v>1</v>
      </c>
      <c r="C52">
        <v>111.9633</v>
      </c>
      <c r="D52">
        <v>110.02</v>
      </c>
      <c r="E52">
        <v>-3.44</v>
      </c>
    </row>
    <row r="53" spans="1:5" x14ac:dyDescent="0.25">
      <c r="A53" t="s">
        <v>22</v>
      </c>
      <c r="B53" t="s">
        <v>2</v>
      </c>
      <c r="C53">
        <v>114.3867</v>
      </c>
      <c r="D53">
        <v>115.06</v>
      </c>
      <c r="E53">
        <v>-2.61</v>
      </c>
    </row>
    <row r="54" spans="1:5" x14ac:dyDescent="0.25">
      <c r="A54" t="s">
        <v>22</v>
      </c>
      <c r="B54" t="s">
        <v>3</v>
      </c>
      <c r="C54">
        <v>119.4933</v>
      </c>
      <c r="D54">
        <v>118.75</v>
      </c>
      <c r="E54">
        <v>-11.0967</v>
      </c>
    </row>
    <row r="55" spans="1:5" x14ac:dyDescent="0.25">
      <c r="A55" t="s">
        <v>22</v>
      </c>
      <c r="B55" t="s">
        <v>4</v>
      </c>
      <c r="C55">
        <v>123.66330000000001</v>
      </c>
      <c r="D55">
        <v>121.5967</v>
      </c>
      <c r="E55">
        <v>-1.9233</v>
      </c>
    </row>
    <row r="56" spans="1:5" x14ac:dyDescent="0.25">
      <c r="A56" t="s">
        <v>22</v>
      </c>
      <c r="B56" t="s">
        <v>5</v>
      </c>
      <c r="C56">
        <v>122.05670000000001</v>
      </c>
      <c r="D56">
        <v>123.44670000000001</v>
      </c>
      <c r="E56">
        <v>-2.06</v>
      </c>
    </row>
    <row r="57" spans="1:5" x14ac:dyDescent="0.25">
      <c r="A57" t="s">
        <v>22</v>
      </c>
      <c r="B57" t="s">
        <v>6</v>
      </c>
      <c r="C57">
        <v>125.41670000000001</v>
      </c>
      <c r="D57">
        <v>126.11</v>
      </c>
      <c r="E57">
        <v>-2.5432999999999999</v>
      </c>
    </row>
    <row r="58" spans="1:5" x14ac:dyDescent="0.25">
      <c r="A58" t="s">
        <v>22</v>
      </c>
      <c r="B58" t="s">
        <v>7</v>
      </c>
      <c r="C58">
        <v>125.7667</v>
      </c>
      <c r="D58">
        <v>125.5067</v>
      </c>
      <c r="E58">
        <v>-2.7332999999999998</v>
      </c>
    </row>
    <row r="59" spans="1:5" x14ac:dyDescent="0.25">
      <c r="A59" t="s">
        <v>22</v>
      </c>
      <c r="B59" t="s">
        <v>8</v>
      </c>
      <c r="C59">
        <v>3.6274999999999999</v>
      </c>
    </row>
    <row r="60" spans="1:5" x14ac:dyDescent="0.25">
      <c r="A60" t="s">
        <v>22</v>
      </c>
      <c r="B60" t="s">
        <v>9</v>
      </c>
      <c r="C60">
        <v>2.4559000000000002</v>
      </c>
    </row>
    <row r="61" spans="1:5" x14ac:dyDescent="0.25">
      <c r="A61" t="s">
        <v>22</v>
      </c>
      <c r="B61" t="s">
        <v>10</v>
      </c>
      <c r="C61">
        <v>3.7105000000000001</v>
      </c>
    </row>
    <row r="62" spans="1:5" x14ac:dyDescent="0.25">
      <c r="A62" t="s">
        <v>22</v>
      </c>
      <c r="B62" t="s">
        <v>11</v>
      </c>
      <c r="C62">
        <v>2.6509</v>
      </c>
    </row>
    <row r="63" spans="1:5" x14ac:dyDescent="0.25">
      <c r="A63" t="s">
        <v>22</v>
      </c>
      <c r="B63" t="s">
        <v>12</v>
      </c>
      <c r="C63">
        <v>3.2496</v>
      </c>
    </row>
    <row r="64" spans="1:5" x14ac:dyDescent="0.25">
      <c r="A64" t="s">
        <v>22</v>
      </c>
      <c r="B64" t="s">
        <v>13</v>
      </c>
      <c r="C64">
        <v>5.4960000000000004</v>
      </c>
    </row>
    <row r="65" spans="1:5" x14ac:dyDescent="0.25">
      <c r="A65" t="s">
        <v>22</v>
      </c>
      <c r="B65" t="s">
        <v>14</v>
      </c>
      <c r="C65">
        <v>2.7161</v>
      </c>
    </row>
    <row r="66" spans="1:5" x14ac:dyDescent="0.25">
      <c r="A66" t="s">
        <v>22</v>
      </c>
      <c r="B66" t="s">
        <v>15</v>
      </c>
      <c r="C66">
        <v>3.7866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3.6105999999999998</v>
      </c>
      <c r="D68" t="s">
        <v>19</v>
      </c>
      <c r="E68">
        <v>1.2836000000000001</v>
      </c>
    </row>
    <row r="69" spans="1:5" x14ac:dyDescent="0.25">
      <c r="A69" t="s">
        <v>23</v>
      </c>
      <c r="B69" t="s">
        <v>1</v>
      </c>
      <c r="C69">
        <v>57.866700000000002</v>
      </c>
      <c r="D69">
        <v>40.722799999999999</v>
      </c>
      <c r="E69">
        <v>72.246700000000004</v>
      </c>
    </row>
    <row r="70" spans="1:5" x14ac:dyDescent="0.25">
      <c r="A70" t="s">
        <v>23</v>
      </c>
      <c r="B70" t="s">
        <v>2</v>
      </c>
      <c r="C70">
        <v>53.236699999999999</v>
      </c>
      <c r="D70">
        <v>36.252800000000001</v>
      </c>
      <c r="E70">
        <v>65.673299999999998</v>
      </c>
    </row>
    <row r="71" spans="1:5" x14ac:dyDescent="0.25">
      <c r="A71" t="s">
        <v>23</v>
      </c>
      <c r="B71" t="s">
        <v>3</v>
      </c>
      <c r="C71">
        <v>40.130000000000003</v>
      </c>
      <c r="D71">
        <v>25.242799999999999</v>
      </c>
      <c r="E71">
        <v>60.366700000000002</v>
      </c>
    </row>
    <row r="72" spans="1:5" x14ac:dyDescent="0.25">
      <c r="A72" t="s">
        <v>23</v>
      </c>
      <c r="B72" t="s">
        <v>4</v>
      </c>
      <c r="C72">
        <v>62.98</v>
      </c>
      <c r="D72">
        <v>53.302799999999998</v>
      </c>
      <c r="E72">
        <v>79.9833</v>
      </c>
    </row>
    <row r="73" spans="1:5" x14ac:dyDescent="0.25">
      <c r="A73" t="s">
        <v>23</v>
      </c>
      <c r="B73" t="s">
        <v>5</v>
      </c>
      <c r="C73">
        <v>62.743299999999998</v>
      </c>
      <c r="D73">
        <v>43.632800000000003</v>
      </c>
      <c r="E73">
        <v>74.319999999999993</v>
      </c>
    </row>
    <row r="74" spans="1:5" x14ac:dyDescent="0.25">
      <c r="A74" t="s">
        <v>23</v>
      </c>
      <c r="B74" t="s">
        <v>6</v>
      </c>
      <c r="C74">
        <v>58.293300000000002</v>
      </c>
      <c r="D74">
        <v>46.866100000000003</v>
      </c>
      <c r="E74">
        <v>70.026700000000005</v>
      </c>
    </row>
    <row r="75" spans="1:5" x14ac:dyDescent="0.25">
      <c r="A75" t="s">
        <v>23</v>
      </c>
      <c r="B75" t="s">
        <v>7</v>
      </c>
      <c r="C75">
        <v>62.993299999999998</v>
      </c>
      <c r="D75">
        <v>52.152799999999999</v>
      </c>
      <c r="E75">
        <v>74.14</v>
      </c>
    </row>
    <row r="76" spans="1:5" x14ac:dyDescent="0.25">
      <c r="A76" t="s">
        <v>23</v>
      </c>
      <c r="B76" t="s">
        <v>8</v>
      </c>
      <c r="C76">
        <v>10.9504</v>
      </c>
    </row>
    <row r="77" spans="1:5" x14ac:dyDescent="0.25">
      <c r="A77" t="s">
        <v>23</v>
      </c>
      <c r="B77" t="s">
        <v>9</v>
      </c>
      <c r="C77">
        <v>11.823700000000001</v>
      </c>
    </row>
    <row r="78" spans="1:5" x14ac:dyDescent="0.25">
      <c r="A78" t="s">
        <v>23</v>
      </c>
      <c r="B78" t="s">
        <v>10</v>
      </c>
      <c r="C78">
        <v>8.8447999999999993</v>
      </c>
    </row>
    <row r="79" spans="1:5" x14ac:dyDescent="0.25">
      <c r="A79" t="s">
        <v>23</v>
      </c>
      <c r="B79" t="s">
        <v>11</v>
      </c>
      <c r="C79">
        <v>8.5031999999999996</v>
      </c>
    </row>
    <row r="80" spans="1:5" x14ac:dyDescent="0.25">
      <c r="A80" t="s">
        <v>23</v>
      </c>
      <c r="B80" t="s">
        <v>12</v>
      </c>
      <c r="C80">
        <v>10.171900000000001</v>
      </c>
    </row>
    <row r="81" spans="1:5" x14ac:dyDescent="0.25">
      <c r="A81" t="s">
        <v>23</v>
      </c>
      <c r="B81" t="s">
        <v>13</v>
      </c>
      <c r="C81">
        <v>10.7249</v>
      </c>
    </row>
    <row r="82" spans="1:5" x14ac:dyDescent="0.25">
      <c r="A82" t="s">
        <v>23</v>
      </c>
      <c r="B82" t="s">
        <v>14</v>
      </c>
      <c r="C82">
        <v>9.2571999999999992</v>
      </c>
    </row>
    <row r="83" spans="1:5" x14ac:dyDescent="0.25">
      <c r="A83" t="s">
        <v>23</v>
      </c>
      <c r="B83" t="s">
        <v>15</v>
      </c>
      <c r="C83">
        <v>9.4423999999999992</v>
      </c>
    </row>
    <row r="84" spans="1:5" x14ac:dyDescent="0.25">
      <c r="A84" t="s">
        <v>23</v>
      </c>
      <c r="B84" t="s">
        <v>16</v>
      </c>
      <c r="C84">
        <v>9.7032000000000007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9.7033000000000005</v>
      </c>
      <c r="D86" t="s">
        <v>19</v>
      </c>
      <c r="E86">
        <v>14.6919</v>
      </c>
    </row>
    <row r="87" spans="1:5" x14ac:dyDescent="0.25">
      <c r="A87" t="s">
        <v>24</v>
      </c>
      <c r="B87" t="s">
        <v>1</v>
      </c>
      <c r="C87">
        <v>148.4367</v>
      </c>
      <c r="D87">
        <v>136.4967</v>
      </c>
      <c r="E87">
        <v>2.9367000000000001</v>
      </c>
    </row>
    <row r="88" spans="1:5" x14ac:dyDescent="0.25">
      <c r="A88" t="s">
        <v>24</v>
      </c>
      <c r="B88" t="s">
        <v>2</v>
      </c>
      <c r="C88">
        <v>157.93</v>
      </c>
      <c r="D88">
        <v>147.34</v>
      </c>
      <c r="E88">
        <v>1.9633</v>
      </c>
    </row>
    <row r="89" spans="1:5" x14ac:dyDescent="0.25">
      <c r="A89" t="s">
        <v>24</v>
      </c>
      <c r="B89" t="s">
        <v>3</v>
      </c>
      <c r="C89">
        <v>150.36000000000001</v>
      </c>
      <c r="D89">
        <v>143.59</v>
      </c>
      <c r="E89">
        <v>0.68667</v>
      </c>
    </row>
    <row r="90" spans="1:5" x14ac:dyDescent="0.25">
      <c r="A90" t="s">
        <v>24</v>
      </c>
      <c r="B90" t="s">
        <v>4</v>
      </c>
      <c r="C90">
        <v>155.57669999999999</v>
      </c>
      <c r="D90">
        <v>145.49</v>
      </c>
      <c r="E90">
        <v>-0.73667000000000005</v>
      </c>
    </row>
    <row r="91" spans="1:5" x14ac:dyDescent="0.25">
      <c r="A91" t="s">
        <v>24</v>
      </c>
      <c r="B91" t="s">
        <v>5</v>
      </c>
      <c r="C91">
        <v>154.97</v>
      </c>
      <c r="D91">
        <v>145.88999999999999</v>
      </c>
      <c r="E91">
        <v>2.2667000000000002</v>
      </c>
    </row>
    <row r="92" spans="1:5" x14ac:dyDescent="0.25">
      <c r="A92" t="s">
        <v>24</v>
      </c>
      <c r="B92" t="s">
        <v>6</v>
      </c>
      <c r="C92">
        <v>156.80000000000001</v>
      </c>
      <c r="D92">
        <v>150.19329999999999</v>
      </c>
      <c r="E92">
        <v>-9.3332999999999999E-2</v>
      </c>
    </row>
    <row r="93" spans="1:5" x14ac:dyDescent="0.25">
      <c r="A93" t="s">
        <v>24</v>
      </c>
      <c r="B93" t="s">
        <v>7</v>
      </c>
      <c r="C93">
        <v>158.64670000000001</v>
      </c>
      <c r="D93">
        <v>151.97999999999999</v>
      </c>
      <c r="E93">
        <v>0.06</v>
      </c>
    </row>
    <row r="94" spans="1:5" x14ac:dyDescent="0.25">
      <c r="A94" t="s">
        <v>24</v>
      </c>
      <c r="B94" t="s">
        <v>8</v>
      </c>
      <c r="C94">
        <v>9.6462000000000003</v>
      </c>
    </row>
    <row r="95" spans="1:5" x14ac:dyDescent="0.25">
      <c r="A95" t="s">
        <v>24</v>
      </c>
      <c r="B95" t="s">
        <v>9</v>
      </c>
      <c r="C95">
        <v>11.622999999999999</v>
      </c>
    </row>
    <row r="96" spans="1:5" x14ac:dyDescent="0.25">
      <c r="A96" t="s">
        <v>24</v>
      </c>
      <c r="B96" t="s">
        <v>10</v>
      </c>
      <c r="C96">
        <v>9.7723999999999993</v>
      </c>
    </row>
    <row r="97" spans="1:5" x14ac:dyDescent="0.25">
      <c r="A97" t="s">
        <v>24</v>
      </c>
      <c r="B97" t="s">
        <v>11</v>
      </c>
      <c r="C97">
        <v>8.4520999999999997</v>
      </c>
    </row>
    <row r="98" spans="1:5" x14ac:dyDescent="0.25">
      <c r="A98" t="s">
        <v>24</v>
      </c>
      <c r="B98" t="s">
        <v>12</v>
      </c>
      <c r="C98">
        <v>8.9204000000000008</v>
      </c>
    </row>
    <row r="99" spans="1:5" x14ac:dyDescent="0.25">
      <c r="A99" t="s">
        <v>24</v>
      </c>
      <c r="B99" t="s">
        <v>13</v>
      </c>
      <c r="C99">
        <v>9.6768000000000001</v>
      </c>
    </row>
    <row r="100" spans="1:5" x14ac:dyDescent="0.25">
      <c r="A100" t="s">
        <v>24</v>
      </c>
      <c r="B100" t="s">
        <v>14</v>
      </c>
      <c r="C100">
        <v>9.9662000000000006</v>
      </c>
    </row>
    <row r="101" spans="1:5" x14ac:dyDescent="0.25">
      <c r="A101" t="s">
        <v>24</v>
      </c>
      <c r="B101" t="s">
        <v>15</v>
      </c>
      <c r="C101">
        <v>10.258100000000001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9.8482000000000003</v>
      </c>
      <c r="D103" t="s">
        <v>19</v>
      </c>
      <c r="E103">
        <v>9.0460999999999991</v>
      </c>
    </row>
    <row r="104" spans="1:5" x14ac:dyDescent="0.25">
      <c r="A104" t="s">
        <v>25</v>
      </c>
      <c r="B104" t="s">
        <v>1</v>
      </c>
      <c r="C104">
        <v>185.86</v>
      </c>
      <c r="D104">
        <v>183.2433</v>
      </c>
      <c r="E104">
        <v>-11.4033</v>
      </c>
    </row>
    <row r="105" spans="1:5" x14ac:dyDescent="0.25">
      <c r="A105" t="s">
        <v>25</v>
      </c>
      <c r="B105" t="s">
        <v>2</v>
      </c>
      <c r="C105">
        <v>193.17</v>
      </c>
      <c r="D105">
        <v>195.0633</v>
      </c>
      <c r="E105">
        <v>-11.3567</v>
      </c>
    </row>
    <row r="106" spans="1:5" x14ac:dyDescent="0.25">
      <c r="A106" t="s">
        <v>25</v>
      </c>
      <c r="B106" t="s">
        <v>3</v>
      </c>
      <c r="C106">
        <v>184.42330000000001</v>
      </c>
      <c r="D106">
        <v>189.80670000000001</v>
      </c>
      <c r="E106">
        <v>-9.82</v>
      </c>
    </row>
    <row r="107" spans="1:5" x14ac:dyDescent="0.25">
      <c r="A107" t="s">
        <v>25</v>
      </c>
      <c r="B107" t="s">
        <v>4</v>
      </c>
      <c r="C107">
        <v>177.46</v>
      </c>
      <c r="D107">
        <v>186.39</v>
      </c>
      <c r="E107">
        <v>-10.76</v>
      </c>
    </row>
    <row r="108" spans="1:5" x14ac:dyDescent="0.25">
      <c r="A108" t="s">
        <v>25</v>
      </c>
      <c r="B108" t="s">
        <v>5</v>
      </c>
      <c r="C108">
        <v>182.95</v>
      </c>
      <c r="D108">
        <v>189.07</v>
      </c>
      <c r="E108">
        <v>-9.42</v>
      </c>
    </row>
    <row r="109" spans="1:5" x14ac:dyDescent="0.25">
      <c r="A109" t="s">
        <v>25</v>
      </c>
      <c r="B109" t="s">
        <v>6</v>
      </c>
      <c r="C109">
        <v>196.43</v>
      </c>
      <c r="D109">
        <v>196.80670000000001</v>
      </c>
      <c r="E109">
        <v>-9.7567000000000004</v>
      </c>
    </row>
    <row r="110" spans="1:5" x14ac:dyDescent="0.25">
      <c r="A110" t="s">
        <v>25</v>
      </c>
      <c r="B110" t="s">
        <v>7</v>
      </c>
      <c r="C110">
        <v>183.01</v>
      </c>
      <c r="D110">
        <v>192.76669999999999</v>
      </c>
      <c r="E110">
        <v>-9.2233000000000001</v>
      </c>
    </row>
    <row r="111" spans="1:5" x14ac:dyDescent="0.25">
      <c r="A111" t="s">
        <v>25</v>
      </c>
      <c r="B111" t="s">
        <v>8</v>
      </c>
      <c r="C111">
        <v>6.4229000000000003</v>
      </c>
    </row>
    <row r="112" spans="1:5" x14ac:dyDescent="0.25">
      <c r="A112" t="s">
        <v>25</v>
      </c>
      <c r="B112" t="s">
        <v>9</v>
      </c>
      <c r="C112">
        <v>5.9928999999999997</v>
      </c>
    </row>
    <row r="113" spans="1:5" x14ac:dyDescent="0.25">
      <c r="A113" t="s">
        <v>25</v>
      </c>
      <c r="B113" t="s">
        <v>10</v>
      </c>
      <c r="C113">
        <v>5.4592999999999998</v>
      </c>
    </row>
    <row r="114" spans="1:5" x14ac:dyDescent="0.25">
      <c r="A114" t="s">
        <v>25</v>
      </c>
      <c r="B114" t="s">
        <v>11</v>
      </c>
      <c r="C114">
        <v>5.1848999999999998</v>
      </c>
    </row>
    <row r="115" spans="1:5" x14ac:dyDescent="0.25">
      <c r="A115" t="s">
        <v>25</v>
      </c>
      <c r="B115" t="s">
        <v>12</v>
      </c>
      <c r="C115">
        <v>3.8210000000000002</v>
      </c>
    </row>
    <row r="116" spans="1:5" x14ac:dyDescent="0.25">
      <c r="A116" t="s">
        <v>25</v>
      </c>
      <c r="B116" t="s">
        <v>13</v>
      </c>
      <c r="C116">
        <v>4.9572000000000003</v>
      </c>
    </row>
    <row r="117" spans="1:5" x14ac:dyDescent="0.25">
      <c r="A117" t="s">
        <v>25</v>
      </c>
      <c r="B117" t="s">
        <v>14</v>
      </c>
      <c r="C117">
        <v>6.4530000000000003</v>
      </c>
    </row>
    <row r="118" spans="1:5" x14ac:dyDescent="0.25">
      <c r="A118" t="s">
        <v>25</v>
      </c>
      <c r="B118" t="s">
        <v>15</v>
      </c>
      <c r="C118">
        <v>8.2144999999999992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6.0895000000000001</v>
      </c>
      <c r="D120" t="s">
        <v>19</v>
      </c>
      <c r="E120">
        <v>5.9993999999999996</v>
      </c>
    </row>
    <row r="121" spans="1:5" x14ac:dyDescent="0.25">
      <c r="A121" t="s">
        <v>26</v>
      </c>
      <c r="B121" t="s">
        <v>1</v>
      </c>
      <c r="C121">
        <v>145.91</v>
      </c>
      <c r="D121">
        <v>132.10329999999999</v>
      </c>
      <c r="E121">
        <v>-14.03</v>
      </c>
    </row>
    <row r="122" spans="1:5" x14ac:dyDescent="0.25">
      <c r="A122" t="s">
        <v>26</v>
      </c>
      <c r="B122" t="s">
        <v>2</v>
      </c>
      <c r="C122">
        <v>145.99</v>
      </c>
      <c r="D122">
        <v>130.86000000000001</v>
      </c>
      <c r="E122">
        <v>-16.600000000000001</v>
      </c>
    </row>
    <row r="123" spans="1:5" x14ac:dyDescent="0.25">
      <c r="A123" t="s">
        <v>26</v>
      </c>
      <c r="B123" t="s">
        <v>3</v>
      </c>
      <c r="C123">
        <v>141.3167</v>
      </c>
      <c r="D123">
        <v>127.6267</v>
      </c>
      <c r="E123">
        <v>-19.973299999999998</v>
      </c>
    </row>
    <row r="124" spans="1:5" x14ac:dyDescent="0.25">
      <c r="A124" t="s">
        <v>26</v>
      </c>
      <c r="B124" t="s">
        <v>4</v>
      </c>
      <c r="C124">
        <v>146.58000000000001</v>
      </c>
      <c r="D124">
        <v>131.69669999999999</v>
      </c>
      <c r="E124">
        <v>-20.440000000000001</v>
      </c>
    </row>
    <row r="125" spans="1:5" x14ac:dyDescent="0.25">
      <c r="A125" t="s">
        <v>26</v>
      </c>
      <c r="B125" t="s">
        <v>5</v>
      </c>
      <c r="C125">
        <v>144.58330000000001</v>
      </c>
      <c r="D125">
        <v>131.19329999999999</v>
      </c>
      <c r="E125">
        <v>-17.29</v>
      </c>
    </row>
    <row r="126" spans="1:5" x14ac:dyDescent="0.25">
      <c r="A126" t="s">
        <v>26</v>
      </c>
      <c r="B126" t="s">
        <v>6</v>
      </c>
      <c r="C126">
        <v>148.8767</v>
      </c>
      <c r="D126">
        <v>133.53</v>
      </c>
      <c r="E126">
        <v>-19.21</v>
      </c>
    </row>
    <row r="127" spans="1:5" x14ac:dyDescent="0.25">
      <c r="A127" t="s">
        <v>26</v>
      </c>
      <c r="B127" t="s">
        <v>7</v>
      </c>
      <c r="C127">
        <v>146.8133</v>
      </c>
      <c r="D127">
        <v>129.54669999999999</v>
      </c>
      <c r="E127">
        <v>-22.1</v>
      </c>
    </row>
    <row r="128" spans="1:5" x14ac:dyDescent="0.25">
      <c r="A128" t="s">
        <v>26</v>
      </c>
      <c r="B128" t="s">
        <v>8</v>
      </c>
      <c r="C128">
        <v>7.4668999999999999</v>
      </c>
    </row>
    <row r="129" spans="1:5" x14ac:dyDescent="0.25">
      <c r="A129" t="s">
        <v>26</v>
      </c>
      <c r="B129" t="s">
        <v>9</v>
      </c>
      <c r="C129">
        <v>11.2866</v>
      </c>
    </row>
    <row r="130" spans="1:5" x14ac:dyDescent="0.25">
      <c r="A130" t="s">
        <v>26</v>
      </c>
      <c r="B130" t="s">
        <v>10</v>
      </c>
      <c r="C130">
        <v>9.4023000000000003</v>
      </c>
    </row>
    <row r="131" spans="1:5" x14ac:dyDescent="0.25">
      <c r="A131" t="s">
        <v>26</v>
      </c>
      <c r="B131" t="s">
        <v>11</v>
      </c>
      <c r="C131">
        <v>10.4925</v>
      </c>
    </row>
    <row r="132" spans="1:5" x14ac:dyDescent="0.25">
      <c r="A132" t="s">
        <v>26</v>
      </c>
      <c r="B132" t="s">
        <v>12</v>
      </c>
      <c r="C132">
        <v>11.538500000000001</v>
      </c>
    </row>
    <row r="133" spans="1:5" x14ac:dyDescent="0.25">
      <c r="A133" t="s">
        <v>26</v>
      </c>
      <c r="B133" t="s">
        <v>13</v>
      </c>
      <c r="C133">
        <v>9.0336999999999996</v>
      </c>
    </row>
    <row r="134" spans="1:5" x14ac:dyDescent="0.25">
      <c r="A134" t="s">
        <v>26</v>
      </c>
      <c r="B134" t="s">
        <v>14</v>
      </c>
      <c r="C134">
        <v>14.738899999999999</v>
      </c>
    </row>
    <row r="135" spans="1:5" x14ac:dyDescent="0.25">
      <c r="A135" t="s">
        <v>26</v>
      </c>
      <c r="B135" t="s">
        <v>15</v>
      </c>
      <c r="C135">
        <v>10.177099999999999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10.7806</v>
      </c>
      <c r="D137" t="s">
        <v>19</v>
      </c>
      <c r="E137">
        <v>14.8392</v>
      </c>
    </row>
    <row r="138" spans="1:5" x14ac:dyDescent="0.25">
      <c r="A138" t="s">
        <v>27</v>
      </c>
      <c r="B138" t="s">
        <v>1</v>
      </c>
      <c r="C138">
        <v>108.8767</v>
      </c>
      <c r="D138">
        <v>107.0667</v>
      </c>
      <c r="E138">
        <v>-8.5500000000000007</v>
      </c>
    </row>
    <row r="139" spans="1:5" x14ac:dyDescent="0.25">
      <c r="A139" t="s">
        <v>27</v>
      </c>
      <c r="B139" t="s">
        <v>2</v>
      </c>
      <c r="C139">
        <v>114.88</v>
      </c>
      <c r="D139">
        <v>111.0067</v>
      </c>
      <c r="E139">
        <v>-8.3866999999999994</v>
      </c>
    </row>
    <row r="140" spans="1:5" x14ac:dyDescent="0.25">
      <c r="A140" t="s">
        <v>27</v>
      </c>
      <c r="B140" t="s">
        <v>3</v>
      </c>
      <c r="C140">
        <v>133.1</v>
      </c>
      <c r="D140">
        <v>120.44</v>
      </c>
      <c r="E140">
        <v>-8.9533000000000005</v>
      </c>
    </row>
    <row r="141" spans="1:5" x14ac:dyDescent="0.25">
      <c r="A141" t="s">
        <v>27</v>
      </c>
      <c r="B141" t="s">
        <v>4</v>
      </c>
      <c r="C141">
        <v>131.39670000000001</v>
      </c>
      <c r="D141">
        <v>123.3967</v>
      </c>
      <c r="E141">
        <v>-9.68</v>
      </c>
    </row>
    <row r="142" spans="1:5" x14ac:dyDescent="0.25">
      <c r="A142" t="s">
        <v>27</v>
      </c>
      <c r="B142" t="s">
        <v>5</v>
      </c>
      <c r="C142">
        <v>126.03</v>
      </c>
      <c r="D142">
        <v>117.13</v>
      </c>
      <c r="E142">
        <v>-9.65</v>
      </c>
    </row>
    <row r="143" spans="1:5" x14ac:dyDescent="0.25">
      <c r="A143" t="s">
        <v>27</v>
      </c>
      <c r="B143" t="s">
        <v>6</v>
      </c>
      <c r="C143">
        <v>129.8733</v>
      </c>
      <c r="D143">
        <v>119.6467</v>
      </c>
      <c r="E143">
        <v>-10.6333</v>
      </c>
    </row>
    <row r="144" spans="1:5" x14ac:dyDescent="0.25">
      <c r="A144" t="s">
        <v>27</v>
      </c>
      <c r="B144" t="s">
        <v>7</v>
      </c>
      <c r="C144">
        <v>131.02000000000001</v>
      </c>
      <c r="D144">
        <v>120.77</v>
      </c>
      <c r="E144">
        <v>-11.37</v>
      </c>
    </row>
    <row r="145" spans="1:5" x14ac:dyDescent="0.25">
      <c r="A145" t="s">
        <v>27</v>
      </c>
      <c r="B145" t="s">
        <v>8</v>
      </c>
      <c r="C145">
        <v>5.6965000000000003</v>
      </c>
    </row>
    <row r="146" spans="1:5" x14ac:dyDescent="0.25">
      <c r="A146" t="s">
        <v>27</v>
      </c>
      <c r="B146" t="s">
        <v>9</v>
      </c>
      <c r="C146">
        <v>4.8072999999999997</v>
      </c>
    </row>
    <row r="147" spans="1:5" x14ac:dyDescent="0.25">
      <c r="A147" t="s">
        <v>27</v>
      </c>
      <c r="B147" t="s">
        <v>10</v>
      </c>
      <c r="C147">
        <v>7.4576000000000002</v>
      </c>
    </row>
    <row r="148" spans="1:5" x14ac:dyDescent="0.25">
      <c r="A148" t="s">
        <v>27</v>
      </c>
      <c r="B148" t="s">
        <v>11</v>
      </c>
      <c r="C148">
        <v>7.9471999999999996</v>
      </c>
    </row>
    <row r="149" spans="1:5" x14ac:dyDescent="0.25">
      <c r="A149" t="s">
        <v>27</v>
      </c>
      <c r="B149" t="s">
        <v>12</v>
      </c>
      <c r="C149">
        <v>6.3891999999999998</v>
      </c>
    </row>
    <row r="150" spans="1:5" x14ac:dyDescent="0.25">
      <c r="A150" t="s">
        <v>27</v>
      </c>
      <c r="B150" t="s">
        <v>13</v>
      </c>
      <c r="C150">
        <v>7.7129000000000003</v>
      </c>
    </row>
    <row r="151" spans="1:5" x14ac:dyDescent="0.25">
      <c r="A151" t="s">
        <v>27</v>
      </c>
      <c r="B151" t="s">
        <v>14</v>
      </c>
      <c r="C151">
        <v>7.3954000000000004</v>
      </c>
    </row>
    <row r="152" spans="1:5" x14ac:dyDescent="0.25">
      <c r="A152" t="s">
        <v>27</v>
      </c>
      <c r="B152" t="s">
        <v>15</v>
      </c>
      <c r="C152">
        <v>5.8505000000000003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6.6943999999999999</v>
      </c>
      <c r="D154" t="s">
        <v>19</v>
      </c>
      <c r="E154">
        <v>8.7129999999999992</v>
      </c>
    </row>
    <row r="155" spans="1:5" x14ac:dyDescent="0.25">
      <c r="A155" t="s">
        <v>28</v>
      </c>
      <c r="B155" t="s">
        <v>1</v>
      </c>
      <c r="C155">
        <v>47.53</v>
      </c>
      <c r="D155">
        <v>37.801900000000003</v>
      </c>
      <c r="E155">
        <v>49.713299999999997</v>
      </c>
    </row>
    <row r="156" spans="1:5" x14ac:dyDescent="0.25">
      <c r="A156" t="s">
        <v>28</v>
      </c>
      <c r="B156" t="s">
        <v>2</v>
      </c>
      <c r="C156">
        <v>35.453299999999999</v>
      </c>
      <c r="D156">
        <v>27.291899999999998</v>
      </c>
      <c r="E156">
        <v>56</v>
      </c>
    </row>
    <row r="157" spans="1:5" x14ac:dyDescent="0.25">
      <c r="A157" t="s">
        <v>28</v>
      </c>
      <c r="B157" t="s">
        <v>3</v>
      </c>
      <c r="C157">
        <v>37.29</v>
      </c>
      <c r="D157">
        <v>29.2119</v>
      </c>
      <c r="E157">
        <v>56.11</v>
      </c>
    </row>
    <row r="158" spans="1:5" x14ac:dyDescent="0.25">
      <c r="A158" t="s">
        <v>28</v>
      </c>
      <c r="B158" t="s">
        <v>4</v>
      </c>
      <c r="C158">
        <v>41.29</v>
      </c>
      <c r="D158">
        <v>35.348500000000001</v>
      </c>
      <c r="E158">
        <v>57.86</v>
      </c>
    </row>
    <row r="159" spans="1:5" x14ac:dyDescent="0.25">
      <c r="A159" t="s">
        <v>28</v>
      </c>
      <c r="B159" t="s">
        <v>5</v>
      </c>
      <c r="C159">
        <v>43.03</v>
      </c>
      <c r="D159">
        <v>33.635199999999998</v>
      </c>
      <c r="E159">
        <v>62.78</v>
      </c>
    </row>
    <row r="160" spans="1:5" x14ac:dyDescent="0.25">
      <c r="A160" t="s">
        <v>28</v>
      </c>
      <c r="B160" t="s">
        <v>6</v>
      </c>
      <c r="C160">
        <v>44.48</v>
      </c>
      <c r="D160">
        <v>33.608499999999999</v>
      </c>
      <c r="E160">
        <v>61.5867</v>
      </c>
    </row>
    <row r="161" spans="1:5" x14ac:dyDescent="0.25">
      <c r="A161" t="s">
        <v>28</v>
      </c>
      <c r="B161" t="s">
        <v>7</v>
      </c>
      <c r="C161">
        <v>38.923299999999998</v>
      </c>
      <c r="D161">
        <v>30.571899999999999</v>
      </c>
      <c r="E161">
        <v>64.943299999999994</v>
      </c>
    </row>
    <row r="162" spans="1:5" x14ac:dyDescent="0.25">
      <c r="A162" t="s">
        <v>28</v>
      </c>
      <c r="B162" t="s">
        <v>8</v>
      </c>
      <c r="C162">
        <v>4.5921000000000003</v>
      </c>
    </row>
    <row r="163" spans="1:5" x14ac:dyDescent="0.25">
      <c r="A163" t="s">
        <v>28</v>
      </c>
      <c r="B163" t="s">
        <v>9</v>
      </c>
      <c r="C163">
        <v>9.3810000000000002</v>
      </c>
    </row>
    <row r="164" spans="1:5" x14ac:dyDescent="0.25">
      <c r="A164" t="s">
        <v>28</v>
      </c>
      <c r="B164" t="s">
        <v>10</v>
      </c>
      <c r="C164">
        <v>8.1829999999999998</v>
      </c>
    </row>
    <row r="165" spans="1:5" x14ac:dyDescent="0.25">
      <c r="A165" t="s">
        <v>28</v>
      </c>
      <c r="B165" t="s">
        <v>11</v>
      </c>
      <c r="C165">
        <v>7.8785999999999996</v>
      </c>
    </row>
    <row r="166" spans="1:5" x14ac:dyDescent="0.25">
      <c r="A166" t="s">
        <v>28</v>
      </c>
      <c r="B166" t="s">
        <v>12</v>
      </c>
      <c r="C166">
        <v>15.816700000000001</v>
      </c>
    </row>
    <row r="167" spans="1:5" x14ac:dyDescent="0.25">
      <c r="A167" t="s">
        <v>28</v>
      </c>
      <c r="B167" t="s">
        <v>13</v>
      </c>
      <c r="C167">
        <v>15.7536</v>
      </c>
    </row>
    <row r="168" spans="1:5" x14ac:dyDescent="0.25">
      <c r="A168" t="s">
        <v>28</v>
      </c>
      <c r="B168" t="s">
        <v>14</v>
      </c>
      <c r="C168">
        <v>9.9525000000000006</v>
      </c>
    </row>
    <row r="169" spans="1:5" x14ac:dyDescent="0.25">
      <c r="A169" t="s">
        <v>28</v>
      </c>
      <c r="B169" t="s">
        <v>15</v>
      </c>
      <c r="C169">
        <v>10.386699999999999</v>
      </c>
    </row>
    <row r="170" spans="1:5" x14ac:dyDescent="0.25">
      <c r="A170" t="s">
        <v>28</v>
      </c>
      <c r="B170" t="s">
        <v>16</v>
      </c>
      <c r="C170">
        <v>8.3916000000000004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9.8069000000000006</v>
      </c>
      <c r="D172" t="s">
        <v>19</v>
      </c>
      <c r="E172">
        <v>8.7667999999999999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C9E-479E-4F15-AAE9-E4944FB3C0EE}">
  <dimension ref="A1:E172"/>
  <sheetViews>
    <sheetView workbookViewId="0">
      <selection activeCell="K22" sqref="K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152.58000000000001</v>
      </c>
      <c r="E2">
        <v>4.9166999999999996</v>
      </c>
    </row>
    <row r="3" spans="1:5" x14ac:dyDescent="0.25">
      <c r="A3" t="s">
        <v>0</v>
      </c>
      <c r="B3" t="s">
        <v>3</v>
      </c>
      <c r="C3">
        <v>166.6867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171.1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168.64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15.073600000000001</v>
      </c>
    </row>
    <row r="9" spans="1:5" x14ac:dyDescent="0.25">
      <c r="A9" t="s">
        <v>0</v>
      </c>
      <c r="B9" t="s">
        <v>9</v>
      </c>
      <c r="C9">
        <v>9.6963000000000008</v>
      </c>
    </row>
    <row r="10" spans="1:5" x14ac:dyDescent="0.25">
      <c r="A10" t="s">
        <v>0</v>
      </c>
      <c r="B10" t="s">
        <v>10</v>
      </c>
      <c r="C10">
        <v>14.670500000000001</v>
      </c>
    </row>
    <row r="11" spans="1:5" x14ac:dyDescent="0.25">
      <c r="A11" t="s">
        <v>0</v>
      </c>
      <c r="B11" t="s">
        <v>11</v>
      </c>
      <c r="C11">
        <v>12.0725</v>
      </c>
    </row>
    <row r="12" spans="1:5" x14ac:dyDescent="0.25">
      <c r="A12" t="s">
        <v>0</v>
      </c>
      <c r="B12" t="s">
        <v>12</v>
      </c>
      <c r="C12">
        <v>12.2742</v>
      </c>
    </row>
    <row r="13" spans="1:5" x14ac:dyDescent="0.25">
      <c r="A13" t="s">
        <v>0</v>
      </c>
      <c r="B13" t="s">
        <v>13</v>
      </c>
      <c r="C13">
        <v>11.066000000000001</v>
      </c>
    </row>
    <row r="14" spans="1:5" x14ac:dyDescent="0.25">
      <c r="A14" t="s">
        <v>0</v>
      </c>
      <c r="B14" t="s">
        <v>14</v>
      </c>
      <c r="C14">
        <v>11.183999999999999</v>
      </c>
    </row>
    <row r="15" spans="1:5" x14ac:dyDescent="0.25">
      <c r="A15" t="s">
        <v>0</v>
      </c>
      <c r="B15" t="s">
        <v>15</v>
      </c>
      <c r="C15">
        <v>11.1599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12.3324</v>
      </c>
      <c r="D17" t="s">
        <v>19</v>
      </c>
      <c r="E17">
        <v>13.9564</v>
      </c>
    </row>
    <row r="18" spans="1:5" x14ac:dyDescent="0.25">
      <c r="A18" t="s">
        <v>20</v>
      </c>
      <c r="B18" t="s">
        <v>1</v>
      </c>
      <c r="C18">
        <v>119.4967</v>
      </c>
      <c r="D18">
        <v>112.0133</v>
      </c>
      <c r="E18">
        <v>-12.6533</v>
      </c>
    </row>
    <row r="19" spans="1:5" x14ac:dyDescent="0.25">
      <c r="A19" t="s">
        <v>20</v>
      </c>
      <c r="B19" t="s">
        <v>2</v>
      </c>
      <c r="C19">
        <v>168.29</v>
      </c>
      <c r="D19">
        <v>168.79329999999999</v>
      </c>
      <c r="E19">
        <v>-13.16</v>
      </c>
    </row>
    <row r="20" spans="1:5" x14ac:dyDescent="0.25">
      <c r="A20" t="s">
        <v>20</v>
      </c>
      <c r="B20" t="s">
        <v>3</v>
      </c>
      <c r="C20">
        <v>166.01669999999999</v>
      </c>
      <c r="D20">
        <v>169.94329999999999</v>
      </c>
      <c r="E20">
        <v>-18.29</v>
      </c>
    </row>
    <row r="21" spans="1:5" x14ac:dyDescent="0.25">
      <c r="A21" t="s">
        <v>20</v>
      </c>
      <c r="B21" t="s">
        <v>4</v>
      </c>
      <c r="C21">
        <v>165.87</v>
      </c>
      <c r="D21">
        <v>169.10329999999999</v>
      </c>
      <c r="E21">
        <v>-15.08</v>
      </c>
    </row>
    <row r="22" spans="1:5" x14ac:dyDescent="0.25">
      <c r="A22" t="s">
        <v>20</v>
      </c>
      <c r="B22" t="s">
        <v>5</v>
      </c>
      <c r="C22">
        <v>163.83670000000001</v>
      </c>
      <c r="D22">
        <v>165.58330000000001</v>
      </c>
      <c r="E22">
        <v>-18.1067</v>
      </c>
    </row>
    <row r="23" spans="1:5" x14ac:dyDescent="0.25">
      <c r="A23" t="s">
        <v>20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5" x14ac:dyDescent="0.25">
      <c r="A24" t="s">
        <v>20</v>
      </c>
      <c r="B24" t="s">
        <v>7</v>
      </c>
      <c r="C24">
        <v>163.53</v>
      </c>
      <c r="D24">
        <v>166.11670000000001</v>
      </c>
      <c r="E24">
        <v>-17.1967</v>
      </c>
    </row>
    <row r="25" spans="1:5" x14ac:dyDescent="0.25">
      <c r="A25" t="s">
        <v>20</v>
      </c>
      <c r="B25" t="s">
        <v>8</v>
      </c>
      <c r="C25">
        <v>8.0821000000000005</v>
      </c>
    </row>
    <row r="26" spans="1:5" x14ac:dyDescent="0.25">
      <c r="A26" t="s">
        <v>20</v>
      </c>
      <c r="B26" t="s">
        <v>9</v>
      </c>
      <c r="C26">
        <v>7.2115</v>
      </c>
    </row>
    <row r="27" spans="1:5" x14ac:dyDescent="0.25">
      <c r="A27" t="s">
        <v>20</v>
      </c>
      <c r="B27" t="s">
        <v>10</v>
      </c>
      <c r="C27">
        <v>6.9135</v>
      </c>
    </row>
    <row r="28" spans="1:5" x14ac:dyDescent="0.25">
      <c r="A28" t="s">
        <v>20</v>
      </c>
      <c r="B28" t="s">
        <v>11</v>
      </c>
      <c r="C28">
        <v>7.1105999999999998</v>
      </c>
    </row>
    <row r="29" spans="1:5" x14ac:dyDescent="0.25">
      <c r="A29" t="s">
        <v>20</v>
      </c>
      <c r="B29" t="s">
        <v>12</v>
      </c>
      <c r="C29">
        <v>5.7580999999999998</v>
      </c>
    </row>
    <row r="30" spans="1:5" x14ac:dyDescent="0.25">
      <c r="A30" t="s">
        <v>20</v>
      </c>
      <c r="B30" t="s">
        <v>13</v>
      </c>
      <c r="C30">
        <v>7.4343000000000004</v>
      </c>
    </row>
    <row r="31" spans="1:5" x14ac:dyDescent="0.25">
      <c r="A31" t="s">
        <v>20</v>
      </c>
      <c r="B31" t="s">
        <v>14</v>
      </c>
      <c r="C31">
        <v>6.0342000000000002</v>
      </c>
    </row>
    <row r="32" spans="1:5" x14ac:dyDescent="0.25">
      <c r="A32" t="s">
        <v>20</v>
      </c>
      <c r="B32" t="s">
        <v>15</v>
      </c>
      <c r="C32">
        <v>7.6470000000000002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9.1809999999999992</v>
      </c>
      <c r="D34" t="s">
        <v>19</v>
      </c>
      <c r="E34">
        <v>3.6665999999999999</v>
      </c>
    </row>
    <row r="35" spans="1:5" x14ac:dyDescent="0.25">
      <c r="A35" t="s">
        <v>21</v>
      </c>
      <c r="B35" t="s">
        <v>1</v>
      </c>
      <c r="C35">
        <v>136.53</v>
      </c>
      <c r="D35">
        <v>125.88330000000001</v>
      </c>
      <c r="E35">
        <v>-23.506699999999999</v>
      </c>
    </row>
    <row r="36" spans="1:5" x14ac:dyDescent="0.25">
      <c r="A36" t="s">
        <v>21</v>
      </c>
      <c r="B36" t="s">
        <v>2</v>
      </c>
      <c r="C36">
        <v>135.52670000000001</v>
      </c>
      <c r="D36">
        <v>142.0367</v>
      </c>
      <c r="E36">
        <v>-15.6867</v>
      </c>
    </row>
    <row r="37" spans="1:5" x14ac:dyDescent="0.25">
      <c r="A37" t="s">
        <v>21</v>
      </c>
      <c r="B37" t="s">
        <v>3</v>
      </c>
      <c r="C37">
        <v>134.66669999999999</v>
      </c>
      <c r="D37">
        <v>122.55</v>
      </c>
      <c r="E37">
        <v>-14.7567</v>
      </c>
    </row>
    <row r="38" spans="1:5" x14ac:dyDescent="0.25">
      <c r="A38" t="s">
        <v>21</v>
      </c>
      <c r="B38" t="s">
        <v>4</v>
      </c>
      <c r="C38">
        <v>135.66669999999999</v>
      </c>
      <c r="D38">
        <v>123.02</v>
      </c>
      <c r="E38">
        <v>-19.736699999999999</v>
      </c>
    </row>
    <row r="39" spans="1:5" x14ac:dyDescent="0.25">
      <c r="A39" t="s">
        <v>21</v>
      </c>
      <c r="B39" t="s">
        <v>5</v>
      </c>
      <c r="C39">
        <v>134.72</v>
      </c>
      <c r="D39">
        <v>124.33</v>
      </c>
      <c r="E39">
        <v>-13.886699999999999</v>
      </c>
    </row>
    <row r="40" spans="1:5" x14ac:dyDescent="0.25">
      <c r="A40" t="s">
        <v>21</v>
      </c>
      <c r="B40" t="s">
        <v>6</v>
      </c>
      <c r="C40">
        <v>134.80330000000001</v>
      </c>
      <c r="D40">
        <v>126.91</v>
      </c>
      <c r="E40">
        <v>-17.996700000000001</v>
      </c>
    </row>
    <row r="41" spans="1:5" x14ac:dyDescent="0.25">
      <c r="A41" t="s">
        <v>21</v>
      </c>
      <c r="B41" t="s">
        <v>7</v>
      </c>
      <c r="C41">
        <v>134.85329999999999</v>
      </c>
      <c r="D41">
        <v>114.22329999999999</v>
      </c>
      <c r="E41">
        <v>-16.87</v>
      </c>
    </row>
    <row r="42" spans="1:5" x14ac:dyDescent="0.25">
      <c r="A42" t="s">
        <v>21</v>
      </c>
      <c r="B42" t="s">
        <v>8</v>
      </c>
      <c r="C42">
        <v>10.7082</v>
      </c>
    </row>
    <row r="43" spans="1:5" x14ac:dyDescent="0.25">
      <c r="A43" t="s">
        <v>21</v>
      </c>
      <c r="B43" t="s">
        <v>9</v>
      </c>
      <c r="C43">
        <v>9.1760999999999999</v>
      </c>
    </row>
    <row r="44" spans="1:5" x14ac:dyDescent="0.25">
      <c r="A44" t="s">
        <v>21</v>
      </c>
      <c r="B44" t="s">
        <v>10</v>
      </c>
      <c r="C44">
        <v>9.8765000000000001</v>
      </c>
    </row>
    <row r="45" spans="1:5" x14ac:dyDescent="0.25">
      <c r="A45" t="s">
        <v>21</v>
      </c>
      <c r="B45" t="s">
        <v>11</v>
      </c>
      <c r="C45">
        <v>10.636900000000001</v>
      </c>
    </row>
    <row r="46" spans="1:5" x14ac:dyDescent="0.25">
      <c r="A46" t="s">
        <v>21</v>
      </c>
      <c r="B46" t="s">
        <v>12</v>
      </c>
      <c r="C46">
        <v>11.5672</v>
      </c>
    </row>
    <row r="47" spans="1:5" x14ac:dyDescent="0.25">
      <c r="A47" t="s">
        <v>21</v>
      </c>
      <c r="B47" t="s">
        <v>13</v>
      </c>
      <c r="C47">
        <v>9.8161000000000005</v>
      </c>
    </row>
    <row r="48" spans="1:5" x14ac:dyDescent="0.25">
      <c r="A48" t="s">
        <v>21</v>
      </c>
      <c r="B48" t="s">
        <v>14</v>
      </c>
      <c r="C48">
        <v>10.898199999999999</v>
      </c>
    </row>
    <row r="49" spans="1:5" x14ac:dyDescent="0.25">
      <c r="A49" t="s">
        <v>21</v>
      </c>
      <c r="B49" t="s">
        <v>15</v>
      </c>
      <c r="C49">
        <v>10.8874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10.474500000000001</v>
      </c>
      <c r="D51" t="s">
        <v>19</v>
      </c>
      <c r="E51">
        <v>12.295999999999999</v>
      </c>
    </row>
    <row r="52" spans="1:5" x14ac:dyDescent="0.25">
      <c r="A52" t="s">
        <v>22</v>
      </c>
      <c r="B52" t="s">
        <v>1</v>
      </c>
      <c r="C52">
        <v>126.11</v>
      </c>
      <c r="D52">
        <v>138.3467</v>
      </c>
      <c r="E52">
        <v>-4.9000000000000004</v>
      </c>
    </row>
    <row r="53" spans="1:5" x14ac:dyDescent="0.25">
      <c r="A53" t="s">
        <v>22</v>
      </c>
      <c r="B53" t="s">
        <v>2</v>
      </c>
      <c r="C53">
        <v>127.69</v>
      </c>
      <c r="D53">
        <v>123.02670000000001</v>
      </c>
      <c r="E53">
        <v>-3.5767000000000002</v>
      </c>
    </row>
    <row r="54" spans="1:5" x14ac:dyDescent="0.25">
      <c r="A54" t="s">
        <v>22</v>
      </c>
      <c r="B54" t="s">
        <v>3</v>
      </c>
      <c r="C54">
        <v>126.5933</v>
      </c>
      <c r="D54">
        <v>124.3533</v>
      </c>
      <c r="E54">
        <v>-0.27</v>
      </c>
    </row>
    <row r="55" spans="1:5" x14ac:dyDescent="0.25">
      <c r="A55" t="s">
        <v>22</v>
      </c>
      <c r="B55" t="s">
        <v>4</v>
      </c>
      <c r="C55">
        <v>122.3867</v>
      </c>
      <c r="D55">
        <v>127.39</v>
      </c>
      <c r="E55">
        <v>-1.43</v>
      </c>
    </row>
    <row r="56" spans="1:5" x14ac:dyDescent="0.25">
      <c r="A56" t="s">
        <v>22</v>
      </c>
      <c r="B56" t="s">
        <v>5</v>
      </c>
      <c r="C56">
        <v>125.38</v>
      </c>
      <c r="D56">
        <v>118.05</v>
      </c>
      <c r="E56">
        <v>-0.63332999999999995</v>
      </c>
    </row>
    <row r="57" spans="1:5" x14ac:dyDescent="0.25">
      <c r="A57" t="s">
        <v>22</v>
      </c>
      <c r="B57" t="s">
        <v>6</v>
      </c>
      <c r="C57">
        <v>124.8567</v>
      </c>
      <c r="D57">
        <v>122.0967</v>
      </c>
      <c r="E57">
        <v>-1.8367</v>
      </c>
    </row>
    <row r="58" spans="1:5" x14ac:dyDescent="0.25">
      <c r="A58" t="s">
        <v>22</v>
      </c>
      <c r="B58" t="s">
        <v>7</v>
      </c>
      <c r="C58">
        <v>124.52330000000001</v>
      </c>
      <c r="D58">
        <v>124.36</v>
      </c>
      <c r="E58">
        <v>-0.63</v>
      </c>
    </row>
    <row r="59" spans="1:5" x14ac:dyDescent="0.25">
      <c r="A59" t="s">
        <v>22</v>
      </c>
      <c r="B59" t="s">
        <v>8</v>
      </c>
      <c r="C59">
        <v>8.9335000000000004</v>
      </c>
    </row>
    <row r="60" spans="1:5" x14ac:dyDescent="0.25">
      <c r="A60" t="s">
        <v>22</v>
      </c>
      <c r="B60" t="s">
        <v>9</v>
      </c>
      <c r="C60">
        <v>5.8648999999999996</v>
      </c>
    </row>
    <row r="61" spans="1:5" x14ac:dyDescent="0.25">
      <c r="A61" t="s">
        <v>22</v>
      </c>
      <c r="B61" t="s">
        <v>10</v>
      </c>
      <c r="C61">
        <v>5.9306000000000001</v>
      </c>
    </row>
    <row r="62" spans="1:5" x14ac:dyDescent="0.25">
      <c r="A62" t="s">
        <v>22</v>
      </c>
      <c r="B62" t="s">
        <v>11</v>
      </c>
      <c r="C62">
        <v>8.8023000000000007</v>
      </c>
    </row>
    <row r="63" spans="1:5" x14ac:dyDescent="0.25">
      <c r="A63" t="s">
        <v>22</v>
      </c>
      <c r="B63" t="s">
        <v>12</v>
      </c>
      <c r="C63">
        <v>7.8498000000000001</v>
      </c>
    </row>
    <row r="64" spans="1:5" x14ac:dyDescent="0.25">
      <c r="A64" t="s">
        <v>22</v>
      </c>
      <c r="B64" t="s">
        <v>13</v>
      </c>
      <c r="C64">
        <v>6.2763</v>
      </c>
    </row>
    <row r="65" spans="1:5" x14ac:dyDescent="0.25">
      <c r="A65" t="s">
        <v>22</v>
      </c>
      <c r="B65" t="s">
        <v>14</v>
      </c>
      <c r="C65">
        <v>7.3624000000000001</v>
      </c>
    </row>
    <row r="66" spans="1:5" x14ac:dyDescent="0.25">
      <c r="A66" t="s">
        <v>22</v>
      </c>
      <c r="B66" t="s">
        <v>15</v>
      </c>
      <c r="C66">
        <v>3.9241999999999999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6.9847000000000001</v>
      </c>
      <c r="D68" t="s">
        <v>19</v>
      </c>
      <c r="E68">
        <v>6.1284999999999998</v>
      </c>
    </row>
    <row r="69" spans="1:5" x14ac:dyDescent="0.25">
      <c r="A69" t="s">
        <v>23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5" x14ac:dyDescent="0.25">
      <c r="A70" t="s">
        <v>23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5" x14ac:dyDescent="0.25">
      <c r="A71" t="s">
        <v>23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5" x14ac:dyDescent="0.25">
      <c r="A72" t="s">
        <v>23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5" x14ac:dyDescent="0.25">
      <c r="A73" t="s">
        <v>23</v>
      </c>
      <c r="B73" t="s">
        <v>5</v>
      </c>
      <c r="C73">
        <v>55.496699999999997</v>
      </c>
      <c r="D73">
        <v>64.885999999999996</v>
      </c>
      <c r="E73">
        <v>78.796700000000001</v>
      </c>
    </row>
    <row r="74" spans="1:5" x14ac:dyDescent="0.25">
      <c r="A74" t="s">
        <v>23</v>
      </c>
      <c r="B74" t="s">
        <v>6</v>
      </c>
      <c r="C74">
        <v>58.45</v>
      </c>
      <c r="D74">
        <v>60.2226</v>
      </c>
      <c r="E74">
        <v>77.933300000000003</v>
      </c>
    </row>
    <row r="75" spans="1:5" x14ac:dyDescent="0.25">
      <c r="A75" t="s">
        <v>23</v>
      </c>
      <c r="B75" t="s">
        <v>7</v>
      </c>
      <c r="C75">
        <v>56.606699999999996</v>
      </c>
      <c r="D75">
        <v>61.636000000000003</v>
      </c>
      <c r="E75">
        <v>60.15</v>
      </c>
    </row>
    <row r="76" spans="1:5" x14ac:dyDescent="0.25">
      <c r="A76" t="s">
        <v>23</v>
      </c>
      <c r="B76" t="s">
        <v>8</v>
      </c>
      <c r="C76">
        <v>8.9719999999999995</v>
      </c>
    </row>
    <row r="77" spans="1:5" x14ac:dyDescent="0.25">
      <c r="A77" t="s">
        <v>23</v>
      </c>
      <c r="B77" t="s">
        <v>9</v>
      </c>
      <c r="C77">
        <v>8.4541000000000004</v>
      </c>
    </row>
    <row r="78" spans="1:5" x14ac:dyDescent="0.25">
      <c r="A78" t="s">
        <v>23</v>
      </c>
      <c r="B78" t="s">
        <v>10</v>
      </c>
      <c r="C78">
        <v>11.1631</v>
      </c>
    </row>
    <row r="79" spans="1:5" x14ac:dyDescent="0.25">
      <c r="A79" t="s">
        <v>23</v>
      </c>
      <c r="B79" t="s">
        <v>11</v>
      </c>
      <c r="C79">
        <v>11.023199999999999</v>
      </c>
    </row>
    <row r="80" spans="1:5" x14ac:dyDescent="0.25">
      <c r="A80" t="s">
        <v>23</v>
      </c>
      <c r="B80" t="s">
        <v>12</v>
      </c>
      <c r="C80">
        <v>11.3249</v>
      </c>
    </row>
    <row r="81" spans="1:5" x14ac:dyDescent="0.25">
      <c r="A81" t="s">
        <v>23</v>
      </c>
      <c r="B81" t="s">
        <v>13</v>
      </c>
      <c r="C81">
        <v>11.122199999999999</v>
      </c>
    </row>
    <row r="82" spans="1:5" x14ac:dyDescent="0.25">
      <c r="A82" t="s">
        <v>23</v>
      </c>
      <c r="B82" t="s">
        <v>14</v>
      </c>
      <c r="C82">
        <v>9.65</v>
      </c>
    </row>
    <row r="83" spans="1:5" x14ac:dyDescent="0.25">
      <c r="A83" t="s">
        <v>23</v>
      </c>
      <c r="B83" t="s">
        <v>15</v>
      </c>
      <c r="C83">
        <v>9.2855000000000008</v>
      </c>
    </row>
    <row r="84" spans="1:5" x14ac:dyDescent="0.25">
      <c r="A84" t="s">
        <v>23</v>
      </c>
      <c r="B84" t="s">
        <v>16</v>
      </c>
      <c r="C84">
        <v>10.9841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10.3926</v>
      </c>
      <c r="D86" t="s">
        <v>19</v>
      </c>
      <c r="E86">
        <v>12.6487</v>
      </c>
    </row>
    <row r="87" spans="1:5" x14ac:dyDescent="0.25">
      <c r="A87" t="s">
        <v>24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5" x14ac:dyDescent="0.25">
      <c r="A88" t="s">
        <v>24</v>
      </c>
      <c r="B88" t="s">
        <v>2</v>
      </c>
      <c r="C88">
        <v>166.16669999999999</v>
      </c>
      <c r="D88">
        <v>161.63</v>
      </c>
      <c r="E88">
        <v>12.806699999999999</v>
      </c>
    </row>
    <row r="89" spans="1:5" x14ac:dyDescent="0.25">
      <c r="A89" t="s">
        <v>24</v>
      </c>
      <c r="B89" t="s">
        <v>3</v>
      </c>
      <c r="C89">
        <v>164.83</v>
      </c>
      <c r="D89">
        <v>160.4033</v>
      </c>
      <c r="E89">
        <v>11.533300000000001</v>
      </c>
    </row>
    <row r="90" spans="1:5" x14ac:dyDescent="0.25">
      <c r="A90" t="s">
        <v>24</v>
      </c>
      <c r="B90" t="s">
        <v>4</v>
      </c>
      <c r="C90">
        <v>162.88669999999999</v>
      </c>
      <c r="D90">
        <v>157.41</v>
      </c>
      <c r="E90">
        <v>10.91</v>
      </c>
    </row>
    <row r="91" spans="1:5" x14ac:dyDescent="0.25">
      <c r="A91" t="s">
        <v>24</v>
      </c>
      <c r="B91" t="s">
        <v>5</v>
      </c>
      <c r="C91">
        <v>164.81</v>
      </c>
      <c r="D91">
        <v>160.7467</v>
      </c>
      <c r="E91">
        <v>8.0832999999999995</v>
      </c>
    </row>
    <row r="92" spans="1:5" x14ac:dyDescent="0.25">
      <c r="A92" t="s">
        <v>24</v>
      </c>
      <c r="B92" t="s">
        <v>6</v>
      </c>
      <c r="C92">
        <v>165.53</v>
      </c>
      <c r="D92">
        <v>159.94</v>
      </c>
      <c r="E92">
        <v>9.6632999999999996</v>
      </c>
    </row>
    <row r="93" spans="1:5" x14ac:dyDescent="0.25">
      <c r="A93" t="s">
        <v>24</v>
      </c>
      <c r="B93" t="s">
        <v>7</v>
      </c>
      <c r="C93">
        <v>164.83</v>
      </c>
      <c r="D93">
        <v>161.55670000000001</v>
      </c>
      <c r="E93">
        <v>10.84</v>
      </c>
    </row>
    <row r="94" spans="1:5" x14ac:dyDescent="0.25">
      <c r="A94" t="s">
        <v>24</v>
      </c>
      <c r="B94" t="s">
        <v>8</v>
      </c>
      <c r="C94">
        <v>7.8014000000000001</v>
      </c>
    </row>
    <row r="95" spans="1:5" x14ac:dyDescent="0.25">
      <c r="A95" t="s">
        <v>24</v>
      </c>
      <c r="B95" t="s">
        <v>9</v>
      </c>
      <c r="C95">
        <v>10.175000000000001</v>
      </c>
    </row>
    <row r="96" spans="1:5" x14ac:dyDescent="0.25">
      <c r="A96" t="s">
        <v>24</v>
      </c>
      <c r="B96" t="s">
        <v>10</v>
      </c>
      <c r="C96">
        <v>8.6777999999999995</v>
      </c>
    </row>
    <row r="97" spans="1:5" x14ac:dyDescent="0.25">
      <c r="A97" t="s">
        <v>24</v>
      </c>
      <c r="B97" t="s">
        <v>11</v>
      </c>
      <c r="C97">
        <v>10.7689</v>
      </c>
    </row>
    <row r="98" spans="1:5" x14ac:dyDescent="0.25">
      <c r="A98" t="s">
        <v>24</v>
      </c>
      <c r="B98" t="s">
        <v>12</v>
      </c>
      <c r="C98">
        <v>9.2228999999999992</v>
      </c>
    </row>
    <row r="99" spans="1:5" x14ac:dyDescent="0.25">
      <c r="A99" t="s">
        <v>24</v>
      </c>
      <c r="B99" t="s">
        <v>13</v>
      </c>
      <c r="C99">
        <v>8.8436000000000003</v>
      </c>
    </row>
    <row r="100" spans="1:5" x14ac:dyDescent="0.25">
      <c r="A100" t="s">
        <v>24</v>
      </c>
      <c r="B100" t="s">
        <v>14</v>
      </c>
      <c r="C100">
        <v>9.5017999999999994</v>
      </c>
    </row>
    <row r="101" spans="1:5" x14ac:dyDescent="0.25">
      <c r="A101" t="s">
        <v>24</v>
      </c>
      <c r="B101" t="s">
        <v>15</v>
      </c>
      <c r="C101">
        <v>6.4801000000000002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8.8444000000000003</v>
      </c>
      <c r="D103" t="s">
        <v>19</v>
      </c>
      <c r="E103">
        <v>4.5312000000000001</v>
      </c>
    </row>
    <row r="104" spans="1:5" x14ac:dyDescent="0.25">
      <c r="A104" t="s">
        <v>25</v>
      </c>
      <c r="B104" t="s">
        <v>1</v>
      </c>
      <c r="C104">
        <v>177.88669999999999</v>
      </c>
      <c r="D104">
        <v>169.58</v>
      </c>
      <c r="E104">
        <v>-10.7967</v>
      </c>
    </row>
    <row r="105" spans="1:5" x14ac:dyDescent="0.25">
      <c r="A105" t="s">
        <v>25</v>
      </c>
      <c r="B105" t="s">
        <v>2</v>
      </c>
      <c r="C105">
        <v>164.2833</v>
      </c>
      <c r="D105">
        <v>167.4633</v>
      </c>
      <c r="E105">
        <v>-10.5467</v>
      </c>
    </row>
    <row r="106" spans="1:5" x14ac:dyDescent="0.25">
      <c r="A106" t="s">
        <v>25</v>
      </c>
      <c r="B106" t="s">
        <v>3</v>
      </c>
      <c r="C106">
        <v>171.41669999999999</v>
      </c>
      <c r="D106">
        <v>165.48330000000001</v>
      </c>
      <c r="E106">
        <v>-11.396699999999999</v>
      </c>
    </row>
    <row r="107" spans="1:5" x14ac:dyDescent="0.25">
      <c r="A107" t="s">
        <v>25</v>
      </c>
      <c r="B107" t="s">
        <v>4</v>
      </c>
      <c r="C107">
        <v>168.88329999999999</v>
      </c>
      <c r="D107">
        <v>166.1867</v>
      </c>
      <c r="E107">
        <v>-8.7033000000000005</v>
      </c>
    </row>
    <row r="108" spans="1:5" x14ac:dyDescent="0.25">
      <c r="A108" t="s">
        <v>25</v>
      </c>
      <c r="B108" t="s">
        <v>5</v>
      </c>
      <c r="C108">
        <v>162.98330000000001</v>
      </c>
      <c r="D108">
        <v>159.37</v>
      </c>
      <c r="E108">
        <v>-11.0733</v>
      </c>
    </row>
    <row r="109" spans="1:5" x14ac:dyDescent="0.25">
      <c r="A109" t="s">
        <v>25</v>
      </c>
      <c r="B109" t="s">
        <v>6</v>
      </c>
      <c r="C109">
        <v>165.05</v>
      </c>
      <c r="D109">
        <v>164.2467</v>
      </c>
      <c r="E109">
        <v>-11.783300000000001</v>
      </c>
    </row>
    <row r="110" spans="1:5" x14ac:dyDescent="0.25">
      <c r="A110" t="s">
        <v>25</v>
      </c>
      <c r="B110" t="s">
        <v>7</v>
      </c>
      <c r="C110">
        <v>164.09</v>
      </c>
      <c r="D110">
        <v>161.79</v>
      </c>
      <c r="E110">
        <v>-10.333299999999999</v>
      </c>
    </row>
    <row r="111" spans="1:5" x14ac:dyDescent="0.25">
      <c r="A111" t="s">
        <v>25</v>
      </c>
      <c r="B111" t="s">
        <v>8</v>
      </c>
      <c r="C111">
        <v>7.0717999999999996</v>
      </c>
    </row>
    <row r="112" spans="1:5" x14ac:dyDescent="0.25">
      <c r="A112" t="s">
        <v>25</v>
      </c>
      <c r="B112" t="s">
        <v>9</v>
      </c>
      <c r="C112">
        <v>7.9414999999999996</v>
      </c>
    </row>
    <row r="113" spans="1:5" x14ac:dyDescent="0.25">
      <c r="A113" t="s">
        <v>25</v>
      </c>
      <c r="B113" t="s">
        <v>10</v>
      </c>
      <c r="C113">
        <v>8.1183999999999994</v>
      </c>
    </row>
    <row r="114" spans="1:5" x14ac:dyDescent="0.25">
      <c r="A114" t="s">
        <v>25</v>
      </c>
      <c r="B114" t="s">
        <v>11</v>
      </c>
      <c r="C114">
        <v>4.8818999999999999</v>
      </c>
    </row>
    <row r="115" spans="1:5" x14ac:dyDescent="0.25">
      <c r="A115" t="s">
        <v>25</v>
      </c>
      <c r="B115" t="s">
        <v>12</v>
      </c>
      <c r="C115">
        <v>7.3478000000000003</v>
      </c>
    </row>
    <row r="116" spans="1:5" x14ac:dyDescent="0.25">
      <c r="A116" t="s">
        <v>25</v>
      </c>
      <c r="B116" t="s">
        <v>13</v>
      </c>
      <c r="C116">
        <v>6.3433000000000002</v>
      </c>
    </row>
    <row r="117" spans="1:5" x14ac:dyDescent="0.25">
      <c r="A117" t="s">
        <v>25</v>
      </c>
      <c r="B117" t="s">
        <v>14</v>
      </c>
      <c r="C117">
        <v>8.3917000000000002</v>
      </c>
    </row>
    <row r="118" spans="1:5" x14ac:dyDescent="0.25">
      <c r="A118" t="s">
        <v>25</v>
      </c>
      <c r="B118" t="s">
        <v>15</v>
      </c>
      <c r="C118">
        <v>5.1858000000000004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6.9503000000000004</v>
      </c>
      <c r="D120" t="s">
        <v>19</v>
      </c>
      <c r="E120">
        <v>4.4813999999999998</v>
      </c>
    </row>
    <row r="121" spans="1:5" x14ac:dyDescent="0.25">
      <c r="A121" t="s">
        <v>26</v>
      </c>
      <c r="B121" t="s">
        <v>1</v>
      </c>
      <c r="C121">
        <v>134.4</v>
      </c>
      <c r="D121">
        <v>121.8533</v>
      </c>
      <c r="E121">
        <v>-16.8367</v>
      </c>
    </row>
    <row r="122" spans="1:5" x14ac:dyDescent="0.25">
      <c r="A122" t="s">
        <v>26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5" x14ac:dyDescent="0.25">
      <c r="A123" t="s">
        <v>26</v>
      </c>
      <c r="B123" t="s">
        <v>3</v>
      </c>
      <c r="C123">
        <v>134.45330000000001</v>
      </c>
      <c r="D123">
        <v>119.4933</v>
      </c>
      <c r="E123">
        <v>-16.2</v>
      </c>
    </row>
    <row r="124" spans="1:5" x14ac:dyDescent="0.25">
      <c r="A124" t="s">
        <v>26</v>
      </c>
      <c r="B124" t="s">
        <v>4</v>
      </c>
      <c r="C124">
        <v>132.87</v>
      </c>
      <c r="D124">
        <v>120.69329999999999</v>
      </c>
      <c r="E124">
        <v>-15.54</v>
      </c>
    </row>
    <row r="125" spans="1:5" x14ac:dyDescent="0.25">
      <c r="A125" t="s">
        <v>26</v>
      </c>
      <c r="B125" t="s">
        <v>5</v>
      </c>
      <c r="C125">
        <v>132.38</v>
      </c>
      <c r="D125">
        <v>120.9233</v>
      </c>
      <c r="E125">
        <v>-20.236699999999999</v>
      </c>
    </row>
    <row r="126" spans="1:5" x14ac:dyDescent="0.25">
      <c r="A126" t="s">
        <v>26</v>
      </c>
      <c r="B126" t="s">
        <v>6</v>
      </c>
      <c r="C126">
        <v>129.60669999999999</v>
      </c>
      <c r="D126">
        <v>117.75</v>
      </c>
      <c r="E126">
        <v>-21.256699999999999</v>
      </c>
    </row>
    <row r="127" spans="1:5" x14ac:dyDescent="0.25">
      <c r="A127" t="s">
        <v>26</v>
      </c>
      <c r="B127" t="s">
        <v>7</v>
      </c>
      <c r="C127">
        <v>130.4333</v>
      </c>
      <c r="D127">
        <v>115.11669999999999</v>
      </c>
      <c r="E127">
        <v>-20.21</v>
      </c>
    </row>
    <row r="128" spans="1:5" x14ac:dyDescent="0.25">
      <c r="A128" t="s">
        <v>26</v>
      </c>
      <c r="B128" t="s">
        <v>8</v>
      </c>
      <c r="C128">
        <v>9.1248000000000005</v>
      </c>
    </row>
    <row r="129" spans="1:5" x14ac:dyDescent="0.25">
      <c r="A129" t="s">
        <v>26</v>
      </c>
      <c r="B129" t="s">
        <v>9</v>
      </c>
      <c r="C129">
        <v>11.245900000000001</v>
      </c>
    </row>
    <row r="130" spans="1:5" x14ac:dyDescent="0.25">
      <c r="A130" t="s">
        <v>26</v>
      </c>
      <c r="B130" t="s">
        <v>10</v>
      </c>
      <c r="C130">
        <v>10.4735</v>
      </c>
    </row>
    <row r="131" spans="1:5" x14ac:dyDescent="0.25">
      <c r="A131" t="s">
        <v>26</v>
      </c>
      <c r="B131" t="s">
        <v>11</v>
      </c>
      <c r="C131">
        <v>8.7361000000000004</v>
      </c>
    </row>
    <row r="132" spans="1:5" x14ac:dyDescent="0.25">
      <c r="A132" t="s">
        <v>26</v>
      </c>
      <c r="B132" t="s">
        <v>12</v>
      </c>
      <c r="C132">
        <v>10.0909</v>
      </c>
    </row>
    <row r="133" spans="1:5" x14ac:dyDescent="0.25">
      <c r="A133" t="s">
        <v>26</v>
      </c>
      <c r="B133" t="s">
        <v>13</v>
      </c>
      <c r="C133">
        <v>12.438700000000001</v>
      </c>
    </row>
    <row r="134" spans="1:5" x14ac:dyDescent="0.25">
      <c r="A134" t="s">
        <v>26</v>
      </c>
      <c r="B134" t="s">
        <v>14</v>
      </c>
      <c r="C134">
        <v>8.4467999999999996</v>
      </c>
    </row>
    <row r="135" spans="1:5" x14ac:dyDescent="0.25">
      <c r="A135" t="s">
        <v>26</v>
      </c>
      <c r="B135" t="s">
        <v>15</v>
      </c>
      <c r="C135">
        <v>5.9824000000000002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9.4440000000000008</v>
      </c>
      <c r="D137" t="s">
        <v>19</v>
      </c>
      <c r="E137">
        <v>13.0503</v>
      </c>
    </row>
    <row r="138" spans="1:5" x14ac:dyDescent="0.25">
      <c r="A138" t="s">
        <v>27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5" x14ac:dyDescent="0.25">
      <c r="A139" t="s">
        <v>27</v>
      </c>
      <c r="B139" t="s">
        <v>2</v>
      </c>
      <c r="C139">
        <v>110.15</v>
      </c>
      <c r="D139">
        <v>113.73</v>
      </c>
      <c r="E139">
        <v>-4.5967000000000002</v>
      </c>
    </row>
    <row r="140" spans="1:5" x14ac:dyDescent="0.25">
      <c r="A140" t="s">
        <v>27</v>
      </c>
      <c r="B140" t="s">
        <v>3</v>
      </c>
      <c r="C140">
        <v>108.71</v>
      </c>
      <c r="D140">
        <v>113.8733</v>
      </c>
      <c r="E140">
        <v>-1.4666999999999999</v>
      </c>
    </row>
    <row r="141" spans="1:5" x14ac:dyDescent="0.25">
      <c r="A141" t="s">
        <v>27</v>
      </c>
      <c r="B141" t="s">
        <v>4</v>
      </c>
      <c r="C141">
        <v>110.0733</v>
      </c>
      <c r="D141">
        <v>113.0967</v>
      </c>
      <c r="E141">
        <v>-2.2200000000000002</v>
      </c>
    </row>
    <row r="142" spans="1:5" x14ac:dyDescent="0.25">
      <c r="A142" t="s">
        <v>27</v>
      </c>
      <c r="B142" t="s">
        <v>5</v>
      </c>
      <c r="C142">
        <v>111.2433</v>
      </c>
      <c r="D142">
        <v>113.3133</v>
      </c>
      <c r="E142">
        <v>-1.9267000000000001</v>
      </c>
    </row>
    <row r="143" spans="1:5" x14ac:dyDescent="0.25">
      <c r="A143" t="s">
        <v>27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5" x14ac:dyDescent="0.25">
      <c r="A144" t="s">
        <v>27</v>
      </c>
      <c r="B144" t="s">
        <v>7</v>
      </c>
      <c r="C144">
        <v>106.3933</v>
      </c>
      <c r="D144">
        <v>112.33</v>
      </c>
      <c r="E144">
        <v>-2.5933000000000002</v>
      </c>
    </row>
    <row r="145" spans="1:5" x14ac:dyDescent="0.25">
      <c r="A145" t="s">
        <v>27</v>
      </c>
      <c r="B145" t="s">
        <v>8</v>
      </c>
      <c r="C145">
        <v>5.8757000000000001</v>
      </c>
    </row>
    <row r="146" spans="1:5" x14ac:dyDescent="0.25">
      <c r="A146" t="s">
        <v>27</v>
      </c>
      <c r="B146" t="s">
        <v>9</v>
      </c>
      <c r="C146">
        <v>5.9283000000000001</v>
      </c>
    </row>
    <row r="147" spans="1:5" x14ac:dyDescent="0.25">
      <c r="A147" t="s">
        <v>27</v>
      </c>
      <c r="B147" t="s">
        <v>10</v>
      </c>
      <c r="C147">
        <v>6.6403999999999996</v>
      </c>
    </row>
    <row r="148" spans="1:5" x14ac:dyDescent="0.25">
      <c r="A148" t="s">
        <v>27</v>
      </c>
      <c r="B148" t="s">
        <v>11</v>
      </c>
      <c r="C148">
        <v>5.8411999999999997</v>
      </c>
    </row>
    <row r="149" spans="1:5" x14ac:dyDescent="0.25">
      <c r="A149" t="s">
        <v>27</v>
      </c>
      <c r="B149" t="s">
        <v>12</v>
      </c>
      <c r="C149">
        <v>5.7552000000000003</v>
      </c>
    </row>
    <row r="150" spans="1:5" x14ac:dyDescent="0.25">
      <c r="A150" t="s">
        <v>27</v>
      </c>
      <c r="B150" t="s">
        <v>13</v>
      </c>
      <c r="C150">
        <v>6.8798000000000004</v>
      </c>
    </row>
    <row r="151" spans="1:5" x14ac:dyDescent="0.25">
      <c r="A151" t="s">
        <v>27</v>
      </c>
      <c r="B151" t="s">
        <v>14</v>
      </c>
      <c r="C151">
        <v>4.7186000000000003</v>
      </c>
    </row>
    <row r="152" spans="1:5" x14ac:dyDescent="0.25">
      <c r="A152" t="s">
        <v>27</v>
      </c>
      <c r="B152" t="s">
        <v>15</v>
      </c>
      <c r="C152">
        <v>5.2508999999999997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5.8535000000000004</v>
      </c>
      <c r="D154" t="s">
        <v>19</v>
      </c>
      <c r="E154">
        <v>3.7812999999999999</v>
      </c>
    </row>
    <row r="155" spans="1:5" x14ac:dyDescent="0.25">
      <c r="A155" t="s">
        <v>28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5" x14ac:dyDescent="0.25">
      <c r="A156" t="s">
        <v>28</v>
      </c>
      <c r="B156" t="s">
        <v>2</v>
      </c>
      <c r="C156">
        <v>59.066699999999997</v>
      </c>
      <c r="D156">
        <v>55.496600000000001</v>
      </c>
      <c r="E156">
        <v>23.1767</v>
      </c>
    </row>
    <row r="157" spans="1:5" x14ac:dyDescent="0.25">
      <c r="A157" t="s">
        <v>28</v>
      </c>
      <c r="B157" t="s">
        <v>3</v>
      </c>
      <c r="C157">
        <v>53.57</v>
      </c>
      <c r="D157">
        <v>56.296599999999998</v>
      </c>
      <c r="E157">
        <v>51.5</v>
      </c>
    </row>
    <row r="158" spans="1:5" x14ac:dyDescent="0.25">
      <c r="A158" t="s">
        <v>28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5" x14ac:dyDescent="0.25">
      <c r="A159" t="s">
        <v>28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5" x14ac:dyDescent="0.25">
      <c r="A160" t="s">
        <v>28</v>
      </c>
      <c r="B160" t="s">
        <v>6</v>
      </c>
      <c r="C160">
        <v>43.54</v>
      </c>
      <c r="D160">
        <v>42.873199999999997</v>
      </c>
      <c r="E160">
        <v>75.456699999999998</v>
      </c>
    </row>
    <row r="161" spans="1:5" x14ac:dyDescent="0.25">
      <c r="A161" t="s">
        <v>28</v>
      </c>
      <c r="B161" t="s">
        <v>7</v>
      </c>
      <c r="C161">
        <v>60.28</v>
      </c>
      <c r="D161">
        <v>60.626600000000003</v>
      </c>
      <c r="E161">
        <v>78.959999999999994</v>
      </c>
    </row>
    <row r="162" spans="1:5" x14ac:dyDescent="0.25">
      <c r="A162" t="s">
        <v>28</v>
      </c>
      <c r="B162" t="s">
        <v>8</v>
      </c>
      <c r="C162">
        <v>7.0045000000000002</v>
      </c>
    </row>
    <row r="163" spans="1:5" x14ac:dyDescent="0.25">
      <c r="A163" t="s">
        <v>28</v>
      </c>
      <c r="B163" t="s">
        <v>9</v>
      </c>
      <c r="C163">
        <v>6.5117000000000003</v>
      </c>
    </row>
    <row r="164" spans="1:5" x14ac:dyDescent="0.25">
      <c r="A164" t="s">
        <v>28</v>
      </c>
      <c r="B164" t="s">
        <v>10</v>
      </c>
      <c r="C164">
        <v>10.786899999999999</v>
      </c>
    </row>
    <row r="165" spans="1:5" x14ac:dyDescent="0.25">
      <c r="A165" t="s">
        <v>28</v>
      </c>
      <c r="B165" t="s">
        <v>11</v>
      </c>
      <c r="C165">
        <v>6.2598000000000003</v>
      </c>
    </row>
    <row r="166" spans="1:5" x14ac:dyDescent="0.25">
      <c r="A166" t="s">
        <v>28</v>
      </c>
      <c r="B166" t="s">
        <v>12</v>
      </c>
      <c r="C166">
        <v>6.1391</v>
      </c>
    </row>
    <row r="167" spans="1:5" x14ac:dyDescent="0.25">
      <c r="A167" t="s">
        <v>28</v>
      </c>
      <c r="B167" t="s">
        <v>13</v>
      </c>
      <c r="C167">
        <v>6.1246999999999998</v>
      </c>
    </row>
    <row r="168" spans="1:5" x14ac:dyDescent="0.25">
      <c r="A168" t="s">
        <v>28</v>
      </c>
      <c r="B168" t="s">
        <v>14</v>
      </c>
      <c r="C168">
        <v>6.0580999999999996</v>
      </c>
    </row>
    <row r="169" spans="1:5" x14ac:dyDescent="0.25">
      <c r="A169" t="s">
        <v>28</v>
      </c>
      <c r="B169" t="s">
        <v>15</v>
      </c>
      <c r="C169">
        <v>3.5478000000000001</v>
      </c>
    </row>
    <row r="170" spans="1:5" x14ac:dyDescent="0.25">
      <c r="A170" t="s">
        <v>28</v>
      </c>
      <c r="B170" t="s">
        <v>16</v>
      </c>
      <c r="C170">
        <v>5.0468000000000002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5.9954000000000001</v>
      </c>
      <c r="D172" t="s">
        <v>19</v>
      </c>
      <c r="E172">
        <v>2.9093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55D-D607-4111-BBD5-3064BD5541C4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170.02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166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166.58670000000001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169.0333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168.80670000000001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174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10.020899999999999</v>
      </c>
    </row>
    <row r="9" spans="1:5" x14ac:dyDescent="0.25">
      <c r="A9" t="s">
        <v>0</v>
      </c>
      <c r="B9" t="s">
        <v>9</v>
      </c>
      <c r="C9">
        <v>9.2607999999999997</v>
      </c>
    </row>
    <row r="10" spans="1:5" x14ac:dyDescent="0.25">
      <c r="A10" t="s">
        <v>0</v>
      </c>
      <c r="B10" t="s">
        <v>10</v>
      </c>
      <c r="C10">
        <v>8.2215000000000007</v>
      </c>
    </row>
    <row r="11" spans="1:5" x14ac:dyDescent="0.25">
      <c r="A11" t="s">
        <v>0</v>
      </c>
      <c r="B11" t="s">
        <v>11</v>
      </c>
      <c r="C11">
        <v>7.7828999999999997</v>
      </c>
    </row>
    <row r="12" spans="1:5" x14ac:dyDescent="0.25">
      <c r="A12" t="s">
        <v>0</v>
      </c>
      <c r="B12" t="s">
        <v>12</v>
      </c>
      <c r="C12">
        <v>8.1607000000000003</v>
      </c>
    </row>
    <row r="13" spans="1:5" x14ac:dyDescent="0.25">
      <c r="A13" t="s">
        <v>0</v>
      </c>
      <c r="B13" t="s">
        <v>13</v>
      </c>
      <c r="C13">
        <v>7.2350000000000003</v>
      </c>
    </row>
    <row r="14" spans="1:5" x14ac:dyDescent="0.25">
      <c r="A14" t="s">
        <v>0</v>
      </c>
      <c r="B14" t="s">
        <v>14</v>
      </c>
      <c r="C14">
        <v>11.1182</v>
      </c>
    </row>
    <row r="15" spans="1:5" x14ac:dyDescent="0.25">
      <c r="A15" t="s">
        <v>0</v>
      </c>
      <c r="B15" t="s">
        <v>15</v>
      </c>
      <c r="C15">
        <v>10.406000000000001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9.1898</v>
      </c>
      <c r="D17" t="s">
        <v>19</v>
      </c>
      <c r="E17">
        <v>8.0943000000000005</v>
      </c>
    </row>
    <row r="18" spans="1:5" x14ac:dyDescent="0.25">
      <c r="A18" t="s">
        <v>20</v>
      </c>
      <c r="B18" t="s">
        <v>1</v>
      </c>
      <c r="C18">
        <v>171.89670000000001</v>
      </c>
      <c r="D18">
        <v>180.39330000000001</v>
      </c>
      <c r="E18">
        <v>-12.1767</v>
      </c>
    </row>
    <row r="19" spans="1:5" x14ac:dyDescent="0.25">
      <c r="A19" t="s">
        <v>20</v>
      </c>
      <c r="B19" t="s">
        <v>2</v>
      </c>
      <c r="C19">
        <v>178.7133</v>
      </c>
      <c r="D19">
        <v>187.5033</v>
      </c>
      <c r="E19">
        <v>-10.94</v>
      </c>
    </row>
    <row r="20" spans="1:5" x14ac:dyDescent="0.25">
      <c r="A20" t="s">
        <v>20</v>
      </c>
      <c r="B20" t="s">
        <v>3</v>
      </c>
      <c r="C20">
        <v>175.10669999999999</v>
      </c>
      <c r="D20">
        <v>182.3733</v>
      </c>
      <c r="E20">
        <v>-11.53</v>
      </c>
    </row>
    <row r="21" spans="1:5" x14ac:dyDescent="0.25">
      <c r="A21" t="s">
        <v>20</v>
      </c>
      <c r="B21" t="s">
        <v>4</v>
      </c>
      <c r="C21">
        <v>179.43</v>
      </c>
      <c r="D21">
        <v>185.22</v>
      </c>
      <c r="E21">
        <v>-10.39</v>
      </c>
    </row>
    <row r="22" spans="1:5" x14ac:dyDescent="0.25">
      <c r="A22" t="s">
        <v>20</v>
      </c>
      <c r="B22" t="s">
        <v>5</v>
      </c>
      <c r="C22">
        <v>176.66329999999999</v>
      </c>
      <c r="D22">
        <v>184.47669999999999</v>
      </c>
      <c r="E22">
        <v>-11.523300000000001</v>
      </c>
    </row>
    <row r="23" spans="1:5" x14ac:dyDescent="0.25">
      <c r="A23" t="s">
        <v>20</v>
      </c>
      <c r="B23" t="s">
        <v>6</v>
      </c>
      <c r="C23">
        <v>174.35669999999999</v>
      </c>
      <c r="D23">
        <v>184.7533</v>
      </c>
      <c r="E23">
        <v>-11.503299999999999</v>
      </c>
    </row>
    <row r="24" spans="1:5" x14ac:dyDescent="0.25">
      <c r="A24" t="s">
        <v>20</v>
      </c>
      <c r="B24" t="s">
        <v>7</v>
      </c>
      <c r="C24">
        <v>177.0033</v>
      </c>
      <c r="D24">
        <v>185.23</v>
      </c>
      <c r="E24">
        <v>-11.9</v>
      </c>
    </row>
    <row r="25" spans="1:5" x14ac:dyDescent="0.25">
      <c r="A25" t="s">
        <v>20</v>
      </c>
      <c r="B25" t="s">
        <v>8</v>
      </c>
      <c r="C25">
        <v>8.5090000000000003</v>
      </c>
    </row>
    <row r="26" spans="1:5" x14ac:dyDescent="0.25">
      <c r="A26" t="s">
        <v>20</v>
      </c>
      <c r="B26" t="s">
        <v>9</v>
      </c>
      <c r="C26">
        <v>6.8186999999999998</v>
      </c>
    </row>
    <row r="27" spans="1:5" x14ac:dyDescent="0.25">
      <c r="A27" t="s">
        <v>20</v>
      </c>
      <c r="B27" t="s">
        <v>10</v>
      </c>
      <c r="C27">
        <v>6.6794000000000002</v>
      </c>
    </row>
    <row r="28" spans="1:5" x14ac:dyDescent="0.25">
      <c r="A28" t="s">
        <v>20</v>
      </c>
      <c r="B28" t="s">
        <v>11</v>
      </c>
      <c r="C28">
        <v>7.1215000000000002</v>
      </c>
    </row>
    <row r="29" spans="1:5" x14ac:dyDescent="0.25">
      <c r="A29" t="s">
        <v>20</v>
      </c>
      <c r="B29" t="s">
        <v>12</v>
      </c>
      <c r="C29">
        <v>7.1252000000000004</v>
      </c>
    </row>
    <row r="30" spans="1:5" x14ac:dyDescent="0.25">
      <c r="A30" t="s">
        <v>20</v>
      </c>
      <c r="B30" t="s">
        <v>13</v>
      </c>
      <c r="C30">
        <v>7.5263999999999998</v>
      </c>
    </row>
    <row r="31" spans="1:5" x14ac:dyDescent="0.25">
      <c r="A31" t="s">
        <v>20</v>
      </c>
      <c r="B31" t="s">
        <v>14</v>
      </c>
      <c r="C31">
        <v>7.7820999999999998</v>
      </c>
    </row>
    <row r="32" spans="1:5" x14ac:dyDescent="0.25">
      <c r="A32" t="s">
        <v>20</v>
      </c>
      <c r="B32" t="s">
        <v>15</v>
      </c>
      <c r="C32">
        <v>7.6162999999999998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9.83</v>
      </c>
      <c r="D34" t="s">
        <v>19</v>
      </c>
      <c r="E34">
        <v>8.2166999999999994</v>
      </c>
    </row>
    <row r="35" spans="1:5" x14ac:dyDescent="0.25">
      <c r="A35" t="s">
        <v>21</v>
      </c>
      <c r="B35" t="s">
        <v>1</v>
      </c>
      <c r="C35">
        <v>146.59</v>
      </c>
      <c r="D35">
        <v>125.6467</v>
      </c>
      <c r="E35">
        <v>-20.38</v>
      </c>
    </row>
    <row r="36" spans="1:5" x14ac:dyDescent="0.25">
      <c r="A36" t="s">
        <v>21</v>
      </c>
      <c r="B36" t="s">
        <v>2</v>
      </c>
      <c r="C36">
        <v>145.44329999999999</v>
      </c>
      <c r="D36">
        <v>121.5933</v>
      </c>
      <c r="E36">
        <v>-19.61</v>
      </c>
    </row>
    <row r="37" spans="1:5" x14ac:dyDescent="0.25">
      <c r="A37" t="s">
        <v>21</v>
      </c>
      <c r="B37" t="s">
        <v>3</v>
      </c>
      <c r="C37">
        <v>141.99</v>
      </c>
      <c r="D37">
        <v>122.42</v>
      </c>
      <c r="E37">
        <v>-19.5533</v>
      </c>
    </row>
    <row r="38" spans="1:5" x14ac:dyDescent="0.25">
      <c r="A38" t="s">
        <v>21</v>
      </c>
      <c r="B38" t="s">
        <v>4</v>
      </c>
      <c r="C38">
        <v>142.9033</v>
      </c>
      <c r="D38">
        <v>121.1767</v>
      </c>
      <c r="E38">
        <v>-18.526700000000002</v>
      </c>
    </row>
    <row r="39" spans="1:5" x14ac:dyDescent="0.25">
      <c r="A39" t="s">
        <v>21</v>
      </c>
      <c r="B39" t="s">
        <v>5</v>
      </c>
      <c r="C39">
        <v>149.38669999999999</v>
      </c>
      <c r="D39">
        <v>123.5467</v>
      </c>
      <c r="E39">
        <v>-21.2333</v>
      </c>
    </row>
    <row r="40" spans="1:5" x14ac:dyDescent="0.25">
      <c r="A40" t="s">
        <v>21</v>
      </c>
      <c r="B40" t="s">
        <v>6</v>
      </c>
      <c r="C40">
        <v>151.87</v>
      </c>
      <c r="D40">
        <v>125.04</v>
      </c>
      <c r="E40">
        <v>-20.1767</v>
      </c>
    </row>
    <row r="41" spans="1:5" x14ac:dyDescent="0.25">
      <c r="A41" t="s">
        <v>21</v>
      </c>
      <c r="B41" t="s">
        <v>7</v>
      </c>
      <c r="C41">
        <v>152.85</v>
      </c>
      <c r="D41">
        <v>121.1133</v>
      </c>
      <c r="E41">
        <v>-21.453299999999999</v>
      </c>
    </row>
    <row r="42" spans="1:5" x14ac:dyDescent="0.25">
      <c r="A42" t="s">
        <v>21</v>
      </c>
      <c r="B42" t="s">
        <v>8</v>
      </c>
      <c r="C42">
        <v>15.978</v>
      </c>
    </row>
    <row r="43" spans="1:5" x14ac:dyDescent="0.25">
      <c r="A43" t="s">
        <v>21</v>
      </c>
      <c r="B43" t="s">
        <v>9</v>
      </c>
      <c r="C43">
        <v>19.133800000000001</v>
      </c>
    </row>
    <row r="44" spans="1:5" x14ac:dyDescent="0.25">
      <c r="A44" t="s">
        <v>21</v>
      </c>
      <c r="B44" t="s">
        <v>10</v>
      </c>
      <c r="C44">
        <v>13.973699999999999</v>
      </c>
    </row>
    <row r="45" spans="1:5" x14ac:dyDescent="0.25">
      <c r="A45" t="s">
        <v>21</v>
      </c>
      <c r="B45" t="s">
        <v>11</v>
      </c>
      <c r="C45">
        <v>15.4405</v>
      </c>
    </row>
    <row r="46" spans="1:5" x14ac:dyDescent="0.25">
      <c r="A46" t="s">
        <v>21</v>
      </c>
      <c r="B46" t="s">
        <v>12</v>
      </c>
      <c r="C46">
        <v>15.600099999999999</v>
      </c>
    </row>
    <row r="47" spans="1:5" x14ac:dyDescent="0.25">
      <c r="A47" t="s">
        <v>21</v>
      </c>
      <c r="B47" t="s">
        <v>13</v>
      </c>
      <c r="C47">
        <v>16.880800000000001</v>
      </c>
    </row>
    <row r="48" spans="1:5" x14ac:dyDescent="0.25">
      <c r="A48" t="s">
        <v>21</v>
      </c>
      <c r="B48" t="s">
        <v>14</v>
      </c>
      <c r="C48">
        <v>18.770900000000001</v>
      </c>
    </row>
    <row r="49" spans="1:5" x14ac:dyDescent="0.25">
      <c r="A49" t="s">
        <v>21</v>
      </c>
      <c r="B49" t="s">
        <v>15</v>
      </c>
      <c r="C49">
        <v>13.620200000000001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16.2318</v>
      </c>
      <c r="D51" t="s">
        <v>19</v>
      </c>
      <c r="E51">
        <v>24.661300000000001</v>
      </c>
    </row>
    <row r="52" spans="1:5" x14ac:dyDescent="0.25">
      <c r="A52" t="s">
        <v>22</v>
      </c>
      <c r="B52" t="s">
        <v>1</v>
      </c>
      <c r="C52">
        <v>124.5967</v>
      </c>
      <c r="D52">
        <v>131.02000000000001</v>
      </c>
      <c r="E52">
        <v>-9.7567000000000004</v>
      </c>
    </row>
    <row r="53" spans="1:5" x14ac:dyDescent="0.25">
      <c r="A53" t="s">
        <v>22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5" x14ac:dyDescent="0.25">
      <c r="A54" t="s">
        <v>22</v>
      </c>
      <c r="B54" t="s">
        <v>3</v>
      </c>
      <c r="C54">
        <v>123.8933</v>
      </c>
      <c r="D54">
        <v>129</v>
      </c>
      <c r="E54">
        <v>-9.52</v>
      </c>
    </row>
    <row r="55" spans="1:5" x14ac:dyDescent="0.25">
      <c r="A55" t="s">
        <v>22</v>
      </c>
      <c r="B55" t="s">
        <v>4</v>
      </c>
      <c r="C55">
        <v>125.7433</v>
      </c>
      <c r="D55">
        <v>132.88</v>
      </c>
      <c r="E55">
        <v>-17</v>
      </c>
    </row>
    <row r="56" spans="1:5" x14ac:dyDescent="0.25">
      <c r="A56" t="s">
        <v>22</v>
      </c>
      <c r="B56" t="s">
        <v>5</v>
      </c>
      <c r="C56">
        <v>123.94329999999999</v>
      </c>
      <c r="D56">
        <v>136.96</v>
      </c>
      <c r="E56">
        <v>-17.989999999999998</v>
      </c>
    </row>
    <row r="57" spans="1:5" x14ac:dyDescent="0.25">
      <c r="A57" t="s">
        <v>22</v>
      </c>
      <c r="B57" t="s">
        <v>6</v>
      </c>
      <c r="C57">
        <v>126.12</v>
      </c>
      <c r="D57">
        <v>135.2833</v>
      </c>
      <c r="E57">
        <v>-17.363299999999999</v>
      </c>
    </row>
    <row r="58" spans="1:5" x14ac:dyDescent="0.25">
      <c r="A58" t="s">
        <v>22</v>
      </c>
      <c r="B58" t="s">
        <v>7</v>
      </c>
      <c r="C58">
        <v>125.4</v>
      </c>
      <c r="D58">
        <v>133.44</v>
      </c>
      <c r="E58">
        <v>-15.4733</v>
      </c>
    </row>
    <row r="59" spans="1:5" x14ac:dyDescent="0.25">
      <c r="A59" t="s">
        <v>22</v>
      </c>
      <c r="B59" t="s">
        <v>8</v>
      </c>
      <c r="C59">
        <v>9.1193000000000008</v>
      </c>
    </row>
    <row r="60" spans="1:5" x14ac:dyDescent="0.25">
      <c r="A60" t="s">
        <v>22</v>
      </c>
      <c r="B60" t="s">
        <v>9</v>
      </c>
      <c r="C60">
        <v>7.0293000000000001</v>
      </c>
    </row>
    <row r="61" spans="1:5" x14ac:dyDescent="0.25">
      <c r="A61" t="s">
        <v>22</v>
      </c>
      <c r="B61" t="s">
        <v>10</v>
      </c>
      <c r="C61">
        <v>4.9824999999999999</v>
      </c>
    </row>
    <row r="62" spans="1:5" x14ac:dyDescent="0.25">
      <c r="A62" t="s">
        <v>22</v>
      </c>
      <c r="B62" t="s">
        <v>11</v>
      </c>
      <c r="C62">
        <v>5.7263000000000002</v>
      </c>
    </row>
    <row r="63" spans="1:5" x14ac:dyDescent="0.25">
      <c r="A63" t="s">
        <v>22</v>
      </c>
      <c r="B63" t="s">
        <v>12</v>
      </c>
      <c r="C63">
        <v>9.0471000000000004</v>
      </c>
    </row>
    <row r="64" spans="1:5" x14ac:dyDescent="0.25">
      <c r="A64" t="s">
        <v>22</v>
      </c>
      <c r="B64" t="s">
        <v>13</v>
      </c>
      <c r="C64">
        <v>7.9439000000000002</v>
      </c>
    </row>
    <row r="65" spans="1:5" x14ac:dyDescent="0.25">
      <c r="A65" t="s">
        <v>22</v>
      </c>
      <c r="B65" t="s">
        <v>14</v>
      </c>
      <c r="C65">
        <v>9.9535999999999998</v>
      </c>
    </row>
    <row r="66" spans="1:5" x14ac:dyDescent="0.25">
      <c r="A66" t="s">
        <v>22</v>
      </c>
      <c r="B66" t="s">
        <v>15</v>
      </c>
      <c r="C66">
        <v>10.5642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8.6986000000000008</v>
      </c>
      <c r="D68" t="s">
        <v>19</v>
      </c>
      <c r="E68">
        <v>8.0757999999999992</v>
      </c>
    </row>
    <row r="69" spans="1:5" x14ac:dyDescent="0.25">
      <c r="A69" t="s">
        <v>23</v>
      </c>
      <c r="B69" t="s">
        <v>1</v>
      </c>
      <c r="C69">
        <v>42.21</v>
      </c>
      <c r="D69">
        <v>42.9328</v>
      </c>
      <c r="E69">
        <v>47.866700000000002</v>
      </c>
    </row>
    <row r="70" spans="1:5" x14ac:dyDescent="0.25">
      <c r="A70" t="s">
        <v>23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5" x14ac:dyDescent="0.25">
      <c r="A71" t="s">
        <v>23</v>
      </c>
      <c r="B71" t="s">
        <v>3</v>
      </c>
      <c r="C71">
        <v>47.23</v>
      </c>
      <c r="D71">
        <v>60.016199999999998</v>
      </c>
      <c r="E71">
        <v>46.726700000000001</v>
      </c>
    </row>
    <row r="72" spans="1:5" x14ac:dyDescent="0.25">
      <c r="A72" t="s">
        <v>23</v>
      </c>
      <c r="B72" t="s">
        <v>4</v>
      </c>
      <c r="C72">
        <v>45.78</v>
      </c>
      <c r="D72">
        <v>56.9328</v>
      </c>
      <c r="E72">
        <v>56.9</v>
      </c>
    </row>
    <row r="73" spans="1:5" x14ac:dyDescent="0.25">
      <c r="A73" t="s">
        <v>23</v>
      </c>
      <c r="B73" t="s">
        <v>5</v>
      </c>
      <c r="C73">
        <v>44.026699999999998</v>
      </c>
      <c r="D73">
        <v>50.892800000000001</v>
      </c>
      <c r="E73">
        <v>50.16</v>
      </c>
    </row>
    <row r="74" spans="1:5" x14ac:dyDescent="0.25">
      <c r="A74" t="s">
        <v>23</v>
      </c>
      <c r="B74" t="s">
        <v>6</v>
      </c>
      <c r="C74">
        <v>44.86</v>
      </c>
      <c r="D74">
        <v>41.442799999999998</v>
      </c>
      <c r="E74">
        <v>52.606699999999996</v>
      </c>
    </row>
    <row r="75" spans="1:5" x14ac:dyDescent="0.25">
      <c r="A75" t="s">
        <v>23</v>
      </c>
      <c r="B75" t="s">
        <v>7</v>
      </c>
      <c r="C75">
        <v>46.033299999999997</v>
      </c>
      <c r="D75">
        <v>55.5062</v>
      </c>
      <c r="E75">
        <v>51.423299999999998</v>
      </c>
    </row>
    <row r="76" spans="1:5" x14ac:dyDescent="0.25">
      <c r="A76" t="s">
        <v>23</v>
      </c>
      <c r="B76" t="s">
        <v>8</v>
      </c>
      <c r="C76">
        <v>6.6581000000000001</v>
      </c>
    </row>
    <row r="77" spans="1:5" x14ac:dyDescent="0.25">
      <c r="A77" t="s">
        <v>23</v>
      </c>
      <c r="B77" t="s">
        <v>9</v>
      </c>
      <c r="C77">
        <v>5.2514000000000003</v>
      </c>
    </row>
    <row r="78" spans="1:5" x14ac:dyDescent="0.25">
      <c r="A78" t="s">
        <v>23</v>
      </c>
      <c r="B78" t="s">
        <v>10</v>
      </c>
      <c r="C78">
        <v>5.3720999999999997</v>
      </c>
    </row>
    <row r="79" spans="1:5" x14ac:dyDescent="0.25">
      <c r="A79" t="s">
        <v>23</v>
      </c>
      <c r="B79" t="s">
        <v>11</v>
      </c>
      <c r="C79">
        <v>6.6310000000000002</v>
      </c>
    </row>
    <row r="80" spans="1:5" x14ac:dyDescent="0.25">
      <c r="A80" t="s">
        <v>23</v>
      </c>
      <c r="B80" t="s">
        <v>12</v>
      </c>
      <c r="C80">
        <v>8.093</v>
      </c>
    </row>
    <row r="81" spans="1:5" x14ac:dyDescent="0.25">
      <c r="A81" t="s">
        <v>23</v>
      </c>
      <c r="B81" t="s">
        <v>13</v>
      </c>
      <c r="C81">
        <v>6.2876000000000003</v>
      </c>
    </row>
    <row r="82" spans="1:5" x14ac:dyDescent="0.25">
      <c r="A82" t="s">
        <v>23</v>
      </c>
      <c r="B82" t="s">
        <v>14</v>
      </c>
      <c r="C82">
        <v>3.4298999999999999</v>
      </c>
    </row>
    <row r="83" spans="1:5" x14ac:dyDescent="0.25">
      <c r="A83" t="s">
        <v>23</v>
      </c>
      <c r="B83" t="s">
        <v>15</v>
      </c>
      <c r="C83">
        <v>6.6757</v>
      </c>
    </row>
    <row r="84" spans="1:5" x14ac:dyDescent="0.25">
      <c r="A84" t="s">
        <v>23</v>
      </c>
      <c r="B84" t="s">
        <v>16</v>
      </c>
      <c r="C84">
        <v>9.2060999999999993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6.65</v>
      </c>
      <c r="D86" t="s">
        <v>19</v>
      </c>
      <c r="E86">
        <v>8.3343000000000007</v>
      </c>
    </row>
    <row r="87" spans="1:5" x14ac:dyDescent="0.25">
      <c r="A87" t="s">
        <v>24</v>
      </c>
      <c r="B87" t="s">
        <v>1</v>
      </c>
      <c r="C87">
        <v>171.22</v>
      </c>
      <c r="D87">
        <v>167.70330000000001</v>
      </c>
      <c r="E87">
        <v>5.66</v>
      </c>
    </row>
    <row r="88" spans="1:5" x14ac:dyDescent="0.25">
      <c r="A88" t="s">
        <v>24</v>
      </c>
      <c r="B88" t="s">
        <v>2</v>
      </c>
      <c r="C88">
        <v>170.77</v>
      </c>
      <c r="D88">
        <v>165.7567</v>
      </c>
      <c r="E88">
        <v>4.6132999999999997</v>
      </c>
    </row>
    <row r="89" spans="1:5" x14ac:dyDescent="0.25">
      <c r="A89" t="s">
        <v>24</v>
      </c>
      <c r="B89" t="s">
        <v>3</v>
      </c>
      <c r="C89">
        <v>169.5667</v>
      </c>
      <c r="D89">
        <v>162.74</v>
      </c>
      <c r="E89">
        <v>2.5767000000000002</v>
      </c>
    </row>
    <row r="90" spans="1:5" x14ac:dyDescent="0.25">
      <c r="A90" t="s">
        <v>24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5" x14ac:dyDescent="0.25">
      <c r="A91" t="s">
        <v>24</v>
      </c>
      <c r="B91" t="s">
        <v>5</v>
      </c>
      <c r="C91">
        <v>172.16329999999999</v>
      </c>
      <c r="D91">
        <v>166.11330000000001</v>
      </c>
      <c r="E91">
        <v>3.63</v>
      </c>
    </row>
    <row r="92" spans="1:5" x14ac:dyDescent="0.25">
      <c r="A92" t="s">
        <v>24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5" x14ac:dyDescent="0.25">
      <c r="A93" t="s">
        <v>24</v>
      </c>
      <c r="B93" t="s">
        <v>7</v>
      </c>
      <c r="C93">
        <v>171.66</v>
      </c>
      <c r="D93">
        <v>167.17</v>
      </c>
      <c r="E93">
        <v>5.99</v>
      </c>
    </row>
    <row r="94" spans="1:5" x14ac:dyDescent="0.25">
      <c r="A94" t="s">
        <v>24</v>
      </c>
      <c r="B94" t="s">
        <v>8</v>
      </c>
      <c r="C94">
        <v>9.6798999999999999</v>
      </c>
    </row>
    <row r="95" spans="1:5" x14ac:dyDescent="0.25">
      <c r="A95" t="s">
        <v>24</v>
      </c>
      <c r="B95" t="s">
        <v>9</v>
      </c>
      <c r="C95">
        <v>9.3800000000000008</v>
      </c>
    </row>
    <row r="96" spans="1:5" x14ac:dyDescent="0.25">
      <c r="A96" t="s">
        <v>24</v>
      </c>
      <c r="B96" t="s">
        <v>10</v>
      </c>
      <c r="C96">
        <v>10.764799999999999</v>
      </c>
    </row>
    <row r="97" spans="1:5" x14ac:dyDescent="0.25">
      <c r="A97" t="s">
        <v>24</v>
      </c>
      <c r="B97" t="s">
        <v>11</v>
      </c>
      <c r="C97">
        <v>8.7603000000000009</v>
      </c>
    </row>
    <row r="98" spans="1:5" x14ac:dyDescent="0.25">
      <c r="A98" t="s">
        <v>24</v>
      </c>
      <c r="B98" t="s">
        <v>12</v>
      </c>
      <c r="C98">
        <v>10.364800000000001</v>
      </c>
    </row>
    <row r="99" spans="1:5" x14ac:dyDescent="0.25">
      <c r="A99" t="s">
        <v>24</v>
      </c>
      <c r="B99" t="s">
        <v>13</v>
      </c>
      <c r="C99">
        <v>9.0348000000000006</v>
      </c>
    </row>
    <row r="100" spans="1:5" x14ac:dyDescent="0.25">
      <c r="A100" t="s">
        <v>24</v>
      </c>
      <c r="B100" t="s">
        <v>14</v>
      </c>
      <c r="C100">
        <v>8.6498000000000008</v>
      </c>
    </row>
    <row r="101" spans="1:5" x14ac:dyDescent="0.25">
      <c r="A101" t="s">
        <v>24</v>
      </c>
      <c r="B101" t="s">
        <v>15</v>
      </c>
      <c r="C101">
        <v>10.317399999999999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9.6359999999999992</v>
      </c>
      <c r="D103" t="s">
        <v>19</v>
      </c>
      <c r="E103">
        <v>5.2041000000000004</v>
      </c>
    </row>
    <row r="104" spans="1:5" x14ac:dyDescent="0.25">
      <c r="A104" t="s">
        <v>25</v>
      </c>
      <c r="B104" t="s">
        <v>1</v>
      </c>
      <c r="C104">
        <v>183.33</v>
      </c>
      <c r="D104">
        <v>182.17670000000001</v>
      </c>
      <c r="E104">
        <v>-9.48</v>
      </c>
    </row>
    <row r="105" spans="1:5" x14ac:dyDescent="0.25">
      <c r="A105" t="s">
        <v>25</v>
      </c>
      <c r="B105" t="s">
        <v>2</v>
      </c>
      <c r="C105">
        <v>186.8733</v>
      </c>
      <c r="D105">
        <v>183.94</v>
      </c>
      <c r="E105">
        <v>-8.5399999999999991</v>
      </c>
    </row>
    <row r="106" spans="1:5" x14ac:dyDescent="0.25">
      <c r="A106" t="s">
        <v>25</v>
      </c>
      <c r="B106" t="s">
        <v>3</v>
      </c>
      <c r="C106">
        <v>185.0967</v>
      </c>
      <c r="D106">
        <v>182.13329999999999</v>
      </c>
      <c r="E106">
        <v>-8.06</v>
      </c>
    </row>
    <row r="107" spans="1:5" x14ac:dyDescent="0.25">
      <c r="A107" t="s">
        <v>25</v>
      </c>
      <c r="B107" t="s">
        <v>4</v>
      </c>
      <c r="C107">
        <v>183.82669999999999</v>
      </c>
      <c r="D107">
        <v>183.19329999999999</v>
      </c>
      <c r="E107">
        <v>-7.55</v>
      </c>
    </row>
    <row r="108" spans="1:5" x14ac:dyDescent="0.25">
      <c r="A108" t="s">
        <v>25</v>
      </c>
      <c r="B108" t="s">
        <v>5</v>
      </c>
      <c r="C108">
        <v>183.55330000000001</v>
      </c>
      <c r="D108">
        <v>179.8767</v>
      </c>
      <c r="E108">
        <v>-7.92</v>
      </c>
    </row>
    <row r="109" spans="1:5" x14ac:dyDescent="0.25">
      <c r="A109" t="s">
        <v>25</v>
      </c>
      <c r="B109" t="s">
        <v>6</v>
      </c>
      <c r="C109">
        <v>184.69329999999999</v>
      </c>
      <c r="D109">
        <v>180.36670000000001</v>
      </c>
      <c r="E109">
        <v>-7.8733000000000004</v>
      </c>
    </row>
    <row r="110" spans="1:5" x14ac:dyDescent="0.25">
      <c r="A110" t="s">
        <v>25</v>
      </c>
      <c r="B110" t="s">
        <v>7</v>
      </c>
      <c r="C110">
        <v>181.1833</v>
      </c>
      <c r="D110">
        <v>179.29329999999999</v>
      </c>
      <c r="E110">
        <v>-8.0667000000000009</v>
      </c>
    </row>
    <row r="111" spans="1:5" x14ac:dyDescent="0.25">
      <c r="A111" t="s">
        <v>25</v>
      </c>
      <c r="B111" t="s">
        <v>8</v>
      </c>
      <c r="C111">
        <v>5.0724</v>
      </c>
    </row>
    <row r="112" spans="1:5" x14ac:dyDescent="0.25">
      <c r="A112" t="s">
        <v>25</v>
      </c>
      <c r="B112" t="s">
        <v>9</v>
      </c>
      <c r="C112">
        <v>4.9394</v>
      </c>
    </row>
    <row r="113" spans="1:5" x14ac:dyDescent="0.25">
      <c r="A113" t="s">
        <v>25</v>
      </c>
      <c r="B113" t="s">
        <v>10</v>
      </c>
      <c r="C113">
        <v>5.6467000000000001</v>
      </c>
    </row>
    <row r="114" spans="1:5" x14ac:dyDescent="0.25">
      <c r="A114" t="s">
        <v>25</v>
      </c>
      <c r="B114" t="s">
        <v>11</v>
      </c>
      <c r="C114">
        <v>4.3956</v>
      </c>
    </row>
    <row r="115" spans="1:5" x14ac:dyDescent="0.25">
      <c r="A115" t="s">
        <v>25</v>
      </c>
      <c r="B115" t="s">
        <v>12</v>
      </c>
      <c r="C115">
        <v>6.7426000000000004</v>
      </c>
    </row>
    <row r="116" spans="1:5" x14ac:dyDescent="0.25">
      <c r="A116" t="s">
        <v>25</v>
      </c>
      <c r="B116" t="s">
        <v>13</v>
      </c>
      <c r="C116">
        <v>5.6136999999999997</v>
      </c>
    </row>
    <row r="117" spans="1:5" x14ac:dyDescent="0.25">
      <c r="A117" t="s">
        <v>25</v>
      </c>
      <c r="B117" t="s">
        <v>14</v>
      </c>
      <c r="C117">
        <v>4.4256000000000002</v>
      </c>
    </row>
    <row r="118" spans="1:5" x14ac:dyDescent="0.25">
      <c r="A118" t="s">
        <v>25</v>
      </c>
      <c r="B118" t="s">
        <v>15</v>
      </c>
      <c r="C118">
        <v>4.5709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5.2526999999999999</v>
      </c>
      <c r="D120" t="s">
        <v>19</v>
      </c>
      <c r="E120">
        <v>2.8012000000000001</v>
      </c>
    </row>
    <row r="121" spans="1:5" x14ac:dyDescent="0.25">
      <c r="A121" t="s">
        <v>26</v>
      </c>
      <c r="B121" t="s">
        <v>1</v>
      </c>
      <c r="C121">
        <v>137.35</v>
      </c>
      <c r="D121">
        <v>117.2567</v>
      </c>
      <c r="E121">
        <v>-13.4133</v>
      </c>
    </row>
    <row r="122" spans="1:5" x14ac:dyDescent="0.25">
      <c r="A122" t="s">
        <v>26</v>
      </c>
      <c r="B122" t="s">
        <v>2</v>
      </c>
      <c r="C122">
        <v>141.22</v>
      </c>
      <c r="D122">
        <v>116.7933</v>
      </c>
      <c r="E122">
        <v>-13.35</v>
      </c>
    </row>
    <row r="123" spans="1:5" x14ac:dyDescent="0.25">
      <c r="A123" t="s">
        <v>26</v>
      </c>
      <c r="B123" t="s">
        <v>3</v>
      </c>
      <c r="C123">
        <v>140.07</v>
      </c>
      <c r="D123">
        <v>119.0067</v>
      </c>
      <c r="E123">
        <v>-12.6967</v>
      </c>
    </row>
    <row r="124" spans="1:5" x14ac:dyDescent="0.25">
      <c r="A124" t="s">
        <v>26</v>
      </c>
      <c r="B124" t="s">
        <v>4</v>
      </c>
      <c r="C124">
        <v>147</v>
      </c>
      <c r="D124">
        <v>120.92</v>
      </c>
      <c r="E124">
        <v>-13.76</v>
      </c>
    </row>
    <row r="125" spans="1:5" x14ac:dyDescent="0.25">
      <c r="A125" t="s">
        <v>26</v>
      </c>
      <c r="B125" t="s">
        <v>5</v>
      </c>
      <c r="C125">
        <v>141.41999999999999</v>
      </c>
      <c r="D125">
        <v>120.39</v>
      </c>
      <c r="E125">
        <v>-12.5367</v>
      </c>
    </row>
    <row r="126" spans="1:5" x14ac:dyDescent="0.25">
      <c r="A126" t="s">
        <v>26</v>
      </c>
      <c r="B126" t="s">
        <v>6</v>
      </c>
      <c r="C126">
        <v>151.89330000000001</v>
      </c>
      <c r="D126">
        <v>120.8133</v>
      </c>
      <c r="E126">
        <v>-13.15</v>
      </c>
    </row>
    <row r="127" spans="1:5" x14ac:dyDescent="0.25">
      <c r="A127" t="s">
        <v>26</v>
      </c>
      <c r="B127" t="s">
        <v>7</v>
      </c>
      <c r="C127">
        <v>149.28</v>
      </c>
      <c r="D127">
        <v>129.35329999999999</v>
      </c>
      <c r="E127">
        <v>-12.9533</v>
      </c>
    </row>
    <row r="128" spans="1:5" x14ac:dyDescent="0.25">
      <c r="A128" t="s">
        <v>26</v>
      </c>
      <c r="B128" t="s">
        <v>8</v>
      </c>
      <c r="C128">
        <v>12.726100000000001</v>
      </c>
    </row>
    <row r="129" spans="1:5" x14ac:dyDescent="0.25">
      <c r="A129" t="s">
        <v>26</v>
      </c>
      <c r="B129" t="s">
        <v>9</v>
      </c>
      <c r="C129">
        <v>15.048500000000001</v>
      </c>
    </row>
    <row r="130" spans="1:5" x14ac:dyDescent="0.25">
      <c r="A130" t="s">
        <v>26</v>
      </c>
      <c r="B130" t="s">
        <v>10</v>
      </c>
      <c r="C130">
        <v>13.0686</v>
      </c>
    </row>
    <row r="131" spans="1:5" x14ac:dyDescent="0.25">
      <c r="A131" t="s">
        <v>26</v>
      </c>
      <c r="B131" t="s">
        <v>11</v>
      </c>
      <c r="C131">
        <v>14.019500000000001</v>
      </c>
    </row>
    <row r="132" spans="1:5" x14ac:dyDescent="0.25">
      <c r="A132" t="s">
        <v>26</v>
      </c>
      <c r="B132" t="s">
        <v>12</v>
      </c>
      <c r="C132">
        <v>13.159000000000001</v>
      </c>
    </row>
    <row r="133" spans="1:5" x14ac:dyDescent="0.25">
      <c r="A133" t="s">
        <v>26</v>
      </c>
      <c r="B133" t="s">
        <v>13</v>
      </c>
      <c r="C133">
        <v>16.004999999999999</v>
      </c>
    </row>
    <row r="134" spans="1:5" x14ac:dyDescent="0.25">
      <c r="A134" t="s">
        <v>26</v>
      </c>
      <c r="B134" t="s">
        <v>14</v>
      </c>
      <c r="C134">
        <v>14.6876</v>
      </c>
    </row>
    <row r="135" spans="1:5" x14ac:dyDescent="0.25">
      <c r="A135" t="s">
        <v>26</v>
      </c>
      <c r="B135" t="s">
        <v>15</v>
      </c>
      <c r="C135">
        <v>14.980700000000001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14.431100000000001</v>
      </c>
      <c r="D137" t="s">
        <v>19</v>
      </c>
      <c r="E137">
        <v>23.693100000000001</v>
      </c>
    </row>
    <row r="138" spans="1:5" x14ac:dyDescent="0.25">
      <c r="A138" t="s">
        <v>27</v>
      </c>
      <c r="B138" t="s">
        <v>1</v>
      </c>
      <c r="C138">
        <v>125.84</v>
      </c>
      <c r="D138">
        <v>123.7133</v>
      </c>
      <c r="E138">
        <v>-16.816700000000001</v>
      </c>
    </row>
    <row r="139" spans="1:5" x14ac:dyDescent="0.25">
      <c r="A139" t="s">
        <v>27</v>
      </c>
      <c r="B139" t="s">
        <v>2</v>
      </c>
      <c r="C139">
        <v>127.3467</v>
      </c>
      <c r="D139">
        <v>129.26669999999999</v>
      </c>
      <c r="E139">
        <v>-14.7567</v>
      </c>
    </row>
    <row r="140" spans="1:5" x14ac:dyDescent="0.25">
      <c r="A140" t="s">
        <v>27</v>
      </c>
      <c r="B140" t="s">
        <v>3</v>
      </c>
      <c r="C140">
        <v>126.33329999999999</v>
      </c>
      <c r="D140">
        <v>128.5933</v>
      </c>
      <c r="E140">
        <v>-13.333299999999999</v>
      </c>
    </row>
    <row r="141" spans="1:5" x14ac:dyDescent="0.25">
      <c r="A141" t="s">
        <v>27</v>
      </c>
      <c r="B141" t="s">
        <v>4</v>
      </c>
      <c r="C141">
        <v>125.3467</v>
      </c>
      <c r="D141">
        <v>125.94329999999999</v>
      </c>
      <c r="E141">
        <v>-14.17</v>
      </c>
    </row>
    <row r="142" spans="1:5" x14ac:dyDescent="0.25">
      <c r="A142" t="s">
        <v>27</v>
      </c>
      <c r="B142" t="s">
        <v>5</v>
      </c>
      <c r="C142">
        <v>123.66670000000001</v>
      </c>
      <c r="D142">
        <v>124.62</v>
      </c>
      <c r="E142">
        <v>-14.53</v>
      </c>
    </row>
    <row r="143" spans="1:5" x14ac:dyDescent="0.25">
      <c r="A143" t="s">
        <v>27</v>
      </c>
      <c r="B143" t="s">
        <v>6</v>
      </c>
      <c r="C143">
        <v>125.94</v>
      </c>
      <c r="D143">
        <v>126.84</v>
      </c>
      <c r="E143">
        <v>-13.4</v>
      </c>
    </row>
    <row r="144" spans="1:5" x14ac:dyDescent="0.25">
      <c r="A144" t="s">
        <v>27</v>
      </c>
      <c r="B144" t="s">
        <v>7</v>
      </c>
      <c r="C144">
        <v>123.38</v>
      </c>
      <c r="D144">
        <v>121.62</v>
      </c>
      <c r="E144">
        <v>-14.97</v>
      </c>
    </row>
    <row r="145" spans="1:5" x14ac:dyDescent="0.25">
      <c r="A145" t="s">
        <v>27</v>
      </c>
      <c r="B145" t="s">
        <v>8</v>
      </c>
      <c r="C145">
        <v>11.732100000000001</v>
      </c>
    </row>
    <row r="146" spans="1:5" x14ac:dyDescent="0.25">
      <c r="A146" t="s">
        <v>27</v>
      </c>
      <c r="B146" t="s">
        <v>9</v>
      </c>
      <c r="C146">
        <v>11.3148</v>
      </c>
    </row>
    <row r="147" spans="1:5" x14ac:dyDescent="0.25">
      <c r="A147" t="s">
        <v>27</v>
      </c>
      <c r="B147" t="s">
        <v>10</v>
      </c>
      <c r="C147">
        <v>12.3614</v>
      </c>
    </row>
    <row r="148" spans="1:5" x14ac:dyDescent="0.25">
      <c r="A148" t="s">
        <v>27</v>
      </c>
      <c r="B148" t="s">
        <v>11</v>
      </c>
      <c r="C148">
        <v>6.5205000000000002</v>
      </c>
    </row>
    <row r="149" spans="1:5" x14ac:dyDescent="0.25">
      <c r="A149" t="s">
        <v>27</v>
      </c>
      <c r="B149" t="s">
        <v>12</v>
      </c>
      <c r="C149">
        <v>7.6093999999999999</v>
      </c>
    </row>
    <row r="150" spans="1:5" x14ac:dyDescent="0.25">
      <c r="A150" t="s">
        <v>27</v>
      </c>
      <c r="B150" t="s">
        <v>13</v>
      </c>
      <c r="C150">
        <v>7.2725999999999997</v>
      </c>
    </row>
    <row r="151" spans="1:5" x14ac:dyDescent="0.25">
      <c r="A151" t="s">
        <v>27</v>
      </c>
      <c r="B151" t="s">
        <v>14</v>
      </c>
      <c r="C151">
        <v>6.3632999999999997</v>
      </c>
    </row>
    <row r="152" spans="1:5" x14ac:dyDescent="0.25">
      <c r="A152" t="s">
        <v>27</v>
      </c>
      <c r="B152" t="s">
        <v>15</v>
      </c>
      <c r="C152">
        <v>10.468400000000001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9.6492000000000004</v>
      </c>
      <c r="D154" t="s">
        <v>19</v>
      </c>
      <c r="E154">
        <v>1.6252</v>
      </c>
    </row>
    <row r="155" spans="1:5" x14ac:dyDescent="0.25">
      <c r="A155" t="s">
        <v>28</v>
      </c>
      <c r="B155" t="s">
        <v>1</v>
      </c>
      <c r="C155">
        <v>53.703299999999999</v>
      </c>
      <c r="D155">
        <v>47.811999999999998</v>
      </c>
      <c r="E155">
        <v>47.726700000000001</v>
      </c>
    </row>
    <row r="156" spans="1:5" x14ac:dyDescent="0.25">
      <c r="A156" t="s">
        <v>28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5" x14ac:dyDescent="0.25">
      <c r="A157" t="s">
        <v>28</v>
      </c>
      <c r="B157" t="s">
        <v>3</v>
      </c>
      <c r="C157">
        <v>37.743299999999998</v>
      </c>
      <c r="D157">
        <v>35.505299999999998</v>
      </c>
      <c r="E157">
        <v>47.043300000000002</v>
      </c>
    </row>
    <row r="158" spans="1:5" x14ac:dyDescent="0.25">
      <c r="A158" t="s">
        <v>28</v>
      </c>
      <c r="B158" t="s">
        <v>4</v>
      </c>
      <c r="C158">
        <v>38.47</v>
      </c>
      <c r="D158">
        <v>34.8887</v>
      </c>
      <c r="E158">
        <v>53.406700000000001</v>
      </c>
    </row>
    <row r="159" spans="1:5" x14ac:dyDescent="0.25">
      <c r="A159" t="s">
        <v>28</v>
      </c>
      <c r="B159" t="s">
        <v>5</v>
      </c>
      <c r="C159">
        <v>53.1967</v>
      </c>
      <c r="D159">
        <v>44.075299999999999</v>
      </c>
      <c r="E159">
        <v>51.94</v>
      </c>
    </row>
    <row r="160" spans="1:5" x14ac:dyDescent="0.25">
      <c r="A160" t="s">
        <v>28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5" x14ac:dyDescent="0.25">
      <c r="A161" t="s">
        <v>28</v>
      </c>
      <c r="B161" t="s">
        <v>7</v>
      </c>
      <c r="C161">
        <v>44.963299999999997</v>
      </c>
      <c r="D161">
        <v>34.362000000000002</v>
      </c>
      <c r="E161">
        <v>50.893300000000004</v>
      </c>
    </row>
    <row r="162" spans="1:5" x14ac:dyDescent="0.25">
      <c r="A162" t="s">
        <v>28</v>
      </c>
      <c r="B162" t="s">
        <v>8</v>
      </c>
      <c r="C162">
        <v>3.5453000000000001</v>
      </c>
    </row>
    <row r="163" spans="1:5" x14ac:dyDescent="0.25">
      <c r="A163" t="s">
        <v>28</v>
      </c>
      <c r="B163" t="s">
        <v>9</v>
      </c>
      <c r="C163">
        <v>4.9584000000000001</v>
      </c>
    </row>
    <row r="164" spans="1:5" x14ac:dyDescent="0.25">
      <c r="A164" t="s">
        <v>28</v>
      </c>
      <c r="B164" t="s">
        <v>10</v>
      </c>
      <c r="C164">
        <v>5.5381</v>
      </c>
    </row>
    <row r="165" spans="1:5" x14ac:dyDescent="0.25">
      <c r="A165" t="s">
        <v>28</v>
      </c>
      <c r="B165" t="s">
        <v>11</v>
      </c>
      <c r="C165">
        <v>2.7372000000000001</v>
      </c>
    </row>
    <row r="166" spans="1:5" x14ac:dyDescent="0.25">
      <c r="A166" t="s">
        <v>28</v>
      </c>
      <c r="B166" t="s">
        <v>12</v>
      </c>
      <c r="C166">
        <v>2.8386999999999998</v>
      </c>
    </row>
    <row r="167" spans="1:5" x14ac:dyDescent="0.25">
      <c r="A167" t="s">
        <v>28</v>
      </c>
      <c r="B167" t="s">
        <v>13</v>
      </c>
      <c r="C167">
        <v>8.0234000000000005</v>
      </c>
    </row>
    <row r="168" spans="1:5" x14ac:dyDescent="0.25">
      <c r="A168" t="s">
        <v>28</v>
      </c>
      <c r="B168" t="s">
        <v>14</v>
      </c>
      <c r="C168">
        <v>4.1064999999999996</v>
      </c>
    </row>
    <row r="169" spans="1:5" x14ac:dyDescent="0.25">
      <c r="A169" t="s">
        <v>28</v>
      </c>
      <c r="B169" t="s">
        <v>15</v>
      </c>
      <c r="C169">
        <v>5.2519999999999998</v>
      </c>
    </row>
    <row r="170" spans="1:5" x14ac:dyDescent="0.25">
      <c r="A170" t="s">
        <v>28</v>
      </c>
      <c r="B170" t="s">
        <v>16</v>
      </c>
      <c r="C170">
        <v>4.9318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4.8673999999999999</v>
      </c>
      <c r="D172" t="s">
        <v>19</v>
      </c>
      <c r="E172">
        <v>6.5255999999999998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376-9CFB-4CBD-94D3-F0C6D0F75492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104.1033</v>
      </c>
      <c r="D1">
        <v>101.22329999999999</v>
      </c>
      <c r="E1">
        <v>3.55</v>
      </c>
    </row>
    <row r="2" spans="1:5" x14ac:dyDescent="0.25">
      <c r="A2" t="s">
        <v>0</v>
      </c>
      <c r="B2" t="s">
        <v>2</v>
      </c>
      <c r="C2">
        <v>161.69329999999999</v>
      </c>
      <c r="D2">
        <v>152.86000000000001</v>
      </c>
      <c r="E2">
        <v>10.78</v>
      </c>
    </row>
    <row r="3" spans="1:5" x14ac:dyDescent="0.25">
      <c r="A3" t="s">
        <v>0</v>
      </c>
      <c r="B3" t="s">
        <v>3</v>
      </c>
      <c r="C3">
        <v>161.5333</v>
      </c>
      <c r="D3">
        <v>156.85669999999999</v>
      </c>
      <c r="E3">
        <v>10.773300000000001</v>
      </c>
    </row>
    <row r="4" spans="1:5" x14ac:dyDescent="0.25">
      <c r="A4" t="s">
        <v>0</v>
      </c>
      <c r="B4" t="s">
        <v>4</v>
      </c>
      <c r="C4">
        <v>168.74</v>
      </c>
      <c r="D4">
        <v>162.43</v>
      </c>
      <c r="E4">
        <v>13.396699999999999</v>
      </c>
    </row>
    <row r="5" spans="1:5" x14ac:dyDescent="0.25">
      <c r="A5" t="s">
        <v>0</v>
      </c>
      <c r="B5" t="s">
        <v>5</v>
      </c>
      <c r="C5">
        <v>171.44</v>
      </c>
      <c r="D5">
        <v>167.26</v>
      </c>
      <c r="E5">
        <v>10.0367</v>
      </c>
    </row>
    <row r="6" spans="1:5" x14ac:dyDescent="0.25">
      <c r="A6" t="s">
        <v>0</v>
      </c>
      <c r="B6" t="s">
        <v>6</v>
      </c>
      <c r="C6">
        <v>167.7433</v>
      </c>
      <c r="D6">
        <v>162.16999999999999</v>
      </c>
      <c r="E6">
        <v>8.0566999999999993</v>
      </c>
    </row>
    <row r="7" spans="1:5" x14ac:dyDescent="0.25">
      <c r="A7" t="s">
        <v>0</v>
      </c>
      <c r="B7" t="s">
        <v>7</v>
      </c>
      <c r="C7">
        <v>169.26329999999999</v>
      </c>
      <c r="D7">
        <v>161.0933</v>
      </c>
      <c r="E7">
        <v>7.3433000000000002</v>
      </c>
    </row>
    <row r="8" spans="1:5" x14ac:dyDescent="0.25">
      <c r="A8" t="s">
        <v>0</v>
      </c>
      <c r="B8" t="s">
        <v>8</v>
      </c>
      <c r="C8">
        <v>14.0199</v>
      </c>
    </row>
    <row r="9" spans="1:5" x14ac:dyDescent="0.25">
      <c r="A9" t="s">
        <v>0</v>
      </c>
      <c r="B9" t="s">
        <v>9</v>
      </c>
      <c r="C9">
        <v>11.241400000000001</v>
      </c>
    </row>
    <row r="10" spans="1:5" x14ac:dyDescent="0.25">
      <c r="A10" t="s">
        <v>0</v>
      </c>
      <c r="B10" t="s">
        <v>10</v>
      </c>
      <c r="C10">
        <v>13.2608</v>
      </c>
    </row>
    <row r="11" spans="1:5" x14ac:dyDescent="0.25">
      <c r="A11" t="s">
        <v>0</v>
      </c>
      <c r="B11" t="s">
        <v>11</v>
      </c>
      <c r="C11">
        <v>12.213200000000001</v>
      </c>
    </row>
    <row r="12" spans="1:5" x14ac:dyDescent="0.25">
      <c r="A12" t="s">
        <v>0</v>
      </c>
      <c r="B12" t="s">
        <v>12</v>
      </c>
      <c r="C12">
        <v>11.198</v>
      </c>
    </row>
    <row r="13" spans="1:5" x14ac:dyDescent="0.25">
      <c r="A13" t="s">
        <v>0</v>
      </c>
      <c r="B13" t="s">
        <v>13</v>
      </c>
      <c r="C13">
        <v>10.799899999999999</v>
      </c>
    </row>
    <row r="14" spans="1:5" x14ac:dyDescent="0.25">
      <c r="A14" t="s">
        <v>0</v>
      </c>
      <c r="B14" t="s">
        <v>14</v>
      </c>
      <c r="C14">
        <v>11.4672</v>
      </c>
    </row>
    <row r="15" spans="1:5" x14ac:dyDescent="0.25">
      <c r="A15" t="s">
        <v>0</v>
      </c>
      <c r="B15" t="s">
        <v>15</v>
      </c>
      <c r="C15">
        <v>9.2850999999999999</v>
      </c>
    </row>
    <row r="16" spans="1:5" x14ac:dyDescent="0.25">
      <c r="A16" t="s">
        <v>0</v>
      </c>
      <c r="B16" t="s">
        <v>16</v>
      </c>
      <c r="C16">
        <v>22.002500000000001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14.1015</v>
      </c>
      <c r="D18" t="s">
        <v>19</v>
      </c>
      <c r="E18">
        <v>6.133</v>
      </c>
    </row>
    <row r="19" spans="1:5" x14ac:dyDescent="0.25">
      <c r="A19" t="s">
        <v>20</v>
      </c>
      <c r="B19" t="s">
        <v>1</v>
      </c>
      <c r="C19">
        <v>160.76</v>
      </c>
      <c r="D19">
        <v>163.20670000000001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-11.773300000000001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3.0143</v>
      </c>
    </row>
    <row r="27" spans="1:5" x14ac:dyDescent="0.25">
      <c r="A27" t="s">
        <v>20</v>
      </c>
      <c r="B27" t="s">
        <v>9</v>
      </c>
      <c r="C27">
        <v>3.2936999999999999</v>
      </c>
    </row>
    <row r="28" spans="1:5" x14ac:dyDescent="0.25">
      <c r="A28" t="s">
        <v>20</v>
      </c>
      <c r="B28" t="s">
        <v>10</v>
      </c>
      <c r="C28">
        <v>2.5699000000000001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3.3075000000000001</v>
      </c>
    </row>
    <row r="33" spans="1:5" x14ac:dyDescent="0.25">
      <c r="A33" t="s">
        <v>20</v>
      </c>
      <c r="B33" t="s">
        <v>15</v>
      </c>
      <c r="C33">
        <v>4.0102000000000002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9.4342000000000006</v>
      </c>
      <c r="D35" t="s">
        <v>19</v>
      </c>
      <c r="E35">
        <v>2.8908</v>
      </c>
    </row>
    <row r="36" spans="1:5" x14ac:dyDescent="0.25">
      <c r="A36" t="s">
        <v>21</v>
      </c>
      <c r="B36" t="s">
        <v>1</v>
      </c>
      <c r="C36">
        <v>143.25</v>
      </c>
      <c r="D36">
        <v>136.12</v>
      </c>
      <c r="E36">
        <v>-15.0167</v>
      </c>
    </row>
    <row r="37" spans="1:5" x14ac:dyDescent="0.25">
      <c r="A37" t="s">
        <v>21</v>
      </c>
      <c r="B37" t="s">
        <v>2</v>
      </c>
      <c r="C37">
        <v>141.47999999999999</v>
      </c>
      <c r="D37">
        <v>137.53</v>
      </c>
      <c r="E37">
        <v>-19.6767</v>
      </c>
    </row>
    <row r="38" spans="1:5" x14ac:dyDescent="0.25">
      <c r="A38" t="s">
        <v>21</v>
      </c>
      <c r="B38" t="s">
        <v>3</v>
      </c>
      <c r="C38">
        <v>143.86000000000001</v>
      </c>
      <c r="D38">
        <v>138.24</v>
      </c>
      <c r="E38">
        <v>-21.01</v>
      </c>
    </row>
    <row r="39" spans="1:5" x14ac:dyDescent="0.25">
      <c r="A39" t="s">
        <v>21</v>
      </c>
      <c r="B39" t="s">
        <v>4</v>
      </c>
      <c r="C39">
        <v>142.52670000000001</v>
      </c>
      <c r="D39">
        <v>136.1267</v>
      </c>
      <c r="E39">
        <v>-11.7067</v>
      </c>
    </row>
    <row r="40" spans="1:5" x14ac:dyDescent="0.25">
      <c r="A40" t="s">
        <v>21</v>
      </c>
      <c r="B40" t="s">
        <v>5</v>
      </c>
      <c r="C40">
        <v>142.3167</v>
      </c>
      <c r="D40">
        <v>136.5933</v>
      </c>
      <c r="E40">
        <v>-11.6</v>
      </c>
    </row>
    <row r="41" spans="1:5" x14ac:dyDescent="0.25">
      <c r="A41" t="s">
        <v>21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5" x14ac:dyDescent="0.25">
      <c r="A42" t="s">
        <v>21</v>
      </c>
      <c r="B42" t="s">
        <v>7</v>
      </c>
      <c r="C42">
        <v>140.58330000000001</v>
      </c>
      <c r="D42">
        <v>134.91669999999999</v>
      </c>
      <c r="E42">
        <v>-19.5</v>
      </c>
    </row>
    <row r="43" spans="1:5" x14ac:dyDescent="0.25">
      <c r="A43" t="s">
        <v>21</v>
      </c>
      <c r="B43" t="s">
        <v>8</v>
      </c>
      <c r="C43">
        <v>4.8559000000000001</v>
      </c>
    </row>
    <row r="44" spans="1:5" x14ac:dyDescent="0.25">
      <c r="A44" t="s">
        <v>21</v>
      </c>
      <c r="B44" t="s">
        <v>9</v>
      </c>
      <c r="C44">
        <v>3.8601999999999999</v>
      </c>
    </row>
    <row r="45" spans="1:5" x14ac:dyDescent="0.25">
      <c r="A45" t="s">
        <v>21</v>
      </c>
      <c r="B45" t="s">
        <v>10</v>
      </c>
      <c r="C45">
        <v>4.7634999999999996</v>
      </c>
    </row>
    <row r="46" spans="1:5" x14ac:dyDescent="0.25">
      <c r="A46" t="s">
        <v>21</v>
      </c>
      <c r="B46" t="s">
        <v>11</v>
      </c>
      <c r="C46">
        <v>6.6271000000000004</v>
      </c>
    </row>
    <row r="47" spans="1:5" x14ac:dyDescent="0.25">
      <c r="A47" t="s">
        <v>21</v>
      </c>
      <c r="B47" t="s">
        <v>12</v>
      </c>
      <c r="C47">
        <v>5.2186000000000003</v>
      </c>
    </row>
    <row r="48" spans="1:5" x14ac:dyDescent="0.25">
      <c r="A48" t="s">
        <v>21</v>
      </c>
      <c r="B48" t="s">
        <v>13</v>
      </c>
      <c r="C48">
        <v>5.8067000000000002</v>
      </c>
    </row>
    <row r="49" spans="1:5" x14ac:dyDescent="0.25">
      <c r="A49" t="s">
        <v>21</v>
      </c>
      <c r="B49" t="s">
        <v>14</v>
      </c>
      <c r="C49">
        <v>4.7355</v>
      </c>
    </row>
    <row r="50" spans="1:5" x14ac:dyDescent="0.25">
      <c r="A50" t="s">
        <v>21</v>
      </c>
      <c r="B50" t="s">
        <v>15</v>
      </c>
      <c r="C50">
        <v>7.1775000000000002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5.7640000000000002</v>
      </c>
      <c r="D52" t="s">
        <v>19</v>
      </c>
      <c r="E52">
        <v>5.8162000000000003</v>
      </c>
    </row>
    <row r="53" spans="1:5" x14ac:dyDescent="0.25">
      <c r="A53" t="s">
        <v>22</v>
      </c>
      <c r="B53" t="s">
        <v>1</v>
      </c>
      <c r="C53">
        <v>112.6533</v>
      </c>
      <c r="D53">
        <v>104.3133</v>
      </c>
      <c r="E53">
        <v>-6.6833</v>
      </c>
    </row>
    <row r="54" spans="1:5" x14ac:dyDescent="0.25">
      <c r="A54" t="s">
        <v>22</v>
      </c>
      <c r="B54" t="s">
        <v>2</v>
      </c>
      <c r="C54">
        <v>104.35</v>
      </c>
      <c r="D54">
        <v>95.97</v>
      </c>
      <c r="E54">
        <v>-4.5033000000000003</v>
      </c>
    </row>
    <row r="55" spans="1:5" x14ac:dyDescent="0.25">
      <c r="A55" t="s">
        <v>22</v>
      </c>
      <c r="B55" t="s">
        <v>3</v>
      </c>
      <c r="C55">
        <v>108.85</v>
      </c>
      <c r="D55">
        <v>97.3733</v>
      </c>
      <c r="E55">
        <v>-3.99</v>
      </c>
    </row>
    <row r="56" spans="1:5" x14ac:dyDescent="0.25">
      <c r="A56" t="s">
        <v>22</v>
      </c>
      <c r="B56" t="s">
        <v>4</v>
      </c>
      <c r="C56">
        <v>112.3967</v>
      </c>
      <c r="D56">
        <v>103.18</v>
      </c>
      <c r="E56">
        <v>-1.9033</v>
      </c>
    </row>
    <row r="57" spans="1:5" x14ac:dyDescent="0.25">
      <c r="A57" t="s">
        <v>22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5" x14ac:dyDescent="0.25">
      <c r="A58" t="s">
        <v>22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5" x14ac:dyDescent="0.25">
      <c r="A59" t="s">
        <v>22</v>
      </c>
      <c r="B59" t="s">
        <v>7</v>
      </c>
      <c r="C59">
        <v>106.91</v>
      </c>
      <c r="D59">
        <v>97.09</v>
      </c>
      <c r="E59">
        <v>-2.8</v>
      </c>
    </row>
    <row r="60" spans="1:5" x14ac:dyDescent="0.25">
      <c r="A60" t="s">
        <v>22</v>
      </c>
      <c r="B60" t="s">
        <v>8</v>
      </c>
      <c r="C60">
        <v>5.3578999999999999</v>
      </c>
    </row>
    <row r="61" spans="1:5" x14ac:dyDescent="0.25">
      <c r="A61" t="s">
        <v>22</v>
      </c>
      <c r="B61" t="s">
        <v>9</v>
      </c>
      <c r="C61">
        <v>5.1589999999999998</v>
      </c>
    </row>
    <row r="62" spans="1:5" x14ac:dyDescent="0.25">
      <c r="A62" t="s">
        <v>22</v>
      </c>
      <c r="B62" t="s">
        <v>10</v>
      </c>
      <c r="C62">
        <v>4.3737000000000004</v>
      </c>
    </row>
    <row r="63" spans="1:5" x14ac:dyDescent="0.25">
      <c r="A63" t="s">
        <v>22</v>
      </c>
      <c r="B63" t="s">
        <v>11</v>
      </c>
      <c r="C63">
        <v>6.9406999999999996</v>
      </c>
    </row>
    <row r="64" spans="1:5" x14ac:dyDescent="0.25">
      <c r="A64" t="s">
        <v>22</v>
      </c>
      <c r="B64" t="s">
        <v>12</v>
      </c>
      <c r="C64">
        <v>6.2306999999999997</v>
      </c>
    </row>
    <row r="65" spans="1:5" x14ac:dyDescent="0.25">
      <c r="A65" t="s">
        <v>22</v>
      </c>
      <c r="B65" t="s">
        <v>13</v>
      </c>
      <c r="C65">
        <v>7.8696000000000002</v>
      </c>
    </row>
    <row r="66" spans="1:5" x14ac:dyDescent="0.25">
      <c r="A66" t="s">
        <v>22</v>
      </c>
      <c r="B66" t="s">
        <v>14</v>
      </c>
      <c r="C66">
        <v>7.6456999999999997</v>
      </c>
    </row>
    <row r="67" spans="1:5" x14ac:dyDescent="0.25">
      <c r="A67" t="s">
        <v>22</v>
      </c>
      <c r="B67" t="s">
        <v>15</v>
      </c>
      <c r="C67">
        <v>7.1779999999999999</v>
      </c>
    </row>
    <row r="68" spans="1:5" x14ac:dyDescent="0.25">
      <c r="A68" t="s">
        <v>22</v>
      </c>
      <c r="B68" t="s">
        <v>16</v>
      </c>
      <c r="C68">
        <v>16.229600000000001</v>
      </c>
    </row>
    <row r="69" spans="1:5" x14ac:dyDescent="0.25">
      <c r="A69" t="s">
        <v>22</v>
      </c>
      <c r="B69" t="s">
        <v>17</v>
      </c>
      <c r="C69">
        <v>0</v>
      </c>
    </row>
    <row r="70" spans="1:5" x14ac:dyDescent="0.25">
      <c r="A70" t="s">
        <v>22</v>
      </c>
      <c r="B70" t="s">
        <v>18</v>
      </c>
      <c r="C70">
        <v>9.3966999999999992</v>
      </c>
      <c r="D70" t="s">
        <v>19</v>
      </c>
      <c r="E70">
        <v>9.9638000000000009</v>
      </c>
    </row>
    <row r="71" spans="1:5" x14ac:dyDescent="0.25">
      <c r="A71" t="s">
        <v>23</v>
      </c>
      <c r="B71" t="s">
        <v>1</v>
      </c>
      <c r="C71">
        <v>57.606699999999996</v>
      </c>
      <c r="D71">
        <v>49.1128</v>
      </c>
      <c r="E71">
        <v>68.083299999999994</v>
      </c>
    </row>
    <row r="72" spans="1:5" x14ac:dyDescent="0.25">
      <c r="A72" t="s">
        <v>23</v>
      </c>
      <c r="B72" t="s">
        <v>2</v>
      </c>
      <c r="C72">
        <v>56.953299999999999</v>
      </c>
      <c r="D72">
        <v>48.886099999999999</v>
      </c>
      <c r="E72">
        <v>77.34</v>
      </c>
    </row>
    <row r="73" spans="1:5" x14ac:dyDescent="0.25">
      <c r="A73" t="s">
        <v>23</v>
      </c>
      <c r="B73" t="s">
        <v>3</v>
      </c>
      <c r="C73">
        <v>57.976700000000001</v>
      </c>
      <c r="D73">
        <v>48.3628</v>
      </c>
      <c r="E73">
        <v>80.59</v>
      </c>
    </row>
    <row r="74" spans="1:5" x14ac:dyDescent="0.25">
      <c r="A74" t="s">
        <v>23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5" x14ac:dyDescent="0.25">
      <c r="A75" t="s">
        <v>23</v>
      </c>
      <c r="B75" t="s">
        <v>5</v>
      </c>
      <c r="C75">
        <v>50.82</v>
      </c>
      <c r="D75">
        <v>31.869399999999999</v>
      </c>
      <c r="E75">
        <v>75.86</v>
      </c>
    </row>
    <row r="76" spans="1:5" x14ac:dyDescent="0.25">
      <c r="A76" t="s">
        <v>23</v>
      </c>
      <c r="B76" t="s">
        <v>6</v>
      </c>
      <c r="C76">
        <v>54.383299999999998</v>
      </c>
      <c r="D76">
        <v>35.326099999999997</v>
      </c>
      <c r="E76">
        <v>80.713300000000004</v>
      </c>
    </row>
    <row r="77" spans="1:5" x14ac:dyDescent="0.25">
      <c r="A77" t="s">
        <v>23</v>
      </c>
      <c r="B77" t="s">
        <v>7</v>
      </c>
      <c r="C77">
        <v>39.0533</v>
      </c>
      <c r="D77">
        <v>25.962800000000001</v>
      </c>
      <c r="E77">
        <v>79.613299999999995</v>
      </c>
    </row>
    <row r="78" spans="1:5" x14ac:dyDescent="0.25">
      <c r="A78" t="s">
        <v>23</v>
      </c>
      <c r="B78" t="s">
        <v>8</v>
      </c>
      <c r="C78">
        <v>7.4893999999999998</v>
      </c>
    </row>
    <row r="79" spans="1:5" x14ac:dyDescent="0.25">
      <c r="A79" t="s">
        <v>23</v>
      </c>
      <c r="B79" t="s">
        <v>9</v>
      </c>
      <c r="C79">
        <v>6.5304000000000002</v>
      </c>
    </row>
    <row r="80" spans="1:5" x14ac:dyDescent="0.25">
      <c r="A80" t="s">
        <v>23</v>
      </c>
      <c r="B80" t="s">
        <v>10</v>
      </c>
      <c r="C80">
        <v>8.0244</v>
      </c>
    </row>
    <row r="81" spans="1:5" x14ac:dyDescent="0.25">
      <c r="A81" t="s">
        <v>23</v>
      </c>
      <c r="B81" t="s">
        <v>11</v>
      </c>
      <c r="C81">
        <v>6.4569999999999999</v>
      </c>
    </row>
    <row r="82" spans="1:5" x14ac:dyDescent="0.25">
      <c r="A82" t="s">
        <v>23</v>
      </c>
      <c r="B82" t="s">
        <v>12</v>
      </c>
      <c r="C82">
        <v>8.5861999999999998</v>
      </c>
    </row>
    <row r="83" spans="1:5" x14ac:dyDescent="0.25">
      <c r="A83" t="s">
        <v>23</v>
      </c>
      <c r="B83" t="s">
        <v>13</v>
      </c>
      <c r="C83">
        <v>8.7078000000000007</v>
      </c>
    </row>
    <row r="84" spans="1:5" x14ac:dyDescent="0.25">
      <c r="A84" t="s">
        <v>23</v>
      </c>
      <c r="B84" t="s">
        <v>14</v>
      </c>
      <c r="C84">
        <v>9.2277000000000005</v>
      </c>
    </row>
    <row r="85" spans="1:5" x14ac:dyDescent="0.25">
      <c r="A85" t="s">
        <v>23</v>
      </c>
      <c r="B85" t="s">
        <v>15</v>
      </c>
      <c r="C85">
        <v>8.8094999999999999</v>
      </c>
    </row>
    <row r="86" spans="1:5" x14ac:dyDescent="0.25">
      <c r="A86" t="s">
        <v>23</v>
      </c>
      <c r="B86" t="s">
        <v>16</v>
      </c>
      <c r="C86">
        <v>0</v>
      </c>
    </row>
    <row r="87" spans="1:5" x14ac:dyDescent="0.25">
      <c r="A87" t="s">
        <v>23</v>
      </c>
      <c r="B87" t="s">
        <v>18</v>
      </c>
      <c r="C87">
        <v>7.97</v>
      </c>
      <c r="D87" t="s">
        <v>19</v>
      </c>
      <c r="E87">
        <v>13.037000000000001</v>
      </c>
    </row>
    <row r="88" spans="1:5" x14ac:dyDescent="0.25">
      <c r="A88" t="s">
        <v>24</v>
      </c>
      <c r="B88" t="s">
        <v>1</v>
      </c>
      <c r="C88">
        <v>173.83670000000001</v>
      </c>
      <c r="D88">
        <v>161.15</v>
      </c>
      <c r="E88">
        <v>1.7433000000000001</v>
      </c>
    </row>
    <row r="89" spans="1:5" x14ac:dyDescent="0.25">
      <c r="A89" t="s">
        <v>24</v>
      </c>
      <c r="B89" t="s">
        <v>2</v>
      </c>
      <c r="C89">
        <v>171.85</v>
      </c>
      <c r="D89">
        <v>159.36000000000001</v>
      </c>
      <c r="E89">
        <v>4.93</v>
      </c>
    </row>
    <row r="90" spans="1:5" x14ac:dyDescent="0.25">
      <c r="A90" t="s">
        <v>24</v>
      </c>
      <c r="B90" t="s">
        <v>3</v>
      </c>
      <c r="C90">
        <v>177.05</v>
      </c>
      <c r="D90">
        <v>158.9633</v>
      </c>
      <c r="E90">
        <v>4.9932999999999996</v>
      </c>
    </row>
    <row r="91" spans="1:5" x14ac:dyDescent="0.25">
      <c r="A91" t="s">
        <v>24</v>
      </c>
      <c r="B91" t="s">
        <v>4</v>
      </c>
      <c r="C91">
        <v>181.45670000000001</v>
      </c>
      <c r="D91">
        <v>163.2833</v>
      </c>
      <c r="E91">
        <v>5.9767000000000001</v>
      </c>
    </row>
    <row r="92" spans="1:5" x14ac:dyDescent="0.25">
      <c r="A92" t="s">
        <v>24</v>
      </c>
      <c r="B92" t="s">
        <v>5</v>
      </c>
      <c r="C92">
        <v>172.79</v>
      </c>
      <c r="D92">
        <v>155.44999999999999</v>
      </c>
      <c r="E92">
        <v>8.23</v>
      </c>
    </row>
    <row r="93" spans="1:5" x14ac:dyDescent="0.25">
      <c r="A93" t="s">
        <v>24</v>
      </c>
      <c r="B93" t="s">
        <v>6</v>
      </c>
      <c r="C93">
        <v>175.08</v>
      </c>
      <c r="D93">
        <v>157.44329999999999</v>
      </c>
      <c r="E93">
        <v>11.61</v>
      </c>
    </row>
    <row r="94" spans="1:5" x14ac:dyDescent="0.25">
      <c r="A94" t="s">
        <v>24</v>
      </c>
      <c r="B94" t="s">
        <v>7</v>
      </c>
      <c r="C94">
        <v>173.06</v>
      </c>
      <c r="D94">
        <v>161.83670000000001</v>
      </c>
      <c r="E94">
        <v>9.7033000000000005</v>
      </c>
    </row>
    <row r="95" spans="1:5" x14ac:dyDescent="0.25">
      <c r="A95" t="s">
        <v>24</v>
      </c>
      <c r="B95" t="s">
        <v>8</v>
      </c>
      <c r="C95">
        <v>4.2499000000000002</v>
      </c>
    </row>
    <row r="96" spans="1:5" x14ac:dyDescent="0.25">
      <c r="A96" t="s">
        <v>24</v>
      </c>
      <c r="B96" t="s">
        <v>9</v>
      </c>
      <c r="C96">
        <v>11.890700000000001</v>
      </c>
    </row>
    <row r="97" spans="1:5" x14ac:dyDescent="0.25">
      <c r="A97" t="s">
        <v>24</v>
      </c>
      <c r="B97" t="s">
        <v>10</v>
      </c>
      <c r="C97">
        <v>13.9963</v>
      </c>
    </row>
    <row r="98" spans="1:5" x14ac:dyDescent="0.25">
      <c r="A98" t="s">
        <v>24</v>
      </c>
      <c r="B98" t="s">
        <v>11</v>
      </c>
      <c r="C98">
        <v>12.831799999999999</v>
      </c>
    </row>
    <row r="99" spans="1:5" x14ac:dyDescent="0.25">
      <c r="A99" t="s">
        <v>24</v>
      </c>
      <c r="B99" t="s">
        <v>12</v>
      </c>
      <c r="C99">
        <v>11.569800000000001</v>
      </c>
    </row>
    <row r="100" spans="1:5" x14ac:dyDescent="0.25">
      <c r="A100" t="s">
        <v>24</v>
      </c>
      <c r="B100" t="s">
        <v>13</v>
      </c>
      <c r="C100">
        <v>16.400700000000001</v>
      </c>
    </row>
    <row r="101" spans="1:5" x14ac:dyDescent="0.25">
      <c r="A101" t="s">
        <v>24</v>
      </c>
      <c r="B101" t="s">
        <v>14</v>
      </c>
      <c r="C101">
        <v>12.6188</v>
      </c>
    </row>
    <row r="102" spans="1:5" x14ac:dyDescent="0.25">
      <c r="A102" t="s">
        <v>24</v>
      </c>
      <c r="B102" t="s">
        <v>15</v>
      </c>
      <c r="C102">
        <v>16.247800000000002</v>
      </c>
    </row>
    <row r="103" spans="1:5" x14ac:dyDescent="0.25">
      <c r="A103" t="s">
        <v>24</v>
      </c>
      <c r="B103" t="s">
        <v>16</v>
      </c>
      <c r="C103">
        <v>11.628299999999999</v>
      </c>
    </row>
    <row r="104" spans="1:5" x14ac:dyDescent="0.25">
      <c r="A104" t="s">
        <v>24</v>
      </c>
      <c r="B104" t="s">
        <v>17</v>
      </c>
      <c r="C104">
        <v>0</v>
      </c>
    </row>
    <row r="105" spans="1:5" x14ac:dyDescent="0.25">
      <c r="A105" t="s">
        <v>24</v>
      </c>
      <c r="B105" t="s">
        <v>18</v>
      </c>
      <c r="C105">
        <v>13.2155</v>
      </c>
      <c r="D105" t="s">
        <v>19</v>
      </c>
      <c r="E105">
        <v>15.638999999999999</v>
      </c>
    </row>
    <row r="106" spans="1:5" x14ac:dyDescent="0.25">
      <c r="A106" t="s">
        <v>25</v>
      </c>
      <c r="B106" t="s">
        <v>1</v>
      </c>
      <c r="C106">
        <v>170.62</v>
      </c>
      <c r="D106">
        <v>163.94669999999999</v>
      </c>
      <c r="E106">
        <v>-9.9433000000000007</v>
      </c>
    </row>
    <row r="107" spans="1:5" x14ac:dyDescent="0.25">
      <c r="A107" t="s">
        <v>25</v>
      </c>
      <c r="B107" t="s">
        <v>2</v>
      </c>
      <c r="C107">
        <v>179.5667</v>
      </c>
      <c r="D107">
        <v>173.91669999999999</v>
      </c>
      <c r="E107">
        <v>-10.130000000000001</v>
      </c>
    </row>
    <row r="108" spans="1:5" x14ac:dyDescent="0.25">
      <c r="A108" t="s">
        <v>25</v>
      </c>
      <c r="B108" t="s">
        <v>3</v>
      </c>
      <c r="C108">
        <v>177.17330000000001</v>
      </c>
      <c r="D108">
        <v>166.43</v>
      </c>
      <c r="E108">
        <v>-9.6033000000000008</v>
      </c>
    </row>
    <row r="109" spans="1:5" x14ac:dyDescent="0.25">
      <c r="A109" t="s">
        <v>25</v>
      </c>
      <c r="B109" t="s">
        <v>4</v>
      </c>
      <c r="C109">
        <v>180.94329999999999</v>
      </c>
      <c r="D109">
        <v>173.31</v>
      </c>
      <c r="E109">
        <v>-9.86</v>
      </c>
    </row>
    <row r="110" spans="1:5" x14ac:dyDescent="0.25">
      <c r="A110" t="s">
        <v>25</v>
      </c>
      <c r="B110" t="s">
        <v>5</v>
      </c>
      <c r="C110">
        <v>178.7533</v>
      </c>
      <c r="D110">
        <v>172.66329999999999</v>
      </c>
      <c r="E110">
        <v>-10.2067</v>
      </c>
    </row>
    <row r="111" spans="1:5" x14ac:dyDescent="0.25">
      <c r="A111" t="s">
        <v>25</v>
      </c>
      <c r="B111" t="s">
        <v>6</v>
      </c>
      <c r="C111">
        <v>178.65</v>
      </c>
      <c r="D111">
        <v>174.08330000000001</v>
      </c>
      <c r="E111">
        <v>-9.9032999999999998</v>
      </c>
    </row>
    <row r="112" spans="1:5" x14ac:dyDescent="0.25">
      <c r="A112" t="s">
        <v>25</v>
      </c>
      <c r="B112" t="s">
        <v>7</v>
      </c>
      <c r="C112">
        <v>178.4033</v>
      </c>
      <c r="D112">
        <v>171.64</v>
      </c>
      <c r="E112">
        <v>-11.79</v>
      </c>
    </row>
    <row r="113" spans="1:5" x14ac:dyDescent="0.25">
      <c r="A113" t="s">
        <v>25</v>
      </c>
      <c r="B113" t="s">
        <v>8</v>
      </c>
      <c r="C113">
        <v>6.4626000000000001</v>
      </c>
    </row>
    <row r="114" spans="1:5" x14ac:dyDescent="0.25">
      <c r="A114" t="s">
        <v>25</v>
      </c>
      <c r="B114" t="s">
        <v>9</v>
      </c>
      <c r="C114">
        <v>5.9218999999999999</v>
      </c>
    </row>
    <row r="115" spans="1:5" x14ac:dyDescent="0.25">
      <c r="A115" t="s">
        <v>25</v>
      </c>
      <c r="B115" t="s">
        <v>10</v>
      </c>
      <c r="C115">
        <v>7.5052000000000003</v>
      </c>
    </row>
    <row r="116" spans="1:5" x14ac:dyDescent="0.25">
      <c r="A116" t="s">
        <v>25</v>
      </c>
      <c r="B116" t="s">
        <v>11</v>
      </c>
      <c r="C116">
        <v>8.6480999999999995</v>
      </c>
    </row>
    <row r="117" spans="1:5" x14ac:dyDescent="0.25">
      <c r="A117" t="s">
        <v>25</v>
      </c>
      <c r="B117" t="s">
        <v>12</v>
      </c>
      <c r="C117">
        <v>6.7596999999999996</v>
      </c>
    </row>
    <row r="118" spans="1:5" x14ac:dyDescent="0.25">
      <c r="A118" t="s">
        <v>25</v>
      </c>
      <c r="B118" t="s">
        <v>13</v>
      </c>
      <c r="C118">
        <v>9.3805999999999994</v>
      </c>
    </row>
    <row r="119" spans="1:5" x14ac:dyDescent="0.25">
      <c r="A119" t="s">
        <v>25</v>
      </c>
      <c r="B119" t="s">
        <v>14</v>
      </c>
      <c r="C119">
        <v>10.5867</v>
      </c>
    </row>
    <row r="120" spans="1:5" x14ac:dyDescent="0.25">
      <c r="A120" t="s">
        <v>25</v>
      </c>
      <c r="B120" t="s">
        <v>15</v>
      </c>
      <c r="C120">
        <v>6.8021000000000003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7.7965</v>
      </c>
      <c r="D122" t="s">
        <v>19</v>
      </c>
      <c r="E122">
        <v>7.1096000000000004</v>
      </c>
    </row>
    <row r="123" spans="1:5" x14ac:dyDescent="0.25">
      <c r="A123" t="s">
        <v>26</v>
      </c>
      <c r="B123" t="s">
        <v>1</v>
      </c>
      <c r="C123">
        <v>122.5033</v>
      </c>
      <c r="D123">
        <v>113.91</v>
      </c>
      <c r="E123">
        <v>-21.166699999999999</v>
      </c>
    </row>
    <row r="124" spans="1:5" x14ac:dyDescent="0.25">
      <c r="A124" t="s">
        <v>26</v>
      </c>
      <c r="B124" t="s">
        <v>2</v>
      </c>
      <c r="C124">
        <v>132.41</v>
      </c>
      <c r="D124">
        <v>120.72329999999999</v>
      </c>
      <c r="E124">
        <v>-19.940000000000001</v>
      </c>
    </row>
    <row r="125" spans="1:5" x14ac:dyDescent="0.25">
      <c r="A125" t="s">
        <v>26</v>
      </c>
      <c r="B125" t="s">
        <v>3</v>
      </c>
      <c r="C125">
        <v>134.9667</v>
      </c>
      <c r="D125">
        <v>119.51</v>
      </c>
      <c r="E125">
        <v>-20.7867</v>
      </c>
    </row>
    <row r="126" spans="1:5" x14ac:dyDescent="0.25">
      <c r="A126" t="s">
        <v>26</v>
      </c>
      <c r="B126" t="s">
        <v>4</v>
      </c>
      <c r="C126">
        <v>134.9033</v>
      </c>
      <c r="D126">
        <v>118.22</v>
      </c>
      <c r="E126">
        <v>-18.886700000000001</v>
      </c>
    </row>
    <row r="127" spans="1:5" x14ac:dyDescent="0.25">
      <c r="A127" t="s">
        <v>26</v>
      </c>
      <c r="B127" t="s">
        <v>5</v>
      </c>
      <c r="C127">
        <v>129.8767</v>
      </c>
      <c r="D127">
        <v>118.38330000000001</v>
      </c>
      <c r="E127">
        <v>-17.95</v>
      </c>
    </row>
    <row r="128" spans="1:5" x14ac:dyDescent="0.25">
      <c r="A128" t="s">
        <v>26</v>
      </c>
      <c r="B128" t="s">
        <v>6</v>
      </c>
      <c r="C128">
        <v>128.79669999999999</v>
      </c>
      <c r="D128">
        <v>120.38330000000001</v>
      </c>
      <c r="E128">
        <v>-19.98</v>
      </c>
    </row>
    <row r="129" spans="1:5" x14ac:dyDescent="0.25">
      <c r="A129" t="s">
        <v>26</v>
      </c>
      <c r="B129" t="s">
        <v>7</v>
      </c>
      <c r="C129">
        <v>132.9</v>
      </c>
      <c r="D129">
        <v>119.7367</v>
      </c>
      <c r="E129">
        <v>-16.466699999999999</v>
      </c>
    </row>
    <row r="130" spans="1:5" x14ac:dyDescent="0.25">
      <c r="A130" t="s">
        <v>26</v>
      </c>
      <c r="B130" t="s">
        <v>8</v>
      </c>
      <c r="C130">
        <v>4.3651</v>
      </c>
    </row>
    <row r="131" spans="1:5" x14ac:dyDescent="0.25">
      <c r="A131" t="s">
        <v>26</v>
      </c>
      <c r="B131" t="s">
        <v>9</v>
      </c>
      <c r="C131">
        <v>6.2850999999999999</v>
      </c>
    </row>
    <row r="132" spans="1:5" x14ac:dyDescent="0.25">
      <c r="A132" t="s">
        <v>26</v>
      </c>
      <c r="B132" t="s">
        <v>10</v>
      </c>
      <c r="C132">
        <v>10.609400000000001</v>
      </c>
    </row>
    <row r="133" spans="1:5" x14ac:dyDescent="0.25">
      <c r="A133" t="s">
        <v>26</v>
      </c>
      <c r="B133" t="s">
        <v>11</v>
      </c>
      <c r="C133">
        <v>11.3119</v>
      </c>
    </row>
    <row r="134" spans="1:5" x14ac:dyDescent="0.25">
      <c r="A134" t="s">
        <v>26</v>
      </c>
      <c r="B134" t="s">
        <v>12</v>
      </c>
      <c r="C134">
        <v>6.4181999999999997</v>
      </c>
    </row>
    <row r="135" spans="1:5" x14ac:dyDescent="0.25">
      <c r="A135" t="s">
        <v>26</v>
      </c>
      <c r="B135" t="s">
        <v>13</v>
      </c>
      <c r="C135">
        <v>5.4073000000000002</v>
      </c>
    </row>
    <row r="136" spans="1:5" x14ac:dyDescent="0.25">
      <c r="A136" t="s">
        <v>26</v>
      </c>
      <c r="B136" t="s">
        <v>14</v>
      </c>
      <c r="C136">
        <v>9.6051000000000002</v>
      </c>
    </row>
    <row r="137" spans="1:5" x14ac:dyDescent="0.25">
      <c r="A137" t="s">
        <v>26</v>
      </c>
      <c r="B137" t="s">
        <v>15</v>
      </c>
      <c r="C137">
        <v>7.5117000000000003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7.6970999999999998</v>
      </c>
      <c r="D139" t="s">
        <v>19</v>
      </c>
      <c r="E139">
        <v>12.557399999999999</v>
      </c>
    </row>
    <row r="140" spans="1:5" x14ac:dyDescent="0.25">
      <c r="A140" t="s">
        <v>27</v>
      </c>
      <c r="B140" t="s">
        <v>1</v>
      </c>
      <c r="C140">
        <v>113.1033</v>
      </c>
      <c r="D140">
        <v>122.2533</v>
      </c>
      <c r="E140">
        <v>-9.9267000000000003</v>
      </c>
    </row>
    <row r="141" spans="1:5" x14ac:dyDescent="0.25">
      <c r="A141" t="s">
        <v>27</v>
      </c>
      <c r="B141" t="s">
        <v>2</v>
      </c>
      <c r="C141">
        <v>123.8933</v>
      </c>
      <c r="D141">
        <v>113.33669999999999</v>
      </c>
      <c r="E141">
        <v>-9.14</v>
      </c>
    </row>
    <row r="142" spans="1:5" x14ac:dyDescent="0.25">
      <c r="A142" t="s">
        <v>27</v>
      </c>
      <c r="B142" t="s">
        <v>3</v>
      </c>
      <c r="C142">
        <v>112.8167</v>
      </c>
      <c r="D142">
        <v>112.98</v>
      </c>
      <c r="E142">
        <v>-8.81</v>
      </c>
    </row>
    <row r="143" spans="1:5" x14ac:dyDescent="0.25">
      <c r="A143" t="s">
        <v>27</v>
      </c>
      <c r="B143" t="s">
        <v>4</v>
      </c>
      <c r="C143">
        <v>104.21</v>
      </c>
      <c r="D143">
        <v>108.94</v>
      </c>
      <c r="E143">
        <v>-11.173299999999999</v>
      </c>
    </row>
    <row r="144" spans="1:5" x14ac:dyDescent="0.25">
      <c r="A144" t="s">
        <v>27</v>
      </c>
      <c r="B144" t="s">
        <v>5</v>
      </c>
      <c r="C144">
        <v>102.49</v>
      </c>
      <c r="D144">
        <v>116.91</v>
      </c>
      <c r="E144">
        <v>-13.2867</v>
      </c>
    </row>
    <row r="145" spans="1:5" x14ac:dyDescent="0.25">
      <c r="A145" t="s">
        <v>27</v>
      </c>
      <c r="B145" t="s">
        <v>6</v>
      </c>
      <c r="C145">
        <v>111.9933</v>
      </c>
      <c r="D145">
        <v>111.0933</v>
      </c>
      <c r="E145">
        <v>-9.77</v>
      </c>
    </row>
    <row r="146" spans="1:5" x14ac:dyDescent="0.25">
      <c r="A146" t="s">
        <v>27</v>
      </c>
      <c r="B146" t="s">
        <v>7</v>
      </c>
      <c r="C146">
        <v>107.08</v>
      </c>
      <c r="D146">
        <v>117.16330000000001</v>
      </c>
      <c r="E146">
        <v>-11.59</v>
      </c>
    </row>
    <row r="147" spans="1:5" x14ac:dyDescent="0.25">
      <c r="A147" t="s">
        <v>27</v>
      </c>
      <c r="B147" t="s">
        <v>8</v>
      </c>
      <c r="C147">
        <v>4.3571999999999997</v>
      </c>
    </row>
    <row r="148" spans="1:5" x14ac:dyDescent="0.25">
      <c r="A148" t="s">
        <v>27</v>
      </c>
      <c r="B148" t="s">
        <v>9</v>
      </c>
      <c r="C148">
        <v>6.8987999999999996</v>
      </c>
    </row>
    <row r="149" spans="1:5" x14ac:dyDescent="0.25">
      <c r="A149" t="s">
        <v>27</v>
      </c>
      <c r="B149" t="s">
        <v>10</v>
      </c>
      <c r="C149">
        <v>4.3837000000000002</v>
      </c>
    </row>
    <row r="150" spans="1:5" x14ac:dyDescent="0.25">
      <c r="A150" t="s">
        <v>27</v>
      </c>
      <c r="B150" t="s">
        <v>11</v>
      </c>
      <c r="C150">
        <v>4.8691000000000004</v>
      </c>
    </row>
    <row r="151" spans="1:5" x14ac:dyDescent="0.25">
      <c r="A151" t="s">
        <v>27</v>
      </c>
      <c r="B151" t="s">
        <v>12</v>
      </c>
      <c r="C151">
        <v>4.6523000000000003</v>
      </c>
    </row>
    <row r="152" spans="1:5" x14ac:dyDescent="0.25">
      <c r="A152" t="s">
        <v>27</v>
      </c>
      <c r="B152" t="s">
        <v>13</v>
      </c>
      <c r="C152">
        <v>5.4153000000000002</v>
      </c>
    </row>
    <row r="153" spans="1:5" x14ac:dyDescent="0.25">
      <c r="A153" t="s">
        <v>27</v>
      </c>
      <c r="B153" t="s">
        <v>14</v>
      </c>
      <c r="C153">
        <v>4.5488</v>
      </c>
    </row>
    <row r="154" spans="1:5" x14ac:dyDescent="0.25">
      <c r="A154" t="s">
        <v>27</v>
      </c>
      <c r="B154" t="s">
        <v>15</v>
      </c>
      <c r="C154">
        <v>4.6734999999999998</v>
      </c>
    </row>
    <row r="155" spans="1:5" x14ac:dyDescent="0.25">
      <c r="A155" t="s">
        <v>27</v>
      </c>
      <c r="B155" t="s">
        <v>16</v>
      </c>
      <c r="C155">
        <v>4.6866000000000003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5.0454999999999997</v>
      </c>
      <c r="D157" t="s">
        <v>19</v>
      </c>
      <c r="E157">
        <v>8.6847999999999992</v>
      </c>
    </row>
    <row r="158" spans="1:5" x14ac:dyDescent="0.25">
      <c r="A158" t="s">
        <v>28</v>
      </c>
      <c r="B158" t="s">
        <v>1</v>
      </c>
      <c r="C158">
        <v>45.856699999999996</v>
      </c>
      <c r="D158">
        <v>35.659999999999997</v>
      </c>
      <c r="E158">
        <v>57.58</v>
      </c>
    </row>
    <row r="159" spans="1:5" x14ac:dyDescent="0.25">
      <c r="A159" t="s">
        <v>28</v>
      </c>
      <c r="B159" t="s">
        <v>2</v>
      </c>
      <c r="C159">
        <v>46.173299999999998</v>
      </c>
      <c r="D159">
        <v>27.1633</v>
      </c>
      <c r="E159">
        <v>65.319999999999993</v>
      </c>
    </row>
    <row r="160" spans="1:5" x14ac:dyDescent="0.25">
      <c r="A160" t="s">
        <v>28</v>
      </c>
      <c r="B160" t="s">
        <v>3</v>
      </c>
      <c r="C160">
        <v>49.646700000000003</v>
      </c>
      <c r="D160">
        <v>28.636700000000001</v>
      </c>
      <c r="E160">
        <v>61.863300000000002</v>
      </c>
    </row>
    <row r="161" spans="1:5" x14ac:dyDescent="0.25">
      <c r="A161" t="s">
        <v>28</v>
      </c>
      <c r="B161" t="s">
        <v>4</v>
      </c>
      <c r="C161">
        <v>53.25</v>
      </c>
      <c r="D161">
        <v>45.633299999999998</v>
      </c>
      <c r="E161">
        <v>63.556699999999999</v>
      </c>
    </row>
    <row r="162" spans="1:5" x14ac:dyDescent="0.25">
      <c r="A162" t="s">
        <v>28</v>
      </c>
      <c r="B162" t="s">
        <v>5</v>
      </c>
      <c r="C162">
        <v>48.286700000000003</v>
      </c>
      <c r="D162">
        <v>39.56</v>
      </c>
      <c r="E162">
        <v>60.736699999999999</v>
      </c>
    </row>
    <row r="163" spans="1:5" x14ac:dyDescent="0.25">
      <c r="A163" t="s">
        <v>28</v>
      </c>
      <c r="B163" t="s">
        <v>6</v>
      </c>
      <c r="C163">
        <v>43.79</v>
      </c>
      <c r="D163">
        <v>33.8033</v>
      </c>
      <c r="E163">
        <v>58.443300000000001</v>
      </c>
    </row>
    <row r="164" spans="1:5" x14ac:dyDescent="0.25">
      <c r="A164" t="s">
        <v>28</v>
      </c>
      <c r="B164" t="s">
        <v>7</v>
      </c>
      <c r="C164">
        <v>50.3733</v>
      </c>
      <c r="D164">
        <v>39.69</v>
      </c>
      <c r="E164">
        <v>65.7</v>
      </c>
    </row>
    <row r="165" spans="1:5" x14ac:dyDescent="0.25">
      <c r="A165" t="s">
        <v>28</v>
      </c>
      <c r="B165" t="s">
        <v>8</v>
      </c>
      <c r="C165">
        <v>7.4775</v>
      </c>
    </row>
    <row r="166" spans="1:5" x14ac:dyDescent="0.25">
      <c r="A166" t="s">
        <v>28</v>
      </c>
      <c r="B166" t="s">
        <v>9</v>
      </c>
      <c r="C166">
        <v>12.8386</v>
      </c>
    </row>
    <row r="167" spans="1:5" x14ac:dyDescent="0.25">
      <c r="A167" t="s">
        <v>28</v>
      </c>
      <c r="B167" t="s">
        <v>10</v>
      </c>
      <c r="C167">
        <v>12.853199999999999</v>
      </c>
    </row>
    <row r="168" spans="1:5" x14ac:dyDescent="0.25">
      <c r="A168" t="s">
        <v>28</v>
      </c>
      <c r="B168" t="s">
        <v>11</v>
      </c>
      <c r="C168">
        <v>6.3352000000000004</v>
      </c>
    </row>
    <row r="169" spans="1:5" x14ac:dyDescent="0.25">
      <c r="A169" t="s">
        <v>28</v>
      </c>
      <c r="B169" t="s">
        <v>12</v>
      </c>
      <c r="C169">
        <v>7.8056000000000001</v>
      </c>
    </row>
    <row r="170" spans="1:5" x14ac:dyDescent="0.25">
      <c r="A170" t="s">
        <v>28</v>
      </c>
      <c r="B170" t="s">
        <v>13</v>
      </c>
      <c r="C170">
        <v>8.2159999999999993</v>
      </c>
    </row>
    <row r="171" spans="1:5" x14ac:dyDescent="0.25">
      <c r="A171" t="s">
        <v>28</v>
      </c>
      <c r="B171" t="s">
        <v>14</v>
      </c>
      <c r="C171">
        <v>8.2493999999999996</v>
      </c>
    </row>
    <row r="172" spans="1:5" x14ac:dyDescent="0.25">
      <c r="A172" t="s">
        <v>28</v>
      </c>
      <c r="B172" t="s">
        <v>15</v>
      </c>
      <c r="C172">
        <v>8.9480000000000004</v>
      </c>
    </row>
    <row r="173" spans="1:5" x14ac:dyDescent="0.25">
      <c r="A173" t="s">
        <v>28</v>
      </c>
      <c r="B173" t="s">
        <v>16</v>
      </c>
      <c r="C173">
        <v>12.3276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9.5480999999999998</v>
      </c>
      <c r="D175" t="s">
        <v>19</v>
      </c>
      <c r="E175">
        <v>13.3887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74F-091A-4525-9E49-311296640197}">
  <dimension ref="A1:E175"/>
  <sheetViews>
    <sheetView workbookViewId="0">
      <selection sqref="A1:E1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181.10669999999999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170.72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185.81</v>
      </c>
      <c r="D6">
        <v>169.3433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167.60329999999999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11.3916</v>
      </c>
    </row>
    <row r="9" spans="1:5" x14ac:dyDescent="0.25">
      <c r="A9" t="s">
        <v>0</v>
      </c>
      <c r="B9" t="s">
        <v>9</v>
      </c>
      <c r="C9">
        <v>12.1639</v>
      </c>
    </row>
    <row r="10" spans="1:5" x14ac:dyDescent="0.25">
      <c r="A10" t="s">
        <v>0</v>
      </c>
      <c r="B10" t="s">
        <v>10</v>
      </c>
      <c r="C10">
        <v>10.8764</v>
      </c>
    </row>
    <row r="11" spans="1:5" x14ac:dyDescent="0.25">
      <c r="A11" t="s">
        <v>0</v>
      </c>
      <c r="B11" t="s">
        <v>11</v>
      </c>
      <c r="C11">
        <v>12.944599999999999</v>
      </c>
    </row>
    <row r="12" spans="1:5" x14ac:dyDescent="0.25">
      <c r="A12" t="s">
        <v>0</v>
      </c>
      <c r="B12" t="s">
        <v>12</v>
      </c>
      <c r="C12">
        <v>9.8033000000000001</v>
      </c>
    </row>
    <row r="13" spans="1:5" x14ac:dyDescent="0.25">
      <c r="A13" t="s">
        <v>0</v>
      </c>
      <c r="B13" t="s">
        <v>13</v>
      </c>
      <c r="C13">
        <v>9.0852000000000004</v>
      </c>
    </row>
    <row r="14" spans="1:5" x14ac:dyDescent="0.25">
      <c r="A14" t="s">
        <v>0</v>
      </c>
      <c r="B14" t="s">
        <v>14</v>
      </c>
      <c r="C14">
        <v>11.5677</v>
      </c>
    </row>
    <row r="15" spans="1:5" x14ac:dyDescent="0.25">
      <c r="A15" t="s">
        <v>0</v>
      </c>
      <c r="B15" t="s">
        <v>15</v>
      </c>
      <c r="C15">
        <v>11.0108</v>
      </c>
    </row>
    <row r="16" spans="1:5" x14ac:dyDescent="0.25">
      <c r="A16" t="s">
        <v>0</v>
      </c>
      <c r="B16" t="s">
        <v>16</v>
      </c>
      <c r="C16">
        <v>10.782299999999999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11.0564</v>
      </c>
      <c r="D18" t="s">
        <v>19</v>
      </c>
      <c r="E18">
        <v>13.8954</v>
      </c>
    </row>
    <row r="19" spans="1:5" x14ac:dyDescent="0.25">
      <c r="A19" t="s">
        <v>20</v>
      </c>
      <c r="B19" t="s">
        <v>1</v>
      </c>
      <c r="C19">
        <v>178.2833</v>
      </c>
      <c r="D19">
        <v>184.11</v>
      </c>
      <c r="E19">
        <v>-12.98</v>
      </c>
    </row>
    <row r="20" spans="1:5" x14ac:dyDescent="0.25">
      <c r="A20" t="s">
        <v>20</v>
      </c>
      <c r="B20" t="s">
        <v>2</v>
      </c>
      <c r="C20">
        <v>187.29669999999999</v>
      </c>
      <c r="D20">
        <v>184.49</v>
      </c>
      <c r="E20">
        <v>-10.62</v>
      </c>
    </row>
    <row r="21" spans="1:5" x14ac:dyDescent="0.25">
      <c r="A21" t="s">
        <v>20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5" x14ac:dyDescent="0.25">
      <c r="A22" t="s">
        <v>20</v>
      </c>
      <c r="B22" t="s">
        <v>4</v>
      </c>
      <c r="C22">
        <v>185.39330000000001</v>
      </c>
      <c r="D22">
        <v>181.38669999999999</v>
      </c>
      <c r="E22">
        <v>-11.933299999999999</v>
      </c>
    </row>
    <row r="23" spans="1:5" x14ac:dyDescent="0.25">
      <c r="A23" t="s">
        <v>20</v>
      </c>
      <c r="B23" t="s">
        <v>5</v>
      </c>
      <c r="C23">
        <v>176.82</v>
      </c>
      <c r="D23">
        <v>178.44329999999999</v>
      </c>
      <c r="E23">
        <v>-13.5367</v>
      </c>
    </row>
    <row r="24" spans="1:5" x14ac:dyDescent="0.25">
      <c r="A24" t="s">
        <v>20</v>
      </c>
      <c r="B24" t="s">
        <v>6</v>
      </c>
      <c r="C24">
        <v>181.38</v>
      </c>
      <c r="D24">
        <v>182.61670000000001</v>
      </c>
      <c r="E24">
        <v>-7.54</v>
      </c>
    </row>
    <row r="25" spans="1:5" x14ac:dyDescent="0.25">
      <c r="A25" t="s">
        <v>20</v>
      </c>
      <c r="B25" t="s">
        <v>7</v>
      </c>
      <c r="C25">
        <v>183.6533</v>
      </c>
      <c r="D25">
        <v>184.1267</v>
      </c>
      <c r="E25">
        <v>-13.6533</v>
      </c>
    </row>
    <row r="26" spans="1:5" x14ac:dyDescent="0.25">
      <c r="A26" t="s">
        <v>20</v>
      </c>
      <c r="B26" t="s">
        <v>8</v>
      </c>
      <c r="C26">
        <v>5.1219999999999999</v>
      </c>
    </row>
    <row r="27" spans="1:5" x14ac:dyDescent="0.25">
      <c r="A27" t="s">
        <v>20</v>
      </c>
      <c r="B27" t="s">
        <v>9</v>
      </c>
      <c r="C27">
        <v>5.3223000000000003</v>
      </c>
    </row>
    <row r="28" spans="1:5" x14ac:dyDescent="0.25">
      <c r="A28" t="s">
        <v>20</v>
      </c>
      <c r="B28" t="s">
        <v>10</v>
      </c>
      <c r="C28">
        <v>5.2187999999999999</v>
      </c>
    </row>
    <row r="29" spans="1:5" x14ac:dyDescent="0.25">
      <c r="A29" t="s">
        <v>20</v>
      </c>
      <c r="B29" t="s">
        <v>11</v>
      </c>
      <c r="C29">
        <v>5.8780000000000001</v>
      </c>
    </row>
    <row r="30" spans="1:5" x14ac:dyDescent="0.25">
      <c r="A30" t="s">
        <v>20</v>
      </c>
      <c r="B30" t="s">
        <v>12</v>
      </c>
      <c r="C30">
        <v>5.0736999999999997</v>
      </c>
    </row>
    <row r="31" spans="1:5" x14ac:dyDescent="0.25">
      <c r="A31" t="s">
        <v>20</v>
      </c>
      <c r="B31" t="s">
        <v>13</v>
      </c>
      <c r="C31">
        <v>4.8144</v>
      </c>
    </row>
    <row r="32" spans="1:5" x14ac:dyDescent="0.25">
      <c r="A32" t="s">
        <v>20</v>
      </c>
      <c r="B32" t="s">
        <v>14</v>
      </c>
      <c r="C32">
        <v>4.9927000000000001</v>
      </c>
    </row>
    <row r="33" spans="1:5" x14ac:dyDescent="0.25">
      <c r="A33" t="s">
        <v>20</v>
      </c>
      <c r="B33" t="s">
        <v>15</v>
      </c>
      <c r="C33">
        <v>6.3414999999999999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9.2302</v>
      </c>
      <c r="D35" t="s">
        <v>19</v>
      </c>
      <c r="E35">
        <v>3.2797999999999998</v>
      </c>
    </row>
    <row r="36" spans="1:5" x14ac:dyDescent="0.25">
      <c r="A36" t="s">
        <v>21</v>
      </c>
      <c r="B36" t="s">
        <v>1</v>
      </c>
      <c r="C36">
        <v>145.4</v>
      </c>
      <c r="D36">
        <v>126.52</v>
      </c>
      <c r="E36">
        <v>-23.24</v>
      </c>
    </row>
    <row r="37" spans="1:5" x14ac:dyDescent="0.25">
      <c r="A37" t="s">
        <v>21</v>
      </c>
      <c r="B37" t="s">
        <v>2</v>
      </c>
      <c r="C37">
        <v>142.5367</v>
      </c>
      <c r="D37">
        <v>125.74</v>
      </c>
      <c r="E37">
        <v>-23.43</v>
      </c>
    </row>
    <row r="38" spans="1:5" x14ac:dyDescent="0.25">
      <c r="A38" t="s">
        <v>21</v>
      </c>
      <c r="B38" t="s">
        <v>3</v>
      </c>
      <c r="C38">
        <v>140.44329999999999</v>
      </c>
      <c r="D38">
        <v>120.6833</v>
      </c>
      <c r="E38">
        <v>-16.649999999999999</v>
      </c>
    </row>
    <row r="39" spans="1:5" x14ac:dyDescent="0.25">
      <c r="A39" t="s">
        <v>21</v>
      </c>
      <c r="B39" t="s">
        <v>4</v>
      </c>
      <c r="C39">
        <v>135.91</v>
      </c>
      <c r="D39">
        <v>122.19329999999999</v>
      </c>
      <c r="E39">
        <v>-18.329999999999998</v>
      </c>
    </row>
    <row r="40" spans="1:5" x14ac:dyDescent="0.25">
      <c r="A40" t="s">
        <v>21</v>
      </c>
      <c r="B40" t="s">
        <v>5</v>
      </c>
      <c r="C40">
        <v>142.29</v>
      </c>
      <c r="D40">
        <v>126.4867</v>
      </c>
      <c r="E40">
        <v>-10.119999999999999</v>
      </c>
    </row>
    <row r="41" spans="1:5" x14ac:dyDescent="0.25">
      <c r="A41" t="s">
        <v>21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5" x14ac:dyDescent="0.25">
      <c r="A42" t="s">
        <v>21</v>
      </c>
      <c r="B42" t="s">
        <v>7</v>
      </c>
      <c r="C42">
        <v>142.37</v>
      </c>
      <c r="D42">
        <v>124.28</v>
      </c>
      <c r="E42">
        <v>-14.986700000000001</v>
      </c>
    </row>
    <row r="43" spans="1:5" x14ac:dyDescent="0.25">
      <c r="A43" t="s">
        <v>21</v>
      </c>
      <c r="B43" t="s">
        <v>8</v>
      </c>
      <c r="C43">
        <v>25.779499999999999</v>
      </c>
    </row>
    <row r="44" spans="1:5" x14ac:dyDescent="0.25">
      <c r="A44" t="s">
        <v>21</v>
      </c>
      <c r="B44" t="s">
        <v>9</v>
      </c>
      <c r="C44">
        <v>11.420500000000001</v>
      </c>
    </row>
    <row r="45" spans="1:5" x14ac:dyDescent="0.25">
      <c r="A45" t="s">
        <v>21</v>
      </c>
      <c r="B45" t="s">
        <v>10</v>
      </c>
      <c r="C45">
        <v>16.534500000000001</v>
      </c>
    </row>
    <row r="46" spans="1:5" x14ac:dyDescent="0.25">
      <c r="A46" t="s">
        <v>21</v>
      </c>
      <c r="B46" t="s">
        <v>11</v>
      </c>
      <c r="C46">
        <v>11.329599999999999</v>
      </c>
    </row>
    <row r="47" spans="1:5" x14ac:dyDescent="0.25">
      <c r="A47" t="s">
        <v>21</v>
      </c>
      <c r="B47" t="s">
        <v>12</v>
      </c>
      <c r="C47">
        <v>13.425800000000001</v>
      </c>
    </row>
    <row r="48" spans="1:5" x14ac:dyDescent="0.25">
      <c r="A48" t="s">
        <v>21</v>
      </c>
      <c r="B48" t="s">
        <v>13</v>
      </c>
      <c r="C48">
        <v>13.4053</v>
      </c>
    </row>
    <row r="49" spans="1:5" x14ac:dyDescent="0.25">
      <c r="A49" t="s">
        <v>21</v>
      </c>
      <c r="B49" t="s">
        <v>14</v>
      </c>
      <c r="C49">
        <v>8.6012000000000004</v>
      </c>
    </row>
    <row r="50" spans="1:5" x14ac:dyDescent="0.25">
      <c r="A50" t="s">
        <v>21</v>
      </c>
      <c r="B50" t="s">
        <v>15</v>
      </c>
      <c r="C50">
        <v>12.1496</v>
      </c>
    </row>
    <row r="51" spans="1:5" x14ac:dyDescent="0.25">
      <c r="A51" t="s">
        <v>21</v>
      </c>
      <c r="B51" t="s">
        <v>16</v>
      </c>
      <c r="C51">
        <v>10.0014</v>
      </c>
    </row>
    <row r="52" spans="1:5" x14ac:dyDescent="0.25">
      <c r="A52" t="s">
        <v>21</v>
      </c>
      <c r="B52" t="s">
        <v>17</v>
      </c>
      <c r="C52">
        <v>0</v>
      </c>
    </row>
    <row r="53" spans="1:5" x14ac:dyDescent="0.25">
      <c r="A53" t="s">
        <v>21</v>
      </c>
      <c r="B53" t="s">
        <v>18</v>
      </c>
      <c r="C53">
        <v>12.7151</v>
      </c>
      <c r="D53" t="s">
        <v>19</v>
      </c>
      <c r="E53">
        <v>17.064900000000002</v>
      </c>
    </row>
    <row r="54" spans="1:5" x14ac:dyDescent="0.25">
      <c r="A54" t="s">
        <v>22</v>
      </c>
      <c r="B54" t="s">
        <v>1</v>
      </c>
      <c r="C54">
        <v>125.16670000000001</v>
      </c>
      <c r="D54">
        <v>114.9567</v>
      </c>
      <c r="E54">
        <v>-8.7799999999999994</v>
      </c>
    </row>
    <row r="55" spans="1:5" x14ac:dyDescent="0.25">
      <c r="A55" t="s">
        <v>22</v>
      </c>
      <c r="B55" t="s">
        <v>2</v>
      </c>
      <c r="C55">
        <v>126.8</v>
      </c>
      <c r="D55">
        <v>116.72669999999999</v>
      </c>
      <c r="E55">
        <v>-7.24</v>
      </c>
    </row>
    <row r="56" spans="1:5" x14ac:dyDescent="0.25">
      <c r="A56" t="s">
        <v>22</v>
      </c>
      <c r="B56" t="s">
        <v>3</v>
      </c>
      <c r="C56">
        <v>123.63</v>
      </c>
      <c r="D56">
        <v>122.0967</v>
      </c>
      <c r="E56">
        <v>-11.5167</v>
      </c>
    </row>
    <row r="57" spans="1:5" x14ac:dyDescent="0.25">
      <c r="A57" t="s">
        <v>22</v>
      </c>
      <c r="B57" t="s">
        <v>4</v>
      </c>
      <c r="C57">
        <v>124.19329999999999</v>
      </c>
      <c r="D57">
        <v>114.61669999999999</v>
      </c>
      <c r="E57">
        <v>-13.28</v>
      </c>
    </row>
    <row r="58" spans="1:5" x14ac:dyDescent="0.25">
      <c r="A58" t="s">
        <v>22</v>
      </c>
      <c r="B58" t="s">
        <v>5</v>
      </c>
      <c r="C58">
        <v>123.8567</v>
      </c>
      <c r="D58">
        <v>118.38</v>
      </c>
      <c r="E58">
        <v>-12.74</v>
      </c>
    </row>
    <row r="59" spans="1:5" x14ac:dyDescent="0.25">
      <c r="A59" t="s">
        <v>22</v>
      </c>
      <c r="B59" t="s">
        <v>6</v>
      </c>
      <c r="C59">
        <v>125.6267</v>
      </c>
      <c r="D59">
        <v>116.0767</v>
      </c>
      <c r="E59">
        <v>-10.5</v>
      </c>
    </row>
    <row r="60" spans="1:5" x14ac:dyDescent="0.25">
      <c r="A60" t="s">
        <v>22</v>
      </c>
      <c r="B60" t="s">
        <v>7</v>
      </c>
      <c r="C60">
        <v>127.4</v>
      </c>
      <c r="D60">
        <v>117.38</v>
      </c>
      <c r="E60">
        <v>-10.36</v>
      </c>
    </row>
    <row r="61" spans="1:5" x14ac:dyDescent="0.25">
      <c r="A61" t="s">
        <v>22</v>
      </c>
      <c r="B61" t="s">
        <v>8</v>
      </c>
      <c r="C61">
        <v>9.0359999999999996</v>
      </c>
    </row>
    <row r="62" spans="1:5" x14ac:dyDescent="0.25">
      <c r="A62" t="s">
        <v>22</v>
      </c>
      <c r="B62" t="s">
        <v>9</v>
      </c>
      <c r="C62">
        <v>5.6840999999999999</v>
      </c>
    </row>
    <row r="63" spans="1:5" x14ac:dyDescent="0.25">
      <c r="A63" t="s">
        <v>22</v>
      </c>
      <c r="B63" t="s">
        <v>10</v>
      </c>
      <c r="C63">
        <v>7.3861999999999997</v>
      </c>
    </row>
    <row r="64" spans="1:5" x14ac:dyDescent="0.25">
      <c r="A64" t="s">
        <v>22</v>
      </c>
      <c r="B64" t="s">
        <v>11</v>
      </c>
      <c r="C64">
        <v>6.7304000000000004</v>
      </c>
    </row>
    <row r="65" spans="1:5" x14ac:dyDescent="0.25">
      <c r="A65" t="s">
        <v>22</v>
      </c>
      <c r="B65" t="s">
        <v>12</v>
      </c>
      <c r="C65">
        <v>8.0067000000000004</v>
      </c>
    </row>
    <row r="66" spans="1:5" x14ac:dyDescent="0.25">
      <c r="A66" t="s">
        <v>22</v>
      </c>
      <c r="B66" t="s">
        <v>13</v>
      </c>
      <c r="C66">
        <v>7.2742000000000004</v>
      </c>
    </row>
    <row r="67" spans="1:5" x14ac:dyDescent="0.25">
      <c r="A67" t="s">
        <v>22</v>
      </c>
      <c r="B67" t="s">
        <v>14</v>
      </c>
      <c r="C67">
        <v>8.4732000000000003</v>
      </c>
    </row>
    <row r="68" spans="1:5" x14ac:dyDescent="0.25">
      <c r="A68" t="s">
        <v>22</v>
      </c>
      <c r="B68" t="s">
        <v>15</v>
      </c>
      <c r="C68">
        <v>9.8112999999999992</v>
      </c>
    </row>
    <row r="69" spans="1:5" x14ac:dyDescent="0.25">
      <c r="A69" t="s">
        <v>22</v>
      </c>
      <c r="B69" t="s">
        <v>16</v>
      </c>
      <c r="C69">
        <v>11.0192</v>
      </c>
    </row>
    <row r="70" spans="1:5" x14ac:dyDescent="0.25">
      <c r="A70" t="s">
        <v>22</v>
      </c>
      <c r="B70" t="s">
        <v>17</v>
      </c>
      <c r="C70">
        <v>0</v>
      </c>
    </row>
    <row r="71" spans="1:5" x14ac:dyDescent="0.25">
      <c r="A71" t="s">
        <v>22</v>
      </c>
      <c r="B71" t="s">
        <v>18</v>
      </c>
      <c r="C71">
        <v>8.5777999999999999</v>
      </c>
      <c r="D71" t="s">
        <v>19</v>
      </c>
      <c r="E71">
        <v>8.6303000000000001</v>
      </c>
    </row>
    <row r="72" spans="1:5" x14ac:dyDescent="0.25">
      <c r="A72" t="s">
        <v>23</v>
      </c>
      <c r="B72" t="s">
        <v>1</v>
      </c>
      <c r="C72">
        <v>57.606699999999996</v>
      </c>
      <c r="D72">
        <v>49.1128</v>
      </c>
      <c r="E72">
        <v>68.083299999999994</v>
      </c>
    </row>
    <row r="73" spans="1:5" x14ac:dyDescent="0.25">
      <c r="A73" t="s">
        <v>23</v>
      </c>
      <c r="B73" t="s">
        <v>2</v>
      </c>
      <c r="C73">
        <v>56.953299999999999</v>
      </c>
      <c r="D73">
        <v>48.886099999999999</v>
      </c>
      <c r="E73">
        <v>77.34</v>
      </c>
    </row>
    <row r="74" spans="1:5" x14ac:dyDescent="0.25">
      <c r="A74" t="s">
        <v>23</v>
      </c>
      <c r="B74" t="s">
        <v>3</v>
      </c>
      <c r="C74">
        <v>53.25</v>
      </c>
      <c r="D74">
        <v>47.012799999999999</v>
      </c>
      <c r="E74">
        <v>80.59</v>
      </c>
    </row>
    <row r="75" spans="1:5" x14ac:dyDescent="0.25">
      <c r="A75" t="s">
        <v>23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5" x14ac:dyDescent="0.25">
      <c r="A76" t="s">
        <v>23</v>
      </c>
      <c r="B76" t="s">
        <v>5</v>
      </c>
      <c r="C76">
        <v>50.82</v>
      </c>
      <c r="D76">
        <v>31.869399999999999</v>
      </c>
      <c r="E76">
        <v>75.86</v>
      </c>
    </row>
    <row r="77" spans="1:5" x14ac:dyDescent="0.25">
      <c r="A77" t="s">
        <v>23</v>
      </c>
      <c r="B77" t="s">
        <v>6</v>
      </c>
      <c r="C77">
        <v>54.383299999999998</v>
      </c>
      <c r="D77">
        <v>35.326099999999997</v>
      </c>
      <c r="E77">
        <v>80.713300000000004</v>
      </c>
    </row>
    <row r="78" spans="1:5" x14ac:dyDescent="0.25">
      <c r="A78" t="s">
        <v>23</v>
      </c>
      <c r="B78" t="s">
        <v>7</v>
      </c>
      <c r="C78">
        <v>39.0533</v>
      </c>
      <c r="D78">
        <v>25.962800000000001</v>
      </c>
      <c r="E78">
        <v>79.613299999999995</v>
      </c>
    </row>
    <row r="79" spans="1:5" x14ac:dyDescent="0.25">
      <c r="A79" t="s">
        <v>23</v>
      </c>
      <c r="B79" t="s">
        <v>8</v>
      </c>
      <c r="C79">
        <v>7.4893999999999998</v>
      </c>
    </row>
    <row r="80" spans="1:5" x14ac:dyDescent="0.25">
      <c r="A80" t="s">
        <v>23</v>
      </c>
      <c r="B80" t="s">
        <v>9</v>
      </c>
      <c r="C80">
        <v>6.6855000000000002</v>
      </c>
    </row>
    <row r="81" spans="1:5" x14ac:dyDescent="0.25">
      <c r="A81" t="s">
        <v>23</v>
      </c>
      <c r="B81" t="s">
        <v>10</v>
      </c>
      <c r="C81">
        <v>6.6753999999999998</v>
      </c>
    </row>
    <row r="82" spans="1:5" x14ac:dyDescent="0.25">
      <c r="A82" t="s">
        <v>23</v>
      </c>
      <c r="B82" t="s">
        <v>11</v>
      </c>
      <c r="C82">
        <v>6.4569999999999999</v>
      </c>
    </row>
    <row r="83" spans="1:5" x14ac:dyDescent="0.25">
      <c r="A83" t="s">
        <v>23</v>
      </c>
      <c r="B83" t="s">
        <v>12</v>
      </c>
      <c r="C83">
        <v>8.5861999999999998</v>
      </c>
    </row>
    <row r="84" spans="1:5" x14ac:dyDescent="0.25">
      <c r="A84" t="s">
        <v>23</v>
      </c>
      <c r="B84" t="s">
        <v>13</v>
      </c>
      <c r="C84">
        <v>8.7078000000000007</v>
      </c>
    </row>
    <row r="85" spans="1:5" x14ac:dyDescent="0.25">
      <c r="A85" t="s">
        <v>23</v>
      </c>
      <c r="B85" t="s">
        <v>14</v>
      </c>
      <c r="C85">
        <v>9.2344000000000008</v>
      </c>
    </row>
    <row r="86" spans="1:5" x14ac:dyDescent="0.25">
      <c r="A86" t="s">
        <v>23</v>
      </c>
      <c r="B86" t="s">
        <v>15</v>
      </c>
      <c r="C86">
        <v>8.9910999999999994</v>
      </c>
    </row>
    <row r="87" spans="1:5" x14ac:dyDescent="0.25">
      <c r="A87" t="s">
        <v>23</v>
      </c>
      <c r="B87" t="s">
        <v>16</v>
      </c>
      <c r="C87">
        <v>0</v>
      </c>
    </row>
    <row r="88" spans="1:5" x14ac:dyDescent="0.25">
      <c r="A88" t="s">
        <v>23</v>
      </c>
      <c r="B88" t="s">
        <v>18</v>
      </c>
      <c r="C88">
        <v>7.8045999999999998</v>
      </c>
      <c r="D88" t="s">
        <v>19</v>
      </c>
      <c r="E88">
        <v>12.740399999999999</v>
      </c>
    </row>
    <row r="89" spans="1:5" x14ac:dyDescent="0.25">
      <c r="A89" t="s">
        <v>24</v>
      </c>
      <c r="B89" t="s">
        <v>1</v>
      </c>
      <c r="C89">
        <v>174.9033</v>
      </c>
      <c r="D89">
        <v>157.52670000000001</v>
      </c>
      <c r="E89">
        <v>0.83</v>
      </c>
    </row>
    <row r="90" spans="1:5" x14ac:dyDescent="0.25">
      <c r="A90" t="s">
        <v>24</v>
      </c>
      <c r="B90" t="s">
        <v>2</v>
      </c>
      <c r="C90">
        <v>178.8167</v>
      </c>
      <c r="D90">
        <v>158.53</v>
      </c>
      <c r="E90">
        <v>0.44333</v>
      </c>
    </row>
    <row r="91" spans="1:5" x14ac:dyDescent="0.25">
      <c r="A91" t="s">
        <v>24</v>
      </c>
      <c r="B91" t="s">
        <v>3</v>
      </c>
      <c r="C91">
        <v>187.15</v>
      </c>
      <c r="D91">
        <v>162.31</v>
      </c>
      <c r="E91">
        <v>2.9</v>
      </c>
    </row>
    <row r="92" spans="1:5" x14ac:dyDescent="0.25">
      <c r="A92" t="s">
        <v>24</v>
      </c>
      <c r="B92" t="s">
        <v>4</v>
      </c>
      <c r="C92">
        <v>176.79669999999999</v>
      </c>
      <c r="D92">
        <v>160.3467</v>
      </c>
      <c r="E92">
        <v>-2.9567000000000001</v>
      </c>
    </row>
    <row r="93" spans="1:5" x14ac:dyDescent="0.25">
      <c r="A93" t="s">
        <v>24</v>
      </c>
      <c r="B93" t="s">
        <v>5</v>
      </c>
      <c r="C93">
        <v>177.08</v>
      </c>
      <c r="D93">
        <v>160.08330000000001</v>
      </c>
      <c r="E93">
        <v>-0.79332999999999998</v>
      </c>
    </row>
    <row r="94" spans="1:5" x14ac:dyDescent="0.25">
      <c r="A94" t="s">
        <v>24</v>
      </c>
      <c r="B94" t="s">
        <v>6</v>
      </c>
      <c r="C94">
        <v>178.53</v>
      </c>
      <c r="D94">
        <v>160.55000000000001</v>
      </c>
      <c r="E94">
        <v>0.95</v>
      </c>
    </row>
    <row r="95" spans="1:5" x14ac:dyDescent="0.25">
      <c r="A95" t="s">
        <v>24</v>
      </c>
      <c r="B95" t="s">
        <v>7</v>
      </c>
      <c r="C95">
        <v>183.42670000000001</v>
      </c>
      <c r="D95">
        <v>162.13</v>
      </c>
      <c r="E95">
        <v>1.7166999999999999</v>
      </c>
    </row>
    <row r="96" spans="1:5" x14ac:dyDescent="0.25">
      <c r="A96" t="s">
        <v>24</v>
      </c>
      <c r="B96" t="s">
        <v>8</v>
      </c>
      <c r="C96">
        <v>15.171900000000001</v>
      </c>
    </row>
    <row r="97" spans="1:5" x14ac:dyDescent="0.25">
      <c r="A97" t="s">
        <v>24</v>
      </c>
      <c r="B97" t="s">
        <v>9</v>
      </c>
      <c r="C97">
        <v>14.281499999999999</v>
      </c>
    </row>
    <row r="98" spans="1:5" x14ac:dyDescent="0.25">
      <c r="A98" t="s">
        <v>24</v>
      </c>
      <c r="B98" t="s">
        <v>10</v>
      </c>
      <c r="C98">
        <v>16.938099999999999</v>
      </c>
    </row>
    <row r="99" spans="1:5" x14ac:dyDescent="0.25">
      <c r="A99" t="s">
        <v>24</v>
      </c>
      <c r="B99" t="s">
        <v>11</v>
      </c>
      <c r="C99">
        <v>15.025600000000001</v>
      </c>
    </row>
    <row r="100" spans="1:5" x14ac:dyDescent="0.25">
      <c r="A100" t="s">
        <v>24</v>
      </c>
      <c r="B100" t="s">
        <v>12</v>
      </c>
      <c r="C100">
        <v>16.032499999999999</v>
      </c>
    </row>
    <row r="101" spans="1:5" x14ac:dyDescent="0.25">
      <c r="A101" t="s">
        <v>24</v>
      </c>
      <c r="B101" t="s">
        <v>13</v>
      </c>
      <c r="C101">
        <v>13.049099999999999</v>
      </c>
    </row>
    <row r="102" spans="1:5" x14ac:dyDescent="0.25">
      <c r="A102" t="s">
        <v>24</v>
      </c>
      <c r="B102" t="s">
        <v>14</v>
      </c>
      <c r="C102">
        <v>16.500299999999999</v>
      </c>
    </row>
    <row r="103" spans="1:5" x14ac:dyDescent="0.25">
      <c r="A103" t="s">
        <v>24</v>
      </c>
      <c r="B103" t="s">
        <v>15</v>
      </c>
      <c r="C103">
        <v>12.850300000000001</v>
      </c>
    </row>
    <row r="104" spans="1:5" x14ac:dyDescent="0.25">
      <c r="A104" t="s">
        <v>24</v>
      </c>
      <c r="B104" t="s">
        <v>16</v>
      </c>
      <c r="C104">
        <v>0</v>
      </c>
    </row>
    <row r="105" spans="1:5" x14ac:dyDescent="0.25">
      <c r="A105" t="s">
        <v>24</v>
      </c>
      <c r="B105" t="s">
        <v>18</v>
      </c>
      <c r="C105">
        <v>14.9903</v>
      </c>
      <c r="D105" t="s">
        <v>19</v>
      </c>
      <c r="E105">
        <v>19.518599999999999</v>
      </c>
    </row>
    <row r="106" spans="1:5" x14ac:dyDescent="0.25">
      <c r="A106" t="s">
        <v>25</v>
      </c>
      <c r="B106" t="s">
        <v>1</v>
      </c>
      <c r="C106">
        <v>173.16</v>
      </c>
      <c r="D106">
        <v>168.36</v>
      </c>
      <c r="E106">
        <v>-11.63</v>
      </c>
    </row>
    <row r="107" spans="1:5" x14ac:dyDescent="0.25">
      <c r="A107" t="s">
        <v>25</v>
      </c>
      <c r="B107" t="s">
        <v>2</v>
      </c>
      <c r="C107">
        <v>170.7</v>
      </c>
      <c r="D107">
        <v>167.94669999999999</v>
      </c>
      <c r="E107">
        <v>-11.52</v>
      </c>
    </row>
    <row r="108" spans="1:5" x14ac:dyDescent="0.25">
      <c r="A108" t="s">
        <v>25</v>
      </c>
      <c r="B108" t="s">
        <v>3</v>
      </c>
      <c r="C108">
        <v>172.93</v>
      </c>
      <c r="D108">
        <v>166.32329999999999</v>
      </c>
      <c r="E108">
        <v>-13.1267</v>
      </c>
    </row>
    <row r="109" spans="1:5" x14ac:dyDescent="0.25">
      <c r="A109" t="s">
        <v>25</v>
      </c>
      <c r="B109" t="s">
        <v>4</v>
      </c>
      <c r="C109">
        <v>175.52</v>
      </c>
      <c r="D109">
        <v>167.48330000000001</v>
      </c>
      <c r="E109">
        <v>-11.833299999999999</v>
      </c>
    </row>
    <row r="110" spans="1:5" x14ac:dyDescent="0.25">
      <c r="A110" t="s">
        <v>25</v>
      </c>
      <c r="B110" t="s">
        <v>5</v>
      </c>
      <c r="C110">
        <v>163.03</v>
      </c>
      <c r="D110">
        <v>160.4067</v>
      </c>
      <c r="E110">
        <v>-12.48</v>
      </c>
    </row>
    <row r="111" spans="1:5" x14ac:dyDescent="0.25">
      <c r="A111" t="s">
        <v>25</v>
      </c>
      <c r="B111" t="s">
        <v>6</v>
      </c>
      <c r="C111">
        <v>179.04</v>
      </c>
      <c r="D111">
        <v>169.17670000000001</v>
      </c>
      <c r="E111">
        <v>-12.11</v>
      </c>
    </row>
    <row r="112" spans="1:5" x14ac:dyDescent="0.25">
      <c r="A112" t="s">
        <v>25</v>
      </c>
      <c r="B112" t="s">
        <v>7</v>
      </c>
      <c r="C112">
        <v>162.05330000000001</v>
      </c>
      <c r="D112">
        <v>162.7867</v>
      </c>
      <c r="E112">
        <v>-12.216699999999999</v>
      </c>
    </row>
    <row r="113" spans="1:5" x14ac:dyDescent="0.25">
      <c r="A113" t="s">
        <v>25</v>
      </c>
      <c r="B113" t="s">
        <v>8</v>
      </c>
      <c r="C113">
        <v>5.8255999999999997</v>
      </c>
    </row>
    <row r="114" spans="1:5" x14ac:dyDescent="0.25">
      <c r="A114" t="s">
        <v>25</v>
      </c>
      <c r="B114" t="s">
        <v>9</v>
      </c>
      <c r="C114">
        <v>6.7813999999999997</v>
      </c>
    </row>
    <row r="115" spans="1:5" x14ac:dyDescent="0.25">
      <c r="A115" t="s">
        <v>25</v>
      </c>
      <c r="B115" t="s">
        <v>10</v>
      </c>
      <c r="C115">
        <v>8.4548000000000005</v>
      </c>
    </row>
    <row r="116" spans="1:5" x14ac:dyDescent="0.25">
      <c r="A116" t="s">
        <v>25</v>
      </c>
      <c r="B116" t="s">
        <v>11</v>
      </c>
      <c r="C116">
        <v>6.3663999999999996</v>
      </c>
    </row>
    <row r="117" spans="1:5" x14ac:dyDescent="0.25">
      <c r="A117" t="s">
        <v>25</v>
      </c>
      <c r="B117" t="s">
        <v>12</v>
      </c>
      <c r="C117">
        <v>6.3643000000000001</v>
      </c>
    </row>
    <row r="118" spans="1:5" x14ac:dyDescent="0.25">
      <c r="A118" t="s">
        <v>25</v>
      </c>
      <c r="B118" t="s">
        <v>13</v>
      </c>
      <c r="C118">
        <v>7.1416000000000004</v>
      </c>
    </row>
    <row r="119" spans="1:5" x14ac:dyDescent="0.25">
      <c r="A119" t="s">
        <v>25</v>
      </c>
      <c r="B119" t="s">
        <v>14</v>
      </c>
      <c r="C119">
        <v>4.9226999999999999</v>
      </c>
    </row>
    <row r="120" spans="1:5" x14ac:dyDescent="0.25">
      <c r="A120" t="s">
        <v>25</v>
      </c>
      <c r="B120" t="s">
        <v>15</v>
      </c>
      <c r="C120">
        <v>6.8329000000000004</v>
      </c>
    </row>
    <row r="121" spans="1:5" x14ac:dyDescent="0.25">
      <c r="A121" t="s">
        <v>25</v>
      </c>
      <c r="B121" t="s">
        <v>16</v>
      </c>
      <c r="C121">
        <v>0</v>
      </c>
    </row>
    <row r="122" spans="1:5" x14ac:dyDescent="0.25">
      <c r="A122" t="s">
        <v>25</v>
      </c>
      <c r="B122" t="s">
        <v>18</v>
      </c>
      <c r="C122">
        <v>6.7267000000000001</v>
      </c>
      <c r="D122" t="s">
        <v>19</v>
      </c>
      <c r="E122">
        <v>5.8986999999999998</v>
      </c>
    </row>
    <row r="123" spans="1:5" x14ac:dyDescent="0.25">
      <c r="A123" t="s">
        <v>26</v>
      </c>
      <c r="B123" t="s">
        <v>1</v>
      </c>
      <c r="C123">
        <v>145.0667</v>
      </c>
      <c r="D123">
        <v>123.38330000000001</v>
      </c>
      <c r="E123">
        <v>-9.9700000000000006</v>
      </c>
    </row>
    <row r="124" spans="1:5" x14ac:dyDescent="0.25">
      <c r="A124" t="s">
        <v>26</v>
      </c>
      <c r="B124" t="s">
        <v>2</v>
      </c>
      <c r="C124">
        <v>144.5667</v>
      </c>
      <c r="D124">
        <v>124.7533</v>
      </c>
      <c r="E124">
        <v>-8.8567</v>
      </c>
    </row>
    <row r="125" spans="1:5" x14ac:dyDescent="0.25">
      <c r="A125" t="s">
        <v>26</v>
      </c>
      <c r="B125" t="s">
        <v>3</v>
      </c>
      <c r="C125">
        <v>143.01</v>
      </c>
      <c r="D125">
        <v>123.8567</v>
      </c>
      <c r="E125">
        <v>-8.4466999999999999</v>
      </c>
    </row>
    <row r="126" spans="1:5" x14ac:dyDescent="0.25">
      <c r="A126" t="s">
        <v>26</v>
      </c>
      <c r="B126" t="s">
        <v>4</v>
      </c>
      <c r="C126">
        <v>141.30000000000001</v>
      </c>
      <c r="D126">
        <v>124.55329999999999</v>
      </c>
      <c r="E126">
        <v>-15.67</v>
      </c>
    </row>
    <row r="127" spans="1:5" x14ac:dyDescent="0.25">
      <c r="A127" t="s">
        <v>26</v>
      </c>
      <c r="B127" t="s">
        <v>5</v>
      </c>
      <c r="C127">
        <v>143.62</v>
      </c>
      <c r="D127">
        <v>124.1033</v>
      </c>
      <c r="E127">
        <v>-11.54</v>
      </c>
    </row>
    <row r="128" spans="1:5" x14ac:dyDescent="0.25">
      <c r="A128" t="s">
        <v>26</v>
      </c>
      <c r="B128" t="s">
        <v>6</v>
      </c>
      <c r="C128">
        <v>146.0667</v>
      </c>
      <c r="D128">
        <v>125.42</v>
      </c>
      <c r="E128">
        <v>-8.2799999999999994</v>
      </c>
    </row>
    <row r="129" spans="1:5" x14ac:dyDescent="0.25">
      <c r="A129" t="s">
        <v>26</v>
      </c>
      <c r="B129" t="s">
        <v>7</v>
      </c>
      <c r="C129">
        <v>146.1</v>
      </c>
      <c r="D129">
        <v>125.22669999999999</v>
      </c>
      <c r="E129">
        <v>-5.69</v>
      </c>
    </row>
    <row r="130" spans="1:5" x14ac:dyDescent="0.25">
      <c r="A130" t="s">
        <v>26</v>
      </c>
      <c r="B130" t="s">
        <v>8</v>
      </c>
      <c r="C130">
        <v>11.9694</v>
      </c>
    </row>
    <row r="131" spans="1:5" x14ac:dyDescent="0.25">
      <c r="A131" t="s">
        <v>26</v>
      </c>
      <c r="B131" t="s">
        <v>9</v>
      </c>
      <c r="C131">
        <v>9.1989999999999998</v>
      </c>
    </row>
    <row r="132" spans="1:5" x14ac:dyDescent="0.25">
      <c r="A132" t="s">
        <v>26</v>
      </c>
      <c r="B132" t="s">
        <v>10</v>
      </c>
      <c r="C132">
        <v>10.506</v>
      </c>
    </row>
    <row r="133" spans="1:5" x14ac:dyDescent="0.25">
      <c r="A133" t="s">
        <v>26</v>
      </c>
      <c r="B133" t="s">
        <v>11</v>
      </c>
      <c r="C133">
        <v>12.586600000000001</v>
      </c>
    </row>
    <row r="134" spans="1:5" x14ac:dyDescent="0.25">
      <c r="A134" t="s">
        <v>26</v>
      </c>
      <c r="B134" t="s">
        <v>12</v>
      </c>
      <c r="C134">
        <v>13.613200000000001</v>
      </c>
    </row>
    <row r="135" spans="1:5" x14ac:dyDescent="0.25">
      <c r="A135" t="s">
        <v>26</v>
      </c>
      <c r="B135" t="s">
        <v>13</v>
      </c>
      <c r="C135">
        <v>13.4794</v>
      </c>
    </row>
    <row r="136" spans="1:5" x14ac:dyDescent="0.25">
      <c r="A136" t="s">
        <v>26</v>
      </c>
      <c r="B136" t="s">
        <v>14</v>
      </c>
      <c r="C136">
        <v>8.6915999999999993</v>
      </c>
    </row>
    <row r="137" spans="1:5" x14ac:dyDescent="0.25">
      <c r="A137" t="s">
        <v>26</v>
      </c>
      <c r="B137" t="s">
        <v>15</v>
      </c>
      <c r="C137">
        <v>11.8767</v>
      </c>
    </row>
    <row r="138" spans="1:5" x14ac:dyDescent="0.25">
      <c r="A138" t="s">
        <v>26</v>
      </c>
      <c r="B138" t="s">
        <v>16</v>
      </c>
      <c r="C138">
        <v>0</v>
      </c>
    </row>
    <row r="139" spans="1:5" x14ac:dyDescent="0.25">
      <c r="A139" t="s">
        <v>26</v>
      </c>
      <c r="B139" t="s">
        <v>18</v>
      </c>
      <c r="C139">
        <v>11.795400000000001</v>
      </c>
      <c r="D139" t="s">
        <v>19</v>
      </c>
      <c r="E139">
        <v>19.831099999999999</v>
      </c>
    </row>
    <row r="140" spans="1:5" x14ac:dyDescent="0.25">
      <c r="A140" t="s">
        <v>27</v>
      </c>
      <c r="B140" t="s">
        <v>1</v>
      </c>
      <c r="C140">
        <v>140.2533</v>
      </c>
      <c r="D140">
        <v>126.26</v>
      </c>
      <c r="E140">
        <v>-3.37</v>
      </c>
    </row>
    <row r="141" spans="1:5" x14ac:dyDescent="0.25">
      <c r="A141" t="s">
        <v>27</v>
      </c>
      <c r="B141" t="s">
        <v>2</v>
      </c>
      <c r="C141">
        <v>134.05000000000001</v>
      </c>
      <c r="D141">
        <v>118.9267</v>
      </c>
      <c r="E141">
        <v>-6.61</v>
      </c>
    </row>
    <row r="142" spans="1:5" x14ac:dyDescent="0.25">
      <c r="A142" t="s">
        <v>27</v>
      </c>
      <c r="B142" t="s">
        <v>3</v>
      </c>
      <c r="C142">
        <v>136.6833</v>
      </c>
      <c r="D142">
        <v>124.08</v>
      </c>
      <c r="E142">
        <v>-8.1266999999999996</v>
      </c>
    </row>
    <row r="143" spans="1:5" x14ac:dyDescent="0.25">
      <c r="A143" t="s">
        <v>27</v>
      </c>
      <c r="B143" t="s">
        <v>4</v>
      </c>
      <c r="C143">
        <v>131.33000000000001</v>
      </c>
      <c r="D143">
        <v>119.48</v>
      </c>
      <c r="E143">
        <v>-10.3</v>
      </c>
    </row>
    <row r="144" spans="1:5" x14ac:dyDescent="0.25">
      <c r="A144" t="s">
        <v>27</v>
      </c>
      <c r="B144" t="s">
        <v>5</v>
      </c>
      <c r="C144">
        <v>133.76329999999999</v>
      </c>
      <c r="D144">
        <v>115.55329999999999</v>
      </c>
      <c r="E144">
        <v>-13.0367</v>
      </c>
    </row>
    <row r="145" spans="1:5" x14ac:dyDescent="0.25">
      <c r="A145" t="s">
        <v>27</v>
      </c>
      <c r="B145" t="s">
        <v>6</v>
      </c>
      <c r="C145">
        <v>135.4933</v>
      </c>
      <c r="D145">
        <v>120.93</v>
      </c>
      <c r="E145">
        <v>-9.16</v>
      </c>
    </row>
    <row r="146" spans="1:5" x14ac:dyDescent="0.25">
      <c r="A146" t="s">
        <v>27</v>
      </c>
      <c r="B146" t="s">
        <v>7</v>
      </c>
      <c r="C146">
        <v>129.2833</v>
      </c>
      <c r="D146">
        <v>114.9067</v>
      </c>
      <c r="E146">
        <v>-9.0967000000000002</v>
      </c>
    </row>
    <row r="147" spans="1:5" x14ac:dyDescent="0.25">
      <c r="A147" t="s">
        <v>27</v>
      </c>
      <c r="B147" t="s">
        <v>8</v>
      </c>
      <c r="C147">
        <v>11.019</v>
      </c>
    </row>
    <row r="148" spans="1:5" x14ac:dyDescent="0.25">
      <c r="A148" t="s">
        <v>27</v>
      </c>
      <c r="B148" t="s">
        <v>9</v>
      </c>
      <c r="C148">
        <v>5.1280000000000001</v>
      </c>
    </row>
    <row r="149" spans="1:5" x14ac:dyDescent="0.25">
      <c r="A149" t="s">
        <v>27</v>
      </c>
      <c r="B149" t="s">
        <v>10</v>
      </c>
      <c r="C149">
        <v>8.5782000000000007</v>
      </c>
    </row>
    <row r="150" spans="1:5" x14ac:dyDescent="0.25">
      <c r="A150" t="s">
        <v>27</v>
      </c>
      <c r="B150" t="s">
        <v>11</v>
      </c>
      <c r="C150">
        <v>7.1658999999999997</v>
      </c>
    </row>
    <row r="151" spans="1:5" x14ac:dyDescent="0.25">
      <c r="A151" t="s">
        <v>27</v>
      </c>
      <c r="B151" t="s">
        <v>12</v>
      </c>
      <c r="C151">
        <v>8.9206000000000003</v>
      </c>
    </row>
    <row r="152" spans="1:5" x14ac:dyDescent="0.25">
      <c r="A152" t="s">
        <v>27</v>
      </c>
      <c r="B152" t="s">
        <v>13</v>
      </c>
      <c r="C152">
        <v>9.4806000000000008</v>
      </c>
    </row>
    <row r="153" spans="1:5" x14ac:dyDescent="0.25">
      <c r="A153" t="s">
        <v>27</v>
      </c>
      <c r="B153" t="s">
        <v>14</v>
      </c>
      <c r="C153">
        <v>8.1233000000000004</v>
      </c>
    </row>
    <row r="154" spans="1:5" x14ac:dyDescent="0.25">
      <c r="A154" t="s">
        <v>27</v>
      </c>
      <c r="B154" t="s">
        <v>15</v>
      </c>
      <c r="C154">
        <v>9.9617000000000004</v>
      </c>
    </row>
    <row r="155" spans="1:5" x14ac:dyDescent="0.25">
      <c r="A155" t="s">
        <v>27</v>
      </c>
      <c r="B155" t="s">
        <v>16</v>
      </c>
      <c r="C155">
        <v>7.6372999999999998</v>
      </c>
    </row>
    <row r="156" spans="1:5" x14ac:dyDescent="0.25">
      <c r="A156" t="s">
        <v>27</v>
      </c>
      <c r="B156" t="s">
        <v>17</v>
      </c>
      <c r="C156">
        <v>0</v>
      </c>
    </row>
    <row r="157" spans="1:5" x14ac:dyDescent="0.25">
      <c r="A157" t="s">
        <v>27</v>
      </c>
      <c r="B157" t="s">
        <v>18</v>
      </c>
      <c r="C157">
        <v>8.4844000000000008</v>
      </c>
      <c r="D157" t="s">
        <v>19</v>
      </c>
      <c r="E157">
        <v>14.512</v>
      </c>
    </row>
    <row r="158" spans="1:5" x14ac:dyDescent="0.25">
      <c r="A158" t="s">
        <v>28</v>
      </c>
      <c r="B158" t="s">
        <v>1</v>
      </c>
      <c r="C158">
        <v>31.28</v>
      </c>
      <c r="D158">
        <v>24.159099999999999</v>
      </c>
      <c r="E158">
        <v>62.0867</v>
      </c>
    </row>
    <row r="159" spans="1:5" x14ac:dyDescent="0.25">
      <c r="A159" t="s">
        <v>28</v>
      </c>
      <c r="B159" t="s">
        <v>2</v>
      </c>
      <c r="C159">
        <v>39.263300000000001</v>
      </c>
      <c r="D159">
        <v>33.552399999999999</v>
      </c>
      <c r="E159">
        <v>52.88</v>
      </c>
    </row>
    <row r="160" spans="1:5" x14ac:dyDescent="0.25">
      <c r="A160" t="s">
        <v>28</v>
      </c>
      <c r="B160" t="s">
        <v>3</v>
      </c>
      <c r="C160">
        <v>43.753300000000003</v>
      </c>
      <c r="D160">
        <v>38.399099999999997</v>
      </c>
      <c r="E160">
        <v>54.38</v>
      </c>
    </row>
    <row r="161" spans="1:5" x14ac:dyDescent="0.25">
      <c r="A161" t="s">
        <v>28</v>
      </c>
      <c r="B161" t="s">
        <v>4</v>
      </c>
      <c r="C161">
        <v>43.403300000000002</v>
      </c>
      <c r="D161">
        <v>37.092399999999998</v>
      </c>
      <c r="E161">
        <v>53.866700000000002</v>
      </c>
    </row>
    <row r="162" spans="1:5" x14ac:dyDescent="0.25">
      <c r="A162" t="s">
        <v>28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5" x14ac:dyDescent="0.25">
      <c r="A163" t="s">
        <v>28</v>
      </c>
      <c r="B163" t="s">
        <v>6</v>
      </c>
      <c r="C163">
        <v>37.369999999999997</v>
      </c>
      <c r="D163">
        <v>32.235799999999998</v>
      </c>
      <c r="E163">
        <v>53.31</v>
      </c>
    </row>
    <row r="164" spans="1:5" x14ac:dyDescent="0.25">
      <c r="A164" t="s">
        <v>28</v>
      </c>
      <c r="B164" t="s">
        <v>7</v>
      </c>
      <c r="C164">
        <v>37.353299999999997</v>
      </c>
      <c r="D164">
        <v>36.592399999999998</v>
      </c>
      <c r="E164">
        <v>49.42</v>
      </c>
    </row>
    <row r="165" spans="1:5" x14ac:dyDescent="0.25">
      <c r="A165" t="s">
        <v>28</v>
      </c>
      <c r="B165" t="s">
        <v>8</v>
      </c>
      <c r="C165">
        <v>4.5384000000000002</v>
      </c>
    </row>
    <row r="166" spans="1:5" x14ac:dyDescent="0.25">
      <c r="A166" t="s">
        <v>28</v>
      </c>
      <c r="B166" t="s">
        <v>9</v>
      </c>
      <c r="C166">
        <v>4.7180999999999997</v>
      </c>
    </row>
    <row r="167" spans="1:5" x14ac:dyDescent="0.25">
      <c r="A167" t="s">
        <v>28</v>
      </c>
      <c r="B167" t="s">
        <v>10</v>
      </c>
      <c r="C167">
        <v>4.5612000000000004</v>
      </c>
    </row>
    <row r="168" spans="1:5" x14ac:dyDescent="0.25">
      <c r="A168" t="s">
        <v>28</v>
      </c>
      <c r="B168" t="s">
        <v>11</v>
      </c>
      <c r="C168">
        <v>5.6443000000000003</v>
      </c>
    </row>
    <row r="169" spans="1:5" x14ac:dyDescent="0.25">
      <c r="A169" t="s">
        <v>28</v>
      </c>
      <c r="B169" t="s">
        <v>12</v>
      </c>
      <c r="C169">
        <v>4.4550999999999998</v>
      </c>
    </row>
    <row r="170" spans="1:5" x14ac:dyDescent="0.25">
      <c r="A170" t="s">
        <v>28</v>
      </c>
      <c r="B170" t="s">
        <v>13</v>
      </c>
      <c r="C170">
        <v>5.0494000000000003</v>
      </c>
    </row>
    <row r="171" spans="1:5" x14ac:dyDescent="0.25">
      <c r="A171" t="s">
        <v>28</v>
      </c>
      <c r="B171" t="s">
        <v>14</v>
      </c>
      <c r="C171">
        <v>2.4070999999999998</v>
      </c>
    </row>
    <row r="172" spans="1:5" x14ac:dyDescent="0.25">
      <c r="A172" t="s">
        <v>28</v>
      </c>
      <c r="B172" t="s">
        <v>15</v>
      </c>
      <c r="C172">
        <v>3.7042999999999999</v>
      </c>
    </row>
    <row r="173" spans="1:5" x14ac:dyDescent="0.25">
      <c r="A173" t="s">
        <v>28</v>
      </c>
      <c r="B173" t="s">
        <v>16</v>
      </c>
      <c r="C173">
        <v>3.0556000000000001</v>
      </c>
    </row>
    <row r="174" spans="1:5" x14ac:dyDescent="0.25">
      <c r="A174" t="s">
        <v>28</v>
      </c>
      <c r="B174" t="s">
        <v>17</v>
      </c>
      <c r="C174">
        <v>0</v>
      </c>
    </row>
    <row r="175" spans="1:5" x14ac:dyDescent="0.25">
      <c r="A175" t="s">
        <v>28</v>
      </c>
      <c r="B175" t="s">
        <v>18</v>
      </c>
      <c r="C175">
        <v>4.4097</v>
      </c>
      <c r="D175" t="s">
        <v>19</v>
      </c>
      <c r="E175">
        <v>5.1824000000000003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086-17AB-48B9-9EB1-32E609B18F76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173.52330000000001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174.3733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162.6833</v>
      </c>
      <c r="E5">
        <v>2.7166999999999999</v>
      </c>
    </row>
    <row r="6" spans="1:5" x14ac:dyDescent="0.25">
      <c r="A6" t="s">
        <v>0</v>
      </c>
      <c r="B6" t="s">
        <v>6</v>
      </c>
      <c r="C6">
        <v>174.23670000000001</v>
      </c>
      <c r="D6">
        <v>174.51669999999999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5.3205</v>
      </c>
    </row>
    <row r="10" spans="1:5" x14ac:dyDescent="0.25">
      <c r="A10" t="s">
        <v>0</v>
      </c>
      <c r="B10" t="s">
        <v>10</v>
      </c>
      <c r="C10">
        <v>4.4170999999999996</v>
      </c>
    </row>
    <row r="11" spans="1:5" x14ac:dyDescent="0.25">
      <c r="A11" t="s">
        <v>0</v>
      </c>
      <c r="B11" t="s">
        <v>11</v>
      </c>
      <c r="C11">
        <v>8.1851000000000003</v>
      </c>
    </row>
    <row r="12" spans="1:5" x14ac:dyDescent="0.25">
      <c r="A12" t="s">
        <v>0</v>
      </c>
      <c r="B12" t="s">
        <v>12</v>
      </c>
      <c r="C12">
        <v>5.4093</v>
      </c>
    </row>
    <row r="13" spans="1:5" x14ac:dyDescent="0.25">
      <c r="A13" t="s">
        <v>0</v>
      </c>
      <c r="B13" t="s">
        <v>13</v>
      </c>
      <c r="C13">
        <v>3.5973999999999999</v>
      </c>
    </row>
    <row r="14" spans="1:5" x14ac:dyDescent="0.25">
      <c r="A14" t="s">
        <v>0</v>
      </c>
      <c r="B14" t="s">
        <v>14</v>
      </c>
      <c r="C14">
        <v>4.7592999999999996</v>
      </c>
    </row>
    <row r="15" spans="1:5" x14ac:dyDescent="0.25">
      <c r="A15" t="s">
        <v>0</v>
      </c>
      <c r="B15" t="s">
        <v>15</v>
      </c>
      <c r="C15">
        <v>4.9890999999999996</v>
      </c>
    </row>
    <row r="16" spans="1:5" x14ac:dyDescent="0.25">
      <c r="A16" t="s">
        <v>0</v>
      </c>
      <c r="B16" t="s">
        <v>16</v>
      </c>
      <c r="C16">
        <v>4.9752999999999998</v>
      </c>
    </row>
    <row r="17" spans="1:5" x14ac:dyDescent="0.25">
      <c r="A17" t="s">
        <v>0</v>
      </c>
      <c r="B17" t="s">
        <v>17</v>
      </c>
      <c r="C17">
        <v>0</v>
      </c>
    </row>
    <row r="18" spans="1:5" x14ac:dyDescent="0.25">
      <c r="A18" t="s">
        <v>0</v>
      </c>
      <c r="B18" t="s">
        <v>18</v>
      </c>
      <c r="C18">
        <v>5.1165000000000003</v>
      </c>
      <c r="D18" t="s">
        <v>19</v>
      </c>
      <c r="E18">
        <v>2.1408</v>
      </c>
    </row>
    <row r="19" spans="1:5" x14ac:dyDescent="0.25">
      <c r="A19" t="s">
        <v>20</v>
      </c>
      <c r="B19" t="s">
        <v>1</v>
      </c>
      <c r="C19">
        <v>162.01</v>
      </c>
      <c r="D19">
        <v>166.54</v>
      </c>
      <c r="E19">
        <v>-11.4267</v>
      </c>
    </row>
    <row r="20" spans="1:5" x14ac:dyDescent="0.25">
      <c r="A20" t="s">
        <v>20</v>
      </c>
      <c r="B20" t="s">
        <v>2</v>
      </c>
      <c r="C20">
        <v>165.75</v>
      </c>
      <c r="D20">
        <v>171.5033</v>
      </c>
      <c r="E20">
        <v>-11.3567</v>
      </c>
    </row>
    <row r="21" spans="1:5" x14ac:dyDescent="0.25">
      <c r="A21" t="s">
        <v>20</v>
      </c>
      <c r="B21" t="s">
        <v>3</v>
      </c>
      <c r="C21">
        <v>164.70330000000001</v>
      </c>
      <c r="D21">
        <v>167.0667</v>
      </c>
      <c r="E21">
        <v>-11.273300000000001</v>
      </c>
    </row>
    <row r="22" spans="1:5" x14ac:dyDescent="0.25">
      <c r="A22" t="s">
        <v>20</v>
      </c>
      <c r="B22" t="s">
        <v>4</v>
      </c>
      <c r="C22">
        <v>164.83</v>
      </c>
      <c r="D22">
        <v>167.52330000000001</v>
      </c>
      <c r="E22">
        <v>-11.2033</v>
      </c>
    </row>
    <row r="23" spans="1:5" x14ac:dyDescent="0.25">
      <c r="A23" t="s">
        <v>20</v>
      </c>
      <c r="B23" t="s">
        <v>5</v>
      </c>
      <c r="C23">
        <v>165.36330000000001</v>
      </c>
      <c r="D23">
        <v>167.86670000000001</v>
      </c>
      <c r="E23">
        <v>-9.6166999999999998</v>
      </c>
    </row>
    <row r="24" spans="1:5" x14ac:dyDescent="0.25">
      <c r="A24" t="s">
        <v>20</v>
      </c>
      <c r="B24" t="s">
        <v>6</v>
      </c>
      <c r="C24">
        <v>162.36330000000001</v>
      </c>
      <c r="D24">
        <v>161.8167</v>
      </c>
      <c r="E24">
        <v>-10.353300000000001</v>
      </c>
    </row>
    <row r="25" spans="1:5" x14ac:dyDescent="0.25">
      <c r="A25" t="s">
        <v>20</v>
      </c>
      <c r="B25" t="s">
        <v>7</v>
      </c>
      <c r="C25">
        <v>163.6567</v>
      </c>
      <c r="D25">
        <v>163.73670000000001</v>
      </c>
      <c r="E25">
        <v>-9.9566999999999997</v>
      </c>
    </row>
    <row r="26" spans="1:5" x14ac:dyDescent="0.25">
      <c r="A26" t="s">
        <v>20</v>
      </c>
      <c r="B26" t="s">
        <v>8</v>
      </c>
      <c r="C26">
        <v>3.4338000000000002</v>
      </c>
    </row>
    <row r="27" spans="1:5" x14ac:dyDescent="0.25">
      <c r="A27" t="s">
        <v>20</v>
      </c>
      <c r="B27" t="s">
        <v>9</v>
      </c>
      <c r="C27">
        <v>3.2606999999999999</v>
      </c>
    </row>
    <row r="28" spans="1:5" x14ac:dyDescent="0.25">
      <c r="A28" t="s">
        <v>20</v>
      </c>
      <c r="B28" t="s">
        <v>10</v>
      </c>
      <c r="C28">
        <v>2.9049</v>
      </c>
    </row>
    <row r="29" spans="1:5" x14ac:dyDescent="0.25">
      <c r="A29" t="s">
        <v>20</v>
      </c>
      <c r="B29" t="s">
        <v>11</v>
      </c>
      <c r="C29">
        <v>4.0289999999999999</v>
      </c>
    </row>
    <row r="30" spans="1:5" x14ac:dyDescent="0.25">
      <c r="A30" t="s">
        <v>20</v>
      </c>
      <c r="B30" t="s">
        <v>12</v>
      </c>
      <c r="C30">
        <v>2.7589999999999999</v>
      </c>
    </row>
    <row r="31" spans="1:5" x14ac:dyDescent="0.25">
      <c r="A31" t="s">
        <v>20</v>
      </c>
      <c r="B31" t="s">
        <v>13</v>
      </c>
      <c r="C31">
        <v>2.2761999999999998</v>
      </c>
    </row>
    <row r="32" spans="1:5" x14ac:dyDescent="0.25">
      <c r="A32" t="s">
        <v>20</v>
      </c>
      <c r="B32" t="s">
        <v>14</v>
      </c>
      <c r="C32">
        <v>3.2793000000000001</v>
      </c>
    </row>
    <row r="33" spans="1:5" x14ac:dyDescent="0.25">
      <c r="A33" t="s">
        <v>20</v>
      </c>
      <c r="B33" t="s">
        <v>15</v>
      </c>
      <c r="C33">
        <v>2.9226000000000001</v>
      </c>
    </row>
    <row r="34" spans="1:5" x14ac:dyDescent="0.25">
      <c r="A34" t="s">
        <v>20</v>
      </c>
      <c r="B34" t="s">
        <v>16</v>
      </c>
      <c r="C34">
        <v>0</v>
      </c>
    </row>
    <row r="35" spans="1:5" x14ac:dyDescent="0.25">
      <c r="A35" t="s">
        <v>20</v>
      </c>
      <c r="B35" t="s">
        <v>18</v>
      </c>
      <c r="C35">
        <v>9.8693000000000008</v>
      </c>
      <c r="D35" t="s">
        <v>19</v>
      </c>
      <c r="E35">
        <v>3.2301000000000002</v>
      </c>
    </row>
    <row r="36" spans="1:5" x14ac:dyDescent="0.25">
      <c r="A36" t="s">
        <v>21</v>
      </c>
      <c r="B36" t="s">
        <v>1</v>
      </c>
      <c r="C36">
        <v>142.9033</v>
      </c>
      <c r="D36">
        <v>133.89670000000001</v>
      </c>
      <c r="E36">
        <v>-21.21</v>
      </c>
    </row>
    <row r="37" spans="1:5" x14ac:dyDescent="0.25">
      <c r="A37" t="s">
        <v>21</v>
      </c>
      <c r="B37" t="s">
        <v>2</v>
      </c>
      <c r="C37">
        <v>150.28</v>
      </c>
      <c r="D37">
        <v>138.23330000000001</v>
      </c>
      <c r="E37">
        <v>-14.4</v>
      </c>
    </row>
    <row r="38" spans="1:5" x14ac:dyDescent="0.25">
      <c r="A38" t="s">
        <v>21</v>
      </c>
      <c r="B38" t="s">
        <v>3</v>
      </c>
      <c r="C38">
        <v>146.6233</v>
      </c>
      <c r="D38">
        <v>141.7867</v>
      </c>
      <c r="E38">
        <v>-16.66</v>
      </c>
    </row>
    <row r="39" spans="1:5" x14ac:dyDescent="0.25">
      <c r="A39" t="s">
        <v>21</v>
      </c>
      <c r="B39" t="s">
        <v>4</v>
      </c>
      <c r="C39">
        <v>144.82329999999999</v>
      </c>
      <c r="D39">
        <v>136.4</v>
      </c>
      <c r="E39">
        <v>-19.95</v>
      </c>
    </row>
    <row r="40" spans="1:5" x14ac:dyDescent="0.25">
      <c r="A40" t="s">
        <v>21</v>
      </c>
      <c r="B40" t="s">
        <v>5</v>
      </c>
      <c r="C40">
        <v>150.95330000000001</v>
      </c>
      <c r="D40">
        <v>140.76669999999999</v>
      </c>
      <c r="E40">
        <v>-17.510000000000002</v>
      </c>
    </row>
    <row r="41" spans="1:5" x14ac:dyDescent="0.25">
      <c r="A41" t="s">
        <v>21</v>
      </c>
      <c r="B41" t="s">
        <v>6</v>
      </c>
      <c r="C41">
        <v>152.2567</v>
      </c>
      <c r="D41">
        <v>136.07669999999999</v>
      </c>
      <c r="E41">
        <v>-18.32</v>
      </c>
    </row>
    <row r="42" spans="1:5" x14ac:dyDescent="0.25">
      <c r="A42" t="s">
        <v>21</v>
      </c>
      <c r="B42" t="s">
        <v>7</v>
      </c>
      <c r="C42">
        <v>147.27670000000001</v>
      </c>
      <c r="D42">
        <v>136.04</v>
      </c>
      <c r="E42">
        <v>-21.38</v>
      </c>
    </row>
    <row r="43" spans="1:5" x14ac:dyDescent="0.25">
      <c r="A43" t="s">
        <v>21</v>
      </c>
      <c r="B43" t="s">
        <v>8</v>
      </c>
      <c r="C43">
        <v>6.9038000000000004</v>
      </c>
    </row>
    <row r="44" spans="1:5" x14ac:dyDescent="0.25">
      <c r="A44" t="s">
        <v>21</v>
      </c>
      <c r="B44" t="s">
        <v>9</v>
      </c>
      <c r="C44">
        <v>8.9407999999999994</v>
      </c>
    </row>
    <row r="45" spans="1:5" x14ac:dyDescent="0.25">
      <c r="A45" t="s">
        <v>21</v>
      </c>
      <c r="B45" t="s">
        <v>10</v>
      </c>
      <c r="C45">
        <v>8.5588999999999995</v>
      </c>
    </row>
    <row r="46" spans="1:5" x14ac:dyDescent="0.25">
      <c r="A46" t="s">
        <v>21</v>
      </c>
      <c r="B46" t="s">
        <v>11</v>
      </c>
      <c r="C46">
        <v>7.5594999999999999</v>
      </c>
    </row>
    <row r="47" spans="1:5" x14ac:dyDescent="0.25">
      <c r="A47" t="s">
        <v>21</v>
      </c>
      <c r="B47" t="s">
        <v>12</v>
      </c>
      <c r="C47">
        <v>7.3701999999999996</v>
      </c>
    </row>
    <row r="48" spans="1:5" x14ac:dyDescent="0.25">
      <c r="A48" t="s">
        <v>21</v>
      </c>
      <c r="B48" t="s">
        <v>13</v>
      </c>
      <c r="C48">
        <v>11.001300000000001</v>
      </c>
    </row>
    <row r="49" spans="1:5" x14ac:dyDescent="0.25">
      <c r="A49" t="s">
        <v>21</v>
      </c>
      <c r="B49" t="s">
        <v>14</v>
      </c>
      <c r="C49">
        <v>7.5239000000000003</v>
      </c>
    </row>
    <row r="50" spans="1:5" x14ac:dyDescent="0.25">
      <c r="A50" t="s">
        <v>21</v>
      </c>
      <c r="B50" t="s">
        <v>15</v>
      </c>
      <c r="C50">
        <v>8.8660999999999994</v>
      </c>
    </row>
    <row r="51" spans="1:5" x14ac:dyDescent="0.25">
      <c r="A51" t="s">
        <v>21</v>
      </c>
      <c r="B51" t="s">
        <v>16</v>
      </c>
      <c r="C51">
        <v>0</v>
      </c>
    </row>
    <row r="52" spans="1:5" x14ac:dyDescent="0.25">
      <c r="A52" t="s">
        <v>21</v>
      </c>
      <c r="B52" t="s">
        <v>18</v>
      </c>
      <c r="C52">
        <v>8.4574999999999996</v>
      </c>
      <c r="D52" t="s">
        <v>19</v>
      </c>
      <c r="E52">
        <v>10.773099999999999</v>
      </c>
    </row>
    <row r="53" spans="1:5" x14ac:dyDescent="0.25">
      <c r="A53" t="s">
        <v>22</v>
      </c>
      <c r="B53" t="s">
        <v>1</v>
      </c>
      <c r="C53">
        <v>98.936700000000002</v>
      </c>
      <c r="D53">
        <v>84.22</v>
      </c>
      <c r="E53">
        <v>-4.9233000000000002</v>
      </c>
    </row>
    <row r="54" spans="1:5" x14ac:dyDescent="0.25">
      <c r="A54" t="s">
        <v>22</v>
      </c>
      <c r="B54" t="s">
        <v>2</v>
      </c>
      <c r="C54">
        <v>111.0633</v>
      </c>
      <c r="D54">
        <v>120.8767</v>
      </c>
      <c r="E54">
        <v>-4.66</v>
      </c>
    </row>
    <row r="55" spans="1:5" x14ac:dyDescent="0.25">
      <c r="A55" t="s">
        <v>22</v>
      </c>
      <c r="B55" t="s">
        <v>3</v>
      </c>
      <c r="C55">
        <v>119.5033</v>
      </c>
      <c r="D55">
        <v>125.2967</v>
      </c>
      <c r="E55">
        <v>-5.6532999999999998</v>
      </c>
    </row>
    <row r="56" spans="1:5" x14ac:dyDescent="0.25">
      <c r="A56" t="s">
        <v>22</v>
      </c>
      <c r="B56" t="s">
        <v>4</v>
      </c>
      <c r="C56">
        <v>120.19670000000001</v>
      </c>
      <c r="D56">
        <v>126.0767</v>
      </c>
      <c r="E56">
        <v>-6.68</v>
      </c>
    </row>
    <row r="57" spans="1:5" x14ac:dyDescent="0.25">
      <c r="A57" t="s">
        <v>22</v>
      </c>
      <c r="B57" t="s">
        <v>5</v>
      </c>
      <c r="C57">
        <v>121.7033</v>
      </c>
      <c r="D57">
        <v>126.0633</v>
      </c>
      <c r="E57">
        <v>-6.61</v>
      </c>
    </row>
    <row r="58" spans="1:5" x14ac:dyDescent="0.25">
      <c r="A58" t="s">
        <v>22</v>
      </c>
      <c r="B58" t="s">
        <v>6</v>
      </c>
      <c r="C58">
        <v>124.9367</v>
      </c>
      <c r="D58">
        <v>129.58000000000001</v>
      </c>
      <c r="E58">
        <v>-5.38</v>
      </c>
    </row>
    <row r="59" spans="1:5" x14ac:dyDescent="0.25">
      <c r="A59" t="s">
        <v>22</v>
      </c>
      <c r="B59" t="s">
        <v>7</v>
      </c>
      <c r="C59">
        <v>120.0033</v>
      </c>
      <c r="D59">
        <v>123.69329999999999</v>
      </c>
      <c r="E59">
        <v>-5.5833000000000004</v>
      </c>
    </row>
    <row r="60" spans="1:5" x14ac:dyDescent="0.25">
      <c r="A60" t="s">
        <v>22</v>
      </c>
      <c r="B60" t="s">
        <v>8</v>
      </c>
      <c r="C60">
        <v>9.2015999999999991</v>
      </c>
    </row>
    <row r="61" spans="1:5" x14ac:dyDescent="0.25">
      <c r="A61" t="s">
        <v>22</v>
      </c>
      <c r="B61" t="s">
        <v>9</v>
      </c>
      <c r="C61">
        <v>4.4785000000000004</v>
      </c>
    </row>
    <row r="62" spans="1:5" x14ac:dyDescent="0.25">
      <c r="A62" t="s">
        <v>22</v>
      </c>
      <c r="B62" t="s">
        <v>10</v>
      </c>
      <c r="C62">
        <v>5.1349999999999998</v>
      </c>
    </row>
    <row r="63" spans="1:5" x14ac:dyDescent="0.25">
      <c r="A63" t="s">
        <v>22</v>
      </c>
      <c r="B63" t="s">
        <v>11</v>
      </c>
      <c r="C63">
        <v>5.4847000000000001</v>
      </c>
    </row>
    <row r="64" spans="1:5" x14ac:dyDescent="0.25">
      <c r="A64" t="s">
        <v>22</v>
      </c>
      <c r="B64" t="s">
        <v>12</v>
      </c>
      <c r="C64">
        <v>4.9109999999999996</v>
      </c>
    </row>
    <row r="65" spans="1:5" x14ac:dyDescent="0.25">
      <c r="A65" t="s">
        <v>22</v>
      </c>
      <c r="B65" t="s">
        <v>13</v>
      </c>
      <c r="C65">
        <v>6.3601999999999999</v>
      </c>
    </row>
    <row r="66" spans="1:5" x14ac:dyDescent="0.25">
      <c r="A66" t="s">
        <v>22</v>
      </c>
      <c r="B66" t="s">
        <v>14</v>
      </c>
      <c r="C66">
        <v>4.2920999999999996</v>
      </c>
    </row>
    <row r="67" spans="1:5" x14ac:dyDescent="0.25">
      <c r="A67" t="s">
        <v>22</v>
      </c>
      <c r="B67" t="s">
        <v>15</v>
      </c>
      <c r="C67">
        <v>7.5664999999999996</v>
      </c>
    </row>
    <row r="68" spans="1:5" x14ac:dyDescent="0.25">
      <c r="A68" t="s">
        <v>22</v>
      </c>
      <c r="B68" t="s">
        <v>16</v>
      </c>
      <c r="C68">
        <v>0</v>
      </c>
    </row>
    <row r="69" spans="1:5" x14ac:dyDescent="0.25">
      <c r="A69" t="s">
        <v>22</v>
      </c>
      <c r="B69" t="s">
        <v>18</v>
      </c>
      <c r="C69">
        <v>6.3356000000000003</v>
      </c>
      <c r="D69" t="s">
        <v>19</v>
      </c>
      <c r="E69">
        <v>7.8849</v>
      </c>
    </row>
    <row r="70" spans="1:5" x14ac:dyDescent="0.25">
      <c r="A70" t="s">
        <v>23</v>
      </c>
      <c r="B70" t="s">
        <v>1</v>
      </c>
      <c r="C70">
        <v>32.700000000000003</v>
      </c>
      <c r="D70">
        <v>35.493200000000002</v>
      </c>
      <c r="E70">
        <v>53.06</v>
      </c>
    </row>
    <row r="71" spans="1:5" x14ac:dyDescent="0.25">
      <c r="A71" t="s">
        <v>23</v>
      </c>
      <c r="B71" t="s">
        <v>2</v>
      </c>
      <c r="C71">
        <v>39.79</v>
      </c>
      <c r="D71">
        <v>51.526499999999999</v>
      </c>
      <c r="E71">
        <v>55.19</v>
      </c>
    </row>
    <row r="72" spans="1:5" x14ac:dyDescent="0.25">
      <c r="A72" t="s">
        <v>23</v>
      </c>
      <c r="B72" t="s">
        <v>3</v>
      </c>
      <c r="C72">
        <v>43.746699999999997</v>
      </c>
      <c r="D72">
        <v>43.639800000000001</v>
      </c>
      <c r="E72">
        <v>56.5</v>
      </c>
    </row>
    <row r="73" spans="1:5" x14ac:dyDescent="0.25">
      <c r="A73" t="s">
        <v>23</v>
      </c>
      <c r="B73" t="s">
        <v>4</v>
      </c>
      <c r="C73">
        <v>43.62</v>
      </c>
      <c r="D73">
        <v>40.783200000000001</v>
      </c>
      <c r="E73">
        <v>53.9133</v>
      </c>
    </row>
    <row r="74" spans="1:5" x14ac:dyDescent="0.25">
      <c r="A74" t="s">
        <v>23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5" x14ac:dyDescent="0.25">
      <c r="A75" t="s">
        <v>23</v>
      </c>
      <c r="B75" t="s">
        <v>6</v>
      </c>
      <c r="C75">
        <v>45.063299999999998</v>
      </c>
      <c r="D75">
        <v>52.139800000000001</v>
      </c>
      <c r="E75">
        <v>53.8367</v>
      </c>
    </row>
    <row r="76" spans="1:5" x14ac:dyDescent="0.25">
      <c r="A76" t="s">
        <v>23</v>
      </c>
      <c r="B76" t="s">
        <v>7</v>
      </c>
      <c r="C76">
        <v>38.046700000000001</v>
      </c>
      <c r="D76">
        <v>36.739800000000002</v>
      </c>
      <c r="E76">
        <v>49.693300000000001</v>
      </c>
    </row>
    <row r="77" spans="1:5" x14ac:dyDescent="0.25">
      <c r="A77" t="s">
        <v>23</v>
      </c>
      <c r="B77" t="s">
        <v>8</v>
      </c>
      <c r="C77">
        <v>2.0004</v>
      </c>
    </row>
    <row r="78" spans="1:5" x14ac:dyDescent="0.25">
      <c r="A78" t="s">
        <v>23</v>
      </c>
      <c r="B78" t="s">
        <v>9</v>
      </c>
      <c r="C78">
        <v>7.0476999999999999</v>
      </c>
    </row>
    <row r="79" spans="1:5" x14ac:dyDescent="0.25">
      <c r="A79" t="s">
        <v>23</v>
      </c>
      <c r="B79" t="s">
        <v>10</v>
      </c>
      <c r="C79">
        <v>8.7284000000000006</v>
      </c>
    </row>
    <row r="80" spans="1:5" x14ac:dyDescent="0.25">
      <c r="A80" t="s">
        <v>23</v>
      </c>
      <c r="B80" t="s">
        <v>11</v>
      </c>
      <c r="C80">
        <v>6.7941000000000003</v>
      </c>
    </row>
    <row r="81" spans="1:5" x14ac:dyDescent="0.25">
      <c r="A81" t="s">
        <v>23</v>
      </c>
      <c r="B81" t="s">
        <v>12</v>
      </c>
      <c r="C81">
        <v>9.1816999999999993</v>
      </c>
    </row>
    <row r="82" spans="1:5" x14ac:dyDescent="0.25">
      <c r="A82" t="s">
        <v>23</v>
      </c>
      <c r="B82" t="s">
        <v>13</v>
      </c>
      <c r="C82">
        <v>6.2678000000000003</v>
      </c>
    </row>
    <row r="83" spans="1:5" x14ac:dyDescent="0.25">
      <c r="A83" t="s">
        <v>23</v>
      </c>
      <c r="B83" t="s">
        <v>14</v>
      </c>
      <c r="C83">
        <v>5.0202</v>
      </c>
    </row>
    <row r="84" spans="1:5" x14ac:dyDescent="0.25">
      <c r="A84" t="s">
        <v>23</v>
      </c>
      <c r="B84" t="s">
        <v>15</v>
      </c>
      <c r="C84">
        <v>5.0975999999999999</v>
      </c>
    </row>
    <row r="85" spans="1:5" x14ac:dyDescent="0.25">
      <c r="A85" t="s">
        <v>23</v>
      </c>
      <c r="B85" t="s">
        <v>16</v>
      </c>
      <c r="C85">
        <v>5.3727999999999998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6.0998000000000001</v>
      </c>
      <c r="D87" t="s">
        <v>19</v>
      </c>
      <c r="E87">
        <v>5.9870000000000001</v>
      </c>
    </row>
    <row r="88" spans="1:5" x14ac:dyDescent="0.25">
      <c r="A88" t="s">
        <v>24</v>
      </c>
      <c r="B88" t="s">
        <v>1</v>
      </c>
      <c r="C88">
        <v>159.5333</v>
      </c>
      <c r="D88">
        <v>164.11670000000001</v>
      </c>
      <c r="E88">
        <v>2.0699999999999998</v>
      </c>
    </row>
    <row r="89" spans="1:5" x14ac:dyDescent="0.25">
      <c r="A89" t="s">
        <v>24</v>
      </c>
      <c r="B89" t="s">
        <v>2</v>
      </c>
      <c r="C89">
        <v>161.19</v>
      </c>
      <c r="D89">
        <v>168.5633</v>
      </c>
      <c r="E89">
        <v>2.8033000000000001</v>
      </c>
    </row>
    <row r="90" spans="1:5" x14ac:dyDescent="0.25">
      <c r="A90" t="s">
        <v>24</v>
      </c>
      <c r="B90" t="s">
        <v>3</v>
      </c>
      <c r="C90">
        <v>161.48330000000001</v>
      </c>
      <c r="D90">
        <v>168.9</v>
      </c>
      <c r="E90">
        <v>0.41</v>
      </c>
    </row>
    <row r="91" spans="1:5" x14ac:dyDescent="0.25">
      <c r="A91" t="s">
        <v>24</v>
      </c>
      <c r="B91" t="s">
        <v>4</v>
      </c>
      <c r="C91">
        <v>160.94669999999999</v>
      </c>
      <c r="D91">
        <v>165.04669999999999</v>
      </c>
      <c r="E91">
        <v>4.0667</v>
      </c>
    </row>
    <row r="92" spans="1:5" x14ac:dyDescent="0.25">
      <c r="A92" t="s">
        <v>24</v>
      </c>
      <c r="B92" t="s">
        <v>5</v>
      </c>
      <c r="C92">
        <v>163.05330000000001</v>
      </c>
      <c r="D92">
        <v>170.48670000000001</v>
      </c>
      <c r="E92">
        <v>0.39333000000000001</v>
      </c>
    </row>
    <row r="93" spans="1:5" x14ac:dyDescent="0.25">
      <c r="A93" t="s">
        <v>24</v>
      </c>
      <c r="B93" t="s">
        <v>6</v>
      </c>
      <c r="C93">
        <v>161.09</v>
      </c>
      <c r="D93">
        <v>166.20330000000001</v>
      </c>
      <c r="E93">
        <v>4.5133000000000001</v>
      </c>
    </row>
    <row r="94" spans="1:5" x14ac:dyDescent="0.25">
      <c r="A94" t="s">
        <v>24</v>
      </c>
      <c r="B94" t="s">
        <v>7</v>
      </c>
      <c r="C94">
        <v>162.72999999999999</v>
      </c>
      <c r="D94">
        <v>168.96</v>
      </c>
      <c r="E94">
        <v>0.70333000000000001</v>
      </c>
    </row>
    <row r="95" spans="1:5" x14ac:dyDescent="0.25">
      <c r="A95" t="s">
        <v>24</v>
      </c>
      <c r="B95" t="s">
        <v>8</v>
      </c>
      <c r="C95">
        <v>6.0449999999999999</v>
      </c>
    </row>
    <row r="96" spans="1:5" x14ac:dyDescent="0.25">
      <c r="A96" t="s">
        <v>24</v>
      </c>
      <c r="B96" t="s">
        <v>9</v>
      </c>
      <c r="C96">
        <v>7.0522999999999998</v>
      </c>
    </row>
    <row r="97" spans="1:5" x14ac:dyDescent="0.25">
      <c r="A97" t="s">
        <v>24</v>
      </c>
      <c r="B97" t="s">
        <v>10</v>
      </c>
      <c r="C97">
        <v>10.551299999999999</v>
      </c>
    </row>
    <row r="98" spans="1:5" x14ac:dyDescent="0.25">
      <c r="A98" t="s">
        <v>24</v>
      </c>
      <c r="B98" t="s">
        <v>11</v>
      </c>
      <c r="C98">
        <v>5.5475000000000003</v>
      </c>
    </row>
    <row r="99" spans="1:5" x14ac:dyDescent="0.25">
      <c r="A99" t="s">
        <v>24</v>
      </c>
      <c r="B99" t="s">
        <v>12</v>
      </c>
      <c r="C99">
        <v>9.0411999999999999</v>
      </c>
    </row>
    <row r="100" spans="1:5" x14ac:dyDescent="0.25">
      <c r="A100" t="s">
        <v>24</v>
      </c>
      <c r="B100" t="s">
        <v>13</v>
      </c>
      <c r="C100">
        <v>8.5823999999999998</v>
      </c>
    </row>
    <row r="101" spans="1:5" x14ac:dyDescent="0.25">
      <c r="A101" t="s">
        <v>24</v>
      </c>
      <c r="B101" t="s">
        <v>14</v>
      </c>
      <c r="C101">
        <v>7.7035999999999998</v>
      </c>
    </row>
    <row r="102" spans="1:5" x14ac:dyDescent="0.25">
      <c r="A102" t="s">
        <v>24</v>
      </c>
      <c r="B102" t="s">
        <v>15</v>
      </c>
      <c r="C102">
        <v>4.6380999999999997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7.3567999999999998</v>
      </c>
      <c r="D104" t="s">
        <v>19</v>
      </c>
      <c r="E104">
        <v>6.1806999999999999</v>
      </c>
    </row>
    <row r="105" spans="1:5" x14ac:dyDescent="0.25">
      <c r="A105" t="s">
        <v>25</v>
      </c>
      <c r="B105" t="s">
        <v>1</v>
      </c>
      <c r="C105">
        <v>182.57</v>
      </c>
      <c r="D105">
        <v>158.32329999999999</v>
      </c>
      <c r="E105">
        <v>-12.9</v>
      </c>
    </row>
    <row r="106" spans="1:5" x14ac:dyDescent="0.25">
      <c r="A106" t="s">
        <v>25</v>
      </c>
      <c r="B106" t="s">
        <v>2</v>
      </c>
      <c r="C106">
        <v>180.98670000000001</v>
      </c>
      <c r="D106">
        <v>151.9667</v>
      </c>
      <c r="E106">
        <v>-12.9633</v>
      </c>
    </row>
    <row r="107" spans="1:5" x14ac:dyDescent="0.25">
      <c r="A107" t="s">
        <v>25</v>
      </c>
      <c r="B107" t="s">
        <v>3</v>
      </c>
      <c r="C107">
        <v>181.95</v>
      </c>
      <c r="D107">
        <v>157.22999999999999</v>
      </c>
      <c r="E107">
        <v>-12.3767</v>
      </c>
    </row>
    <row r="108" spans="1:5" x14ac:dyDescent="0.25">
      <c r="A108" t="s">
        <v>25</v>
      </c>
      <c r="B108" t="s">
        <v>4</v>
      </c>
      <c r="C108">
        <v>175.97</v>
      </c>
      <c r="D108">
        <v>152.34</v>
      </c>
      <c r="E108">
        <v>-13.5067</v>
      </c>
    </row>
    <row r="109" spans="1:5" x14ac:dyDescent="0.25">
      <c r="A109" t="s">
        <v>25</v>
      </c>
      <c r="B109" t="s">
        <v>5</v>
      </c>
      <c r="C109">
        <v>180.63329999999999</v>
      </c>
      <c r="D109">
        <v>151.20670000000001</v>
      </c>
      <c r="E109">
        <v>-14.1967</v>
      </c>
    </row>
    <row r="110" spans="1:5" x14ac:dyDescent="0.25">
      <c r="A110" t="s">
        <v>25</v>
      </c>
      <c r="B110" t="s">
        <v>6</v>
      </c>
      <c r="C110">
        <v>175.1</v>
      </c>
      <c r="D110">
        <v>152.38</v>
      </c>
      <c r="E110">
        <v>-12.33</v>
      </c>
    </row>
    <row r="111" spans="1:5" x14ac:dyDescent="0.25">
      <c r="A111" t="s">
        <v>25</v>
      </c>
      <c r="B111" t="s">
        <v>7</v>
      </c>
      <c r="C111">
        <v>173.38669999999999</v>
      </c>
      <c r="D111">
        <v>147.24</v>
      </c>
      <c r="E111">
        <v>-11.7233</v>
      </c>
    </row>
    <row r="112" spans="1:5" x14ac:dyDescent="0.25">
      <c r="A112" t="s">
        <v>25</v>
      </c>
      <c r="B112" t="s">
        <v>8</v>
      </c>
      <c r="C112">
        <v>15.432700000000001</v>
      </c>
    </row>
    <row r="113" spans="1:5" x14ac:dyDescent="0.25">
      <c r="A113" t="s">
        <v>25</v>
      </c>
      <c r="B113" t="s">
        <v>9</v>
      </c>
      <c r="C113">
        <v>14.534700000000001</v>
      </c>
    </row>
    <row r="114" spans="1:5" x14ac:dyDescent="0.25">
      <c r="A114" t="s">
        <v>25</v>
      </c>
      <c r="B114" t="s">
        <v>10</v>
      </c>
      <c r="C114">
        <v>18.180900000000001</v>
      </c>
    </row>
    <row r="115" spans="1:5" x14ac:dyDescent="0.25">
      <c r="A115" t="s">
        <v>25</v>
      </c>
      <c r="B115" t="s">
        <v>11</v>
      </c>
      <c r="C115">
        <v>16.0962</v>
      </c>
    </row>
    <row r="116" spans="1:5" x14ac:dyDescent="0.25">
      <c r="A116" t="s">
        <v>25</v>
      </c>
      <c r="B116" t="s">
        <v>12</v>
      </c>
      <c r="C116">
        <v>13.469200000000001</v>
      </c>
    </row>
    <row r="117" spans="1:5" x14ac:dyDescent="0.25">
      <c r="A117" t="s">
        <v>25</v>
      </c>
      <c r="B117" t="s">
        <v>13</v>
      </c>
      <c r="C117">
        <v>15.1959</v>
      </c>
    </row>
    <row r="118" spans="1:5" x14ac:dyDescent="0.25">
      <c r="A118" t="s">
        <v>25</v>
      </c>
      <c r="B118" t="s">
        <v>14</v>
      </c>
      <c r="C118">
        <v>15.333399999999999</v>
      </c>
    </row>
    <row r="119" spans="1:5" x14ac:dyDescent="0.25">
      <c r="A119" t="s">
        <v>25</v>
      </c>
      <c r="B119" t="s">
        <v>15</v>
      </c>
      <c r="C119">
        <v>13.644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15.3939</v>
      </c>
      <c r="D121" t="s">
        <v>19</v>
      </c>
      <c r="E121">
        <v>25.816099999999999</v>
      </c>
    </row>
    <row r="122" spans="1:5" x14ac:dyDescent="0.25">
      <c r="A122" t="s">
        <v>26</v>
      </c>
      <c r="B122" t="s">
        <v>1</v>
      </c>
      <c r="C122">
        <v>154.55000000000001</v>
      </c>
      <c r="D122">
        <v>133.61330000000001</v>
      </c>
      <c r="E122">
        <v>-21.18</v>
      </c>
    </row>
    <row r="123" spans="1:5" x14ac:dyDescent="0.25">
      <c r="A123" t="s">
        <v>26</v>
      </c>
      <c r="B123" t="s">
        <v>2</v>
      </c>
      <c r="C123">
        <v>152.7133</v>
      </c>
      <c r="D123">
        <v>135.02330000000001</v>
      </c>
      <c r="E123">
        <v>-19.363299999999999</v>
      </c>
    </row>
    <row r="124" spans="1:5" x14ac:dyDescent="0.25">
      <c r="A124" t="s">
        <v>26</v>
      </c>
      <c r="B124" t="s">
        <v>3</v>
      </c>
      <c r="C124">
        <v>157.11670000000001</v>
      </c>
      <c r="D124">
        <v>131.72669999999999</v>
      </c>
      <c r="E124">
        <v>-18.646699999999999</v>
      </c>
    </row>
    <row r="125" spans="1:5" x14ac:dyDescent="0.25">
      <c r="A125" t="s">
        <v>26</v>
      </c>
      <c r="B125" t="s">
        <v>4</v>
      </c>
      <c r="C125">
        <v>154.8733</v>
      </c>
      <c r="D125">
        <v>132.4667</v>
      </c>
      <c r="E125">
        <v>-18.32</v>
      </c>
    </row>
    <row r="126" spans="1:5" x14ac:dyDescent="0.25">
      <c r="A126" t="s">
        <v>26</v>
      </c>
      <c r="B126" t="s">
        <v>5</v>
      </c>
      <c r="C126">
        <v>154.0967</v>
      </c>
      <c r="D126">
        <v>131.9067</v>
      </c>
      <c r="E126">
        <v>-17.8</v>
      </c>
    </row>
    <row r="127" spans="1:5" x14ac:dyDescent="0.25">
      <c r="A127" t="s">
        <v>26</v>
      </c>
      <c r="B127" t="s">
        <v>6</v>
      </c>
      <c r="C127">
        <v>150.45330000000001</v>
      </c>
      <c r="D127">
        <v>129.13329999999999</v>
      </c>
      <c r="E127">
        <v>-21.846699999999998</v>
      </c>
    </row>
    <row r="128" spans="1:5" x14ac:dyDescent="0.25">
      <c r="A128" t="s">
        <v>26</v>
      </c>
      <c r="B128" t="s">
        <v>7</v>
      </c>
      <c r="C128">
        <v>154.52000000000001</v>
      </c>
      <c r="D128">
        <v>131.2433</v>
      </c>
      <c r="E128">
        <v>-21.92</v>
      </c>
    </row>
    <row r="129" spans="1:5" x14ac:dyDescent="0.25">
      <c r="A129" t="s">
        <v>26</v>
      </c>
      <c r="B129" t="s">
        <v>8</v>
      </c>
      <c r="C129">
        <v>13.4437</v>
      </c>
    </row>
    <row r="130" spans="1:5" x14ac:dyDescent="0.25">
      <c r="A130" t="s">
        <v>26</v>
      </c>
      <c r="B130" t="s">
        <v>9</v>
      </c>
      <c r="C130">
        <v>14.8256</v>
      </c>
    </row>
    <row r="131" spans="1:5" x14ac:dyDescent="0.25">
      <c r="A131" t="s">
        <v>26</v>
      </c>
      <c r="B131" t="s">
        <v>10</v>
      </c>
      <c r="C131">
        <v>12.5078</v>
      </c>
    </row>
    <row r="132" spans="1:5" x14ac:dyDescent="0.25">
      <c r="A132" t="s">
        <v>26</v>
      </c>
      <c r="B132" t="s">
        <v>11</v>
      </c>
      <c r="C132">
        <v>12.702999999999999</v>
      </c>
    </row>
    <row r="133" spans="1:5" x14ac:dyDescent="0.25">
      <c r="A133" t="s">
        <v>26</v>
      </c>
      <c r="B133" t="s">
        <v>12</v>
      </c>
      <c r="C133">
        <v>10.0153</v>
      </c>
    </row>
    <row r="134" spans="1:5" x14ac:dyDescent="0.25">
      <c r="A134" t="s">
        <v>26</v>
      </c>
      <c r="B134" t="s">
        <v>13</v>
      </c>
      <c r="C134">
        <v>15.7707</v>
      </c>
    </row>
    <row r="135" spans="1:5" x14ac:dyDescent="0.25">
      <c r="A135" t="s">
        <v>26</v>
      </c>
      <c r="B135" t="s">
        <v>14</v>
      </c>
      <c r="C135">
        <v>13.6846</v>
      </c>
    </row>
    <row r="136" spans="1:5" x14ac:dyDescent="0.25">
      <c r="A136" t="s">
        <v>26</v>
      </c>
      <c r="B136" t="s">
        <v>15</v>
      </c>
      <c r="C136">
        <v>9.8449000000000009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12.841200000000001</v>
      </c>
      <c r="D138" t="s">
        <v>19</v>
      </c>
      <c r="E138">
        <v>21.995899999999999</v>
      </c>
    </row>
    <row r="139" spans="1:5" x14ac:dyDescent="0.25">
      <c r="A139" t="s">
        <v>27</v>
      </c>
      <c r="B139" t="s">
        <v>1</v>
      </c>
      <c r="C139">
        <v>129.29329999999999</v>
      </c>
      <c r="D139">
        <v>124.63330000000001</v>
      </c>
      <c r="E139">
        <v>-16.25</v>
      </c>
    </row>
    <row r="140" spans="1:5" x14ac:dyDescent="0.25">
      <c r="A140" t="s">
        <v>27</v>
      </c>
      <c r="B140" t="s">
        <v>2</v>
      </c>
      <c r="C140">
        <v>128.10669999999999</v>
      </c>
      <c r="D140">
        <v>132.69</v>
      </c>
      <c r="E140">
        <v>-15.9567</v>
      </c>
    </row>
    <row r="141" spans="1:5" x14ac:dyDescent="0.25">
      <c r="A141" t="s">
        <v>27</v>
      </c>
      <c r="B141" t="s">
        <v>3</v>
      </c>
      <c r="C141">
        <v>125.41330000000001</v>
      </c>
      <c r="D141">
        <v>127.1067</v>
      </c>
      <c r="E141">
        <v>-15.13</v>
      </c>
    </row>
    <row r="142" spans="1:5" x14ac:dyDescent="0.25">
      <c r="A142" t="s">
        <v>27</v>
      </c>
      <c r="B142" t="s">
        <v>4</v>
      </c>
      <c r="C142">
        <v>140.01669999999999</v>
      </c>
      <c r="D142">
        <v>144.2867</v>
      </c>
      <c r="E142">
        <v>-15.61</v>
      </c>
    </row>
    <row r="143" spans="1:5" x14ac:dyDescent="0.25">
      <c r="A143" t="s">
        <v>27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5" x14ac:dyDescent="0.25">
      <c r="A144" t="s">
        <v>27</v>
      </c>
      <c r="B144" t="s">
        <v>6</v>
      </c>
      <c r="C144">
        <v>141.83670000000001</v>
      </c>
      <c r="D144">
        <v>142.4933</v>
      </c>
      <c r="E144">
        <v>-15.96</v>
      </c>
    </row>
    <row r="145" spans="1:5" x14ac:dyDescent="0.25">
      <c r="A145" t="s">
        <v>27</v>
      </c>
      <c r="B145" t="s">
        <v>7</v>
      </c>
      <c r="C145">
        <v>136.79329999999999</v>
      </c>
      <c r="D145">
        <v>138.47669999999999</v>
      </c>
      <c r="E145">
        <v>-18.600000000000001</v>
      </c>
    </row>
    <row r="146" spans="1:5" x14ac:dyDescent="0.25">
      <c r="A146" t="s">
        <v>27</v>
      </c>
      <c r="B146" t="s">
        <v>8</v>
      </c>
      <c r="C146">
        <v>9.6554000000000002</v>
      </c>
    </row>
    <row r="147" spans="1:5" x14ac:dyDescent="0.25">
      <c r="A147" t="s">
        <v>27</v>
      </c>
      <c r="B147" t="s">
        <v>9</v>
      </c>
      <c r="C147">
        <v>7.9969000000000001</v>
      </c>
    </row>
    <row r="148" spans="1:5" x14ac:dyDescent="0.25">
      <c r="A148" t="s">
        <v>27</v>
      </c>
      <c r="B148" t="s">
        <v>10</v>
      </c>
      <c r="C148">
        <v>4.7294999999999998</v>
      </c>
    </row>
    <row r="149" spans="1:5" x14ac:dyDescent="0.25">
      <c r="A149" t="s">
        <v>27</v>
      </c>
      <c r="B149" t="s">
        <v>11</v>
      </c>
      <c r="C149">
        <v>4.3897000000000004</v>
      </c>
    </row>
    <row r="150" spans="1:5" x14ac:dyDescent="0.25">
      <c r="A150" t="s">
        <v>27</v>
      </c>
      <c r="B150" t="s">
        <v>12</v>
      </c>
      <c r="C150">
        <v>7.4757999999999996</v>
      </c>
    </row>
    <row r="151" spans="1:5" x14ac:dyDescent="0.25">
      <c r="A151" t="s">
        <v>27</v>
      </c>
      <c r="B151" t="s">
        <v>13</v>
      </c>
      <c r="C151">
        <v>8.4177</v>
      </c>
    </row>
    <row r="152" spans="1:5" x14ac:dyDescent="0.25">
      <c r="A152" t="s">
        <v>27</v>
      </c>
      <c r="B152" t="s">
        <v>14</v>
      </c>
      <c r="C152">
        <v>8.7752999999999997</v>
      </c>
    </row>
    <row r="153" spans="1:5" x14ac:dyDescent="0.25">
      <c r="A153" t="s">
        <v>27</v>
      </c>
      <c r="B153" t="s">
        <v>15</v>
      </c>
      <c r="C153">
        <v>10.7934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8.3887</v>
      </c>
      <c r="D155" t="s">
        <v>19</v>
      </c>
      <c r="E155">
        <v>3.8780999999999999</v>
      </c>
    </row>
    <row r="156" spans="1:5" x14ac:dyDescent="0.25">
      <c r="A156" t="s">
        <v>28</v>
      </c>
      <c r="B156" t="s">
        <v>1</v>
      </c>
      <c r="C156">
        <v>29.55</v>
      </c>
      <c r="D156">
        <v>41.431699999999999</v>
      </c>
      <c r="E156">
        <v>51.0167</v>
      </c>
    </row>
    <row r="157" spans="1:5" x14ac:dyDescent="0.25">
      <c r="A157" t="s">
        <v>28</v>
      </c>
      <c r="B157" t="s">
        <v>2</v>
      </c>
      <c r="C157">
        <v>39.799999999999997</v>
      </c>
      <c r="D157">
        <v>52.174999999999997</v>
      </c>
      <c r="E157">
        <v>54.833300000000001</v>
      </c>
    </row>
    <row r="158" spans="1:5" x14ac:dyDescent="0.25">
      <c r="A158" t="s">
        <v>28</v>
      </c>
      <c r="B158" t="s">
        <v>3</v>
      </c>
      <c r="C158">
        <v>36.853299999999997</v>
      </c>
      <c r="D158">
        <v>41.585000000000001</v>
      </c>
      <c r="E158">
        <v>57.47</v>
      </c>
    </row>
    <row r="159" spans="1:5" x14ac:dyDescent="0.25">
      <c r="A159" t="s">
        <v>28</v>
      </c>
      <c r="B159" t="s">
        <v>4</v>
      </c>
      <c r="C159">
        <v>38.926699999999997</v>
      </c>
      <c r="D159">
        <v>47.255000000000003</v>
      </c>
      <c r="E159">
        <v>55.726700000000001</v>
      </c>
    </row>
    <row r="160" spans="1:5" x14ac:dyDescent="0.25">
      <c r="A160" t="s">
        <v>28</v>
      </c>
      <c r="B160" t="s">
        <v>5</v>
      </c>
      <c r="C160">
        <v>38.003300000000003</v>
      </c>
      <c r="D160">
        <v>39.041699999999999</v>
      </c>
      <c r="E160">
        <v>55.7333</v>
      </c>
    </row>
    <row r="161" spans="1:5" x14ac:dyDescent="0.25">
      <c r="A161" t="s">
        <v>28</v>
      </c>
      <c r="B161" t="s">
        <v>6</v>
      </c>
      <c r="C161">
        <v>34.926699999999997</v>
      </c>
      <c r="D161">
        <v>46.818300000000001</v>
      </c>
      <c r="E161">
        <v>52.643300000000004</v>
      </c>
    </row>
    <row r="162" spans="1:5" x14ac:dyDescent="0.25">
      <c r="A162" t="s">
        <v>28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5" x14ac:dyDescent="0.25">
      <c r="A163" t="s">
        <v>28</v>
      </c>
      <c r="B163" t="s">
        <v>8</v>
      </c>
      <c r="C163">
        <v>3.3165</v>
      </c>
    </row>
    <row r="164" spans="1:5" x14ac:dyDescent="0.25">
      <c r="A164" t="s">
        <v>28</v>
      </c>
      <c r="B164" t="s">
        <v>9</v>
      </c>
      <c r="C164">
        <v>8.407</v>
      </c>
    </row>
    <row r="165" spans="1:5" x14ac:dyDescent="0.25">
      <c r="A165" t="s">
        <v>28</v>
      </c>
      <c r="B165" t="s">
        <v>10</v>
      </c>
      <c r="C165">
        <v>8.6370000000000005</v>
      </c>
    </row>
    <row r="166" spans="1:5" x14ac:dyDescent="0.25">
      <c r="A166" t="s">
        <v>28</v>
      </c>
      <c r="B166" t="s">
        <v>11</v>
      </c>
      <c r="C166">
        <v>7.3962000000000003</v>
      </c>
    </row>
    <row r="167" spans="1:5" x14ac:dyDescent="0.25">
      <c r="A167" t="s">
        <v>28</v>
      </c>
      <c r="B167" t="s">
        <v>12</v>
      </c>
      <c r="C167">
        <v>8.0938999999999997</v>
      </c>
    </row>
    <row r="168" spans="1:5" x14ac:dyDescent="0.25">
      <c r="A168" t="s">
        <v>28</v>
      </c>
      <c r="B168" t="s">
        <v>13</v>
      </c>
      <c r="C168">
        <v>8.5353999999999992</v>
      </c>
    </row>
    <row r="169" spans="1:5" x14ac:dyDescent="0.25">
      <c r="A169" t="s">
        <v>28</v>
      </c>
      <c r="B169" t="s">
        <v>14</v>
      </c>
      <c r="C169">
        <v>8.2605000000000004</v>
      </c>
    </row>
    <row r="170" spans="1:5" x14ac:dyDescent="0.25">
      <c r="A170" t="s">
        <v>28</v>
      </c>
      <c r="B170" t="s">
        <v>15</v>
      </c>
      <c r="C170">
        <v>7.5808999999999997</v>
      </c>
    </row>
    <row r="171" spans="1:5" x14ac:dyDescent="0.25">
      <c r="A171" t="s">
        <v>28</v>
      </c>
      <c r="B171" t="s">
        <v>16</v>
      </c>
      <c r="C171">
        <v>8.7812999999999999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7.7234999999999996</v>
      </c>
      <c r="D173" t="s">
        <v>19</v>
      </c>
      <c r="E173">
        <v>9.8369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8D7-E299-427D-9A42-8A46F7D7D7DE}">
  <dimension ref="A1:E173"/>
  <sheetViews>
    <sheetView workbookViewId="0">
      <selection activeCell="B17" sqref="B17"/>
    </sheetView>
  </sheetViews>
  <sheetFormatPr defaultRowHeight="15" x14ac:dyDescent="0.25"/>
  <cols>
    <col min="2" max="2" width="15.5703125" customWidth="1"/>
    <col min="3" max="3" width="13.85546875" customWidth="1"/>
    <col min="4" max="4" width="16.140625" customWidth="1"/>
  </cols>
  <sheetData>
    <row r="1" spans="1:5" x14ac:dyDescent="0.25">
      <c r="A1" t="s">
        <v>0</v>
      </c>
      <c r="B1" t="s">
        <v>1</v>
      </c>
      <c r="C1">
        <v>162.52000000000001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166.16669999999999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169.4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174.72329999999999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170.33330000000001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169.34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8.5296000000000003</v>
      </c>
    </row>
    <row r="9" spans="1:5" x14ac:dyDescent="0.25">
      <c r="A9" t="s">
        <v>0</v>
      </c>
      <c r="B9" t="s">
        <v>9</v>
      </c>
      <c r="C9">
        <v>7.5434999999999999</v>
      </c>
    </row>
    <row r="10" spans="1:5" x14ac:dyDescent="0.25">
      <c r="A10" t="s">
        <v>0</v>
      </c>
      <c r="B10" t="s">
        <v>10</v>
      </c>
      <c r="C10">
        <v>10.402100000000001</v>
      </c>
    </row>
    <row r="11" spans="1:5" x14ac:dyDescent="0.25">
      <c r="A11" t="s">
        <v>0</v>
      </c>
      <c r="B11" t="s">
        <v>11</v>
      </c>
      <c r="C11">
        <v>8.8867999999999991</v>
      </c>
    </row>
    <row r="12" spans="1:5" x14ac:dyDescent="0.25">
      <c r="A12" t="s">
        <v>0</v>
      </c>
      <c r="B12" t="s">
        <v>12</v>
      </c>
      <c r="C12">
        <v>10.478999999999999</v>
      </c>
    </row>
    <row r="13" spans="1:5" x14ac:dyDescent="0.25">
      <c r="A13" t="s">
        <v>0</v>
      </c>
      <c r="B13" t="s">
        <v>13</v>
      </c>
      <c r="C13">
        <v>9.0634999999999994</v>
      </c>
    </row>
    <row r="14" spans="1:5" x14ac:dyDescent="0.25">
      <c r="A14" t="s">
        <v>0</v>
      </c>
      <c r="B14" t="s">
        <v>14</v>
      </c>
      <c r="C14">
        <v>9.4016000000000002</v>
      </c>
    </row>
    <row r="15" spans="1:5" x14ac:dyDescent="0.25">
      <c r="A15" t="s">
        <v>0</v>
      </c>
      <c r="B15" t="s">
        <v>15</v>
      </c>
      <c r="C15">
        <v>9.3916000000000004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9.2706999999999997</v>
      </c>
      <c r="D17" t="s">
        <v>19</v>
      </c>
      <c r="E17">
        <v>8.1559000000000008</v>
      </c>
    </row>
    <row r="18" spans="1:5" x14ac:dyDescent="0.25">
      <c r="A18" t="s">
        <v>20</v>
      </c>
      <c r="B18" t="s">
        <v>1</v>
      </c>
      <c r="C18">
        <v>179.10329999999999</v>
      </c>
      <c r="D18">
        <v>175.56</v>
      </c>
      <c r="E18">
        <v>-13.11</v>
      </c>
    </row>
    <row r="19" spans="1:5" x14ac:dyDescent="0.25">
      <c r="A19" t="s">
        <v>20</v>
      </c>
      <c r="B19" t="s">
        <v>2</v>
      </c>
      <c r="C19">
        <v>185.1833</v>
      </c>
      <c r="D19">
        <v>178.18</v>
      </c>
      <c r="E19">
        <v>-12.9467</v>
      </c>
    </row>
    <row r="20" spans="1:5" x14ac:dyDescent="0.25">
      <c r="A20" t="s">
        <v>20</v>
      </c>
      <c r="B20" t="s">
        <v>3</v>
      </c>
      <c r="C20">
        <v>185.0367</v>
      </c>
      <c r="D20">
        <v>182.05</v>
      </c>
      <c r="E20">
        <v>-15.886699999999999</v>
      </c>
    </row>
    <row r="21" spans="1:5" x14ac:dyDescent="0.25">
      <c r="A21" t="s">
        <v>20</v>
      </c>
      <c r="B21" t="s">
        <v>4</v>
      </c>
      <c r="C21">
        <v>195.0333</v>
      </c>
      <c r="D21">
        <v>185.87</v>
      </c>
      <c r="E21">
        <v>-14.4</v>
      </c>
    </row>
    <row r="22" spans="1:5" x14ac:dyDescent="0.25">
      <c r="A22" t="s">
        <v>20</v>
      </c>
      <c r="B22" t="s">
        <v>5</v>
      </c>
      <c r="C22">
        <v>184.5067</v>
      </c>
      <c r="D22">
        <v>184.3767</v>
      </c>
      <c r="E22">
        <v>-14.2</v>
      </c>
    </row>
    <row r="23" spans="1:5" x14ac:dyDescent="0.25">
      <c r="A23" t="s">
        <v>20</v>
      </c>
      <c r="B23" t="s">
        <v>6</v>
      </c>
      <c r="C23">
        <v>192.19669999999999</v>
      </c>
      <c r="D23">
        <v>188.10669999999999</v>
      </c>
      <c r="E23">
        <v>-14.4933</v>
      </c>
    </row>
    <row r="24" spans="1:5" x14ac:dyDescent="0.25">
      <c r="A24" t="s">
        <v>20</v>
      </c>
      <c r="B24" t="s">
        <v>7</v>
      </c>
      <c r="C24">
        <v>190.5967</v>
      </c>
      <c r="D24">
        <v>183.2</v>
      </c>
      <c r="E24">
        <v>-13.8567</v>
      </c>
    </row>
    <row r="25" spans="1:5" x14ac:dyDescent="0.25">
      <c r="A25" t="s">
        <v>20</v>
      </c>
      <c r="B25" t="s">
        <v>8</v>
      </c>
      <c r="C25">
        <v>3.7374000000000001</v>
      </c>
    </row>
    <row r="26" spans="1:5" x14ac:dyDescent="0.25">
      <c r="A26" t="s">
        <v>20</v>
      </c>
      <c r="B26" t="s">
        <v>9</v>
      </c>
      <c r="C26">
        <v>4.7706999999999997</v>
      </c>
    </row>
    <row r="27" spans="1:5" x14ac:dyDescent="0.25">
      <c r="A27" t="s">
        <v>20</v>
      </c>
      <c r="B27" t="s">
        <v>10</v>
      </c>
      <c r="C27">
        <v>11.163399999999999</v>
      </c>
    </row>
    <row r="28" spans="1:5" x14ac:dyDescent="0.25">
      <c r="A28" t="s">
        <v>20</v>
      </c>
      <c r="B28" t="s">
        <v>11</v>
      </c>
      <c r="C28">
        <v>7.0242000000000004</v>
      </c>
    </row>
    <row r="29" spans="1:5" x14ac:dyDescent="0.25">
      <c r="A29" t="s">
        <v>20</v>
      </c>
      <c r="B29" t="s">
        <v>12</v>
      </c>
      <c r="C29">
        <v>5.3379000000000003</v>
      </c>
    </row>
    <row r="30" spans="1:5" x14ac:dyDescent="0.25">
      <c r="A30" t="s">
        <v>20</v>
      </c>
      <c r="B30" t="s">
        <v>13</v>
      </c>
      <c r="C30">
        <v>5.7516999999999996</v>
      </c>
    </row>
    <row r="31" spans="1:5" x14ac:dyDescent="0.25">
      <c r="A31" t="s">
        <v>20</v>
      </c>
      <c r="B31" t="s">
        <v>14</v>
      </c>
      <c r="C31">
        <v>5.8262999999999998</v>
      </c>
    </row>
    <row r="32" spans="1:5" x14ac:dyDescent="0.25">
      <c r="A32" t="s">
        <v>20</v>
      </c>
      <c r="B32" t="s">
        <v>15</v>
      </c>
      <c r="C32">
        <v>3.4413999999999998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9.0233000000000008</v>
      </c>
      <c r="D34" t="s">
        <v>19</v>
      </c>
      <c r="E34">
        <v>5.6814</v>
      </c>
    </row>
    <row r="35" spans="1:5" x14ac:dyDescent="0.25">
      <c r="A35" t="s">
        <v>21</v>
      </c>
      <c r="B35" t="s">
        <v>1</v>
      </c>
      <c r="C35">
        <v>143.25</v>
      </c>
      <c r="D35">
        <v>136.12</v>
      </c>
      <c r="E35">
        <v>-15.0167</v>
      </c>
    </row>
    <row r="36" spans="1:5" x14ac:dyDescent="0.25">
      <c r="A36" t="s">
        <v>21</v>
      </c>
      <c r="B36" t="s">
        <v>2</v>
      </c>
      <c r="C36">
        <v>141.47999999999999</v>
      </c>
      <c r="D36">
        <v>137.53</v>
      </c>
      <c r="E36">
        <v>-19.6767</v>
      </c>
    </row>
    <row r="37" spans="1:5" x14ac:dyDescent="0.25">
      <c r="A37" t="s">
        <v>21</v>
      </c>
      <c r="B37" t="s">
        <v>3</v>
      </c>
      <c r="C37">
        <v>143.86000000000001</v>
      </c>
      <c r="D37">
        <v>138.24</v>
      </c>
      <c r="E37">
        <v>-21.01</v>
      </c>
    </row>
    <row r="38" spans="1:5" x14ac:dyDescent="0.25">
      <c r="A38" t="s">
        <v>21</v>
      </c>
      <c r="B38" t="s">
        <v>4</v>
      </c>
      <c r="C38">
        <v>142.52670000000001</v>
      </c>
      <c r="D38">
        <v>136.1267</v>
      </c>
      <c r="E38">
        <v>-19.739999999999998</v>
      </c>
    </row>
    <row r="39" spans="1:5" x14ac:dyDescent="0.25">
      <c r="A39" t="s">
        <v>21</v>
      </c>
      <c r="B39" t="s">
        <v>5</v>
      </c>
      <c r="C39">
        <v>142.3167</v>
      </c>
      <c r="D39">
        <v>136.5933</v>
      </c>
      <c r="E39">
        <v>-19.78</v>
      </c>
    </row>
    <row r="40" spans="1:5" x14ac:dyDescent="0.25">
      <c r="A40" t="s">
        <v>21</v>
      </c>
      <c r="B40" t="s">
        <v>6</v>
      </c>
      <c r="C40">
        <v>140.44669999999999</v>
      </c>
      <c r="D40">
        <v>134.70670000000001</v>
      </c>
      <c r="E40">
        <v>-21.136700000000001</v>
      </c>
    </row>
    <row r="41" spans="1:5" x14ac:dyDescent="0.25">
      <c r="A41" t="s">
        <v>21</v>
      </c>
      <c r="B41" t="s">
        <v>7</v>
      </c>
      <c r="C41">
        <v>140.58330000000001</v>
      </c>
      <c r="D41">
        <v>137.58330000000001</v>
      </c>
      <c r="E41">
        <v>-19.5</v>
      </c>
    </row>
    <row r="42" spans="1:5" x14ac:dyDescent="0.25">
      <c r="A42" t="s">
        <v>21</v>
      </c>
      <c r="B42" t="s">
        <v>8</v>
      </c>
      <c r="C42">
        <v>4.7797999999999998</v>
      </c>
    </row>
    <row r="43" spans="1:5" x14ac:dyDescent="0.25">
      <c r="A43" t="s">
        <v>21</v>
      </c>
      <c r="B43" t="s">
        <v>9</v>
      </c>
      <c r="C43">
        <v>4.2175000000000002</v>
      </c>
    </row>
    <row r="44" spans="1:5" x14ac:dyDescent="0.25">
      <c r="A44" t="s">
        <v>21</v>
      </c>
      <c r="B44" t="s">
        <v>10</v>
      </c>
      <c r="C44">
        <v>4.7957999999999998</v>
      </c>
    </row>
    <row r="45" spans="1:5" x14ac:dyDescent="0.25">
      <c r="A45" t="s">
        <v>21</v>
      </c>
      <c r="B45" t="s">
        <v>11</v>
      </c>
      <c r="C45">
        <v>5.8841000000000001</v>
      </c>
    </row>
    <row r="46" spans="1:5" x14ac:dyDescent="0.25">
      <c r="A46" t="s">
        <v>21</v>
      </c>
      <c r="B46" t="s">
        <v>12</v>
      </c>
      <c r="C46">
        <v>7.1999000000000004</v>
      </c>
    </row>
    <row r="47" spans="1:5" x14ac:dyDescent="0.25">
      <c r="A47" t="s">
        <v>21</v>
      </c>
      <c r="B47" t="s">
        <v>13</v>
      </c>
      <c r="C47">
        <v>5.2558999999999996</v>
      </c>
    </row>
    <row r="48" spans="1:5" x14ac:dyDescent="0.25">
      <c r="A48" t="s">
        <v>21</v>
      </c>
      <c r="B48" t="s">
        <v>14</v>
      </c>
      <c r="C48">
        <v>4.5456000000000003</v>
      </c>
    </row>
    <row r="49" spans="1:5" x14ac:dyDescent="0.25">
      <c r="A49" t="s">
        <v>21</v>
      </c>
      <c r="B49" t="s">
        <v>15</v>
      </c>
      <c r="C49">
        <v>7.1775000000000002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5.8308999999999997</v>
      </c>
      <c r="D51" t="s">
        <v>19</v>
      </c>
      <c r="E51">
        <v>5.5251000000000001</v>
      </c>
    </row>
    <row r="52" spans="1:5" x14ac:dyDescent="0.25">
      <c r="A52" t="s">
        <v>22</v>
      </c>
      <c r="B52" t="s">
        <v>1</v>
      </c>
      <c r="C52">
        <v>111.1467</v>
      </c>
      <c r="D52">
        <v>116.19329999999999</v>
      </c>
      <c r="E52">
        <v>-7.29</v>
      </c>
    </row>
    <row r="53" spans="1:5" x14ac:dyDescent="0.25">
      <c r="A53" t="s">
        <v>22</v>
      </c>
      <c r="B53" t="s">
        <v>2</v>
      </c>
      <c r="C53">
        <v>114.7433</v>
      </c>
      <c r="D53">
        <v>122.0667</v>
      </c>
      <c r="E53">
        <v>-7.4333</v>
      </c>
    </row>
    <row r="54" spans="1:5" x14ac:dyDescent="0.25">
      <c r="A54" t="s">
        <v>22</v>
      </c>
      <c r="B54" t="s">
        <v>3</v>
      </c>
      <c r="C54">
        <v>109.44670000000001</v>
      </c>
      <c r="D54">
        <v>116.0667</v>
      </c>
      <c r="E54">
        <v>-3.47</v>
      </c>
    </row>
    <row r="55" spans="1:5" x14ac:dyDescent="0.25">
      <c r="A55" t="s">
        <v>22</v>
      </c>
      <c r="B55" t="s">
        <v>4</v>
      </c>
      <c r="C55">
        <v>112.30329999999999</v>
      </c>
      <c r="D55">
        <v>120.8933</v>
      </c>
      <c r="E55">
        <v>-7.09</v>
      </c>
    </row>
    <row r="56" spans="1:5" x14ac:dyDescent="0.25">
      <c r="A56" t="s">
        <v>22</v>
      </c>
      <c r="B56" t="s">
        <v>5</v>
      </c>
      <c r="C56">
        <v>101.6267</v>
      </c>
      <c r="D56">
        <v>115.7333</v>
      </c>
      <c r="E56">
        <v>-5.24</v>
      </c>
    </row>
    <row r="57" spans="1:5" x14ac:dyDescent="0.25">
      <c r="A57" t="s">
        <v>22</v>
      </c>
      <c r="B57" t="s">
        <v>6</v>
      </c>
      <c r="C57">
        <v>107.24</v>
      </c>
      <c r="D57">
        <v>111.5033</v>
      </c>
      <c r="E57">
        <v>-5.61</v>
      </c>
    </row>
    <row r="58" spans="1:5" x14ac:dyDescent="0.25">
      <c r="A58" t="s">
        <v>22</v>
      </c>
      <c r="B58" t="s">
        <v>7</v>
      </c>
      <c r="C58">
        <v>108.1733</v>
      </c>
      <c r="D58">
        <v>117.0467</v>
      </c>
      <c r="E58">
        <v>-5.7633000000000001</v>
      </c>
    </row>
    <row r="59" spans="1:5" x14ac:dyDescent="0.25">
      <c r="A59" t="s">
        <v>22</v>
      </c>
      <c r="B59" t="s">
        <v>8</v>
      </c>
      <c r="C59">
        <v>4.8657000000000004</v>
      </c>
    </row>
    <row r="60" spans="1:5" x14ac:dyDescent="0.25">
      <c r="A60" t="s">
        <v>22</v>
      </c>
      <c r="B60" t="s">
        <v>9</v>
      </c>
      <c r="C60">
        <v>5.5247000000000002</v>
      </c>
    </row>
    <row r="61" spans="1:5" x14ac:dyDescent="0.25">
      <c r="A61" t="s">
        <v>22</v>
      </c>
      <c r="B61" t="s">
        <v>10</v>
      </c>
      <c r="C61">
        <v>6.0054999999999996</v>
      </c>
    </row>
    <row r="62" spans="1:5" x14ac:dyDescent="0.25">
      <c r="A62" t="s">
        <v>22</v>
      </c>
      <c r="B62" t="s">
        <v>11</v>
      </c>
      <c r="C62">
        <v>8.7093000000000007</v>
      </c>
    </row>
    <row r="63" spans="1:5" x14ac:dyDescent="0.25">
      <c r="A63" t="s">
        <v>22</v>
      </c>
      <c r="B63" t="s">
        <v>12</v>
      </c>
      <c r="C63">
        <v>8.5925999999999991</v>
      </c>
    </row>
    <row r="64" spans="1:5" x14ac:dyDescent="0.25">
      <c r="A64" t="s">
        <v>22</v>
      </c>
      <c r="B64" t="s">
        <v>13</v>
      </c>
      <c r="C64">
        <v>4.3661000000000003</v>
      </c>
    </row>
    <row r="65" spans="1:5" x14ac:dyDescent="0.25">
      <c r="A65" t="s">
        <v>22</v>
      </c>
      <c r="B65" t="s">
        <v>14</v>
      </c>
      <c r="C65">
        <v>5.9431000000000003</v>
      </c>
    </row>
    <row r="66" spans="1:5" x14ac:dyDescent="0.25">
      <c r="A66" t="s">
        <v>22</v>
      </c>
      <c r="B66" t="s">
        <v>15</v>
      </c>
      <c r="C66">
        <v>6.1951000000000001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6.4328000000000003</v>
      </c>
      <c r="D68" t="s">
        <v>19</v>
      </c>
      <c r="E68">
        <v>8.3889999999999993</v>
      </c>
    </row>
    <row r="69" spans="1:5" x14ac:dyDescent="0.25">
      <c r="A69" t="s">
        <v>23</v>
      </c>
      <c r="B69" t="s">
        <v>1</v>
      </c>
      <c r="C69">
        <v>46.95</v>
      </c>
      <c r="D69">
        <v>46.777700000000003</v>
      </c>
      <c r="E69">
        <v>64.400000000000006</v>
      </c>
    </row>
    <row r="70" spans="1:5" x14ac:dyDescent="0.25">
      <c r="A70" t="s">
        <v>23</v>
      </c>
      <c r="B70" t="s">
        <v>2</v>
      </c>
      <c r="C70">
        <v>41.293300000000002</v>
      </c>
      <c r="D70">
        <v>42.177700000000002</v>
      </c>
      <c r="E70">
        <v>61.756700000000002</v>
      </c>
    </row>
    <row r="71" spans="1:5" x14ac:dyDescent="0.25">
      <c r="A71" t="s">
        <v>23</v>
      </c>
      <c r="B71" t="s">
        <v>3</v>
      </c>
      <c r="C71">
        <v>52.216700000000003</v>
      </c>
      <c r="D71">
        <v>47.4711</v>
      </c>
      <c r="E71">
        <v>62.71</v>
      </c>
    </row>
    <row r="72" spans="1:5" x14ac:dyDescent="0.25">
      <c r="A72" t="s">
        <v>23</v>
      </c>
      <c r="B72" t="s">
        <v>4</v>
      </c>
      <c r="C72">
        <v>34.566699999999997</v>
      </c>
      <c r="D72">
        <v>33.811100000000003</v>
      </c>
      <c r="E72">
        <v>63.86</v>
      </c>
    </row>
    <row r="73" spans="1:5" x14ac:dyDescent="0.25">
      <c r="A73" t="s">
        <v>23</v>
      </c>
      <c r="B73" t="s">
        <v>5</v>
      </c>
      <c r="C73">
        <v>45.9467</v>
      </c>
      <c r="D73">
        <v>43.527700000000003</v>
      </c>
      <c r="E73">
        <v>62.976700000000001</v>
      </c>
    </row>
    <row r="74" spans="1:5" x14ac:dyDescent="0.25">
      <c r="A74" t="s">
        <v>23</v>
      </c>
      <c r="B74" t="s">
        <v>6</v>
      </c>
      <c r="C74">
        <v>35.2667</v>
      </c>
      <c r="D74">
        <v>35.391100000000002</v>
      </c>
      <c r="E74">
        <v>61.473300000000002</v>
      </c>
    </row>
    <row r="75" spans="1:5" x14ac:dyDescent="0.25">
      <c r="A75" t="s">
        <v>23</v>
      </c>
      <c r="B75" t="s">
        <v>7</v>
      </c>
      <c r="C75">
        <v>49.936700000000002</v>
      </c>
      <c r="D75">
        <v>49.207700000000003</v>
      </c>
      <c r="E75">
        <v>63.723300000000002</v>
      </c>
    </row>
    <row r="76" spans="1:5" x14ac:dyDescent="0.25">
      <c r="A76" t="s">
        <v>23</v>
      </c>
      <c r="B76" t="s">
        <v>8</v>
      </c>
      <c r="C76">
        <v>3.0276999999999998</v>
      </c>
    </row>
    <row r="77" spans="1:5" x14ac:dyDescent="0.25">
      <c r="A77" t="s">
        <v>23</v>
      </c>
      <c r="B77" t="s">
        <v>9</v>
      </c>
      <c r="C77">
        <v>6.0488999999999997</v>
      </c>
    </row>
    <row r="78" spans="1:5" x14ac:dyDescent="0.25">
      <c r="A78" t="s">
        <v>23</v>
      </c>
      <c r="B78" t="s">
        <v>10</v>
      </c>
      <c r="C78">
        <v>6.8263999999999996</v>
      </c>
    </row>
    <row r="79" spans="1:5" x14ac:dyDescent="0.25">
      <c r="A79" t="s">
        <v>23</v>
      </c>
      <c r="B79" t="s">
        <v>11</v>
      </c>
      <c r="C79">
        <v>5.4954000000000001</v>
      </c>
    </row>
    <row r="80" spans="1:5" x14ac:dyDescent="0.25">
      <c r="A80" t="s">
        <v>23</v>
      </c>
      <c r="B80" t="s">
        <v>12</v>
      </c>
      <c r="C80">
        <v>7.0143000000000004</v>
      </c>
    </row>
    <row r="81" spans="1:5" x14ac:dyDescent="0.25">
      <c r="A81" t="s">
        <v>23</v>
      </c>
      <c r="B81" t="s">
        <v>13</v>
      </c>
      <c r="C81">
        <v>5.5194999999999999</v>
      </c>
    </row>
    <row r="82" spans="1:5" x14ac:dyDescent="0.25">
      <c r="A82" t="s">
        <v>23</v>
      </c>
      <c r="B82" t="s">
        <v>14</v>
      </c>
      <c r="C82">
        <v>9.0147999999999993</v>
      </c>
    </row>
    <row r="83" spans="1:5" x14ac:dyDescent="0.25">
      <c r="A83" t="s">
        <v>23</v>
      </c>
      <c r="B83" t="s">
        <v>15</v>
      </c>
      <c r="C83">
        <v>5.7237</v>
      </c>
    </row>
    <row r="84" spans="1:5" x14ac:dyDescent="0.25">
      <c r="A84" t="s">
        <v>23</v>
      </c>
      <c r="B84" t="s">
        <v>16</v>
      </c>
      <c r="C84">
        <v>5.9397000000000002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6.3307000000000002</v>
      </c>
      <c r="D86" t="s">
        <v>19</v>
      </c>
      <c r="E86">
        <v>2.0806</v>
      </c>
    </row>
    <row r="87" spans="1:5" x14ac:dyDescent="0.25">
      <c r="A87" t="s">
        <v>24</v>
      </c>
      <c r="B87" t="s">
        <v>1</v>
      </c>
      <c r="C87">
        <v>178.79</v>
      </c>
      <c r="D87">
        <v>169.6233</v>
      </c>
      <c r="E87">
        <v>4.57</v>
      </c>
    </row>
    <row r="88" spans="1:5" x14ac:dyDescent="0.25">
      <c r="A88" t="s">
        <v>24</v>
      </c>
      <c r="B88" t="s">
        <v>2</v>
      </c>
      <c r="C88">
        <v>182.9967</v>
      </c>
      <c r="D88">
        <v>168.92330000000001</v>
      </c>
      <c r="E88">
        <v>6.61</v>
      </c>
    </row>
    <row r="89" spans="1:5" x14ac:dyDescent="0.25">
      <c r="A89" t="s">
        <v>24</v>
      </c>
      <c r="B89" t="s">
        <v>3</v>
      </c>
      <c r="C89">
        <v>184.33670000000001</v>
      </c>
      <c r="D89">
        <v>170.80330000000001</v>
      </c>
      <c r="E89">
        <v>3.66</v>
      </c>
    </row>
    <row r="90" spans="1:5" x14ac:dyDescent="0.25">
      <c r="A90" t="s">
        <v>24</v>
      </c>
      <c r="B90" t="s">
        <v>4</v>
      </c>
      <c r="C90">
        <v>179.29329999999999</v>
      </c>
      <c r="D90">
        <v>168.80670000000001</v>
      </c>
      <c r="E90">
        <v>5.2732999999999999</v>
      </c>
    </row>
    <row r="91" spans="1:5" x14ac:dyDescent="0.25">
      <c r="A91" t="s">
        <v>24</v>
      </c>
      <c r="B91" t="s">
        <v>5</v>
      </c>
      <c r="C91">
        <v>181.7</v>
      </c>
      <c r="D91">
        <v>172.4333</v>
      </c>
      <c r="E91">
        <v>5.0667</v>
      </c>
    </row>
    <row r="92" spans="1:5" x14ac:dyDescent="0.25">
      <c r="A92" t="s">
        <v>24</v>
      </c>
      <c r="B92" t="s">
        <v>6</v>
      </c>
      <c r="C92">
        <v>185.01669999999999</v>
      </c>
      <c r="D92">
        <v>173.0333</v>
      </c>
      <c r="E92">
        <v>4.0632999999999999</v>
      </c>
    </row>
    <row r="93" spans="1:5" x14ac:dyDescent="0.25">
      <c r="A93" t="s">
        <v>24</v>
      </c>
      <c r="B93" t="s">
        <v>7</v>
      </c>
      <c r="C93">
        <v>178.53</v>
      </c>
      <c r="D93">
        <v>167.27</v>
      </c>
      <c r="E93">
        <v>3.7833000000000001</v>
      </c>
    </row>
    <row r="94" spans="1:5" x14ac:dyDescent="0.25">
      <c r="A94" t="s">
        <v>24</v>
      </c>
      <c r="B94" t="s">
        <v>8</v>
      </c>
      <c r="C94">
        <v>8.0947999999999993</v>
      </c>
    </row>
    <row r="95" spans="1:5" x14ac:dyDescent="0.25">
      <c r="A95" t="s">
        <v>24</v>
      </c>
      <c r="B95" t="s">
        <v>9</v>
      </c>
      <c r="C95">
        <v>8.9596</v>
      </c>
    </row>
    <row r="96" spans="1:5" x14ac:dyDescent="0.25">
      <c r="A96" t="s">
        <v>24</v>
      </c>
      <c r="B96" t="s">
        <v>10</v>
      </c>
      <c r="C96">
        <v>9.7977000000000007</v>
      </c>
    </row>
    <row r="97" spans="1:5" x14ac:dyDescent="0.25">
      <c r="A97" t="s">
        <v>24</v>
      </c>
      <c r="B97" t="s">
        <v>11</v>
      </c>
      <c r="C97">
        <v>10.1653</v>
      </c>
    </row>
    <row r="98" spans="1:5" x14ac:dyDescent="0.25">
      <c r="A98" t="s">
        <v>24</v>
      </c>
      <c r="B98" t="s">
        <v>12</v>
      </c>
      <c r="C98">
        <v>8.1347000000000005</v>
      </c>
    </row>
    <row r="99" spans="1:5" x14ac:dyDescent="0.25">
      <c r="A99" t="s">
        <v>24</v>
      </c>
      <c r="B99" t="s">
        <v>13</v>
      </c>
      <c r="C99">
        <v>9.5784000000000002</v>
      </c>
    </row>
    <row r="100" spans="1:5" x14ac:dyDescent="0.25">
      <c r="A100" t="s">
        <v>24</v>
      </c>
      <c r="B100" t="s">
        <v>14</v>
      </c>
      <c r="C100">
        <v>10.429399999999999</v>
      </c>
    </row>
    <row r="101" spans="1:5" x14ac:dyDescent="0.25">
      <c r="A101" t="s">
        <v>24</v>
      </c>
      <c r="B101" t="s">
        <v>15</v>
      </c>
      <c r="C101">
        <v>8.2409999999999997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9.2936999999999994</v>
      </c>
      <c r="D103" t="s">
        <v>19</v>
      </c>
      <c r="E103">
        <v>11.535500000000001</v>
      </c>
    </row>
    <row r="104" spans="1:5" x14ac:dyDescent="0.25">
      <c r="A104" t="s">
        <v>25</v>
      </c>
      <c r="B104" t="s">
        <v>1</v>
      </c>
      <c r="C104">
        <v>181.30670000000001</v>
      </c>
      <c r="D104">
        <v>167.11</v>
      </c>
      <c r="E104">
        <v>-10.9267</v>
      </c>
    </row>
    <row r="105" spans="1:5" x14ac:dyDescent="0.25">
      <c r="A105" t="s">
        <v>25</v>
      </c>
      <c r="B105" t="s">
        <v>2</v>
      </c>
      <c r="C105">
        <v>176.55</v>
      </c>
      <c r="D105">
        <v>169.6567</v>
      </c>
      <c r="E105">
        <v>-12.0367</v>
      </c>
    </row>
    <row r="106" spans="1:5" x14ac:dyDescent="0.25">
      <c r="A106" t="s">
        <v>25</v>
      </c>
      <c r="B106" t="s">
        <v>3</v>
      </c>
      <c r="C106">
        <v>182.6</v>
      </c>
      <c r="D106">
        <v>164.67670000000001</v>
      </c>
      <c r="E106">
        <v>-11.0733</v>
      </c>
    </row>
    <row r="107" spans="1:5" x14ac:dyDescent="0.25">
      <c r="A107" t="s">
        <v>25</v>
      </c>
      <c r="B107" t="s">
        <v>4</v>
      </c>
      <c r="C107">
        <v>183.05</v>
      </c>
      <c r="D107">
        <v>163.78</v>
      </c>
      <c r="E107">
        <v>-11.4733</v>
      </c>
    </row>
    <row r="108" spans="1:5" x14ac:dyDescent="0.25">
      <c r="A108" t="s">
        <v>25</v>
      </c>
      <c r="B108" t="s">
        <v>5</v>
      </c>
      <c r="C108">
        <v>198.05670000000001</v>
      </c>
      <c r="D108">
        <v>172.36330000000001</v>
      </c>
      <c r="E108">
        <v>-11.31</v>
      </c>
    </row>
    <row r="109" spans="1:5" x14ac:dyDescent="0.25">
      <c r="A109" t="s">
        <v>25</v>
      </c>
      <c r="B109" t="s">
        <v>6</v>
      </c>
      <c r="C109">
        <v>177.9</v>
      </c>
      <c r="D109">
        <v>167.83330000000001</v>
      </c>
      <c r="E109">
        <v>-11.8667</v>
      </c>
    </row>
    <row r="110" spans="1:5" x14ac:dyDescent="0.25">
      <c r="A110" t="s">
        <v>25</v>
      </c>
      <c r="B110" t="s">
        <v>7</v>
      </c>
      <c r="C110">
        <v>179.11670000000001</v>
      </c>
      <c r="D110">
        <v>165.21</v>
      </c>
      <c r="E110">
        <v>-12.1267</v>
      </c>
    </row>
    <row r="111" spans="1:5" x14ac:dyDescent="0.25">
      <c r="A111" t="s">
        <v>25</v>
      </c>
      <c r="B111" t="s">
        <v>8</v>
      </c>
      <c r="C111">
        <v>11.386100000000001</v>
      </c>
    </row>
    <row r="112" spans="1:5" x14ac:dyDescent="0.25">
      <c r="A112" t="s">
        <v>25</v>
      </c>
      <c r="B112" t="s">
        <v>9</v>
      </c>
      <c r="C112">
        <v>11.672499999999999</v>
      </c>
    </row>
    <row r="113" spans="1:5" x14ac:dyDescent="0.25">
      <c r="A113" t="s">
        <v>25</v>
      </c>
      <c r="B113" t="s">
        <v>10</v>
      </c>
      <c r="C113">
        <v>15.299899999999999</v>
      </c>
    </row>
    <row r="114" spans="1:5" x14ac:dyDescent="0.25">
      <c r="A114" t="s">
        <v>25</v>
      </c>
      <c r="B114" t="s">
        <v>11</v>
      </c>
      <c r="C114">
        <v>12.9841</v>
      </c>
    </row>
    <row r="115" spans="1:5" x14ac:dyDescent="0.25">
      <c r="A115" t="s">
        <v>25</v>
      </c>
      <c r="B115" t="s">
        <v>12</v>
      </c>
      <c r="C115">
        <v>16.7819</v>
      </c>
    </row>
    <row r="116" spans="1:5" x14ac:dyDescent="0.25">
      <c r="A116" t="s">
        <v>25</v>
      </c>
      <c r="B116" t="s">
        <v>13</v>
      </c>
      <c r="C116">
        <v>12.911199999999999</v>
      </c>
    </row>
    <row r="117" spans="1:5" x14ac:dyDescent="0.25">
      <c r="A117" t="s">
        <v>25</v>
      </c>
      <c r="B117" t="s">
        <v>14</v>
      </c>
      <c r="C117">
        <v>13.0618</v>
      </c>
    </row>
    <row r="118" spans="1:5" x14ac:dyDescent="0.25">
      <c r="A118" t="s">
        <v>25</v>
      </c>
      <c r="B118" t="s">
        <v>15</v>
      </c>
      <c r="C118">
        <v>10.636799999999999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13.182399999999999</v>
      </c>
      <c r="D120" t="s">
        <v>19</v>
      </c>
      <c r="E120">
        <v>16.46</v>
      </c>
    </row>
    <row r="121" spans="1:5" x14ac:dyDescent="0.25">
      <c r="A121" t="s">
        <v>26</v>
      </c>
      <c r="B121" t="s">
        <v>1</v>
      </c>
      <c r="C121">
        <v>142.76329999999999</v>
      </c>
      <c r="D121">
        <v>129.7467</v>
      </c>
      <c r="E121">
        <v>-16.533300000000001</v>
      </c>
    </row>
    <row r="122" spans="1:5" x14ac:dyDescent="0.25">
      <c r="A122" t="s">
        <v>26</v>
      </c>
      <c r="B122" t="s">
        <v>2</v>
      </c>
      <c r="C122">
        <v>139.26</v>
      </c>
      <c r="D122">
        <v>127.1833</v>
      </c>
      <c r="E122">
        <v>-17.813300000000002</v>
      </c>
    </row>
    <row r="123" spans="1:5" x14ac:dyDescent="0.25">
      <c r="A123" t="s">
        <v>26</v>
      </c>
      <c r="B123" t="s">
        <v>3</v>
      </c>
      <c r="C123">
        <v>142.29669999999999</v>
      </c>
      <c r="D123">
        <v>126.3233</v>
      </c>
      <c r="E123">
        <v>-16.96</v>
      </c>
    </row>
    <row r="124" spans="1:5" x14ac:dyDescent="0.25">
      <c r="A124" t="s">
        <v>26</v>
      </c>
      <c r="B124" t="s">
        <v>4</v>
      </c>
      <c r="C124">
        <v>138.04669999999999</v>
      </c>
      <c r="D124">
        <v>126.44</v>
      </c>
      <c r="E124">
        <v>-17.226700000000001</v>
      </c>
    </row>
    <row r="125" spans="1:5" x14ac:dyDescent="0.25">
      <c r="A125" t="s">
        <v>26</v>
      </c>
      <c r="B125" t="s">
        <v>5</v>
      </c>
      <c r="C125">
        <v>142.68</v>
      </c>
      <c r="D125">
        <v>126.42</v>
      </c>
      <c r="E125">
        <v>-17.063300000000002</v>
      </c>
    </row>
    <row r="126" spans="1:5" x14ac:dyDescent="0.25">
      <c r="A126" t="s">
        <v>26</v>
      </c>
      <c r="B126" t="s">
        <v>6</v>
      </c>
      <c r="C126">
        <v>139.05670000000001</v>
      </c>
      <c r="D126">
        <v>126.9367</v>
      </c>
      <c r="E126">
        <v>-16.776700000000002</v>
      </c>
    </row>
    <row r="127" spans="1:5" x14ac:dyDescent="0.25">
      <c r="A127" t="s">
        <v>26</v>
      </c>
      <c r="B127" t="s">
        <v>7</v>
      </c>
      <c r="C127">
        <v>139.54669999999999</v>
      </c>
      <c r="D127">
        <v>125.54</v>
      </c>
      <c r="E127">
        <v>-16.753299999999999</v>
      </c>
    </row>
    <row r="128" spans="1:5" x14ac:dyDescent="0.25">
      <c r="A128" t="s">
        <v>26</v>
      </c>
      <c r="B128" t="s">
        <v>8</v>
      </c>
      <c r="C128">
        <v>6.2670000000000003</v>
      </c>
    </row>
    <row r="129" spans="1:5" x14ac:dyDescent="0.25">
      <c r="A129" t="s">
        <v>26</v>
      </c>
      <c r="B129" t="s">
        <v>9</v>
      </c>
      <c r="C129">
        <v>5.8842999999999996</v>
      </c>
    </row>
    <row r="130" spans="1:5" x14ac:dyDescent="0.25">
      <c r="A130" t="s">
        <v>26</v>
      </c>
      <c r="B130" t="s">
        <v>10</v>
      </c>
      <c r="C130">
        <v>8.2906999999999993</v>
      </c>
    </row>
    <row r="131" spans="1:5" x14ac:dyDescent="0.25">
      <c r="A131" t="s">
        <v>26</v>
      </c>
      <c r="B131" t="s">
        <v>11</v>
      </c>
      <c r="C131">
        <v>6.6189</v>
      </c>
    </row>
    <row r="132" spans="1:5" x14ac:dyDescent="0.25">
      <c r="A132" t="s">
        <v>26</v>
      </c>
      <c r="B132" t="s">
        <v>12</v>
      </c>
      <c r="C132">
        <v>7.2744</v>
      </c>
    </row>
    <row r="133" spans="1:5" x14ac:dyDescent="0.25">
      <c r="A133" t="s">
        <v>26</v>
      </c>
      <c r="B133" t="s">
        <v>13</v>
      </c>
      <c r="C133">
        <v>8.2357999999999993</v>
      </c>
    </row>
    <row r="134" spans="1:5" x14ac:dyDescent="0.25">
      <c r="A134" t="s">
        <v>26</v>
      </c>
      <c r="B134" t="s">
        <v>14</v>
      </c>
      <c r="C134">
        <v>8.5890000000000004</v>
      </c>
    </row>
    <row r="135" spans="1:5" x14ac:dyDescent="0.25">
      <c r="A135" t="s">
        <v>26</v>
      </c>
      <c r="B135" t="s">
        <v>15</v>
      </c>
      <c r="C135">
        <v>5.6504000000000003</v>
      </c>
    </row>
    <row r="136" spans="1:5" x14ac:dyDescent="0.25">
      <c r="A136" t="s">
        <v>26</v>
      </c>
      <c r="B136" t="s">
        <v>16</v>
      </c>
      <c r="C136">
        <v>6.2801999999999998</v>
      </c>
    </row>
    <row r="137" spans="1:5" x14ac:dyDescent="0.25">
      <c r="A137" t="s">
        <v>26</v>
      </c>
      <c r="B137" t="s">
        <v>17</v>
      </c>
      <c r="C137">
        <v>0</v>
      </c>
    </row>
    <row r="138" spans="1:5" x14ac:dyDescent="0.25">
      <c r="A138" t="s">
        <v>26</v>
      </c>
      <c r="B138" t="s">
        <v>18</v>
      </c>
      <c r="C138">
        <v>7.0989000000000004</v>
      </c>
      <c r="D138" t="s">
        <v>19</v>
      </c>
      <c r="E138">
        <v>13.6936</v>
      </c>
    </row>
    <row r="139" spans="1:5" x14ac:dyDescent="0.25">
      <c r="A139" t="s">
        <v>27</v>
      </c>
      <c r="B139" t="s">
        <v>1</v>
      </c>
      <c r="C139">
        <v>121.2</v>
      </c>
      <c r="D139">
        <v>116.6833</v>
      </c>
      <c r="E139">
        <v>-2.0099999999999998</v>
      </c>
    </row>
    <row r="140" spans="1:5" x14ac:dyDescent="0.25">
      <c r="A140" t="s">
        <v>27</v>
      </c>
      <c r="B140" t="s">
        <v>2</v>
      </c>
      <c r="C140">
        <v>116.41</v>
      </c>
      <c r="D140">
        <v>117.2467</v>
      </c>
      <c r="E140">
        <v>-1.75</v>
      </c>
    </row>
    <row r="141" spans="1:5" x14ac:dyDescent="0.25">
      <c r="A141" t="s">
        <v>27</v>
      </c>
      <c r="B141" t="s">
        <v>3</v>
      </c>
      <c r="C141">
        <v>113.1433</v>
      </c>
      <c r="D141">
        <v>115.84</v>
      </c>
      <c r="E141">
        <v>-1.94</v>
      </c>
    </row>
    <row r="142" spans="1:5" x14ac:dyDescent="0.25">
      <c r="A142" t="s">
        <v>27</v>
      </c>
      <c r="B142" t="s">
        <v>4</v>
      </c>
      <c r="C142">
        <v>109.85</v>
      </c>
      <c r="D142">
        <v>113.97669999999999</v>
      </c>
      <c r="E142">
        <v>-4.7533000000000003</v>
      </c>
    </row>
    <row r="143" spans="1:5" x14ac:dyDescent="0.25">
      <c r="A143" t="s">
        <v>27</v>
      </c>
      <c r="B143" t="s">
        <v>5</v>
      </c>
      <c r="C143">
        <v>118.58329999999999</v>
      </c>
      <c r="D143">
        <v>117.5767</v>
      </c>
      <c r="E143">
        <v>-1.6533</v>
      </c>
    </row>
    <row r="144" spans="1:5" x14ac:dyDescent="0.25">
      <c r="A144" t="s">
        <v>27</v>
      </c>
      <c r="B144" t="s">
        <v>6</v>
      </c>
      <c r="C144">
        <v>120.86669999999999</v>
      </c>
      <c r="D144">
        <v>119.52670000000001</v>
      </c>
      <c r="E144">
        <v>-2.9133</v>
      </c>
    </row>
    <row r="145" spans="1:5" x14ac:dyDescent="0.25">
      <c r="A145" t="s">
        <v>27</v>
      </c>
      <c r="B145" t="s">
        <v>7</v>
      </c>
      <c r="C145">
        <v>121.47669999999999</v>
      </c>
      <c r="D145">
        <v>120.0767</v>
      </c>
      <c r="E145">
        <v>-2.17</v>
      </c>
    </row>
    <row r="146" spans="1:5" x14ac:dyDescent="0.25">
      <c r="A146" t="s">
        <v>27</v>
      </c>
      <c r="B146" t="s">
        <v>8</v>
      </c>
      <c r="C146">
        <v>7.4974999999999996</v>
      </c>
    </row>
    <row r="147" spans="1:5" x14ac:dyDescent="0.25">
      <c r="A147" t="s">
        <v>27</v>
      </c>
      <c r="B147" t="s">
        <v>9</v>
      </c>
      <c r="C147">
        <v>4.7229999999999999</v>
      </c>
    </row>
    <row r="148" spans="1:5" x14ac:dyDescent="0.25">
      <c r="A148" t="s">
        <v>27</v>
      </c>
      <c r="B148" t="s">
        <v>10</v>
      </c>
      <c r="C148">
        <v>5.1078000000000001</v>
      </c>
    </row>
    <row r="149" spans="1:5" x14ac:dyDescent="0.25">
      <c r="A149" t="s">
        <v>27</v>
      </c>
      <c r="B149" t="s">
        <v>11</v>
      </c>
      <c r="C149">
        <v>4.4474</v>
      </c>
    </row>
    <row r="150" spans="1:5" x14ac:dyDescent="0.25">
      <c r="A150" t="s">
        <v>27</v>
      </c>
      <c r="B150" t="s">
        <v>12</v>
      </c>
      <c r="C150">
        <v>5.4798999999999998</v>
      </c>
    </row>
    <row r="151" spans="1:5" x14ac:dyDescent="0.25">
      <c r="A151" t="s">
        <v>27</v>
      </c>
      <c r="B151" t="s">
        <v>13</v>
      </c>
      <c r="C151">
        <v>4.4683999999999999</v>
      </c>
    </row>
    <row r="152" spans="1:5" x14ac:dyDescent="0.25">
      <c r="A152" t="s">
        <v>27</v>
      </c>
      <c r="B152" t="s">
        <v>14</v>
      </c>
      <c r="C152">
        <v>5.3874000000000004</v>
      </c>
    </row>
    <row r="153" spans="1:5" x14ac:dyDescent="0.25">
      <c r="A153" t="s">
        <v>27</v>
      </c>
      <c r="B153" t="s">
        <v>15</v>
      </c>
      <c r="C153">
        <v>5.6322999999999999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5.6125999999999996</v>
      </c>
      <c r="D155" t="s">
        <v>19</v>
      </c>
      <c r="E155">
        <v>2.6772</v>
      </c>
    </row>
    <row r="156" spans="1:5" x14ac:dyDescent="0.25">
      <c r="A156" t="s">
        <v>28</v>
      </c>
      <c r="B156" t="s">
        <v>1</v>
      </c>
      <c r="C156">
        <v>38.799999999999997</v>
      </c>
      <c r="D156">
        <v>40.392099999999999</v>
      </c>
      <c r="E156">
        <v>66.86</v>
      </c>
    </row>
    <row r="157" spans="1:5" x14ac:dyDescent="0.25">
      <c r="A157" t="s">
        <v>28</v>
      </c>
      <c r="B157" t="s">
        <v>2</v>
      </c>
      <c r="C157">
        <v>52.43</v>
      </c>
      <c r="D157">
        <v>44.558799999999998</v>
      </c>
      <c r="E157">
        <v>72.05</v>
      </c>
    </row>
    <row r="158" spans="1:5" x14ac:dyDescent="0.25">
      <c r="A158" t="s">
        <v>28</v>
      </c>
      <c r="B158" t="s">
        <v>3</v>
      </c>
      <c r="C158">
        <v>61.583300000000001</v>
      </c>
      <c r="D158">
        <v>47.778799999999997</v>
      </c>
      <c r="E158">
        <v>72.959999999999994</v>
      </c>
    </row>
    <row r="159" spans="1:5" x14ac:dyDescent="0.25">
      <c r="A159" t="s">
        <v>28</v>
      </c>
      <c r="B159" t="s">
        <v>4</v>
      </c>
      <c r="C159">
        <v>60.34</v>
      </c>
      <c r="D159">
        <v>48.825400000000002</v>
      </c>
      <c r="E159">
        <v>68.056700000000006</v>
      </c>
    </row>
    <row r="160" spans="1:5" x14ac:dyDescent="0.25">
      <c r="A160" t="s">
        <v>28</v>
      </c>
      <c r="B160" t="s">
        <v>5</v>
      </c>
      <c r="C160">
        <v>57.48</v>
      </c>
      <c r="D160">
        <v>52.192100000000003</v>
      </c>
      <c r="E160">
        <v>70.849999999999994</v>
      </c>
    </row>
    <row r="161" spans="1:5" x14ac:dyDescent="0.25">
      <c r="A161" t="s">
        <v>28</v>
      </c>
      <c r="B161" t="s">
        <v>6</v>
      </c>
      <c r="C161">
        <v>54.406700000000001</v>
      </c>
      <c r="D161">
        <v>49.718800000000002</v>
      </c>
      <c r="E161">
        <v>70.44</v>
      </c>
    </row>
    <row r="162" spans="1:5" x14ac:dyDescent="0.25">
      <c r="A162" t="s">
        <v>28</v>
      </c>
      <c r="B162" t="s">
        <v>7</v>
      </c>
      <c r="C162">
        <v>57.28</v>
      </c>
      <c r="D162">
        <v>49.482100000000003</v>
      </c>
      <c r="E162">
        <v>69.773300000000006</v>
      </c>
    </row>
    <row r="163" spans="1:5" x14ac:dyDescent="0.25">
      <c r="A163" t="s">
        <v>28</v>
      </c>
      <c r="B163" t="s">
        <v>8</v>
      </c>
      <c r="C163">
        <v>3.8496999999999999</v>
      </c>
    </row>
    <row r="164" spans="1:5" x14ac:dyDescent="0.25">
      <c r="A164" t="s">
        <v>28</v>
      </c>
      <c r="B164" t="s">
        <v>9</v>
      </c>
      <c r="C164">
        <v>5.4583000000000004</v>
      </c>
    </row>
    <row r="165" spans="1:5" x14ac:dyDescent="0.25">
      <c r="A165" t="s">
        <v>28</v>
      </c>
      <c r="B165" t="s">
        <v>10</v>
      </c>
      <c r="C165">
        <v>6.8982000000000001</v>
      </c>
    </row>
    <row r="166" spans="1:5" x14ac:dyDescent="0.25">
      <c r="A166" t="s">
        <v>28</v>
      </c>
      <c r="B166" t="s">
        <v>11</v>
      </c>
      <c r="C166">
        <v>8.7634000000000007</v>
      </c>
    </row>
    <row r="167" spans="1:5" x14ac:dyDescent="0.25">
      <c r="A167" t="s">
        <v>28</v>
      </c>
      <c r="B167" t="s">
        <v>12</v>
      </c>
      <c r="C167">
        <v>9.1753</v>
      </c>
    </row>
    <row r="168" spans="1:5" x14ac:dyDescent="0.25">
      <c r="A168" t="s">
        <v>28</v>
      </c>
      <c r="B168" t="s">
        <v>13</v>
      </c>
      <c r="C168">
        <v>7.8703000000000003</v>
      </c>
    </row>
    <row r="169" spans="1:5" x14ac:dyDescent="0.25">
      <c r="A169" t="s">
        <v>28</v>
      </c>
      <c r="B169" t="s">
        <v>14</v>
      </c>
      <c r="C169">
        <v>7.4203000000000001</v>
      </c>
    </row>
    <row r="170" spans="1:5" x14ac:dyDescent="0.25">
      <c r="A170" t="s">
        <v>28</v>
      </c>
      <c r="B170" t="s">
        <v>15</v>
      </c>
      <c r="C170">
        <v>7.3559999999999999</v>
      </c>
    </row>
    <row r="171" spans="1:5" x14ac:dyDescent="0.25">
      <c r="A171" t="s">
        <v>28</v>
      </c>
      <c r="B171" t="s">
        <v>16</v>
      </c>
      <c r="C171">
        <v>8.1172000000000004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7.4359000000000002</v>
      </c>
      <c r="D173" t="s">
        <v>19</v>
      </c>
      <c r="E173">
        <v>8.4379000000000008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F18-AD3A-4260-AB13-C53D5E774786}">
  <dimension ref="A1:E174"/>
  <sheetViews>
    <sheetView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153.69329999999999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155.27670000000001</v>
      </c>
      <c r="E3">
        <v>2.2200000000000002</v>
      </c>
    </row>
    <row r="4" spans="1:5" x14ac:dyDescent="0.25">
      <c r="A4" t="s">
        <v>0</v>
      </c>
      <c r="B4" t="s">
        <v>4</v>
      </c>
      <c r="C4">
        <v>157.88669999999999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160.63669999999999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160.70330000000001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161.32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8.4970999999999997</v>
      </c>
    </row>
    <row r="9" spans="1:5" x14ac:dyDescent="0.25">
      <c r="A9" t="s">
        <v>0</v>
      </c>
      <c r="B9" t="s">
        <v>9</v>
      </c>
      <c r="C9">
        <v>11.694900000000001</v>
      </c>
    </row>
    <row r="10" spans="1:5" x14ac:dyDescent="0.25">
      <c r="A10" t="s">
        <v>0</v>
      </c>
      <c r="B10" t="s">
        <v>10</v>
      </c>
      <c r="C10">
        <v>9.4209999999999994</v>
      </c>
    </row>
    <row r="11" spans="1:5" x14ac:dyDescent="0.25">
      <c r="A11" t="s">
        <v>0</v>
      </c>
      <c r="B11" t="s">
        <v>11</v>
      </c>
      <c r="C11">
        <v>11.451599999999999</v>
      </c>
    </row>
    <row r="12" spans="1:5" x14ac:dyDescent="0.25">
      <c r="A12" t="s">
        <v>0</v>
      </c>
      <c r="B12" t="s">
        <v>12</v>
      </c>
      <c r="C12">
        <v>10.8903</v>
      </c>
    </row>
    <row r="13" spans="1:5" x14ac:dyDescent="0.25">
      <c r="A13" t="s">
        <v>0</v>
      </c>
      <c r="B13" t="s">
        <v>13</v>
      </c>
      <c r="C13">
        <v>8.7322000000000006</v>
      </c>
    </row>
    <row r="14" spans="1:5" x14ac:dyDescent="0.25">
      <c r="A14" t="s">
        <v>0</v>
      </c>
      <c r="B14" t="s">
        <v>14</v>
      </c>
      <c r="C14">
        <v>10.047499999999999</v>
      </c>
    </row>
    <row r="15" spans="1:5" x14ac:dyDescent="0.25">
      <c r="A15" t="s">
        <v>0</v>
      </c>
      <c r="B15" t="s">
        <v>15</v>
      </c>
      <c r="C15">
        <v>9.8452999999999999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10.084199999999999</v>
      </c>
      <c r="D17" t="s">
        <v>19</v>
      </c>
      <c r="E17">
        <v>10.741099999999999</v>
      </c>
    </row>
    <row r="18" spans="1:5" x14ac:dyDescent="0.25">
      <c r="A18" t="s">
        <v>20</v>
      </c>
      <c r="B18" t="s">
        <v>1</v>
      </c>
      <c r="C18">
        <v>177.74</v>
      </c>
      <c r="D18">
        <v>178.03</v>
      </c>
      <c r="E18">
        <v>-4.92</v>
      </c>
    </row>
    <row r="19" spans="1:5" x14ac:dyDescent="0.25">
      <c r="A19" t="s">
        <v>20</v>
      </c>
      <c r="B19" t="s">
        <v>2</v>
      </c>
      <c r="C19">
        <v>179.55</v>
      </c>
      <c r="D19">
        <v>181.0067</v>
      </c>
      <c r="E19">
        <v>-4.67</v>
      </c>
    </row>
    <row r="20" spans="1:5" x14ac:dyDescent="0.25">
      <c r="A20" t="s">
        <v>20</v>
      </c>
      <c r="B20" t="s">
        <v>3</v>
      </c>
      <c r="C20">
        <v>185.76</v>
      </c>
      <c r="D20">
        <v>184.26</v>
      </c>
      <c r="E20">
        <v>-6.06</v>
      </c>
    </row>
    <row r="21" spans="1:5" x14ac:dyDescent="0.25">
      <c r="A21" t="s">
        <v>20</v>
      </c>
      <c r="B21" t="s">
        <v>4</v>
      </c>
      <c r="C21">
        <v>186.29329999999999</v>
      </c>
      <c r="D21">
        <v>181.2433</v>
      </c>
      <c r="E21">
        <v>-3.7267000000000001</v>
      </c>
    </row>
    <row r="22" spans="1:5" x14ac:dyDescent="0.25">
      <c r="A22" t="s">
        <v>20</v>
      </c>
      <c r="B22" t="s">
        <v>5</v>
      </c>
      <c r="C22">
        <v>184.26</v>
      </c>
      <c r="D22">
        <v>181.4333</v>
      </c>
      <c r="E22">
        <v>-4.1399999999999997</v>
      </c>
    </row>
    <row r="23" spans="1:5" x14ac:dyDescent="0.25">
      <c r="A23" t="s">
        <v>20</v>
      </c>
      <c r="B23" t="s">
        <v>6</v>
      </c>
      <c r="C23">
        <v>180.07669999999999</v>
      </c>
      <c r="D23">
        <v>181.03</v>
      </c>
      <c r="E23">
        <v>-3.7766999999999999</v>
      </c>
    </row>
    <row r="24" spans="1:5" x14ac:dyDescent="0.25">
      <c r="A24" t="s">
        <v>20</v>
      </c>
      <c r="B24" t="s">
        <v>7</v>
      </c>
      <c r="C24">
        <v>180.05</v>
      </c>
      <c r="D24">
        <v>180.0067</v>
      </c>
      <c r="E24">
        <v>-6.18</v>
      </c>
    </row>
    <row r="25" spans="1:5" x14ac:dyDescent="0.25">
      <c r="A25" t="s">
        <v>20</v>
      </c>
      <c r="B25" t="s">
        <v>8</v>
      </c>
      <c r="C25">
        <v>4.1855000000000002</v>
      </c>
    </row>
    <row r="26" spans="1:5" x14ac:dyDescent="0.25">
      <c r="A26" t="s">
        <v>20</v>
      </c>
      <c r="B26" t="s">
        <v>9</v>
      </c>
      <c r="C26">
        <v>5.8033999999999999</v>
      </c>
    </row>
    <row r="27" spans="1:5" x14ac:dyDescent="0.25">
      <c r="A27" t="s">
        <v>20</v>
      </c>
      <c r="B27" t="s">
        <v>10</v>
      </c>
      <c r="C27">
        <v>7.1245000000000003</v>
      </c>
    </row>
    <row r="28" spans="1:5" x14ac:dyDescent="0.25">
      <c r="A28" t="s">
        <v>20</v>
      </c>
      <c r="B28" t="s">
        <v>11</v>
      </c>
      <c r="C28">
        <v>5.9558</v>
      </c>
    </row>
    <row r="29" spans="1:5" x14ac:dyDescent="0.25">
      <c r="A29" t="s">
        <v>20</v>
      </c>
      <c r="B29" t="s">
        <v>12</v>
      </c>
      <c r="C29">
        <v>6.6654999999999998</v>
      </c>
    </row>
    <row r="30" spans="1:5" x14ac:dyDescent="0.25">
      <c r="A30" t="s">
        <v>20</v>
      </c>
      <c r="B30" t="s">
        <v>13</v>
      </c>
      <c r="C30">
        <v>4.9798</v>
      </c>
    </row>
    <row r="31" spans="1:5" x14ac:dyDescent="0.25">
      <c r="A31" t="s">
        <v>20</v>
      </c>
      <c r="B31" t="s">
        <v>14</v>
      </c>
      <c r="C31">
        <v>11.034599999999999</v>
      </c>
    </row>
    <row r="32" spans="1:5" x14ac:dyDescent="0.25">
      <c r="A32" t="s">
        <v>20</v>
      </c>
      <c r="B32" t="s">
        <v>15</v>
      </c>
      <c r="C32">
        <v>8.3299000000000003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9.6250999999999998</v>
      </c>
      <c r="D34" t="s">
        <v>19</v>
      </c>
      <c r="E34">
        <v>2.3561000000000001</v>
      </c>
    </row>
    <row r="35" spans="1:5" x14ac:dyDescent="0.25">
      <c r="A35" t="s">
        <v>21</v>
      </c>
      <c r="B35" t="s">
        <v>1</v>
      </c>
      <c r="C35">
        <v>143.9633</v>
      </c>
      <c r="D35">
        <v>136.52330000000001</v>
      </c>
      <c r="E35">
        <v>-17.243300000000001</v>
      </c>
    </row>
    <row r="36" spans="1:5" x14ac:dyDescent="0.25">
      <c r="A36" t="s">
        <v>21</v>
      </c>
      <c r="B36" t="s">
        <v>2</v>
      </c>
      <c r="C36">
        <v>140.66999999999999</v>
      </c>
      <c r="D36">
        <v>137.19669999999999</v>
      </c>
      <c r="E36">
        <v>-16.033300000000001</v>
      </c>
    </row>
    <row r="37" spans="1:5" x14ac:dyDescent="0.25">
      <c r="A37" t="s">
        <v>21</v>
      </c>
      <c r="B37" t="s">
        <v>3</v>
      </c>
      <c r="C37">
        <v>143.4333</v>
      </c>
      <c r="D37">
        <v>137.85329999999999</v>
      </c>
      <c r="E37">
        <v>-13.8467</v>
      </c>
    </row>
    <row r="38" spans="1:5" x14ac:dyDescent="0.25">
      <c r="A38" t="s">
        <v>21</v>
      </c>
      <c r="B38" t="s">
        <v>4</v>
      </c>
      <c r="C38">
        <v>143.51329999999999</v>
      </c>
      <c r="D38">
        <v>139.44999999999999</v>
      </c>
      <c r="E38">
        <v>-17.25</v>
      </c>
    </row>
    <row r="39" spans="1:5" x14ac:dyDescent="0.25">
      <c r="A39" t="s">
        <v>21</v>
      </c>
      <c r="B39" t="s">
        <v>5</v>
      </c>
      <c r="C39">
        <v>143.82329999999999</v>
      </c>
      <c r="D39">
        <v>139.04</v>
      </c>
      <c r="E39">
        <v>-17.2</v>
      </c>
    </row>
    <row r="40" spans="1:5" x14ac:dyDescent="0.25">
      <c r="A40" t="s">
        <v>21</v>
      </c>
      <c r="B40" t="s">
        <v>6</v>
      </c>
      <c r="C40">
        <v>137.45670000000001</v>
      </c>
      <c r="D40">
        <v>135.87</v>
      </c>
      <c r="E40">
        <v>-12.4</v>
      </c>
    </row>
    <row r="41" spans="1:5" x14ac:dyDescent="0.25">
      <c r="A41" t="s">
        <v>21</v>
      </c>
      <c r="B41" t="s">
        <v>7</v>
      </c>
      <c r="C41">
        <v>139.32</v>
      </c>
      <c r="D41">
        <v>137.38669999999999</v>
      </c>
      <c r="E41">
        <v>-13.57</v>
      </c>
    </row>
    <row r="42" spans="1:5" x14ac:dyDescent="0.25">
      <c r="A42" t="s">
        <v>21</v>
      </c>
      <c r="B42" t="s">
        <v>8</v>
      </c>
      <c r="C42">
        <v>4.1147999999999998</v>
      </c>
    </row>
    <row r="43" spans="1:5" x14ac:dyDescent="0.25">
      <c r="A43" t="s">
        <v>21</v>
      </c>
      <c r="B43" t="s">
        <v>9</v>
      </c>
      <c r="C43">
        <v>5.7455999999999996</v>
      </c>
    </row>
    <row r="44" spans="1:5" x14ac:dyDescent="0.25">
      <c r="A44" t="s">
        <v>21</v>
      </c>
      <c r="B44" t="s">
        <v>10</v>
      </c>
      <c r="C44">
        <v>5.8314000000000004</v>
      </c>
    </row>
    <row r="45" spans="1:5" x14ac:dyDescent="0.25">
      <c r="A45" t="s">
        <v>21</v>
      </c>
      <c r="B45" t="s">
        <v>11</v>
      </c>
      <c r="C45">
        <v>4.8102999999999998</v>
      </c>
    </row>
    <row r="46" spans="1:5" x14ac:dyDescent="0.25">
      <c r="A46" t="s">
        <v>21</v>
      </c>
      <c r="B46" t="s">
        <v>12</v>
      </c>
      <c r="C46">
        <v>5.5803000000000003</v>
      </c>
    </row>
    <row r="47" spans="1:5" x14ac:dyDescent="0.25">
      <c r="A47" t="s">
        <v>21</v>
      </c>
      <c r="B47" t="s">
        <v>13</v>
      </c>
      <c r="C47">
        <v>6.1406999999999998</v>
      </c>
    </row>
    <row r="48" spans="1:5" x14ac:dyDescent="0.25">
      <c r="A48" t="s">
        <v>21</v>
      </c>
      <c r="B48" t="s">
        <v>14</v>
      </c>
      <c r="C48">
        <v>4.2464000000000004</v>
      </c>
    </row>
    <row r="49" spans="1:5" x14ac:dyDescent="0.25">
      <c r="A49" t="s">
        <v>21</v>
      </c>
      <c r="B49" t="s">
        <v>15</v>
      </c>
      <c r="C49">
        <v>5.0678999999999998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5.2845000000000004</v>
      </c>
      <c r="D51" t="s">
        <v>19</v>
      </c>
      <c r="E51">
        <v>4.5387000000000004</v>
      </c>
    </row>
    <row r="52" spans="1:5" x14ac:dyDescent="0.25">
      <c r="A52" t="s">
        <v>22</v>
      </c>
      <c r="B52" t="s">
        <v>1</v>
      </c>
      <c r="C52">
        <v>112.62</v>
      </c>
      <c r="D52">
        <v>127.1033</v>
      </c>
      <c r="E52">
        <v>-6.5067000000000004</v>
      </c>
    </row>
    <row r="53" spans="1:5" x14ac:dyDescent="0.25">
      <c r="A53" t="s">
        <v>22</v>
      </c>
      <c r="B53" t="s">
        <v>2</v>
      </c>
      <c r="C53">
        <v>117.6033</v>
      </c>
      <c r="D53">
        <v>130.04669999999999</v>
      </c>
      <c r="E53">
        <v>-8.3232999999999997</v>
      </c>
    </row>
    <row r="54" spans="1:5" x14ac:dyDescent="0.25">
      <c r="A54" t="s">
        <v>22</v>
      </c>
      <c r="B54" t="s">
        <v>3</v>
      </c>
      <c r="C54">
        <v>116.2067</v>
      </c>
      <c r="D54">
        <v>125.0467</v>
      </c>
      <c r="E54">
        <v>-10.07</v>
      </c>
    </row>
    <row r="55" spans="1:5" x14ac:dyDescent="0.25">
      <c r="A55" t="s">
        <v>22</v>
      </c>
      <c r="B55" t="s">
        <v>4</v>
      </c>
      <c r="C55">
        <v>117.62</v>
      </c>
      <c r="D55">
        <v>129.92670000000001</v>
      </c>
      <c r="E55">
        <v>-13.5467</v>
      </c>
    </row>
    <row r="56" spans="1:5" x14ac:dyDescent="0.25">
      <c r="A56" t="s">
        <v>22</v>
      </c>
      <c r="B56" t="s">
        <v>5</v>
      </c>
      <c r="C56">
        <v>112.5367</v>
      </c>
      <c r="D56">
        <v>120.5733</v>
      </c>
      <c r="E56">
        <v>-8.91</v>
      </c>
    </row>
    <row r="57" spans="1:5" x14ac:dyDescent="0.25">
      <c r="A57" t="s">
        <v>22</v>
      </c>
      <c r="B57" t="s">
        <v>6</v>
      </c>
      <c r="C57">
        <v>108.58</v>
      </c>
      <c r="D57">
        <v>118.61</v>
      </c>
      <c r="E57">
        <v>-12.5067</v>
      </c>
    </row>
    <row r="58" spans="1:5" x14ac:dyDescent="0.25">
      <c r="A58" t="s">
        <v>22</v>
      </c>
      <c r="B58" t="s">
        <v>7</v>
      </c>
      <c r="C58">
        <v>111.18</v>
      </c>
      <c r="D58">
        <v>119.52670000000001</v>
      </c>
      <c r="E58">
        <v>-13.55</v>
      </c>
    </row>
    <row r="59" spans="1:5" x14ac:dyDescent="0.25">
      <c r="A59" t="s">
        <v>22</v>
      </c>
      <c r="B59" t="s">
        <v>8</v>
      </c>
      <c r="C59">
        <v>2.6757</v>
      </c>
    </row>
    <row r="60" spans="1:5" x14ac:dyDescent="0.25">
      <c r="A60" t="s">
        <v>22</v>
      </c>
      <c r="B60" t="s">
        <v>9</v>
      </c>
      <c r="C60">
        <v>6.4344999999999999</v>
      </c>
    </row>
    <row r="61" spans="1:5" x14ac:dyDescent="0.25">
      <c r="A61" t="s">
        <v>22</v>
      </c>
      <c r="B61" t="s">
        <v>10</v>
      </c>
      <c r="C61">
        <v>4.8986999999999998</v>
      </c>
    </row>
    <row r="62" spans="1:5" x14ac:dyDescent="0.25">
      <c r="A62" t="s">
        <v>22</v>
      </c>
      <c r="B62" t="s">
        <v>11</v>
      </c>
      <c r="C62">
        <v>4.7464000000000004</v>
      </c>
    </row>
    <row r="63" spans="1:5" x14ac:dyDescent="0.25">
      <c r="A63" t="s">
        <v>22</v>
      </c>
      <c r="B63" t="s">
        <v>12</v>
      </c>
      <c r="C63">
        <v>4.9054000000000002</v>
      </c>
    </row>
    <row r="64" spans="1:5" x14ac:dyDescent="0.25">
      <c r="A64" t="s">
        <v>22</v>
      </c>
      <c r="B64" t="s">
        <v>13</v>
      </c>
      <c r="C64">
        <v>4.1967999999999996</v>
      </c>
    </row>
    <row r="65" spans="1:5" x14ac:dyDescent="0.25">
      <c r="A65" t="s">
        <v>22</v>
      </c>
      <c r="B65" t="s">
        <v>14</v>
      </c>
      <c r="C65">
        <v>4.9058999999999999</v>
      </c>
    </row>
    <row r="66" spans="1:5" x14ac:dyDescent="0.25">
      <c r="A66" t="s">
        <v>22</v>
      </c>
      <c r="B66" t="s">
        <v>15</v>
      </c>
      <c r="C66">
        <v>4.3585000000000003</v>
      </c>
    </row>
    <row r="67" spans="1:5" x14ac:dyDescent="0.25">
      <c r="A67" t="s">
        <v>22</v>
      </c>
      <c r="B67" t="s">
        <v>16</v>
      </c>
      <c r="C67">
        <v>4.0004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4.774</v>
      </c>
      <c r="D69" t="s">
        <v>19</v>
      </c>
      <c r="E69">
        <v>10.882899999999999</v>
      </c>
    </row>
    <row r="70" spans="1:5" x14ac:dyDescent="0.25">
      <c r="A70" t="s">
        <v>23</v>
      </c>
      <c r="B70" t="s">
        <v>1</v>
      </c>
      <c r="C70">
        <v>50.49</v>
      </c>
      <c r="D70">
        <v>62.959499999999998</v>
      </c>
      <c r="E70">
        <v>87.283299999999997</v>
      </c>
    </row>
    <row r="71" spans="1:5" x14ac:dyDescent="0.25">
      <c r="A71" t="s">
        <v>23</v>
      </c>
      <c r="B71" t="s">
        <v>2</v>
      </c>
      <c r="C71">
        <v>62.963299999999997</v>
      </c>
      <c r="D71">
        <v>78.659499999999994</v>
      </c>
      <c r="E71">
        <v>86.276700000000005</v>
      </c>
    </row>
    <row r="72" spans="1:5" x14ac:dyDescent="0.25">
      <c r="A72" t="s">
        <v>23</v>
      </c>
      <c r="B72" t="s">
        <v>3</v>
      </c>
      <c r="C72">
        <v>58.2333</v>
      </c>
      <c r="D72">
        <v>69.586200000000005</v>
      </c>
      <c r="E72">
        <v>75.246700000000004</v>
      </c>
    </row>
    <row r="73" spans="1:5" x14ac:dyDescent="0.25">
      <c r="A73" t="s">
        <v>23</v>
      </c>
      <c r="B73" t="s">
        <v>4</v>
      </c>
      <c r="C73">
        <v>58.523299999999999</v>
      </c>
      <c r="D73">
        <v>70.102900000000005</v>
      </c>
      <c r="E73">
        <v>75.930000000000007</v>
      </c>
    </row>
    <row r="74" spans="1:5" x14ac:dyDescent="0.25">
      <c r="A74" t="s">
        <v>23</v>
      </c>
      <c r="B74" t="s">
        <v>5</v>
      </c>
      <c r="C74">
        <v>58.48</v>
      </c>
      <c r="D74">
        <v>63.0929</v>
      </c>
      <c r="E74">
        <v>71.043300000000002</v>
      </c>
    </row>
    <row r="75" spans="1:5" x14ac:dyDescent="0.25">
      <c r="A75" t="s">
        <v>23</v>
      </c>
      <c r="B75" t="s">
        <v>6</v>
      </c>
      <c r="C75">
        <v>54.69</v>
      </c>
      <c r="D75">
        <v>67.242900000000006</v>
      </c>
      <c r="E75">
        <v>73.523300000000006</v>
      </c>
    </row>
    <row r="76" spans="1:5" x14ac:dyDescent="0.25">
      <c r="A76" t="s">
        <v>23</v>
      </c>
      <c r="B76" t="s">
        <v>7</v>
      </c>
      <c r="C76">
        <v>58.15</v>
      </c>
      <c r="D76">
        <v>68.989500000000007</v>
      </c>
      <c r="E76">
        <v>67.66</v>
      </c>
    </row>
    <row r="77" spans="1:5" x14ac:dyDescent="0.25">
      <c r="A77" t="s">
        <v>23</v>
      </c>
      <c r="B77" t="s">
        <v>8</v>
      </c>
      <c r="C77">
        <v>5.0049000000000001</v>
      </c>
    </row>
    <row r="78" spans="1:5" x14ac:dyDescent="0.25">
      <c r="A78" t="s">
        <v>23</v>
      </c>
      <c r="B78" t="s">
        <v>9</v>
      </c>
      <c r="C78">
        <v>5.6780999999999997</v>
      </c>
    </row>
    <row r="79" spans="1:5" x14ac:dyDescent="0.25">
      <c r="A79" t="s">
        <v>23</v>
      </c>
      <c r="B79" t="s">
        <v>10</v>
      </c>
      <c r="C79">
        <v>8.7248000000000001</v>
      </c>
    </row>
    <row r="80" spans="1:5" x14ac:dyDescent="0.25">
      <c r="A80" t="s">
        <v>23</v>
      </c>
      <c r="B80" t="s">
        <v>11</v>
      </c>
      <c r="C80">
        <v>9.0855999999999995</v>
      </c>
    </row>
    <row r="81" spans="1:5" x14ac:dyDescent="0.25">
      <c r="A81" t="s">
        <v>23</v>
      </c>
      <c r="B81" t="s">
        <v>12</v>
      </c>
      <c r="C81">
        <v>8.1062999999999992</v>
      </c>
    </row>
    <row r="82" spans="1:5" x14ac:dyDescent="0.25">
      <c r="A82" t="s">
        <v>23</v>
      </c>
      <c r="B82" t="s">
        <v>13</v>
      </c>
      <c r="C82">
        <v>6.7534999999999998</v>
      </c>
    </row>
    <row r="83" spans="1:5" x14ac:dyDescent="0.25">
      <c r="A83" t="s">
        <v>23</v>
      </c>
      <c r="B83" t="s">
        <v>14</v>
      </c>
      <c r="C83">
        <v>8.9664000000000001</v>
      </c>
    </row>
    <row r="84" spans="1:5" x14ac:dyDescent="0.25">
      <c r="A84" t="s">
        <v>23</v>
      </c>
      <c r="B84" t="s">
        <v>15</v>
      </c>
      <c r="C84">
        <v>8.0595999999999997</v>
      </c>
    </row>
    <row r="85" spans="1:5" x14ac:dyDescent="0.25">
      <c r="A85" t="s">
        <v>23</v>
      </c>
      <c r="B85" t="s">
        <v>16</v>
      </c>
      <c r="C85">
        <v>10.283200000000001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8.2027000000000001</v>
      </c>
      <c r="D87" t="s">
        <v>19</v>
      </c>
      <c r="E87">
        <v>11.718</v>
      </c>
    </row>
    <row r="88" spans="1:5" x14ac:dyDescent="0.25">
      <c r="A88" t="s">
        <v>24</v>
      </c>
      <c r="B88" t="s">
        <v>1</v>
      </c>
      <c r="C88">
        <v>169.66</v>
      </c>
      <c r="D88">
        <v>155.91669999999999</v>
      </c>
      <c r="E88">
        <v>6.85</v>
      </c>
    </row>
    <row r="89" spans="1:5" x14ac:dyDescent="0.25">
      <c r="A89" t="s">
        <v>24</v>
      </c>
      <c r="B89" t="s">
        <v>2</v>
      </c>
      <c r="C89">
        <v>161.9633</v>
      </c>
      <c r="D89">
        <v>149.91</v>
      </c>
      <c r="E89">
        <v>1.1167</v>
      </c>
    </row>
    <row r="90" spans="1:5" x14ac:dyDescent="0.25">
      <c r="A90" t="s">
        <v>24</v>
      </c>
      <c r="B90" t="s">
        <v>3</v>
      </c>
      <c r="C90">
        <v>170.49</v>
      </c>
      <c r="D90">
        <v>157.6867</v>
      </c>
      <c r="E90">
        <v>-0.41666999999999998</v>
      </c>
    </row>
    <row r="91" spans="1:5" x14ac:dyDescent="0.25">
      <c r="A91" t="s">
        <v>24</v>
      </c>
      <c r="B91" t="s">
        <v>4</v>
      </c>
      <c r="C91">
        <v>167.2567</v>
      </c>
      <c r="D91">
        <v>154.43</v>
      </c>
      <c r="E91">
        <v>1.6633</v>
      </c>
    </row>
    <row r="92" spans="1:5" x14ac:dyDescent="0.25">
      <c r="A92" t="s">
        <v>24</v>
      </c>
      <c r="B92" t="s">
        <v>5</v>
      </c>
      <c r="C92">
        <v>165.75</v>
      </c>
      <c r="D92">
        <v>151.9033</v>
      </c>
      <c r="E92">
        <v>4.1532999999999998</v>
      </c>
    </row>
    <row r="93" spans="1:5" x14ac:dyDescent="0.25">
      <c r="A93" t="s">
        <v>24</v>
      </c>
      <c r="B93" t="s">
        <v>6</v>
      </c>
      <c r="C93">
        <v>166.88329999999999</v>
      </c>
      <c r="D93">
        <v>153.47999999999999</v>
      </c>
      <c r="E93">
        <v>1.84</v>
      </c>
    </row>
    <row r="94" spans="1:5" x14ac:dyDescent="0.25">
      <c r="A94" t="s">
        <v>24</v>
      </c>
      <c r="B94" t="s">
        <v>7</v>
      </c>
      <c r="C94">
        <v>161.7867</v>
      </c>
      <c r="D94">
        <v>149.44999999999999</v>
      </c>
      <c r="E94">
        <v>1.3</v>
      </c>
    </row>
    <row r="95" spans="1:5" x14ac:dyDescent="0.25">
      <c r="A95" t="s">
        <v>24</v>
      </c>
      <c r="B95" t="s">
        <v>8</v>
      </c>
      <c r="C95">
        <v>10.709899999999999</v>
      </c>
    </row>
    <row r="96" spans="1:5" x14ac:dyDescent="0.25">
      <c r="A96" t="s">
        <v>24</v>
      </c>
      <c r="B96" t="s">
        <v>9</v>
      </c>
      <c r="C96">
        <v>10.4078</v>
      </c>
    </row>
    <row r="97" spans="1:5" x14ac:dyDescent="0.25">
      <c r="A97" t="s">
        <v>24</v>
      </c>
      <c r="B97" t="s">
        <v>10</v>
      </c>
      <c r="C97">
        <v>10.259600000000001</v>
      </c>
    </row>
    <row r="98" spans="1:5" x14ac:dyDescent="0.25">
      <c r="A98" t="s">
        <v>24</v>
      </c>
      <c r="B98" t="s">
        <v>11</v>
      </c>
      <c r="C98">
        <v>9.9391999999999996</v>
      </c>
    </row>
    <row r="99" spans="1:5" x14ac:dyDescent="0.25">
      <c r="A99" t="s">
        <v>24</v>
      </c>
      <c r="B99" t="s">
        <v>12</v>
      </c>
      <c r="C99">
        <v>11.489100000000001</v>
      </c>
    </row>
    <row r="100" spans="1:5" x14ac:dyDescent="0.25">
      <c r="A100" t="s">
        <v>24</v>
      </c>
      <c r="B100" t="s">
        <v>13</v>
      </c>
      <c r="C100">
        <v>9.3736999999999995</v>
      </c>
    </row>
    <row r="101" spans="1:5" x14ac:dyDescent="0.25">
      <c r="A101" t="s">
        <v>24</v>
      </c>
      <c r="B101" t="s">
        <v>14</v>
      </c>
      <c r="C101">
        <v>8.9220000000000006</v>
      </c>
    </row>
    <row r="102" spans="1:5" x14ac:dyDescent="0.25">
      <c r="A102" t="s">
        <v>24</v>
      </c>
      <c r="B102" t="s">
        <v>15</v>
      </c>
      <c r="C102">
        <v>7.9650999999999996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9.9693000000000005</v>
      </c>
      <c r="D104" t="s">
        <v>19</v>
      </c>
      <c r="E104">
        <v>13.0175</v>
      </c>
    </row>
    <row r="105" spans="1:5" x14ac:dyDescent="0.25">
      <c r="A105" t="s">
        <v>25</v>
      </c>
      <c r="B105" t="s">
        <v>1</v>
      </c>
      <c r="C105">
        <v>171.23330000000001</v>
      </c>
      <c r="D105">
        <v>170.34</v>
      </c>
      <c r="E105">
        <v>-5.5967000000000002</v>
      </c>
    </row>
    <row r="106" spans="1:5" x14ac:dyDescent="0.25">
      <c r="A106" t="s">
        <v>25</v>
      </c>
      <c r="B106" t="s">
        <v>2</v>
      </c>
      <c r="C106">
        <v>172.87</v>
      </c>
      <c r="D106">
        <v>170.51</v>
      </c>
      <c r="E106">
        <v>-6.5867000000000004</v>
      </c>
    </row>
    <row r="107" spans="1:5" x14ac:dyDescent="0.25">
      <c r="A107" t="s">
        <v>25</v>
      </c>
      <c r="B107" t="s">
        <v>3</v>
      </c>
      <c r="C107">
        <v>165</v>
      </c>
      <c r="D107">
        <v>166.1533</v>
      </c>
      <c r="E107">
        <v>-5.34</v>
      </c>
    </row>
    <row r="108" spans="1:5" x14ac:dyDescent="0.25">
      <c r="A108" t="s">
        <v>25</v>
      </c>
      <c r="B108" t="s">
        <v>4</v>
      </c>
      <c r="C108">
        <v>169.4967</v>
      </c>
      <c r="D108">
        <v>167.24</v>
      </c>
      <c r="E108">
        <v>-6.4767000000000001</v>
      </c>
    </row>
    <row r="109" spans="1:5" x14ac:dyDescent="0.25">
      <c r="A109" t="s">
        <v>25</v>
      </c>
      <c r="B109" t="s">
        <v>5</v>
      </c>
      <c r="C109">
        <v>175.92330000000001</v>
      </c>
      <c r="D109">
        <v>172.80670000000001</v>
      </c>
      <c r="E109">
        <v>-6.83</v>
      </c>
    </row>
    <row r="110" spans="1:5" x14ac:dyDescent="0.25">
      <c r="A110" t="s">
        <v>25</v>
      </c>
      <c r="B110" t="s">
        <v>6</v>
      </c>
      <c r="C110">
        <v>171.59</v>
      </c>
      <c r="D110">
        <v>172.83</v>
      </c>
      <c r="E110">
        <v>-6.8467000000000002</v>
      </c>
    </row>
    <row r="111" spans="1:5" x14ac:dyDescent="0.25">
      <c r="A111" t="s">
        <v>25</v>
      </c>
      <c r="B111" t="s">
        <v>7</v>
      </c>
      <c r="C111">
        <v>182.11330000000001</v>
      </c>
      <c r="D111">
        <v>180.04</v>
      </c>
      <c r="E111">
        <v>-6.78</v>
      </c>
    </row>
    <row r="112" spans="1:5" x14ac:dyDescent="0.25">
      <c r="A112" t="s">
        <v>25</v>
      </c>
      <c r="B112" t="s">
        <v>8</v>
      </c>
      <c r="C112">
        <v>3.9977</v>
      </c>
    </row>
    <row r="113" spans="1:5" x14ac:dyDescent="0.25">
      <c r="A113" t="s">
        <v>25</v>
      </c>
      <c r="B113" t="s">
        <v>9</v>
      </c>
      <c r="C113">
        <v>5.8147000000000002</v>
      </c>
    </row>
    <row r="114" spans="1:5" x14ac:dyDescent="0.25">
      <c r="A114" t="s">
        <v>25</v>
      </c>
      <c r="B114" t="s">
        <v>10</v>
      </c>
      <c r="C114">
        <v>6.1779999999999999</v>
      </c>
    </row>
    <row r="115" spans="1:5" x14ac:dyDescent="0.25">
      <c r="A115" t="s">
        <v>25</v>
      </c>
      <c r="B115" t="s">
        <v>11</v>
      </c>
      <c r="C115">
        <v>6.1077000000000004</v>
      </c>
    </row>
    <row r="116" spans="1:5" x14ac:dyDescent="0.25">
      <c r="A116" t="s">
        <v>25</v>
      </c>
      <c r="B116" t="s">
        <v>12</v>
      </c>
      <c r="C116">
        <v>4.9542000000000002</v>
      </c>
    </row>
    <row r="117" spans="1:5" x14ac:dyDescent="0.25">
      <c r="A117" t="s">
        <v>25</v>
      </c>
      <c r="B117" t="s">
        <v>13</v>
      </c>
      <c r="C117">
        <v>5.4600999999999997</v>
      </c>
    </row>
    <row r="118" spans="1:5" x14ac:dyDescent="0.25">
      <c r="A118" t="s">
        <v>25</v>
      </c>
      <c r="B118" t="s">
        <v>14</v>
      </c>
      <c r="C118">
        <v>5.6448999999999998</v>
      </c>
    </row>
    <row r="119" spans="1:5" x14ac:dyDescent="0.25">
      <c r="A119" t="s">
        <v>25</v>
      </c>
      <c r="B119" t="s">
        <v>15</v>
      </c>
      <c r="C119">
        <v>4.9741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5.4394</v>
      </c>
      <c r="D121" t="s">
        <v>19</v>
      </c>
      <c r="E121">
        <v>2.0121000000000002</v>
      </c>
    </row>
    <row r="122" spans="1:5" x14ac:dyDescent="0.25">
      <c r="A122" t="s">
        <v>26</v>
      </c>
      <c r="B122" t="s">
        <v>1</v>
      </c>
      <c r="C122">
        <v>151.37</v>
      </c>
      <c r="D122">
        <v>136.03</v>
      </c>
      <c r="E122">
        <v>-12.52</v>
      </c>
    </row>
    <row r="123" spans="1:5" x14ac:dyDescent="0.25">
      <c r="A123" t="s">
        <v>26</v>
      </c>
      <c r="B123" t="s">
        <v>2</v>
      </c>
      <c r="C123">
        <v>152.79</v>
      </c>
      <c r="D123">
        <v>134.9967</v>
      </c>
      <c r="E123">
        <v>-14.48</v>
      </c>
    </row>
    <row r="124" spans="1:5" x14ac:dyDescent="0.25">
      <c r="A124" t="s">
        <v>26</v>
      </c>
      <c r="B124" t="s">
        <v>3</v>
      </c>
      <c r="C124">
        <v>152.9033</v>
      </c>
      <c r="D124">
        <v>133.94</v>
      </c>
      <c r="E124">
        <v>-12.1533</v>
      </c>
    </row>
    <row r="125" spans="1:5" x14ac:dyDescent="0.25">
      <c r="A125" t="s">
        <v>26</v>
      </c>
      <c r="B125" t="s">
        <v>4</v>
      </c>
      <c r="C125">
        <v>148.33670000000001</v>
      </c>
      <c r="D125">
        <v>135.07669999999999</v>
      </c>
      <c r="E125">
        <v>-10.51</v>
      </c>
    </row>
    <row r="126" spans="1:5" x14ac:dyDescent="0.25">
      <c r="A126" t="s">
        <v>26</v>
      </c>
      <c r="B126" t="s">
        <v>5</v>
      </c>
      <c r="C126">
        <v>150.88329999999999</v>
      </c>
      <c r="D126">
        <v>136.85</v>
      </c>
      <c r="E126">
        <v>-12.816700000000001</v>
      </c>
    </row>
    <row r="127" spans="1:5" x14ac:dyDescent="0.25">
      <c r="A127" t="s">
        <v>26</v>
      </c>
      <c r="B127" t="s">
        <v>6</v>
      </c>
      <c r="C127">
        <v>154.04669999999999</v>
      </c>
      <c r="D127">
        <v>160.3167</v>
      </c>
      <c r="E127">
        <v>-12.4467</v>
      </c>
    </row>
    <row r="128" spans="1:5" x14ac:dyDescent="0.25">
      <c r="A128" t="s">
        <v>26</v>
      </c>
      <c r="B128" t="s">
        <v>7</v>
      </c>
      <c r="C128">
        <v>148.48670000000001</v>
      </c>
      <c r="D128">
        <v>136.04329999999999</v>
      </c>
      <c r="E128">
        <v>-14.9133</v>
      </c>
    </row>
    <row r="129" spans="1:5" x14ac:dyDescent="0.25">
      <c r="A129" t="s">
        <v>26</v>
      </c>
      <c r="B129" t="s">
        <v>8</v>
      </c>
      <c r="C129">
        <v>7.7393000000000001</v>
      </c>
    </row>
    <row r="130" spans="1:5" x14ac:dyDescent="0.25">
      <c r="A130" t="s">
        <v>26</v>
      </c>
      <c r="B130" t="s">
        <v>9</v>
      </c>
      <c r="C130">
        <v>8.7896000000000001</v>
      </c>
    </row>
    <row r="131" spans="1:5" x14ac:dyDescent="0.25">
      <c r="A131" t="s">
        <v>26</v>
      </c>
      <c r="B131" t="s">
        <v>10</v>
      </c>
      <c r="C131">
        <v>6.9923999999999999</v>
      </c>
    </row>
    <row r="132" spans="1:5" x14ac:dyDescent="0.25">
      <c r="A132" t="s">
        <v>26</v>
      </c>
      <c r="B132" t="s">
        <v>11</v>
      </c>
      <c r="C132">
        <v>6.9455999999999998</v>
      </c>
    </row>
    <row r="133" spans="1:5" x14ac:dyDescent="0.25">
      <c r="A133" t="s">
        <v>26</v>
      </c>
      <c r="B133" t="s">
        <v>12</v>
      </c>
      <c r="C133">
        <v>8.3574000000000002</v>
      </c>
    </row>
    <row r="134" spans="1:5" x14ac:dyDescent="0.25">
      <c r="A134" t="s">
        <v>26</v>
      </c>
      <c r="B134" t="s">
        <v>13</v>
      </c>
      <c r="C134">
        <v>8.1614000000000004</v>
      </c>
    </row>
    <row r="135" spans="1:5" x14ac:dyDescent="0.25">
      <c r="A135" t="s">
        <v>26</v>
      </c>
      <c r="B135" t="s">
        <v>14</v>
      </c>
      <c r="C135">
        <v>5.9946000000000002</v>
      </c>
    </row>
    <row r="136" spans="1:5" x14ac:dyDescent="0.25">
      <c r="A136" t="s">
        <v>26</v>
      </c>
      <c r="B136" t="s">
        <v>15</v>
      </c>
      <c r="C136">
        <v>7.1825000000000001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7.6317000000000004</v>
      </c>
      <c r="D138" t="s">
        <v>19</v>
      </c>
      <c r="E138">
        <v>14.5329</v>
      </c>
    </row>
    <row r="139" spans="1:5" x14ac:dyDescent="0.25">
      <c r="A139" t="s">
        <v>27</v>
      </c>
      <c r="B139" t="s">
        <v>1</v>
      </c>
      <c r="C139">
        <v>120.66330000000001</v>
      </c>
      <c r="D139">
        <v>119.87</v>
      </c>
      <c r="E139">
        <v>-7.33</v>
      </c>
    </row>
    <row r="140" spans="1:5" x14ac:dyDescent="0.25">
      <c r="A140" t="s">
        <v>27</v>
      </c>
      <c r="B140" t="s">
        <v>2</v>
      </c>
      <c r="C140">
        <v>127.1733</v>
      </c>
      <c r="D140">
        <v>123.57</v>
      </c>
      <c r="E140">
        <v>-7.33</v>
      </c>
    </row>
    <row r="141" spans="1:5" x14ac:dyDescent="0.25">
      <c r="A141" t="s">
        <v>27</v>
      </c>
      <c r="B141" t="s">
        <v>3</v>
      </c>
      <c r="C141">
        <v>129.26669999999999</v>
      </c>
      <c r="D141">
        <v>123.1267</v>
      </c>
      <c r="E141">
        <v>-9.25</v>
      </c>
    </row>
    <row r="142" spans="1:5" x14ac:dyDescent="0.25">
      <c r="A142" t="s">
        <v>27</v>
      </c>
      <c r="B142" t="s">
        <v>4</v>
      </c>
      <c r="C142">
        <v>128.98670000000001</v>
      </c>
      <c r="D142">
        <v>124.3167</v>
      </c>
      <c r="E142">
        <v>-12.88</v>
      </c>
    </row>
    <row r="143" spans="1:5" x14ac:dyDescent="0.25">
      <c r="A143" t="s">
        <v>27</v>
      </c>
      <c r="B143" t="s">
        <v>5</v>
      </c>
      <c r="C143">
        <v>132.26669999999999</v>
      </c>
      <c r="D143">
        <v>127.52</v>
      </c>
      <c r="E143">
        <v>-8.27</v>
      </c>
    </row>
    <row r="144" spans="1:5" x14ac:dyDescent="0.25">
      <c r="A144" t="s">
        <v>27</v>
      </c>
      <c r="B144" t="s">
        <v>6</v>
      </c>
      <c r="C144">
        <v>134.25</v>
      </c>
      <c r="D144">
        <v>129.17330000000001</v>
      </c>
      <c r="E144">
        <v>-10.2967</v>
      </c>
    </row>
    <row r="145" spans="1:5" x14ac:dyDescent="0.25">
      <c r="A145" t="s">
        <v>27</v>
      </c>
      <c r="B145" t="s">
        <v>7</v>
      </c>
      <c r="C145">
        <v>132.13999999999999</v>
      </c>
      <c r="D145">
        <v>125.7167</v>
      </c>
      <c r="E145">
        <v>-14.906700000000001</v>
      </c>
    </row>
    <row r="146" spans="1:5" x14ac:dyDescent="0.25">
      <c r="A146" t="s">
        <v>27</v>
      </c>
      <c r="B146" t="s">
        <v>8</v>
      </c>
      <c r="C146">
        <v>5.6573000000000002</v>
      </c>
    </row>
    <row r="147" spans="1:5" x14ac:dyDescent="0.25">
      <c r="A147" t="s">
        <v>27</v>
      </c>
      <c r="B147" t="s">
        <v>9</v>
      </c>
      <c r="C147">
        <v>3.0053999999999998</v>
      </c>
    </row>
    <row r="148" spans="1:5" x14ac:dyDescent="0.25">
      <c r="A148" t="s">
        <v>27</v>
      </c>
      <c r="B148" t="s">
        <v>10</v>
      </c>
      <c r="C148">
        <v>5.3836000000000004</v>
      </c>
    </row>
    <row r="149" spans="1:5" x14ac:dyDescent="0.25">
      <c r="A149" t="s">
        <v>27</v>
      </c>
      <c r="B149" t="s">
        <v>11</v>
      </c>
      <c r="C149">
        <v>5.5627000000000004</v>
      </c>
    </row>
    <row r="150" spans="1:5" x14ac:dyDescent="0.25">
      <c r="A150" t="s">
        <v>27</v>
      </c>
      <c r="B150" t="s">
        <v>12</v>
      </c>
      <c r="C150">
        <v>6.6570999999999998</v>
      </c>
    </row>
    <row r="151" spans="1:5" x14ac:dyDescent="0.25">
      <c r="A151" t="s">
        <v>27</v>
      </c>
      <c r="B151" t="s">
        <v>13</v>
      </c>
      <c r="C151">
        <v>5.1227</v>
      </c>
    </row>
    <row r="152" spans="1:5" x14ac:dyDescent="0.25">
      <c r="A152" t="s">
        <v>27</v>
      </c>
      <c r="B152" t="s">
        <v>14</v>
      </c>
      <c r="C152">
        <v>5.6612</v>
      </c>
    </row>
    <row r="153" spans="1:5" x14ac:dyDescent="0.25">
      <c r="A153" t="s">
        <v>27</v>
      </c>
      <c r="B153" t="s">
        <v>15</v>
      </c>
      <c r="C153">
        <v>6.8189000000000002</v>
      </c>
    </row>
    <row r="154" spans="1:5" x14ac:dyDescent="0.25">
      <c r="A154" t="s">
        <v>27</v>
      </c>
      <c r="B154" t="s">
        <v>16</v>
      </c>
      <c r="C154">
        <v>5.7546999999999997</v>
      </c>
    </row>
    <row r="155" spans="1:5" x14ac:dyDescent="0.25">
      <c r="A155" t="s">
        <v>27</v>
      </c>
      <c r="B155" t="s">
        <v>17</v>
      </c>
      <c r="C155">
        <v>0</v>
      </c>
    </row>
    <row r="156" spans="1:5" x14ac:dyDescent="0.25">
      <c r="A156" t="s">
        <v>27</v>
      </c>
      <c r="B156" t="s">
        <v>18</v>
      </c>
      <c r="C156">
        <v>5.7150999999999996</v>
      </c>
      <c r="D156" t="s">
        <v>19</v>
      </c>
      <c r="E156">
        <v>4.8209</v>
      </c>
    </row>
    <row r="157" spans="1:5" x14ac:dyDescent="0.25">
      <c r="A157" t="s">
        <v>28</v>
      </c>
      <c r="B157" t="s">
        <v>1</v>
      </c>
      <c r="C157">
        <v>60.076700000000002</v>
      </c>
      <c r="D157">
        <v>74.217100000000002</v>
      </c>
      <c r="E157">
        <v>79.09</v>
      </c>
    </row>
    <row r="158" spans="1:5" x14ac:dyDescent="0.25">
      <c r="A158" t="s">
        <v>28</v>
      </c>
      <c r="B158" t="s">
        <v>2</v>
      </c>
      <c r="C158">
        <v>66.236699999999999</v>
      </c>
      <c r="D158">
        <v>80.927099999999996</v>
      </c>
      <c r="E158">
        <v>78.073300000000003</v>
      </c>
    </row>
    <row r="159" spans="1:5" x14ac:dyDescent="0.25">
      <c r="A159" t="s">
        <v>28</v>
      </c>
      <c r="B159" t="s">
        <v>3</v>
      </c>
      <c r="C159">
        <v>50.896700000000003</v>
      </c>
      <c r="D159">
        <v>60.7637</v>
      </c>
      <c r="E159">
        <v>78.096699999999998</v>
      </c>
    </row>
    <row r="160" spans="1:5" x14ac:dyDescent="0.25">
      <c r="A160" t="s">
        <v>28</v>
      </c>
      <c r="B160" t="s">
        <v>4</v>
      </c>
      <c r="C160">
        <v>57.8367</v>
      </c>
      <c r="D160">
        <v>68.393699999999995</v>
      </c>
      <c r="E160">
        <v>79.546700000000001</v>
      </c>
    </row>
    <row r="161" spans="1:5" x14ac:dyDescent="0.25">
      <c r="A161" t="s">
        <v>28</v>
      </c>
      <c r="B161" t="s">
        <v>5</v>
      </c>
      <c r="C161">
        <v>57.66</v>
      </c>
      <c r="D161">
        <v>70.887100000000004</v>
      </c>
      <c r="E161">
        <v>80.81</v>
      </c>
    </row>
    <row r="162" spans="1:5" x14ac:dyDescent="0.25">
      <c r="A162" t="s">
        <v>28</v>
      </c>
      <c r="B162" t="s">
        <v>6</v>
      </c>
      <c r="C162">
        <v>60.19</v>
      </c>
      <c r="D162">
        <v>74.747100000000003</v>
      </c>
      <c r="E162">
        <v>79.996700000000004</v>
      </c>
    </row>
    <row r="163" spans="1:5" x14ac:dyDescent="0.25">
      <c r="A163" t="s">
        <v>28</v>
      </c>
      <c r="B163" t="s">
        <v>7</v>
      </c>
      <c r="C163">
        <v>58.216700000000003</v>
      </c>
      <c r="D163">
        <v>70.383700000000005</v>
      </c>
      <c r="E163">
        <v>74.793300000000002</v>
      </c>
    </row>
    <row r="164" spans="1:5" x14ac:dyDescent="0.25">
      <c r="A164" t="s">
        <v>28</v>
      </c>
      <c r="B164" t="s">
        <v>8</v>
      </c>
      <c r="C164">
        <v>6.4748000000000001</v>
      </c>
    </row>
    <row r="165" spans="1:5" x14ac:dyDescent="0.25">
      <c r="A165" t="s">
        <v>28</v>
      </c>
      <c r="B165" t="s">
        <v>9</v>
      </c>
      <c r="C165">
        <v>8.4250000000000007</v>
      </c>
    </row>
    <row r="166" spans="1:5" x14ac:dyDescent="0.25">
      <c r="A166" t="s">
        <v>28</v>
      </c>
      <c r="B166" t="s">
        <v>10</v>
      </c>
      <c r="C166">
        <v>8.1974999999999998</v>
      </c>
    </row>
    <row r="167" spans="1:5" x14ac:dyDescent="0.25">
      <c r="A167" t="s">
        <v>28</v>
      </c>
      <c r="B167" t="s">
        <v>11</v>
      </c>
      <c r="C167">
        <v>8.6354000000000006</v>
      </c>
    </row>
    <row r="168" spans="1:5" x14ac:dyDescent="0.25">
      <c r="A168" t="s">
        <v>28</v>
      </c>
      <c r="B168" t="s">
        <v>12</v>
      </c>
      <c r="C168">
        <v>8.7208000000000006</v>
      </c>
    </row>
    <row r="169" spans="1:5" x14ac:dyDescent="0.25">
      <c r="A169" t="s">
        <v>28</v>
      </c>
      <c r="B169" t="s">
        <v>13</v>
      </c>
      <c r="C169">
        <v>8.3841999999999999</v>
      </c>
    </row>
    <row r="170" spans="1:5" x14ac:dyDescent="0.25">
      <c r="A170" t="s">
        <v>28</v>
      </c>
      <c r="B170" t="s">
        <v>14</v>
      </c>
      <c r="C170">
        <v>7.9741999999999997</v>
      </c>
    </row>
    <row r="171" spans="1:5" x14ac:dyDescent="0.25">
      <c r="A171" t="s">
        <v>28</v>
      </c>
      <c r="B171" t="s">
        <v>15</v>
      </c>
      <c r="C171">
        <v>7.3064</v>
      </c>
    </row>
    <row r="172" spans="1:5" x14ac:dyDescent="0.25">
      <c r="A172" t="s">
        <v>28</v>
      </c>
      <c r="B172" t="s">
        <v>16</v>
      </c>
      <c r="C172">
        <v>6.7285000000000004</v>
      </c>
    </row>
    <row r="173" spans="1:5" x14ac:dyDescent="0.25">
      <c r="A173" t="s">
        <v>28</v>
      </c>
      <c r="B173" t="s">
        <v>17</v>
      </c>
      <c r="C173">
        <v>0</v>
      </c>
    </row>
    <row r="174" spans="1:5" x14ac:dyDescent="0.25">
      <c r="A174" t="s">
        <v>28</v>
      </c>
      <c r="B174" t="s">
        <v>18</v>
      </c>
      <c r="C174">
        <v>8.0402000000000005</v>
      </c>
      <c r="D174" t="s">
        <v>19</v>
      </c>
      <c r="E174">
        <v>12.870100000000001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BDA-E7DF-43B4-B879-CFA79C78115A}">
  <dimension ref="A1:E172"/>
  <sheetViews>
    <sheetView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161.41669999999999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164.47</v>
      </c>
      <c r="E3">
        <v>6.24</v>
      </c>
    </row>
    <row r="4" spans="1:5" x14ac:dyDescent="0.25">
      <c r="A4" t="s">
        <v>0</v>
      </c>
      <c r="B4" t="s">
        <v>4</v>
      </c>
      <c r="C4">
        <v>173.39670000000001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164.83670000000001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167.82329999999999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169.01</v>
      </c>
      <c r="E7">
        <v>8.24</v>
      </c>
    </row>
    <row r="8" spans="1:5" x14ac:dyDescent="0.25">
      <c r="A8" t="s">
        <v>0</v>
      </c>
      <c r="B8" t="s">
        <v>8</v>
      </c>
      <c r="C8">
        <v>11.3811</v>
      </c>
    </row>
    <row r="9" spans="1:5" x14ac:dyDescent="0.25">
      <c r="A9" t="s">
        <v>0</v>
      </c>
      <c r="B9" t="s">
        <v>9</v>
      </c>
      <c r="C9">
        <v>9.8310999999999993</v>
      </c>
    </row>
    <row r="10" spans="1:5" x14ac:dyDescent="0.25">
      <c r="A10" t="s">
        <v>0</v>
      </c>
      <c r="B10" t="s">
        <v>10</v>
      </c>
      <c r="C10">
        <v>11.288500000000001</v>
      </c>
    </row>
    <row r="11" spans="1:5" x14ac:dyDescent="0.25">
      <c r="A11" t="s">
        <v>0</v>
      </c>
      <c r="B11" t="s">
        <v>11</v>
      </c>
      <c r="C11">
        <v>13.5953</v>
      </c>
    </row>
    <row r="12" spans="1:5" x14ac:dyDescent="0.25">
      <c r="A12" t="s">
        <v>0</v>
      </c>
      <c r="B12" t="s">
        <v>12</v>
      </c>
      <c r="C12">
        <v>14.9968</v>
      </c>
    </row>
    <row r="13" spans="1:5" x14ac:dyDescent="0.25">
      <c r="A13" t="s">
        <v>0</v>
      </c>
      <c r="B13" t="s">
        <v>13</v>
      </c>
      <c r="C13">
        <v>13.4595</v>
      </c>
    </row>
    <row r="14" spans="1:5" x14ac:dyDescent="0.25">
      <c r="A14" t="s">
        <v>0</v>
      </c>
      <c r="B14" t="s">
        <v>14</v>
      </c>
      <c r="C14">
        <v>13.1205</v>
      </c>
    </row>
    <row r="15" spans="1:5" x14ac:dyDescent="0.25">
      <c r="A15" t="s">
        <v>0</v>
      </c>
      <c r="B15" t="s">
        <v>15</v>
      </c>
      <c r="C15">
        <v>10.334199999999999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12.2226</v>
      </c>
      <c r="D17" t="s">
        <v>19</v>
      </c>
      <c r="E17">
        <v>13.059900000000001</v>
      </c>
    </row>
    <row r="18" spans="1:5" x14ac:dyDescent="0.25">
      <c r="A18" t="s">
        <v>20</v>
      </c>
      <c r="B18" t="s">
        <v>1</v>
      </c>
      <c r="C18">
        <v>171.02</v>
      </c>
      <c r="D18">
        <v>183.80330000000001</v>
      </c>
      <c r="E18">
        <v>-10.673299999999999</v>
      </c>
    </row>
    <row r="19" spans="1:5" x14ac:dyDescent="0.25">
      <c r="A19" t="s">
        <v>20</v>
      </c>
      <c r="B19" t="s">
        <v>2</v>
      </c>
      <c r="C19">
        <v>175.4033</v>
      </c>
      <c r="D19">
        <v>187.48</v>
      </c>
      <c r="E19">
        <v>-9.8933</v>
      </c>
    </row>
    <row r="20" spans="1:5" x14ac:dyDescent="0.25">
      <c r="A20" t="s">
        <v>20</v>
      </c>
      <c r="B20" t="s">
        <v>3</v>
      </c>
      <c r="C20">
        <v>167.83330000000001</v>
      </c>
      <c r="D20">
        <v>181.1</v>
      </c>
      <c r="E20">
        <v>-11.37</v>
      </c>
    </row>
    <row r="21" spans="1:5" x14ac:dyDescent="0.25">
      <c r="A21" t="s">
        <v>20</v>
      </c>
      <c r="B21" t="s">
        <v>4</v>
      </c>
      <c r="C21">
        <v>171.16669999999999</v>
      </c>
      <c r="D21">
        <v>184.15</v>
      </c>
      <c r="E21">
        <v>-10.4267</v>
      </c>
    </row>
    <row r="22" spans="1:5" x14ac:dyDescent="0.25">
      <c r="A22" t="s">
        <v>20</v>
      </c>
      <c r="B22" t="s">
        <v>5</v>
      </c>
      <c r="C22">
        <v>168.82329999999999</v>
      </c>
      <c r="D22">
        <v>185.21</v>
      </c>
      <c r="E22">
        <v>-11.99</v>
      </c>
    </row>
    <row r="23" spans="1:5" x14ac:dyDescent="0.25">
      <c r="A23" t="s">
        <v>20</v>
      </c>
      <c r="B23" t="s">
        <v>6</v>
      </c>
      <c r="C23">
        <v>176.5033</v>
      </c>
      <c r="D23">
        <v>191.91329999999999</v>
      </c>
      <c r="E23">
        <v>-10.33</v>
      </c>
    </row>
    <row r="24" spans="1:5" x14ac:dyDescent="0.25">
      <c r="A24" t="s">
        <v>20</v>
      </c>
      <c r="B24" t="s">
        <v>7</v>
      </c>
      <c r="C24">
        <v>176.26329999999999</v>
      </c>
      <c r="D24">
        <v>192.7533</v>
      </c>
      <c r="E24">
        <v>-10.07</v>
      </c>
    </row>
    <row r="25" spans="1:5" x14ac:dyDescent="0.25">
      <c r="A25" t="s">
        <v>20</v>
      </c>
      <c r="B25" t="s">
        <v>8</v>
      </c>
      <c r="C25">
        <v>12.2362</v>
      </c>
    </row>
    <row r="26" spans="1:5" x14ac:dyDescent="0.25">
      <c r="A26" t="s">
        <v>20</v>
      </c>
      <c r="B26" t="s">
        <v>9</v>
      </c>
      <c r="C26">
        <v>9.4242000000000008</v>
      </c>
    </row>
    <row r="27" spans="1:5" x14ac:dyDescent="0.25">
      <c r="A27" t="s">
        <v>20</v>
      </c>
      <c r="B27" t="s">
        <v>10</v>
      </c>
      <c r="C27">
        <v>8.7247000000000003</v>
      </c>
    </row>
    <row r="28" spans="1:5" x14ac:dyDescent="0.25">
      <c r="A28" t="s">
        <v>20</v>
      </c>
      <c r="B28" t="s">
        <v>11</v>
      </c>
      <c r="C28">
        <v>8.3230000000000004</v>
      </c>
    </row>
    <row r="29" spans="1:5" x14ac:dyDescent="0.25">
      <c r="A29" t="s">
        <v>20</v>
      </c>
      <c r="B29" t="s">
        <v>12</v>
      </c>
      <c r="C29">
        <v>12.296900000000001</v>
      </c>
    </row>
    <row r="30" spans="1:5" x14ac:dyDescent="0.25">
      <c r="A30" t="s">
        <v>20</v>
      </c>
      <c r="B30" t="s">
        <v>13</v>
      </c>
      <c r="C30">
        <v>16.247299999999999</v>
      </c>
    </row>
    <row r="31" spans="1:5" x14ac:dyDescent="0.25">
      <c r="A31" t="s">
        <v>20</v>
      </c>
      <c r="B31" t="s">
        <v>14</v>
      </c>
      <c r="C31">
        <v>9.0676000000000005</v>
      </c>
    </row>
    <row r="32" spans="1:5" x14ac:dyDescent="0.25">
      <c r="A32" t="s">
        <v>20</v>
      </c>
      <c r="B32" t="s">
        <v>15</v>
      </c>
      <c r="C32">
        <v>8.2430000000000003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12.879300000000001</v>
      </c>
      <c r="D34" t="s">
        <v>19</v>
      </c>
      <c r="E34">
        <v>14.301600000000001</v>
      </c>
    </row>
    <row r="35" spans="1:5" x14ac:dyDescent="0.25">
      <c r="A35" t="s">
        <v>21</v>
      </c>
      <c r="B35" t="s">
        <v>1</v>
      </c>
      <c r="C35">
        <v>134.2867</v>
      </c>
      <c r="D35">
        <v>127.67</v>
      </c>
      <c r="E35">
        <v>-17.216699999999999</v>
      </c>
    </row>
    <row r="36" spans="1:5" x14ac:dyDescent="0.25">
      <c r="A36" t="s">
        <v>21</v>
      </c>
      <c r="B36" t="s">
        <v>2</v>
      </c>
      <c r="C36">
        <v>138.97999999999999</v>
      </c>
      <c r="D36">
        <v>128.22669999999999</v>
      </c>
      <c r="E36">
        <v>-17.886700000000001</v>
      </c>
    </row>
    <row r="37" spans="1:5" x14ac:dyDescent="0.25">
      <c r="A37" t="s">
        <v>21</v>
      </c>
      <c r="B37" t="s">
        <v>3</v>
      </c>
      <c r="C37">
        <v>142.9367</v>
      </c>
      <c r="D37">
        <v>136.94</v>
      </c>
      <c r="E37">
        <v>-10.58</v>
      </c>
    </row>
    <row r="38" spans="1:5" x14ac:dyDescent="0.25">
      <c r="A38" t="s">
        <v>21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5" x14ac:dyDescent="0.25">
      <c r="A39" t="s">
        <v>21</v>
      </c>
      <c r="B39" t="s">
        <v>5</v>
      </c>
      <c r="C39">
        <v>133.3467</v>
      </c>
      <c r="D39">
        <v>134.26</v>
      </c>
      <c r="E39">
        <v>-12.9567</v>
      </c>
    </row>
    <row r="40" spans="1:5" x14ac:dyDescent="0.25">
      <c r="A40" t="s">
        <v>21</v>
      </c>
      <c r="B40" t="s">
        <v>6</v>
      </c>
      <c r="C40">
        <v>135.11330000000001</v>
      </c>
      <c r="D40">
        <v>141.1233</v>
      </c>
      <c r="E40">
        <v>-17.87</v>
      </c>
    </row>
    <row r="41" spans="1:5" x14ac:dyDescent="0.25">
      <c r="A41" t="s">
        <v>21</v>
      </c>
      <c r="B41" t="s">
        <v>7</v>
      </c>
      <c r="C41">
        <v>136.91</v>
      </c>
      <c r="D41">
        <v>132.7533</v>
      </c>
      <c r="E41">
        <v>-10.3933</v>
      </c>
    </row>
    <row r="42" spans="1:5" x14ac:dyDescent="0.25">
      <c r="A42" t="s">
        <v>21</v>
      </c>
      <c r="B42" t="s">
        <v>8</v>
      </c>
      <c r="C42">
        <v>7.9814999999999996</v>
      </c>
    </row>
    <row r="43" spans="1:5" x14ac:dyDescent="0.25">
      <c r="A43" t="s">
        <v>21</v>
      </c>
      <c r="B43" t="s">
        <v>9</v>
      </c>
      <c r="C43">
        <v>8.1527999999999992</v>
      </c>
    </row>
    <row r="44" spans="1:5" x14ac:dyDescent="0.25">
      <c r="A44" t="s">
        <v>21</v>
      </c>
      <c r="B44" t="s">
        <v>10</v>
      </c>
      <c r="C44">
        <v>7.9603999999999999</v>
      </c>
    </row>
    <row r="45" spans="1:5" x14ac:dyDescent="0.25">
      <c r="A45" t="s">
        <v>21</v>
      </c>
      <c r="B45" t="s">
        <v>11</v>
      </c>
      <c r="C45">
        <v>10.5952</v>
      </c>
    </row>
    <row r="46" spans="1:5" x14ac:dyDescent="0.25">
      <c r="A46" t="s">
        <v>21</v>
      </c>
      <c r="B46" t="s">
        <v>12</v>
      </c>
      <c r="C46">
        <v>8.2693999999999992</v>
      </c>
    </row>
    <row r="47" spans="1:5" x14ac:dyDescent="0.25">
      <c r="A47" t="s">
        <v>21</v>
      </c>
      <c r="B47" t="s">
        <v>13</v>
      </c>
      <c r="C47">
        <v>8.7693999999999992</v>
      </c>
    </row>
    <row r="48" spans="1:5" x14ac:dyDescent="0.25">
      <c r="A48" t="s">
        <v>21</v>
      </c>
      <c r="B48" t="s">
        <v>14</v>
      </c>
      <c r="C48">
        <v>7.9443000000000001</v>
      </c>
    </row>
    <row r="49" spans="1:5" x14ac:dyDescent="0.25">
      <c r="A49" t="s">
        <v>21</v>
      </c>
      <c r="B49" t="s">
        <v>15</v>
      </c>
      <c r="C49">
        <v>8.2720000000000002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8.5946999999999996</v>
      </c>
      <c r="D51" t="s">
        <v>19</v>
      </c>
      <c r="E51">
        <v>7.9878</v>
      </c>
    </row>
    <row r="52" spans="1:5" x14ac:dyDescent="0.25">
      <c r="A52" t="s">
        <v>22</v>
      </c>
      <c r="B52" t="s">
        <v>1</v>
      </c>
      <c r="C52">
        <v>110.92</v>
      </c>
      <c r="D52">
        <v>124.94329999999999</v>
      </c>
      <c r="E52">
        <v>-1.7766999999999999</v>
      </c>
    </row>
    <row r="53" spans="1:5" x14ac:dyDescent="0.25">
      <c r="A53" t="s">
        <v>22</v>
      </c>
      <c r="B53" t="s">
        <v>2</v>
      </c>
      <c r="C53">
        <v>118.43</v>
      </c>
      <c r="D53">
        <v>133.30330000000001</v>
      </c>
      <c r="E53">
        <v>-2.2267000000000001</v>
      </c>
    </row>
    <row r="54" spans="1:5" x14ac:dyDescent="0.25">
      <c r="A54" t="s">
        <v>22</v>
      </c>
      <c r="B54" t="s">
        <v>3</v>
      </c>
      <c r="C54">
        <v>115.49</v>
      </c>
      <c r="D54">
        <v>130.80670000000001</v>
      </c>
      <c r="E54">
        <v>-8.4</v>
      </c>
    </row>
    <row r="55" spans="1:5" x14ac:dyDescent="0.25">
      <c r="A55" t="s">
        <v>22</v>
      </c>
      <c r="B55" t="s">
        <v>4</v>
      </c>
      <c r="C55">
        <v>112.92</v>
      </c>
      <c r="D55">
        <v>133.78</v>
      </c>
      <c r="E55">
        <v>-7.83</v>
      </c>
    </row>
    <row r="56" spans="1:5" x14ac:dyDescent="0.25">
      <c r="A56" t="s">
        <v>22</v>
      </c>
      <c r="B56" t="s">
        <v>5</v>
      </c>
      <c r="C56">
        <v>115.1467</v>
      </c>
      <c r="D56">
        <v>136.51669999999999</v>
      </c>
      <c r="E56">
        <v>-4.16</v>
      </c>
    </row>
    <row r="57" spans="1:5" x14ac:dyDescent="0.25">
      <c r="A57" t="s">
        <v>22</v>
      </c>
      <c r="B57" t="s">
        <v>6</v>
      </c>
      <c r="C57">
        <v>115.47</v>
      </c>
      <c r="D57">
        <v>133.30330000000001</v>
      </c>
      <c r="E57">
        <v>-5.8632999999999997</v>
      </c>
    </row>
    <row r="58" spans="1:5" x14ac:dyDescent="0.25">
      <c r="A58" t="s">
        <v>22</v>
      </c>
      <c r="B58" t="s">
        <v>7</v>
      </c>
      <c r="C58">
        <v>117.6767</v>
      </c>
      <c r="D58">
        <v>136.09</v>
      </c>
      <c r="E58">
        <v>-7.8</v>
      </c>
    </row>
    <row r="59" spans="1:5" x14ac:dyDescent="0.25">
      <c r="A59" t="s">
        <v>22</v>
      </c>
      <c r="B59" t="s">
        <v>8</v>
      </c>
      <c r="C59">
        <v>9.3179999999999996</v>
      </c>
    </row>
    <row r="60" spans="1:5" x14ac:dyDescent="0.25">
      <c r="A60" t="s">
        <v>22</v>
      </c>
      <c r="B60" t="s">
        <v>9</v>
      </c>
      <c r="C60">
        <v>9.8721999999999994</v>
      </c>
    </row>
    <row r="61" spans="1:5" x14ac:dyDescent="0.25">
      <c r="A61" t="s">
        <v>22</v>
      </c>
      <c r="B61" t="s">
        <v>10</v>
      </c>
      <c r="C61">
        <v>12.045199999999999</v>
      </c>
    </row>
    <row r="62" spans="1:5" x14ac:dyDescent="0.25">
      <c r="A62" t="s">
        <v>22</v>
      </c>
      <c r="B62" t="s">
        <v>11</v>
      </c>
      <c r="C62">
        <v>18.7547</v>
      </c>
    </row>
    <row r="63" spans="1:5" x14ac:dyDescent="0.25">
      <c r="A63" t="s">
        <v>22</v>
      </c>
      <c r="B63" t="s">
        <v>12</v>
      </c>
      <c r="C63">
        <v>14.841900000000001</v>
      </c>
    </row>
    <row r="64" spans="1:5" x14ac:dyDescent="0.25">
      <c r="A64" t="s">
        <v>22</v>
      </c>
      <c r="B64" t="s">
        <v>13</v>
      </c>
      <c r="C64">
        <v>11.200699999999999</v>
      </c>
    </row>
    <row r="65" spans="1:5" x14ac:dyDescent="0.25">
      <c r="A65" t="s">
        <v>22</v>
      </c>
      <c r="B65" t="s">
        <v>14</v>
      </c>
      <c r="C65">
        <v>11.527699999999999</v>
      </c>
    </row>
    <row r="66" spans="1:5" x14ac:dyDescent="0.25">
      <c r="A66" t="s">
        <v>22</v>
      </c>
      <c r="B66" t="s">
        <v>15</v>
      </c>
      <c r="C66">
        <v>8.5210000000000008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11.824199999999999</v>
      </c>
      <c r="D68" t="s">
        <v>19</v>
      </c>
      <c r="E68">
        <v>17.733599999999999</v>
      </c>
    </row>
    <row r="69" spans="1:5" x14ac:dyDescent="0.25">
      <c r="A69" t="s">
        <v>23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5" x14ac:dyDescent="0.25">
      <c r="A70" t="s">
        <v>23</v>
      </c>
      <c r="B70" t="s">
        <v>2</v>
      </c>
      <c r="C70">
        <v>53.426699999999997</v>
      </c>
      <c r="D70">
        <v>57.554400000000001</v>
      </c>
      <c r="E70">
        <v>80.72</v>
      </c>
    </row>
    <row r="71" spans="1:5" x14ac:dyDescent="0.25">
      <c r="A71" t="s">
        <v>23</v>
      </c>
      <c r="B71" t="s">
        <v>3</v>
      </c>
      <c r="C71">
        <v>58.37</v>
      </c>
      <c r="D71">
        <v>57.867699999999999</v>
      </c>
      <c r="E71">
        <v>79.95</v>
      </c>
    </row>
    <row r="72" spans="1:5" x14ac:dyDescent="0.25">
      <c r="A72" t="s">
        <v>23</v>
      </c>
      <c r="B72" t="s">
        <v>4</v>
      </c>
      <c r="C72">
        <v>53.773299999999999</v>
      </c>
      <c r="D72">
        <v>57.4711</v>
      </c>
      <c r="E72">
        <v>82.12</v>
      </c>
    </row>
    <row r="73" spans="1:5" x14ac:dyDescent="0.25">
      <c r="A73" t="s">
        <v>23</v>
      </c>
      <c r="B73" t="s">
        <v>5</v>
      </c>
      <c r="C73">
        <v>48.45</v>
      </c>
      <c r="D73">
        <v>53.884399999999999</v>
      </c>
      <c r="E73">
        <v>81.78</v>
      </c>
    </row>
    <row r="74" spans="1:5" x14ac:dyDescent="0.25">
      <c r="A74" t="s">
        <v>23</v>
      </c>
      <c r="B74" t="s">
        <v>6</v>
      </c>
      <c r="C74">
        <v>56</v>
      </c>
      <c r="D74">
        <v>53.2744</v>
      </c>
      <c r="E74">
        <v>81.633300000000006</v>
      </c>
    </row>
    <row r="75" spans="1:5" x14ac:dyDescent="0.25">
      <c r="A75" t="s">
        <v>23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5" x14ac:dyDescent="0.25">
      <c r="A76" t="s">
        <v>23</v>
      </c>
      <c r="B76" t="s">
        <v>8</v>
      </c>
      <c r="C76">
        <v>2.2385000000000002</v>
      </c>
    </row>
    <row r="77" spans="1:5" x14ac:dyDescent="0.25">
      <c r="A77" t="s">
        <v>23</v>
      </c>
      <c r="B77" t="s">
        <v>9</v>
      </c>
      <c r="C77">
        <v>7.8231000000000002</v>
      </c>
    </row>
    <row r="78" spans="1:5" x14ac:dyDescent="0.25">
      <c r="A78" t="s">
        <v>23</v>
      </c>
      <c r="B78" t="s">
        <v>10</v>
      </c>
      <c r="C78">
        <v>5.7173999999999996</v>
      </c>
    </row>
    <row r="79" spans="1:5" x14ac:dyDescent="0.25">
      <c r="A79" t="s">
        <v>23</v>
      </c>
      <c r="B79" t="s">
        <v>11</v>
      </c>
      <c r="C79">
        <v>5.0175999999999998</v>
      </c>
    </row>
    <row r="80" spans="1:5" x14ac:dyDescent="0.25">
      <c r="A80" t="s">
        <v>23</v>
      </c>
      <c r="B80" t="s">
        <v>12</v>
      </c>
      <c r="C80">
        <v>7.2281000000000004</v>
      </c>
    </row>
    <row r="81" spans="1:5" x14ac:dyDescent="0.25">
      <c r="A81" t="s">
        <v>23</v>
      </c>
      <c r="B81" t="s">
        <v>13</v>
      </c>
      <c r="C81">
        <v>6.2041000000000004</v>
      </c>
    </row>
    <row r="82" spans="1:5" x14ac:dyDescent="0.25">
      <c r="A82" t="s">
        <v>23</v>
      </c>
      <c r="B82" t="s">
        <v>14</v>
      </c>
      <c r="C82">
        <v>5.9374000000000002</v>
      </c>
    </row>
    <row r="83" spans="1:5" x14ac:dyDescent="0.25">
      <c r="A83" t="s">
        <v>23</v>
      </c>
      <c r="B83" t="s">
        <v>15</v>
      </c>
      <c r="C83">
        <v>5.9161000000000001</v>
      </c>
    </row>
    <row r="84" spans="1:5" x14ac:dyDescent="0.25">
      <c r="A84" t="s">
        <v>23</v>
      </c>
      <c r="B84" t="s">
        <v>16</v>
      </c>
      <c r="C84">
        <v>3.1172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5.7366000000000001</v>
      </c>
      <c r="D86" t="s">
        <v>19</v>
      </c>
      <c r="E86">
        <v>4.3952999999999998</v>
      </c>
    </row>
    <row r="87" spans="1:5" x14ac:dyDescent="0.25">
      <c r="A87" t="s">
        <v>24</v>
      </c>
      <c r="B87" t="s">
        <v>1</v>
      </c>
      <c r="C87">
        <v>181.14</v>
      </c>
      <c r="D87">
        <v>170.81</v>
      </c>
      <c r="E87">
        <v>2.4432999999999998</v>
      </c>
    </row>
    <row r="88" spans="1:5" x14ac:dyDescent="0.25">
      <c r="A88" t="s">
        <v>24</v>
      </c>
      <c r="B88" t="s">
        <v>2</v>
      </c>
      <c r="C88">
        <v>182.3467</v>
      </c>
      <c r="D88">
        <v>172.1533</v>
      </c>
      <c r="E88">
        <v>2.7467000000000001</v>
      </c>
    </row>
    <row r="89" spans="1:5" x14ac:dyDescent="0.25">
      <c r="A89" t="s">
        <v>24</v>
      </c>
      <c r="B89" t="s">
        <v>3</v>
      </c>
      <c r="C89">
        <v>184.17</v>
      </c>
      <c r="D89">
        <v>173.0033</v>
      </c>
      <c r="E89">
        <v>0.67332999999999998</v>
      </c>
    </row>
    <row r="90" spans="1:5" x14ac:dyDescent="0.25">
      <c r="A90" t="s">
        <v>24</v>
      </c>
      <c r="B90" t="s">
        <v>4</v>
      </c>
      <c r="C90">
        <v>181.17670000000001</v>
      </c>
      <c r="D90">
        <v>170.20330000000001</v>
      </c>
      <c r="E90">
        <v>3.0066999999999999</v>
      </c>
    </row>
    <row r="91" spans="1:5" x14ac:dyDescent="0.25">
      <c r="A91" t="s">
        <v>24</v>
      </c>
      <c r="B91" t="s">
        <v>5</v>
      </c>
      <c r="C91">
        <v>184.9333</v>
      </c>
      <c r="D91">
        <v>173.7167</v>
      </c>
      <c r="E91">
        <v>2.4533</v>
      </c>
    </row>
    <row r="92" spans="1:5" x14ac:dyDescent="0.25">
      <c r="A92" t="s">
        <v>24</v>
      </c>
      <c r="B92" t="s">
        <v>6</v>
      </c>
      <c r="C92">
        <v>183.48330000000001</v>
      </c>
      <c r="D92">
        <v>173.6567</v>
      </c>
      <c r="E92">
        <v>4.04</v>
      </c>
    </row>
    <row r="93" spans="1:5" x14ac:dyDescent="0.25">
      <c r="A93" t="s">
        <v>24</v>
      </c>
      <c r="B93" t="s">
        <v>7</v>
      </c>
      <c r="C93">
        <v>194.4333</v>
      </c>
      <c r="D93">
        <v>176.8767</v>
      </c>
      <c r="E93">
        <v>4.8033000000000001</v>
      </c>
    </row>
    <row r="94" spans="1:5" x14ac:dyDescent="0.25">
      <c r="A94" t="s">
        <v>24</v>
      </c>
      <c r="B94" t="s">
        <v>8</v>
      </c>
      <c r="C94">
        <v>12.802</v>
      </c>
    </row>
    <row r="95" spans="1:5" x14ac:dyDescent="0.25">
      <c r="A95" t="s">
        <v>24</v>
      </c>
      <c r="B95" t="s">
        <v>9</v>
      </c>
      <c r="C95">
        <v>10.7555</v>
      </c>
    </row>
    <row r="96" spans="1:5" x14ac:dyDescent="0.25">
      <c r="A96" t="s">
        <v>24</v>
      </c>
      <c r="B96" t="s">
        <v>10</v>
      </c>
      <c r="C96">
        <v>13.8202</v>
      </c>
    </row>
    <row r="97" spans="1:5" x14ac:dyDescent="0.25">
      <c r="A97" t="s">
        <v>24</v>
      </c>
      <c r="B97" t="s">
        <v>11</v>
      </c>
      <c r="C97">
        <v>15.286199999999999</v>
      </c>
    </row>
    <row r="98" spans="1:5" x14ac:dyDescent="0.25">
      <c r="A98" t="s">
        <v>24</v>
      </c>
      <c r="B98" t="s">
        <v>12</v>
      </c>
      <c r="C98">
        <v>10.8691</v>
      </c>
    </row>
    <row r="99" spans="1:5" x14ac:dyDescent="0.25">
      <c r="A99" t="s">
        <v>24</v>
      </c>
      <c r="B99" t="s">
        <v>13</v>
      </c>
      <c r="C99">
        <v>8.6860999999999997</v>
      </c>
    </row>
    <row r="100" spans="1:5" x14ac:dyDescent="0.25">
      <c r="A100" t="s">
        <v>24</v>
      </c>
      <c r="B100" t="s">
        <v>14</v>
      </c>
      <c r="C100">
        <v>13.0962</v>
      </c>
    </row>
    <row r="101" spans="1:5" x14ac:dyDescent="0.25">
      <c r="A101" t="s">
        <v>24</v>
      </c>
      <c r="B101" t="s">
        <v>15</v>
      </c>
      <c r="C101">
        <v>9.5002999999999993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11.7759</v>
      </c>
      <c r="D103" t="s">
        <v>19</v>
      </c>
      <c r="E103">
        <v>11.8703</v>
      </c>
    </row>
    <row r="104" spans="1:5" x14ac:dyDescent="0.25">
      <c r="A104" t="s">
        <v>25</v>
      </c>
      <c r="B104" t="s">
        <v>1</v>
      </c>
      <c r="C104">
        <v>176.04669999999999</v>
      </c>
      <c r="D104">
        <v>184.88329999999999</v>
      </c>
      <c r="E104">
        <v>-4.0766999999999998</v>
      </c>
    </row>
    <row r="105" spans="1:5" x14ac:dyDescent="0.25">
      <c r="A105" t="s">
        <v>25</v>
      </c>
      <c r="B105" t="s">
        <v>2</v>
      </c>
      <c r="C105">
        <v>174.1</v>
      </c>
      <c r="D105">
        <v>185.07</v>
      </c>
      <c r="E105">
        <v>-4.25</v>
      </c>
    </row>
    <row r="106" spans="1:5" x14ac:dyDescent="0.25">
      <c r="A106" t="s">
        <v>25</v>
      </c>
      <c r="B106" t="s">
        <v>3</v>
      </c>
      <c r="C106">
        <v>174.27670000000001</v>
      </c>
      <c r="D106">
        <v>185.05</v>
      </c>
      <c r="E106">
        <v>-2.83</v>
      </c>
    </row>
    <row r="107" spans="1:5" x14ac:dyDescent="0.25">
      <c r="A107" t="s">
        <v>25</v>
      </c>
      <c r="B107" t="s">
        <v>4</v>
      </c>
      <c r="C107">
        <v>170.46</v>
      </c>
      <c r="D107">
        <v>179.5633</v>
      </c>
      <c r="E107">
        <v>-3.2</v>
      </c>
    </row>
    <row r="108" spans="1:5" x14ac:dyDescent="0.25">
      <c r="A108" t="s">
        <v>25</v>
      </c>
      <c r="B108" t="s">
        <v>5</v>
      </c>
      <c r="C108">
        <v>168.7167</v>
      </c>
      <c r="D108">
        <v>182.33330000000001</v>
      </c>
      <c r="E108">
        <v>-2.4700000000000002</v>
      </c>
    </row>
    <row r="109" spans="1:5" x14ac:dyDescent="0.25">
      <c r="A109" t="s">
        <v>25</v>
      </c>
      <c r="B109" t="s">
        <v>6</v>
      </c>
      <c r="C109">
        <v>172.52330000000001</v>
      </c>
      <c r="D109">
        <v>189.22</v>
      </c>
      <c r="E109">
        <v>-2.7967</v>
      </c>
    </row>
    <row r="110" spans="1:5" x14ac:dyDescent="0.25">
      <c r="A110" t="s">
        <v>25</v>
      </c>
      <c r="B110" t="s">
        <v>7</v>
      </c>
      <c r="C110">
        <v>176.2867</v>
      </c>
      <c r="D110">
        <v>188.74</v>
      </c>
      <c r="E110">
        <v>-4.0632999999999999</v>
      </c>
    </row>
    <row r="111" spans="1:5" x14ac:dyDescent="0.25">
      <c r="A111" t="s">
        <v>25</v>
      </c>
      <c r="B111" t="s">
        <v>8</v>
      </c>
      <c r="C111">
        <v>8.7094000000000005</v>
      </c>
    </row>
    <row r="112" spans="1:5" x14ac:dyDescent="0.25">
      <c r="A112" t="s">
        <v>25</v>
      </c>
      <c r="B112" t="s">
        <v>9</v>
      </c>
      <c r="C112">
        <v>11.392099999999999</v>
      </c>
    </row>
    <row r="113" spans="1:5" x14ac:dyDescent="0.25">
      <c r="A113" t="s">
        <v>25</v>
      </c>
      <c r="B113" t="s">
        <v>10</v>
      </c>
      <c r="C113">
        <v>10.452199999999999</v>
      </c>
    </row>
    <row r="114" spans="1:5" x14ac:dyDescent="0.25">
      <c r="A114" t="s">
        <v>25</v>
      </c>
      <c r="B114" t="s">
        <v>11</v>
      </c>
      <c r="C114">
        <v>10.235799999999999</v>
      </c>
    </row>
    <row r="115" spans="1:5" x14ac:dyDescent="0.25">
      <c r="A115" t="s">
        <v>25</v>
      </c>
      <c r="B115" t="s">
        <v>12</v>
      </c>
      <c r="C115">
        <v>10.496499999999999</v>
      </c>
    </row>
    <row r="116" spans="1:5" x14ac:dyDescent="0.25">
      <c r="A116" t="s">
        <v>25</v>
      </c>
      <c r="B116" t="s">
        <v>13</v>
      </c>
      <c r="C116">
        <v>11.4924</v>
      </c>
    </row>
    <row r="117" spans="1:5" x14ac:dyDescent="0.25">
      <c r="A117" t="s">
        <v>25</v>
      </c>
      <c r="B117" t="s">
        <v>14</v>
      </c>
      <c r="C117">
        <v>10.122400000000001</v>
      </c>
    </row>
    <row r="118" spans="1:5" x14ac:dyDescent="0.25">
      <c r="A118" t="s">
        <v>25</v>
      </c>
      <c r="B118" t="s">
        <v>15</v>
      </c>
      <c r="C118">
        <v>9.3091000000000008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10.3581</v>
      </c>
      <c r="D120" t="s">
        <v>19</v>
      </c>
      <c r="E120">
        <v>12.051299999999999</v>
      </c>
    </row>
    <row r="121" spans="1:5" x14ac:dyDescent="0.25">
      <c r="A121" t="s">
        <v>26</v>
      </c>
      <c r="B121" t="s">
        <v>1</v>
      </c>
      <c r="C121">
        <v>145.21</v>
      </c>
      <c r="D121">
        <v>140.45670000000001</v>
      </c>
      <c r="E121">
        <v>-10.8367</v>
      </c>
    </row>
    <row r="122" spans="1:5" x14ac:dyDescent="0.25">
      <c r="A122" t="s">
        <v>26</v>
      </c>
      <c r="B122" t="s">
        <v>2</v>
      </c>
      <c r="C122">
        <v>144.76329999999999</v>
      </c>
      <c r="D122">
        <v>137.69329999999999</v>
      </c>
      <c r="E122">
        <v>-12.486700000000001</v>
      </c>
    </row>
    <row r="123" spans="1:5" x14ac:dyDescent="0.25">
      <c r="A123" t="s">
        <v>26</v>
      </c>
      <c r="B123" t="s">
        <v>3</v>
      </c>
      <c r="C123">
        <v>146.97999999999999</v>
      </c>
      <c r="D123">
        <v>139.2867</v>
      </c>
      <c r="E123">
        <v>-12.416700000000001</v>
      </c>
    </row>
    <row r="124" spans="1:5" x14ac:dyDescent="0.25">
      <c r="A124" t="s">
        <v>26</v>
      </c>
      <c r="B124" t="s">
        <v>4</v>
      </c>
      <c r="C124">
        <v>138.36330000000001</v>
      </c>
      <c r="D124">
        <v>138.77670000000001</v>
      </c>
      <c r="E124">
        <v>-11.5367</v>
      </c>
    </row>
    <row r="125" spans="1:5" x14ac:dyDescent="0.25">
      <c r="A125" t="s">
        <v>26</v>
      </c>
      <c r="B125" t="s">
        <v>5</v>
      </c>
      <c r="C125">
        <v>143.58000000000001</v>
      </c>
      <c r="D125">
        <v>139.1867</v>
      </c>
      <c r="E125">
        <v>-12.236700000000001</v>
      </c>
    </row>
    <row r="126" spans="1:5" x14ac:dyDescent="0.25">
      <c r="A126" t="s">
        <v>26</v>
      </c>
      <c r="B126" t="s">
        <v>6</v>
      </c>
      <c r="C126">
        <v>145.19669999999999</v>
      </c>
      <c r="D126">
        <v>139.82669999999999</v>
      </c>
      <c r="E126">
        <v>-10.906700000000001</v>
      </c>
    </row>
    <row r="127" spans="1:5" x14ac:dyDescent="0.25">
      <c r="A127" t="s">
        <v>26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5" x14ac:dyDescent="0.25">
      <c r="A128" t="s">
        <v>26</v>
      </c>
      <c r="B128" t="s">
        <v>8</v>
      </c>
      <c r="C128">
        <v>7.6448999999999998</v>
      </c>
    </row>
    <row r="129" spans="1:5" x14ac:dyDescent="0.25">
      <c r="A129" t="s">
        <v>26</v>
      </c>
      <c r="B129" t="s">
        <v>9</v>
      </c>
      <c r="C129">
        <v>6.3879999999999999</v>
      </c>
    </row>
    <row r="130" spans="1:5" x14ac:dyDescent="0.25">
      <c r="A130" t="s">
        <v>26</v>
      </c>
      <c r="B130" t="s">
        <v>10</v>
      </c>
      <c r="C130">
        <v>8.2927</v>
      </c>
    </row>
    <row r="131" spans="1:5" x14ac:dyDescent="0.25">
      <c r="A131" t="s">
        <v>26</v>
      </c>
      <c r="B131" t="s">
        <v>11</v>
      </c>
      <c r="C131">
        <v>6.4127000000000001</v>
      </c>
    </row>
    <row r="132" spans="1:5" x14ac:dyDescent="0.25">
      <c r="A132" t="s">
        <v>26</v>
      </c>
      <c r="B132" t="s">
        <v>12</v>
      </c>
      <c r="C132">
        <v>6.0983000000000001</v>
      </c>
    </row>
    <row r="133" spans="1:5" x14ac:dyDescent="0.25">
      <c r="A133" t="s">
        <v>26</v>
      </c>
      <c r="B133" t="s">
        <v>13</v>
      </c>
      <c r="C133">
        <v>7.1055999999999999</v>
      </c>
    </row>
    <row r="134" spans="1:5" x14ac:dyDescent="0.25">
      <c r="A134" t="s">
        <v>26</v>
      </c>
      <c r="B134" t="s">
        <v>14</v>
      </c>
      <c r="C134">
        <v>5.2706</v>
      </c>
    </row>
    <row r="135" spans="1:5" x14ac:dyDescent="0.25">
      <c r="A135" t="s">
        <v>26</v>
      </c>
      <c r="B135" t="s">
        <v>15</v>
      </c>
      <c r="C135">
        <v>3.8325999999999998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6.4638999999999998</v>
      </c>
      <c r="D137" t="s">
        <v>19</v>
      </c>
      <c r="E137">
        <v>5.4776999999999996</v>
      </c>
    </row>
    <row r="138" spans="1:5" x14ac:dyDescent="0.25">
      <c r="A138" t="s">
        <v>27</v>
      </c>
      <c r="B138" t="s">
        <v>1</v>
      </c>
      <c r="C138">
        <v>137.64670000000001</v>
      </c>
      <c r="D138">
        <v>144.13329999999999</v>
      </c>
      <c r="E138">
        <v>-3.2233000000000001</v>
      </c>
    </row>
    <row r="139" spans="1:5" x14ac:dyDescent="0.25">
      <c r="A139" t="s">
        <v>27</v>
      </c>
      <c r="B139" t="s">
        <v>2</v>
      </c>
      <c r="C139">
        <v>137.7867</v>
      </c>
      <c r="D139">
        <v>142.80000000000001</v>
      </c>
      <c r="E139">
        <v>-4.88</v>
      </c>
    </row>
    <row r="140" spans="1:5" x14ac:dyDescent="0.25">
      <c r="A140" t="s">
        <v>27</v>
      </c>
      <c r="B140" t="s">
        <v>3</v>
      </c>
      <c r="C140">
        <v>136.54</v>
      </c>
      <c r="D140">
        <v>140.06</v>
      </c>
      <c r="E140">
        <v>-3.9167000000000001</v>
      </c>
    </row>
    <row r="141" spans="1:5" x14ac:dyDescent="0.25">
      <c r="A141" t="s">
        <v>27</v>
      </c>
      <c r="B141" t="s">
        <v>4</v>
      </c>
      <c r="C141">
        <v>130.4033</v>
      </c>
      <c r="D141">
        <v>141.22329999999999</v>
      </c>
      <c r="E141">
        <v>-1.8767</v>
      </c>
    </row>
    <row r="142" spans="1:5" x14ac:dyDescent="0.25">
      <c r="A142" t="s">
        <v>27</v>
      </c>
      <c r="B142" t="s">
        <v>5</v>
      </c>
      <c r="C142">
        <v>136.38</v>
      </c>
      <c r="D142">
        <v>139.58330000000001</v>
      </c>
      <c r="E142">
        <v>-2.79</v>
      </c>
    </row>
    <row r="143" spans="1:5" x14ac:dyDescent="0.25">
      <c r="A143" t="s">
        <v>27</v>
      </c>
      <c r="B143" t="s">
        <v>6</v>
      </c>
      <c r="C143">
        <v>122.67</v>
      </c>
      <c r="D143">
        <v>135.48670000000001</v>
      </c>
      <c r="E143">
        <v>-2.5066999999999999</v>
      </c>
    </row>
    <row r="144" spans="1:5" x14ac:dyDescent="0.25">
      <c r="A144" t="s">
        <v>27</v>
      </c>
      <c r="B144" t="s">
        <v>7</v>
      </c>
      <c r="C144">
        <v>137.44</v>
      </c>
      <c r="D144">
        <v>135.98330000000001</v>
      </c>
      <c r="E144">
        <v>-3.06</v>
      </c>
    </row>
    <row r="145" spans="1:5" x14ac:dyDescent="0.25">
      <c r="A145" t="s">
        <v>27</v>
      </c>
      <c r="B145" t="s">
        <v>8</v>
      </c>
      <c r="C145">
        <v>4.5602999999999998</v>
      </c>
    </row>
    <row r="146" spans="1:5" x14ac:dyDescent="0.25">
      <c r="A146" t="s">
        <v>27</v>
      </c>
      <c r="B146" t="s">
        <v>9</v>
      </c>
      <c r="C146">
        <v>4.7222999999999997</v>
      </c>
    </row>
    <row r="147" spans="1:5" x14ac:dyDescent="0.25">
      <c r="A147" t="s">
        <v>27</v>
      </c>
      <c r="B147" t="s">
        <v>10</v>
      </c>
      <c r="C147">
        <v>5.093</v>
      </c>
    </row>
    <row r="148" spans="1:5" x14ac:dyDescent="0.25">
      <c r="A148" t="s">
        <v>27</v>
      </c>
      <c r="B148" t="s">
        <v>11</v>
      </c>
      <c r="C148">
        <v>6.0217000000000001</v>
      </c>
    </row>
    <row r="149" spans="1:5" x14ac:dyDescent="0.25">
      <c r="A149" t="s">
        <v>27</v>
      </c>
      <c r="B149" t="s">
        <v>12</v>
      </c>
      <c r="C149">
        <v>4.6318000000000001</v>
      </c>
    </row>
    <row r="150" spans="1:5" x14ac:dyDescent="0.25">
      <c r="A150" t="s">
        <v>27</v>
      </c>
      <c r="B150" t="s">
        <v>13</v>
      </c>
      <c r="C150">
        <v>6.0857999999999999</v>
      </c>
    </row>
    <row r="151" spans="1:5" x14ac:dyDescent="0.25">
      <c r="A151" t="s">
        <v>27</v>
      </c>
      <c r="B151" t="s">
        <v>14</v>
      </c>
      <c r="C151">
        <v>4.0339</v>
      </c>
    </row>
    <row r="152" spans="1:5" x14ac:dyDescent="0.25">
      <c r="A152" t="s">
        <v>27</v>
      </c>
      <c r="B152" t="s">
        <v>15</v>
      </c>
      <c r="C152">
        <v>6.5119999999999996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5.3867000000000003</v>
      </c>
      <c r="D154" t="s">
        <v>19</v>
      </c>
      <c r="E154">
        <v>7.3029000000000002</v>
      </c>
    </row>
    <row r="155" spans="1:5" x14ac:dyDescent="0.25">
      <c r="A155" t="s">
        <v>28</v>
      </c>
      <c r="B155" t="s">
        <v>1</v>
      </c>
      <c r="C155">
        <v>61.33</v>
      </c>
      <c r="D155">
        <v>70.889700000000005</v>
      </c>
      <c r="E155">
        <v>83.026700000000005</v>
      </c>
    </row>
    <row r="156" spans="1:5" x14ac:dyDescent="0.25">
      <c r="A156" t="s">
        <v>28</v>
      </c>
      <c r="B156" t="s">
        <v>2</v>
      </c>
      <c r="C156">
        <v>60.66</v>
      </c>
      <c r="D156">
        <v>66.459699999999998</v>
      </c>
      <c r="E156">
        <v>83.58</v>
      </c>
    </row>
    <row r="157" spans="1:5" x14ac:dyDescent="0.25">
      <c r="A157" t="s">
        <v>28</v>
      </c>
      <c r="B157" t="s">
        <v>3</v>
      </c>
      <c r="C157">
        <v>63.66</v>
      </c>
      <c r="D157">
        <v>70.793000000000006</v>
      </c>
      <c r="E157">
        <v>80.833299999999994</v>
      </c>
    </row>
    <row r="158" spans="1:5" x14ac:dyDescent="0.25">
      <c r="A158" t="s">
        <v>28</v>
      </c>
      <c r="B158" t="s">
        <v>4</v>
      </c>
      <c r="C158">
        <v>53.38</v>
      </c>
      <c r="D158">
        <v>67.102999999999994</v>
      </c>
      <c r="E158">
        <v>80.053299999999993</v>
      </c>
    </row>
    <row r="159" spans="1:5" x14ac:dyDescent="0.25">
      <c r="A159" t="s">
        <v>28</v>
      </c>
      <c r="B159" t="s">
        <v>5</v>
      </c>
      <c r="C159">
        <v>61.6967</v>
      </c>
      <c r="D159">
        <v>66.283000000000001</v>
      </c>
      <c r="E159">
        <v>81</v>
      </c>
    </row>
    <row r="160" spans="1:5" x14ac:dyDescent="0.25">
      <c r="A160" t="s">
        <v>28</v>
      </c>
      <c r="B160" t="s">
        <v>6</v>
      </c>
      <c r="C160">
        <v>50.56</v>
      </c>
      <c r="D160">
        <v>61.479700000000001</v>
      </c>
      <c r="E160">
        <v>82.383300000000006</v>
      </c>
    </row>
    <row r="161" spans="1:5" x14ac:dyDescent="0.25">
      <c r="A161" t="s">
        <v>28</v>
      </c>
      <c r="B161" t="s">
        <v>7</v>
      </c>
      <c r="C161">
        <v>62.69</v>
      </c>
      <c r="D161">
        <v>76.783000000000001</v>
      </c>
      <c r="E161">
        <v>82.42</v>
      </c>
    </row>
    <row r="162" spans="1:5" x14ac:dyDescent="0.25">
      <c r="A162" t="s">
        <v>28</v>
      </c>
      <c r="B162" t="s">
        <v>8</v>
      </c>
      <c r="C162">
        <v>3.4184000000000001</v>
      </c>
    </row>
    <row r="163" spans="1:5" x14ac:dyDescent="0.25">
      <c r="A163" t="s">
        <v>28</v>
      </c>
      <c r="B163" t="s">
        <v>9</v>
      </c>
      <c r="C163">
        <v>7.0605000000000002</v>
      </c>
    </row>
    <row r="164" spans="1:5" x14ac:dyDescent="0.25">
      <c r="A164" t="s">
        <v>28</v>
      </c>
      <c r="B164" t="s">
        <v>10</v>
      </c>
      <c r="C164">
        <v>5.1681999999999997</v>
      </c>
    </row>
    <row r="165" spans="1:5" x14ac:dyDescent="0.25">
      <c r="A165" t="s">
        <v>28</v>
      </c>
      <c r="B165" t="s">
        <v>11</v>
      </c>
      <c r="C165">
        <v>8.8813999999999993</v>
      </c>
    </row>
    <row r="166" spans="1:5" x14ac:dyDescent="0.25">
      <c r="A166" t="s">
        <v>28</v>
      </c>
      <c r="B166" t="s">
        <v>12</v>
      </c>
      <c r="C166">
        <v>7.3577000000000004</v>
      </c>
    </row>
    <row r="167" spans="1:5" x14ac:dyDescent="0.25">
      <c r="A167" t="s">
        <v>28</v>
      </c>
      <c r="B167" t="s">
        <v>13</v>
      </c>
      <c r="C167">
        <v>4.7610000000000001</v>
      </c>
    </row>
    <row r="168" spans="1:5" x14ac:dyDescent="0.25">
      <c r="A168" t="s">
        <v>28</v>
      </c>
      <c r="B168" t="s">
        <v>14</v>
      </c>
      <c r="C168">
        <v>6.7290999999999999</v>
      </c>
    </row>
    <row r="169" spans="1:5" x14ac:dyDescent="0.25">
      <c r="A169" t="s">
        <v>28</v>
      </c>
      <c r="B169" t="s">
        <v>15</v>
      </c>
      <c r="C169">
        <v>8.7588000000000008</v>
      </c>
    </row>
    <row r="170" spans="1:5" x14ac:dyDescent="0.25">
      <c r="A170" t="s">
        <v>28</v>
      </c>
      <c r="B170" t="s">
        <v>16</v>
      </c>
      <c r="C170">
        <v>9.4987999999999992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7.1650999999999998</v>
      </c>
      <c r="D172" t="s">
        <v>19</v>
      </c>
      <c r="E172">
        <v>10.0222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E5C-0292-48FD-861F-9C18513BBEAE}">
  <dimension ref="A1:E172"/>
  <sheetViews>
    <sheetView workbookViewId="0">
      <selection sqref="A1:E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160.30330000000001</v>
      </c>
      <c r="E2">
        <v>1.3833</v>
      </c>
    </row>
    <row r="3" spans="1:5" x14ac:dyDescent="0.25">
      <c r="A3" t="s">
        <v>0</v>
      </c>
      <c r="B3" t="s">
        <v>3</v>
      </c>
      <c r="C3">
        <v>160.88999999999999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169.44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170.41</v>
      </c>
      <c r="E7">
        <v>-3.2166999999999999</v>
      </c>
    </row>
    <row r="8" spans="1:5" x14ac:dyDescent="0.25">
      <c r="A8" t="s">
        <v>0</v>
      </c>
      <c r="B8" t="s">
        <v>8</v>
      </c>
      <c r="C8">
        <v>6.4687999999999999</v>
      </c>
    </row>
    <row r="9" spans="1:5" x14ac:dyDescent="0.25">
      <c r="A9" t="s">
        <v>0</v>
      </c>
      <c r="B9" t="s">
        <v>9</v>
      </c>
      <c r="C9">
        <v>7.4173999999999998</v>
      </c>
    </row>
    <row r="10" spans="1:5" x14ac:dyDescent="0.25">
      <c r="A10" t="s">
        <v>0</v>
      </c>
      <c r="B10" t="s">
        <v>10</v>
      </c>
      <c r="C10">
        <v>7.8051000000000004</v>
      </c>
    </row>
    <row r="11" spans="1:5" x14ac:dyDescent="0.25">
      <c r="A11" t="s">
        <v>0</v>
      </c>
      <c r="B11" t="s">
        <v>11</v>
      </c>
      <c r="C11">
        <v>4.9675000000000002</v>
      </c>
    </row>
    <row r="12" spans="1:5" x14ac:dyDescent="0.25">
      <c r="A12" t="s">
        <v>0</v>
      </c>
      <c r="B12" t="s">
        <v>12</v>
      </c>
      <c r="C12">
        <v>7.7766999999999999</v>
      </c>
    </row>
    <row r="13" spans="1:5" x14ac:dyDescent="0.25">
      <c r="A13" t="s">
        <v>0</v>
      </c>
      <c r="B13" t="s">
        <v>13</v>
      </c>
      <c r="C13">
        <v>7.6306000000000003</v>
      </c>
    </row>
    <row r="14" spans="1:5" x14ac:dyDescent="0.25">
      <c r="A14" t="s">
        <v>0</v>
      </c>
      <c r="B14" t="s">
        <v>14</v>
      </c>
      <c r="C14">
        <v>6.2117000000000004</v>
      </c>
    </row>
    <row r="15" spans="1:5" x14ac:dyDescent="0.25">
      <c r="A15" t="s">
        <v>0</v>
      </c>
      <c r="B15" t="s">
        <v>15</v>
      </c>
      <c r="C15">
        <v>6.7567000000000004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6.9020000000000001</v>
      </c>
      <c r="D17" t="s">
        <v>19</v>
      </c>
      <c r="E17">
        <v>1.1580999999999999</v>
      </c>
    </row>
    <row r="18" spans="1:5" x14ac:dyDescent="0.25">
      <c r="A18" t="s">
        <v>20</v>
      </c>
      <c r="B18" t="s">
        <v>1</v>
      </c>
      <c r="C18">
        <v>172.91</v>
      </c>
      <c r="D18">
        <v>177.2433</v>
      </c>
      <c r="E18">
        <v>-8.4766999999999992</v>
      </c>
    </row>
    <row r="19" spans="1:5" x14ac:dyDescent="0.25">
      <c r="A19" t="s">
        <v>20</v>
      </c>
      <c r="B19" t="s">
        <v>2</v>
      </c>
      <c r="C19">
        <v>176.1533</v>
      </c>
      <c r="D19">
        <v>181.95330000000001</v>
      </c>
      <c r="E19">
        <v>-8.81</v>
      </c>
    </row>
    <row r="20" spans="1:5" x14ac:dyDescent="0.25">
      <c r="A20" t="s">
        <v>20</v>
      </c>
      <c r="B20" t="s">
        <v>3</v>
      </c>
      <c r="C20">
        <v>179.6</v>
      </c>
      <c r="D20">
        <v>182.7467</v>
      </c>
      <c r="E20">
        <v>-8.5366999999999997</v>
      </c>
    </row>
    <row r="21" spans="1:5" x14ac:dyDescent="0.25">
      <c r="A21" t="s">
        <v>20</v>
      </c>
      <c r="B21" t="s">
        <v>4</v>
      </c>
      <c r="C21">
        <v>187.3167</v>
      </c>
      <c r="D21">
        <v>184.54329999999999</v>
      </c>
      <c r="E21">
        <v>-7.5133000000000001</v>
      </c>
    </row>
    <row r="22" spans="1:5" x14ac:dyDescent="0.25">
      <c r="A22" t="s">
        <v>20</v>
      </c>
      <c r="B22" t="s">
        <v>5</v>
      </c>
      <c r="C22">
        <v>181.42670000000001</v>
      </c>
      <c r="D22">
        <v>182.22669999999999</v>
      </c>
      <c r="E22">
        <v>-6.1733000000000002</v>
      </c>
    </row>
    <row r="23" spans="1:5" x14ac:dyDescent="0.25">
      <c r="A23" t="s">
        <v>20</v>
      </c>
      <c r="B23" t="s">
        <v>6</v>
      </c>
      <c r="C23">
        <v>182.45</v>
      </c>
      <c r="D23">
        <v>183.15</v>
      </c>
      <c r="E23">
        <v>-3.8567</v>
      </c>
    </row>
    <row r="24" spans="1:5" x14ac:dyDescent="0.25">
      <c r="A24" t="s">
        <v>20</v>
      </c>
      <c r="B24" t="s">
        <v>7</v>
      </c>
      <c r="C24">
        <v>184.66329999999999</v>
      </c>
      <c r="D24">
        <v>182.65</v>
      </c>
      <c r="E24">
        <v>-4.4966999999999997</v>
      </c>
    </row>
    <row r="25" spans="1:5" x14ac:dyDescent="0.25">
      <c r="A25" t="s">
        <v>20</v>
      </c>
      <c r="B25" t="s">
        <v>8</v>
      </c>
      <c r="C25">
        <v>5.8361999999999998</v>
      </c>
    </row>
    <row r="26" spans="1:5" x14ac:dyDescent="0.25">
      <c r="A26" t="s">
        <v>20</v>
      </c>
      <c r="B26" t="s">
        <v>9</v>
      </c>
      <c r="C26">
        <v>5.1664000000000003</v>
      </c>
    </row>
    <row r="27" spans="1:5" x14ac:dyDescent="0.25">
      <c r="A27" t="s">
        <v>20</v>
      </c>
      <c r="B27" t="s">
        <v>10</v>
      </c>
      <c r="C27">
        <v>6.0304000000000002</v>
      </c>
    </row>
    <row r="28" spans="1:5" x14ac:dyDescent="0.25">
      <c r="A28" t="s">
        <v>20</v>
      </c>
      <c r="B28" t="s">
        <v>11</v>
      </c>
      <c r="C28">
        <v>8.0507000000000009</v>
      </c>
    </row>
    <row r="29" spans="1:5" x14ac:dyDescent="0.25">
      <c r="A29" t="s">
        <v>20</v>
      </c>
      <c r="B29" t="s">
        <v>12</v>
      </c>
      <c r="C29">
        <v>6.3715999999999999</v>
      </c>
    </row>
    <row r="30" spans="1:5" x14ac:dyDescent="0.25">
      <c r="A30" t="s">
        <v>20</v>
      </c>
      <c r="B30" t="s">
        <v>13</v>
      </c>
      <c r="C30">
        <v>8.8937000000000008</v>
      </c>
    </row>
    <row r="31" spans="1:5" x14ac:dyDescent="0.25">
      <c r="A31" t="s">
        <v>20</v>
      </c>
      <c r="B31" t="s">
        <v>14</v>
      </c>
      <c r="C31">
        <v>7.1039000000000003</v>
      </c>
    </row>
    <row r="32" spans="1:5" x14ac:dyDescent="0.25">
      <c r="A32" t="s">
        <v>20</v>
      </c>
      <c r="B32" t="s">
        <v>15</v>
      </c>
      <c r="C32">
        <v>4.7986000000000004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11.9336</v>
      </c>
      <c r="D34" t="s">
        <v>19</v>
      </c>
      <c r="E34">
        <v>3.2774999999999999</v>
      </c>
    </row>
    <row r="35" spans="1:5" x14ac:dyDescent="0.25">
      <c r="A35" t="s">
        <v>21</v>
      </c>
      <c r="B35" t="s">
        <v>1</v>
      </c>
      <c r="C35">
        <v>132.43</v>
      </c>
      <c r="D35">
        <v>135.48330000000001</v>
      </c>
      <c r="E35">
        <v>-15.51</v>
      </c>
    </row>
    <row r="36" spans="1:5" x14ac:dyDescent="0.25">
      <c r="A36" t="s">
        <v>21</v>
      </c>
      <c r="B36" t="s">
        <v>2</v>
      </c>
      <c r="C36">
        <v>140.71</v>
      </c>
      <c r="D36">
        <v>170.91329999999999</v>
      </c>
      <c r="E36">
        <v>-17.1267</v>
      </c>
    </row>
    <row r="37" spans="1:5" x14ac:dyDescent="0.25">
      <c r="A37" t="s">
        <v>21</v>
      </c>
      <c r="B37" t="s">
        <v>3</v>
      </c>
      <c r="C37">
        <v>139.80670000000001</v>
      </c>
      <c r="D37">
        <v>138.30000000000001</v>
      </c>
      <c r="E37">
        <v>-13.96</v>
      </c>
    </row>
    <row r="38" spans="1:5" x14ac:dyDescent="0.25">
      <c r="A38" t="s">
        <v>21</v>
      </c>
      <c r="B38" t="s">
        <v>4</v>
      </c>
      <c r="C38">
        <v>141.0667</v>
      </c>
      <c r="D38">
        <v>137.13999999999999</v>
      </c>
      <c r="E38">
        <v>-15.2067</v>
      </c>
    </row>
    <row r="39" spans="1:5" x14ac:dyDescent="0.25">
      <c r="A39" t="s">
        <v>21</v>
      </c>
      <c r="B39" t="s">
        <v>5</v>
      </c>
      <c r="C39">
        <v>142.83670000000001</v>
      </c>
      <c r="D39">
        <v>136.43</v>
      </c>
      <c r="E39">
        <v>-15.753299999999999</v>
      </c>
    </row>
    <row r="40" spans="1:5" x14ac:dyDescent="0.25">
      <c r="A40" t="s">
        <v>21</v>
      </c>
      <c r="B40" t="s">
        <v>6</v>
      </c>
      <c r="C40">
        <v>141.16999999999999</v>
      </c>
      <c r="D40">
        <v>136.71</v>
      </c>
      <c r="E40">
        <v>-16.296700000000001</v>
      </c>
    </row>
    <row r="41" spans="1:5" x14ac:dyDescent="0.25">
      <c r="A41" t="s">
        <v>21</v>
      </c>
      <c r="B41" t="s">
        <v>7</v>
      </c>
      <c r="C41">
        <v>140.33670000000001</v>
      </c>
      <c r="D41">
        <v>137.18</v>
      </c>
      <c r="E41">
        <v>-14.6867</v>
      </c>
    </row>
    <row r="42" spans="1:5" x14ac:dyDescent="0.25">
      <c r="A42" t="s">
        <v>21</v>
      </c>
      <c r="B42" t="s">
        <v>8</v>
      </c>
      <c r="C42">
        <v>7.9020000000000001</v>
      </c>
    </row>
    <row r="43" spans="1:5" x14ac:dyDescent="0.25">
      <c r="A43" t="s">
        <v>21</v>
      </c>
      <c r="B43" t="s">
        <v>9</v>
      </c>
      <c r="C43">
        <v>14.8177</v>
      </c>
    </row>
    <row r="44" spans="1:5" x14ac:dyDescent="0.25">
      <c r="A44" t="s">
        <v>21</v>
      </c>
      <c r="B44" t="s">
        <v>10</v>
      </c>
      <c r="C44">
        <v>11.5016</v>
      </c>
    </row>
    <row r="45" spans="1:5" x14ac:dyDescent="0.25">
      <c r="A45" t="s">
        <v>21</v>
      </c>
      <c r="B45" t="s">
        <v>11</v>
      </c>
      <c r="C45">
        <v>10.988099999999999</v>
      </c>
    </row>
    <row r="46" spans="1:5" x14ac:dyDescent="0.25">
      <c r="A46" t="s">
        <v>21</v>
      </c>
      <c r="B46" t="s">
        <v>12</v>
      </c>
      <c r="C46">
        <v>7.5308000000000002</v>
      </c>
    </row>
    <row r="47" spans="1:5" x14ac:dyDescent="0.25">
      <c r="A47" t="s">
        <v>21</v>
      </c>
      <c r="B47" t="s">
        <v>13</v>
      </c>
      <c r="C47">
        <v>9.5937999999999999</v>
      </c>
    </row>
    <row r="48" spans="1:5" x14ac:dyDescent="0.25">
      <c r="A48" t="s">
        <v>21</v>
      </c>
      <c r="B48" t="s">
        <v>14</v>
      </c>
      <c r="C48">
        <v>9.3978999999999999</v>
      </c>
    </row>
    <row r="49" spans="1:5" x14ac:dyDescent="0.25">
      <c r="A49" t="s">
        <v>21</v>
      </c>
      <c r="B49" t="s">
        <v>15</v>
      </c>
      <c r="C49">
        <v>8.3589000000000002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10.206099999999999</v>
      </c>
      <c r="D51" t="s">
        <v>19</v>
      </c>
      <c r="E51">
        <v>12.0128</v>
      </c>
    </row>
    <row r="52" spans="1:5" x14ac:dyDescent="0.25">
      <c r="A52" t="s">
        <v>22</v>
      </c>
      <c r="B52" t="s">
        <v>1</v>
      </c>
      <c r="C52">
        <v>86.923299999999998</v>
      </c>
      <c r="D52">
        <v>88.653300000000002</v>
      </c>
      <c r="E52">
        <v>-3.5966999999999998</v>
      </c>
    </row>
    <row r="53" spans="1:5" x14ac:dyDescent="0.25">
      <c r="A53" t="s">
        <v>22</v>
      </c>
      <c r="B53" t="s">
        <v>2</v>
      </c>
      <c r="C53">
        <v>108.9067</v>
      </c>
      <c r="D53">
        <v>115.9967</v>
      </c>
      <c r="E53">
        <v>-5.7332999999999998</v>
      </c>
    </row>
    <row r="54" spans="1:5" x14ac:dyDescent="0.25">
      <c r="A54" t="s">
        <v>22</v>
      </c>
      <c r="B54" t="s">
        <v>3</v>
      </c>
      <c r="C54">
        <v>110.6033</v>
      </c>
      <c r="D54">
        <v>118.77330000000001</v>
      </c>
      <c r="E54">
        <v>-5.36</v>
      </c>
    </row>
    <row r="55" spans="1:5" x14ac:dyDescent="0.25">
      <c r="A55" t="s">
        <v>22</v>
      </c>
      <c r="B55" t="s">
        <v>4</v>
      </c>
      <c r="C55">
        <v>107.2433</v>
      </c>
      <c r="D55">
        <v>115.9333</v>
      </c>
      <c r="E55">
        <v>-5.3467000000000002</v>
      </c>
    </row>
    <row r="56" spans="1:5" x14ac:dyDescent="0.25">
      <c r="A56" t="s">
        <v>22</v>
      </c>
      <c r="B56" t="s">
        <v>5</v>
      </c>
      <c r="C56">
        <v>112.6433</v>
      </c>
      <c r="D56">
        <v>121.4333</v>
      </c>
      <c r="E56">
        <v>-5.7866999999999997</v>
      </c>
    </row>
    <row r="57" spans="1:5" x14ac:dyDescent="0.25">
      <c r="A57" t="s">
        <v>22</v>
      </c>
      <c r="B57" t="s">
        <v>6</v>
      </c>
      <c r="C57">
        <v>115.66670000000001</v>
      </c>
      <c r="D57">
        <v>121.48</v>
      </c>
      <c r="E57">
        <v>-6.58</v>
      </c>
    </row>
    <row r="58" spans="1:5" x14ac:dyDescent="0.25">
      <c r="A58" t="s">
        <v>22</v>
      </c>
      <c r="B58" t="s">
        <v>7</v>
      </c>
      <c r="C58">
        <v>116.66</v>
      </c>
      <c r="D58">
        <v>122.9933</v>
      </c>
      <c r="E58">
        <v>-6.31</v>
      </c>
    </row>
    <row r="59" spans="1:5" x14ac:dyDescent="0.25">
      <c r="A59" t="s">
        <v>22</v>
      </c>
      <c r="B59" t="s">
        <v>8</v>
      </c>
      <c r="C59">
        <v>7.0171999999999999</v>
      </c>
    </row>
    <row r="60" spans="1:5" x14ac:dyDescent="0.25">
      <c r="A60" t="s">
        <v>22</v>
      </c>
      <c r="B60" t="s">
        <v>9</v>
      </c>
      <c r="C60">
        <v>3.5295999999999998</v>
      </c>
    </row>
    <row r="61" spans="1:5" x14ac:dyDescent="0.25">
      <c r="A61" t="s">
        <v>22</v>
      </c>
      <c r="B61" t="s">
        <v>10</v>
      </c>
      <c r="C61">
        <v>6.7098000000000004</v>
      </c>
    </row>
    <row r="62" spans="1:5" x14ac:dyDescent="0.25">
      <c r="A62" t="s">
        <v>22</v>
      </c>
      <c r="B62" t="s">
        <v>11</v>
      </c>
      <c r="C62">
        <v>7.1398000000000001</v>
      </c>
    </row>
    <row r="63" spans="1:5" x14ac:dyDescent="0.25">
      <c r="A63" t="s">
        <v>22</v>
      </c>
      <c r="B63" t="s">
        <v>12</v>
      </c>
      <c r="C63">
        <v>6.1340000000000003</v>
      </c>
    </row>
    <row r="64" spans="1:5" x14ac:dyDescent="0.25">
      <c r="A64" t="s">
        <v>22</v>
      </c>
      <c r="B64" t="s">
        <v>13</v>
      </c>
      <c r="C64">
        <v>4.7053000000000003</v>
      </c>
    </row>
    <row r="65" spans="1:5" x14ac:dyDescent="0.25">
      <c r="A65" t="s">
        <v>22</v>
      </c>
      <c r="B65" t="s">
        <v>14</v>
      </c>
      <c r="C65">
        <v>5.7104999999999997</v>
      </c>
    </row>
    <row r="66" spans="1:5" x14ac:dyDescent="0.25">
      <c r="A66" t="s">
        <v>22</v>
      </c>
      <c r="B66" t="s">
        <v>15</v>
      </c>
      <c r="C66">
        <v>4.6923000000000004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5.7864000000000004</v>
      </c>
      <c r="D68" t="s">
        <v>19</v>
      </c>
      <c r="E68">
        <v>7.0376000000000003</v>
      </c>
    </row>
    <row r="69" spans="1:5" x14ac:dyDescent="0.25">
      <c r="A69" t="s">
        <v>23</v>
      </c>
      <c r="B69" t="s">
        <v>1</v>
      </c>
      <c r="C69">
        <v>51.34</v>
      </c>
      <c r="D69">
        <v>48.368400000000001</v>
      </c>
      <c r="E69">
        <v>60.3367</v>
      </c>
    </row>
    <row r="70" spans="1:5" x14ac:dyDescent="0.25">
      <c r="A70" t="s">
        <v>23</v>
      </c>
      <c r="B70" t="s">
        <v>2</v>
      </c>
      <c r="C70">
        <v>48.973300000000002</v>
      </c>
      <c r="D70">
        <v>52.2318</v>
      </c>
      <c r="E70">
        <v>61.486699999999999</v>
      </c>
    </row>
    <row r="71" spans="1:5" x14ac:dyDescent="0.25">
      <c r="A71" t="s">
        <v>23</v>
      </c>
      <c r="B71" t="s">
        <v>3</v>
      </c>
      <c r="C71">
        <v>48.533299999999997</v>
      </c>
      <c r="D71">
        <v>48.401800000000001</v>
      </c>
      <c r="E71">
        <v>59.486699999999999</v>
      </c>
    </row>
    <row r="72" spans="1:5" x14ac:dyDescent="0.25">
      <c r="A72" t="s">
        <v>23</v>
      </c>
      <c r="B72" t="s">
        <v>4</v>
      </c>
      <c r="C72">
        <v>47.656700000000001</v>
      </c>
      <c r="D72">
        <v>45.875100000000003</v>
      </c>
      <c r="E72">
        <v>59.57</v>
      </c>
    </row>
    <row r="73" spans="1:5" x14ac:dyDescent="0.25">
      <c r="A73" t="s">
        <v>23</v>
      </c>
      <c r="B73" t="s">
        <v>5</v>
      </c>
      <c r="C73">
        <v>44.293300000000002</v>
      </c>
      <c r="D73">
        <v>43.635100000000001</v>
      </c>
      <c r="E73">
        <v>61.106699999999996</v>
      </c>
    </row>
    <row r="74" spans="1:5" x14ac:dyDescent="0.25">
      <c r="A74" t="s">
        <v>23</v>
      </c>
      <c r="B74" t="s">
        <v>6</v>
      </c>
      <c r="C74">
        <v>43.0167</v>
      </c>
      <c r="D74">
        <v>46.098399999999998</v>
      </c>
      <c r="E74">
        <v>67.203299999999999</v>
      </c>
    </row>
    <row r="75" spans="1:5" x14ac:dyDescent="0.25">
      <c r="A75" t="s">
        <v>23</v>
      </c>
      <c r="B75" t="s">
        <v>7</v>
      </c>
      <c r="C75">
        <v>50.866700000000002</v>
      </c>
      <c r="D75">
        <v>47.891800000000003</v>
      </c>
      <c r="E75">
        <v>65.676699999999997</v>
      </c>
    </row>
    <row r="76" spans="1:5" x14ac:dyDescent="0.25">
      <c r="A76" t="s">
        <v>23</v>
      </c>
      <c r="B76" t="s">
        <v>8</v>
      </c>
      <c r="C76">
        <v>6.8891999999999998</v>
      </c>
    </row>
    <row r="77" spans="1:5" x14ac:dyDescent="0.25">
      <c r="A77" t="s">
        <v>23</v>
      </c>
      <c r="B77" t="s">
        <v>9</v>
      </c>
      <c r="C77">
        <v>8.6128999999999998</v>
      </c>
    </row>
    <row r="78" spans="1:5" x14ac:dyDescent="0.25">
      <c r="A78" t="s">
        <v>23</v>
      </c>
      <c r="B78" t="s">
        <v>10</v>
      </c>
      <c r="C78">
        <v>7.8005000000000004</v>
      </c>
    </row>
    <row r="79" spans="1:5" x14ac:dyDescent="0.25">
      <c r="A79" t="s">
        <v>23</v>
      </c>
      <c r="B79" t="s">
        <v>11</v>
      </c>
      <c r="C79">
        <v>7.8921999999999999</v>
      </c>
    </row>
    <row r="80" spans="1:5" x14ac:dyDescent="0.25">
      <c r="A80" t="s">
        <v>23</v>
      </c>
      <c r="B80" t="s">
        <v>12</v>
      </c>
      <c r="C80">
        <v>8.2026000000000003</v>
      </c>
    </row>
    <row r="81" spans="1:5" x14ac:dyDescent="0.25">
      <c r="A81" t="s">
        <v>23</v>
      </c>
      <c r="B81" t="s">
        <v>13</v>
      </c>
      <c r="C81">
        <v>7.4733000000000001</v>
      </c>
    </row>
    <row r="82" spans="1:5" x14ac:dyDescent="0.25">
      <c r="A82" t="s">
        <v>23</v>
      </c>
      <c r="B82" t="s">
        <v>14</v>
      </c>
      <c r="C82">
        <v>8.7311999999999994</v>
      </c>
    </row>
    <row r="83" spans="1:5" x14ac:dyDescent="0.25">
      <c r="A83" t="s">
        <v>23</v>
      </c>
      <c r="B83" t="s">
        <v>15</v>
      </c>
      <c r="C83">
        <v>7.6013999999999999</v>
      </c>
    </row>
    <row r="84" spans="1:5" x14ac:dyDescent="0.25">
      <c r="A84" t="s">
        <v>23</v>
      </c>
      <c r="B84" t="s">
        <v>16</v>
      </c>
      <c r="C84">
        <v>7.1501999999999999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7.2843</v>
      </c>
      <c r="D86" t="s">
        <v>19</v>
      </c>
      <c r="E86">
        <v>2.4325000000000001</v>
      </c>
    </row>
    <row r="87" spans="1:5" x14ac:dyDescent="0.25">
      <c r="A87" t="s">
        <v>24</v>
      </c>
      <c r="B87" t="s">
        <v>1</v>
      </c>
      <c r="C87">
        <v>166.9333</v>
      </c>
      <c r="D87">
        <v>159.48670000000001</v>
      </c>
      <c r="E87">
        <v>0.82</v>
      </c>
    </row>
    <row r="88" spans="1:5" x14ac:dyDescent="0.25">
      <c r="A88" t="s">
        <v>24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5" x14ac:dyDescent="0.25">
      <c r="A89" t="s">
        <v>24</v>
      </c>
      <c r="B89" t="s">
        <v>3</v>
      </c>
      <c r="C89">
        <v>175.28</v>
      </c>
      <c r="D89">
        <v>167.14330000000001</v>
      </c>
      <c r="E89">
        <v>0.78666999999999998</v>
      </c>
    </row>
    <row r="90" spans="1:5" x14ac:dyDescent="0.25">
      <c r="A90" t="s">
        <v>24</v>
      </c>
      <c r="B90" t="s">
        <v>4</v>
      </c>
      <c r="C90">
        <v>175.92</v>
      </c>
      <c r="D90">
        <v>166.79669999999999</v>
      </c>
      <c r="E90">
        <v>-1.62</v>
      </c>
    </row>
    <row r="91" spans="1:5" x14ac:dyDescent="0.25">
      <c r="A91" t="s">
        <v>24</v>
      </c>
      <c r="B91" t="s">
        <v>5</v>
      </c>
      <c r="C91">
        <v>178.63</v>
      </c>
      <c r="D91">
        <v>170.75</v>
      </c>
      <c r="E91">
        <v>-0.92</v>
      </c>
    </row>
    <row r="92" spans="1:5" x14ac:dyDescent="0.25">
      <c r="A92" t="s">
        <v>24</v>
      </c>
      <c r="B92" t="s">
        <v>6</v>
      </c>
      <c r="C92">
        <v>181.08670000000001</v>
      </c>
      <c r="D92">
        <v>171.85329999999999</v>
      </c>
      <c r="E92">
        <v>-1.5767</v>
      </c>
    </row>
    <row r="93" spans="1:5" x14ac:dyDescent="0.25">
      <c r="A93" t="s">
        <v>24</v>
      </c>
      <c r="B93" t="s">
        <v>7</v>
      </c>
      <c r="C93">
        <v>178.07</v>
      </c>
      <c r="D93">
        <v>169.0633</v>
      </c>
      <c r="E93">
        <v>-0.12667</v>
      </c>
    </row>
    <row r="94" spans="1:5" x14ac:dyDescent="0.25">
      <c r="A94" t="s">
        <v>24</v>
      </c>
      <c r="B94" t="s">
        <v>8</v>
      </c>
      <c r="C94">
        <v>8.3389000000000006</v>
      </c>
    </row>
    <row r="95" spans="1:5" x14ac:dyDescent="0.25">
      <c r="A95" t="s">
        <v>24</v>
      </c>
      <c r="B95" t="s">
        <v>9</v>
      </c>
      <c r="C95">
        <v>7.6920000000000002</v>
      </c>
    </row>
    <row r="96" spans="1:5" x14ac:dyDescent="0.25">
      <c r="A96" t="s">
        <v>24</v>
      </c>
      <c r="B96" t="s">
        <v>10</v>
      </c>
      <c r="C96">
        <v>9.1257999999999999</v>
      </c>
    </row>
    <row r="97" spans="1:5" x14ac:dyDescent="0.25">
      <c r="A97" t="s">
        <v>24</v>
      </c>
      <c r="B97" t="s">
        <v>11</v>
      </c>
      <c r="C97">
        <v>7.4802999999999997</v>
      </c>
    </row>
    <row r="98" spans="1:5" x14ac:dyDescent="0.25">
      <c r="A98" t="s">
        <v>24</v>
      </c>
      <c r="B98" t="s">
        <v>12</v>
      </c>
      <c r="C98">
        <v>9.2205999999999992</v>
      </c>
    </row>
    <row r="99" spans="1:5" x14ac:dyDescent="0.25">
      <c r="A99" t="s">
        <v>24</v>
      </c>
      <c r="B99" t="s">
        <v>13</v>
      </c>
      <c r="C99">
        <v>10.460699999999999</v>
      </c>
    </row>
    <row r="100" spans="1:5" x14ac:dyDescent="0.25">
      <c r="A100" t="s">
        <v>24</v>
      </c>
      <c r="B100" t="s">
        <v>14</v>
      </c>
      <c r="C100">
        <v>9.0068000000000001</v>
      </c>
    </row>
    <row r="101" spans="1:5" x14ac:dyDescent="0.25">
      <c r="A101" t="s">
        <v>24</v>
      </c>
      <c r="B101" t="s">
        <v>15</v>
      </c>
      <c r="C101">
        <v>8.6402000000000001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8.8018000000000001</v>
      </c>
      <c r="D103" t="s">
        <v>19</v>
      </c>
      <c r="E103">
        <v>8.4122000000000003</v>
      </c>
    </row>
    <row r="104" spans="1:5" x14ac:dyDescent="0.25">
      <c r="A104" t="s">
        <v>25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5" x14ac:dyDescent="0.25">
      <c r="A105" t="s">
        <v>25</v>
      </c>
      <c r="B105" t="s">
        <v>2</v>
      </c>
      <c r="C105">
        <v>171.11</v>
      </c>
      <c r="D105">
        <v>183.86</v>
      </c>
      <c r="E105">
        <v>-2.5733000000000001</v>
      </c>
    </row>
    <row r="106" spans="1:5" x14ac:dyDescent="0.25">
      <c r="A106" t="s">
        <v>25</v>
      </c>
      <c r="B106" t="s">
        <v>3</v>
      </c>
      <c r="C106">
        <v>179.7</v>
      </c>
      <c r="D106">
        <v>187.01669999999999</v>
      </c>
      <c r="E106">
        <v>-3.1867000000000001</v>
      </c>
    </row>
    <row r="107" spans="1:5" x14ac:dyDescent="0.25">
      <c r="A107" t="s">
        <v>25</v>
      </c>
      <c r="B107" t="s">
        <v>4</v>
      </c>
      <c r="C107">
        <v>177.34</v>
      </c>
      <c r="D107">
        <v>186.7133</v>
      </c>
      <c r="E107">
        <v>-1.9033</v>
      </c>
    </row>
    <row r="108" spans="1:5" x14ac:dyDescent="0.25">
      <c r="A108" t="s">
        <v>25</v>
      </c>
      <c r="B108" t="s">
        <v>5</v>
      </c>
      <c r="C108">
        <v>181.26669999999999</v>
      </c>
      <c r="D108">
        <v>186.0633</v>
      </c>
      <c r="E108">
        <v>-2.2366999999999999</v>
      </c>
    </row>
    <row r="109" spans="1:5" x14ac:dyDescent="0.25">
      <c r="A109" t="s">
        <v>25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5" x14ac:dyDescent="0.25">
      <c r="A110" t="s">
        <v>25</v>
      </c>
      <c r="B110" t="s">
        <v>7</v>
      </c>
      <c r="C110">
        <v>181.21</v>
      </c>
      <c r="D110">
        <v>188.76329999999999</v>
      </c>
      <c r="E110">
        <v>-3.48</v>
      </c>
    </row>
    <row r="111" spans="1:5" x14ac:dyDescent="0.25">
      <c r="A111" t="s">
        <v>25</v>
      </c>
      <c r="B111" t="s">
        <v>8</v>
      </c>
      <c r="C111">
        <v>8.6687999999999992</v>
      </c>
    </row>
    <row r="112" spans="1:5" x14ac:dyDescent="0.25">
      <c r="A112" t="s">
        <v>25</v>
      </c>
      <c r="B112" t="s">
        <v>9</v>
      </c>
      <c r="C112">
        <v>6.9505999999999997</v>
      </c>
    </row>
    <row r="113" spans="1:5" x14ac:dyDescent="0.25">
      <c r="A113" t="s">
        <v>25</v>
      </c>
      <c r="B113" t="s">
        <v>10</v>
      </c>
      <c r="C113">
        <v>7.8646000000000003</v>
      </c>
    </row>
    <row r="114" spans="1:5" x14ac:dyDescent="0.25">
      <c r="A114" t="s">
        <v>25</v>
      </c>
      <c r="B114" t="s">
        <v>11</v>
      </c>
      <c r="C114">
        <v>7.2206000000000001</v>
      </c>
    </row>
    <row r="115" spans="1:5" x14ac:dyDescent="0.25">
      <c r="A115" t="s">
        <v>25</v>
      </c>
      <c r="B115" t="s">
        <v>12</v>
      </c>
      <c r="C115">
        <v>5.6555</v>
      </c>
    </row>
    <row r="116" spans="1:5" x14ac:dyDescent="0.25">
      <c r="A116" t="s">
        <v>25</v>
      </c>
      <c r="B116" t="s">
        <v>13</v>
      </c>
      <c r="C116">
        <v>6.665</v>
      </c>
    </row>
    <row r="117" spans="1:5" x14ac:dyDescent="0.25">
      <c r="A117" t="s">
        <v>25</v>
      </c>
      <c r="B117" t="s">
        <v>14</v>
      </c>
      <c r="C117">
        <v>8.6194000000000006</v>
      </c>
    </row>
    <row r="118" spans="1:5" x14ac:dyDescent="0.25">
      <c r="A118" t="s">
        <v>25</v>
      </c>
      <c r="B118" t="s">
        <v>15</v>
      </c>
      <c r="C118">
        <v>5.2121000000000004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7.1755000000000004</v>
      </c>
      <c r="D120" t="s">
        <v>19</v>
      </c>
      <c r="E120">
        <v>8.2583000000000002</v>
      </c>
    </row>
    <row r="121" spans="1:5" x14ac:dyDescent="0.25">
      <c r="A121" t="s">
        <v>26</v>
      </c>
      <c r="B121" t="s">
        <v>1</v>
      </c>
      <c r="C121">
        <v>144.4967</v>
      </c>
      <c r="D121">
        <v>131.53</v>
      </c>
      <c r="E121">
        <v>-18.4467</v>
      </c>
    </row>
    <row r="122" spans="1:5" x14ac:dyDescent="0.25">
      <c r="A122" t="s">
        <v>26</v>
      </c>
      <c r="B122" t="s">
        <v>2</v>
      </c>
      <c r="C122">
        <v>143.44999999999999</v>
      </c>
      <c r="D122">
        <v>134.9967</v>
      </c>
      <c r="E122">
        <v>-18.256699999999999</v>
      </c>
    </row>
    <row r="123" spans="1:5" x14ac:dyDescent="0.25">
      <c r="A123" t="s">
        <v>26</v>
      </c>
      <c r="B123" t="s">
        <v>3</v>
      </c>
      <c r="C123">
        <v>140.9933</v>
      </c>
      <c r="D123">
        <v>134.58000000000001</v>
      </c>
      <c r="E123">
        <v>-17.2</v>
      </c>
    </row>
    <row r="124" spans="1:5" x14ac:dyDescent="0.25">
      <c r="A124" t="s">
        <v>26</v>
      </c>
      <c r="B124" t="s">
        <v>4</v>
      </c>
      <c r="C124">
        <v>141.83000000000001</v>
      </c>
      <c r="D124">
        <v>136.51669999999999</v>
      </c>
      <c r="E124">
        <v>-15.9367</v>
      </c>
    </row>
    <row r="125" spans="1:5" x14ac:dyDescent="0.25">
      <c r="A125" t="s">
        <v>26</v>
      </c>
      <c r="B125" t="s">
        <v>5</v>
      </c>
      <c r="C125">
        <v>139.75</v>
      </c>
      <c r="D125">
        <v>134.7833</v>
      </c>
      <c r="E125">
        <v>-17.146699999999999</v>
      </c>
    </row>
    <row r="126" spans="1:5" x14ac:dyDescent="0.25">
      <c r="A126" t="s">
        <v>26</v>
      </c>
      <c r="B126" t="s">
        <v>6</v>
      </c>
      <c r="C126">
        <v>146.02670000000001</v>
      </c>
      <c r="D126">
        <v>136.33000000000001</v>
      </c>
      <c r="E126">
        <v>-19.243300000000001</v>
      </c>
    </row>
    <row r="127" spans="1:5" x14ac:dyDescent="0.25">
      <c r="A127" t="s">
        <v>26</v>
      </c>
      <c r="B127" t="s">
        <v>7</v>
      </c>
      <c r="C127">
        <v>141.3133</v>
      </c>
      <c r="D127">
        <v>135.6</v>
      </c>
      <c r="E127">
        <v>-18.903300000000002</v>
      </c>
    </row>
    <row r="128" spans="1:5" x14ac:dyDescent="0.25">
      <c r="A128" t="s">
        <v>26</v>
      </c>
      <c r="B128" t="s">
        <v>8</v>
      </c>
      <c r="C128">
        <v>7.7583000000000002</v>
      </c>
    </row>
    <row r="129" spans="1:5" x14ac:dyDescent="0.25">
      <c r="A129" t="s">
        <v>26</v>
      </c>
      <c r="B129" t="s">
        <v>9</v>
      </c>
      <c r="C129">
        <v>8.5177999999999994</v>
      </c>
    </row>
    <row r="130" spans="1:5" x14ac:dyDescent="0.25">
      <c r="A130" t="s">
        <v>26</v>
      </c>
      <c r="B130" t="s">
        <v>10</v>
      </c>
      <c r="C130">
        <v>5.7855999999999996</v>
      </c>
    </row>
    <row r="131" spans="1:5" x14ac:dyDescent="0.25">
      <c r="A131" t="s">
        <v>26</v>
      </c>
      <c r="B131" t="s">
        <v>11</v>
      </c>
      <c r="C131">
        <v>6.3373999999999997</v>
      </c>
    </row>
    <row r="132" spans="1:5" x14ac:dyDescent="0.25">
      <c r="A132" t="s">
        <v>26</v>
      </c>
      <c r="B132" t="s">
        <v>12</v>
      </c>
      <c r="C132">
        <v>6.3948</v>
      </c>
    </row>
    <row r="133" spans="1:5" x14ac:dyDescent="0.25">
      <c r="A133" t="s">
        <v>26</v>
      </c>
      <c r="B133" t="s">
        <v>13</v>
      </c>
      <c r="C133">
        <v>7.9852999999999996</v>
      </c>
    </row>
    <row r="134" spans="1:5" x14ac:dyDescent="0.25">
      <c r="A134" t="s">
        <v>26</v>
      </c>
      <c r="B134" t="s">
        <v>14</v>
      </c>
      <c r="C134">
        <v>7.1059999999999999</v>
      </c>
    </row>
    <row r="135" spans="1:5" x14ac:dyDescent="0.25">
      <c r="A135" t="s">
        <v>26</v>
      </c>
      <c r="B135" t="s">
        <v>15</v>
      </c>
      <c r="C135">
        <v>7.5625999999999998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7.2518000000000002</v>
      </c>
      <c r="D137" t="s">
        <v>19</v>
      </c>
      <c r="E137">
        <v>8.109</v>
      </c>
    </row>
    <row r="138" spans="1:5" x14ac:dyDescent="0.25">
      <c r="A138" t="s">
        <v>27</v>
      </c>
      <c r="B138" t="s">
        <v>1</v>
      </c>
      <c r="C138">
        <v>122.2433</v>
      </c>
      <c r="D138">
        <v>124.1067</v>
      </c>
      <c r="E138">
        <v>-11.306699999999999</v>
      </c>
    </row>
    <row r="139" spans="1:5" x14ac:dyDescent="0.25">
      <c r="A139" t="s">
        <v>27</v>
      </c>
      <c r="B139" t="s">
        <v>2</v>
      </c>
      <c r="C139">
        <v>114.83669999999999</v>
      </c>
      <c r="D139">
        <v>118.7933</v>
      </c>
      <c r="E139">
        <v>-11.06</v>
      </c>
    </row>
    <row r="140" spans="1:5" x14ac:dyDescent="0.25">
      <c r="A140" t="s">
        <v>27</v>
      </c>
      <c r="B140" t="s">
        <v>3</v>
      </c>
      <c r="C140">
        <v>107.0033</v>
      </c>
      <c r="D140">
        <v>109.0933</v>
      </c>
      <c r="E140">
        <v>-5.7667000000000002</v>
      </c>
    </row>
    <row r="141" spans="1:5" x14ac:dyDescent="0.25">
      <c r="A141" t="s">
        <v>27</v>
      </c>
      <c r="B141" t="s">
        <v>4</v>
      </c>
      <c r="C141">
        <v>120.91</v>
      </c>
      <c r="D141">
        <v>122.21</v>
      </c>
      <c r="E141">
        <v>-12.54</v>
      </c>
    </row>
    <row r="142" spans="1:5" x14ac:dyDescent="0.25">
      <c r="A142" t="s">
        <v>27</v>
      </c>
      <c r="B142" t="s">
        <v>5</v>
      </c>
      <c r="C142">
        <v>122.1067</v>
      </c>
      <c r="D142">
        <v>120.91330000000001</v>
      </c>
      <c r="E142">
        <v>-11.1633</v>
      </c>
    </row>
    <row r="143" spans="1:5" x14ac:dyDescent="0.25">
      <c r="A143" t="s">
        <v>27</v>
      </c>
      <c r="B143" t="s">
        <v>6</v>
      </c>
      <c r="C143">
        <v>119.8633</v>
      </c>
      <c r="D143">
        <v>120.86</v>
      </c>
      <c r="E143">
        <v>-9.2200000000000006</v>
      </c>
    </row>
    <row r="144" spans="1:5" x14ac:dyDescent="0.25">
      <c r="A144" t="s">
        <v>27</v>
      </c>
      <c r="B144" t="s">
        <v>7</v>
      </c>
      <c r="C144">
        <v>120.08</v>
      </c>
      <c r="D144">
        <v>120.13330000000001</v>
      </c>
      <c r="E144">
        <v>-5.69</v>
      </c>
    </row>
    <row r="145" spans="1:5" x14ac:dyDescent="0.25">
      <c r="A145" t="s">
        <v>27</v>
      </c>
      <c r="B145" t="s">
        <v>8</v>
      </c>
      <c r="C145">
        <v>6.5880999999999998</v>
      </c>
    </row>
    <row r="146" spans="1:5" x14ac:dyDescent="0.25">
      <c r="A146" t="s">
        <v>27</v>
      </c>
      <c r="B146" t="s">
        <v>9</v>
      </c>
      <c r="C146">
        <v>3.6705000000000001</v>
      </c>
    </row>
    <row r="147" spans="1:5" x14ac:dyDescent="0.25">
      <c r="A147" t="s">
        <v>27</v>
      </c>
      <c r="B147" t="s">
        <v>10</v>
      </c>
      <c r="C147">
        <v>3.9830999999999999</v>
      </c>
    </row>
    <row r="148" spans="1:5" x14ac:dyDescent="0.25">
      <c r="A148" t="s">
        <v>27</v>
      </c>
      <c r="B148" t="s">
        <v>11</v>
      </c>
      <c r="C148">
        <v>5.8494999999999999</v>
      </c>
    </row>
    <row r="149" spans="1:5" x14ac:dyDescent="0.25">
      <c r="A149" t="s">
        <v>27</v>
      </c>
      <c r="B149" t="s">
        <v>12</v>
      </c>
      <c r="C149">
        <v>4.5970000000000004</v>
      </c>
    </row>
    <row r="150" spans="1:5" x14ac:dyDescent="0.25">
      <c r="A150" t="s">
        <v>27</v>
      </c>
      <c r="B150" t="s">
        <v>13</v>
      </c>
      <c r="C150">
        <v>3.2269999999999999</v>
      </c>
    </row>
    <row r="151" spans="1:5" x14ac:dyDescent="0.25">
      <c r="A151" t="s">
        <v>27</v>
      </c>
      <c r="B151" t="s">
        <v>14</v>
      </c>
      <c r="C151">
        <v>5.1009000000000002</v>
      </c>
    </row>
    <row r="152" spans="1:5" x14ac:dyDescent="0.25">
      <c r="A152" t="s">
        <v>27</v>
      </c>
      <c r="B152" t="s">
        <v>15</v>
      </c>
      <c r="C152">
        <v>5.2850999999999999</v>
      </c>
    </row>
    <row r="153" spans="1:5" x14ac:dyDescent="0.25">
      <c r="A153" t="s">
        <v>27</v>
      </c>
      <c r="B153" t="s">
        <v>16</v>
      </c>
      <c r="C153">
        <v>0</v>
      </c>
    </row>
    <row r="154" spans="1:5" x14ac:dyDescent="0.25">
      <c r="A154" t="s">
        <v>27</v>
      </c>
      <c r="B154" t="s">
        <v>18</v>
      </c>
      <c r="C154">
        <v>5.0129000000000001</v>
      </c>
      <c r="D154" t="s">
        <v>19</v>
      </c>
      <c r="E154">
        <v>1.9859</v>
      </c>
    </row>
    <row r="155" spans="1:5" x14ac:dyDescent="0.25">
      <c r="A155" t="s">
        <v>28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5" x14ac:dyDescent="0.25">
      <c r="A156" t="s">
        <v>28</v>
      </c>
      <c r="B156" t="s">
        <v>2</v>
      </c>
      <c r="C156">
        <v>43.313299999999998</v>
      </c>
      <c r="D156">
        <v>35.661499999999997</v>
      </c>
      <c r="E156">
        <v>44.74</v>
      </c>
    </row>
    <row r="157" spans="1:5" x14ac:dyDescent="0.25">
      <c r="A157" t="s">
        <v>28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5" x14ac:dyDescent="0.25">
      <c r="A158" t="s">
        <v>28</v>
      </c>
      <c r="B158" t="s">
        <v>4</v>
      </c>
      <c r="C158">
        <v>41.236699999999999</v>
      </c>
      <c r="D158">
        <v>34.344799999999999</v>
      </c>
      <c r="E158">
        <v>50.093299999999999</v>
      </c>
    </row>
    <row r="159" spans="1:5" x14ac:dyDescent="0.25">
      <c r="A159" t="s">
        <v>28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5" x14ac:dyDescent="0.25">
      <c r="A160" t="s">
        <v>28</v>
      </c>
      <c r="B160" t="s">
        <v>6</v>
      </c>
      <c r="C160">
        <v>40.9467</v>
      </c>
      <c r="D160">
        <v>30.764800000000001</v>
      </c>
      <c r="E160">
        <v>48.26</v>
      </c>
    </row>
    <row r="161" spans="1:5" x14ac:dyDescent="0.25">
      <c r="A161" t="s">
        <v>28</v>
      </c>
      <c r="B161" t="s">
        <v>7</v>
      </c>
      <c r="C161">
        <v>44.496699999999997</v>
      </c>
      <c r="D161">
        <v>31.028199999999998</v>
      </c>
      <c r="E161">
        <v>48.853299999999997</v>
      </c>
    </row>
    <row r="162" spans="1:5" x14ac:dyDescent="0.25">
      <c r="A162" t="s">
        <v>28</v>
      </c>
      <c r="B162" t="s">
        <v>8</v>
      </c>
      <c r="C162">
        <v>7.7567000000000004</v>
      </c>
    </row>
    <row r="163" spans="1:5" x14ac:dyDescent="0.25">
      <c r="A163" t="s">
        <v>28</v>
      </c>
      <c r="B163" t="s">
        <v>9</v>
      </c>
      <c r="C163">
        <v>8.2516999999999996</v>
      </c>
    </row>
    <row r="164" spans="1:5" x14ac:dyDescent="0.25">
      <c r="A164" t="s">
        <v>28</v>
      </c>
      <c r="B164" t="s">
        <v>10</v>
      </c>
      <c r="C164">
        <v>7.1512000000000002</v>
      </c>
    </row>
    <row r="165" spans="1:5" x14ac:dyDescent="0.25">
      <c r="A165" t="s">
        <v>28</v>
      </c>
      <c r="B165" t="s">
        <v>11</v>
      </c>
      <c r="C165">
        <v>17.083400000000001</v>
      </c>
    </row>
    <row r="166" spans="1:5" x14ac:dyDescent="0.25">
      <c r="A166" t="s">
        <v>28</v>
      </c>
      <c r="B166" t="s">
        <v>12</v>
      </c>
      <c r="C166">
        <v>15.3352</v>
      </c>
    </row>
    <row r="167" spans="1:5" x14ac:dyDescent="0.25">
      <c r="A167" t="s">
        <v>28</v>
      </c>
      <c r="B167" t="s">
        <v>13</v>
      </c>
      <c r="C167">
        <v>7.3719999999999999</v>
      </c>
    </row>
    <row r="168" spans="1:5" x14ac:dyDescent="0.25">
      <c r="A168" t="s">
        <v>28</v>
      </c>
      <c r="B168" t="s">
        <v>14</v>
      </c>
      <c r="C168">
        <v>6.8476999999999997</v>
      </c>
    </row>
    <row r="169" spans="1:5" x14ac:dyDescent="0.25">
      <c r="A169" t="s">
        <v>28</v>
      </c>
      <c r="B169" t="s">
        <v>15</v>
      </c>
      <c r="C169">
        <v>7.6764000000000001</v>
      </c>
    </row>
    <row r="170" spans="1:5" x14ac:dyDescent="0.25">
      <c r="A170" t="s">
        <v>28</v>
      </c>
      <c r="B170" t="s">
        <v>16</v>
      </c>
      <c r="C170">
        <v>5.36</v>
      </c>
    </row>
    <row r="171" spans="1:5" x14ac:dyDescent="0.25">
      <c r="A171" t="s">
        <v>28</v>
      </c>
      <c r="B171" t="s">
        <v>17</v>
      </c>
      <c r="C171">
        <v>0</v>
      </c>
    </row>
    <row r="172" spans="1:5" x14ac:dyDescent="0.25">
      <c r="A172" t="s">
        <v>28</v>
      </c>
      <c r="B172" t="s">
        <v>18</v>
      </c>
      <c r="C172">
        <v>9.2896000000000001</v>
      </c>
      <c r="D172" t="s">
        <v>19</v>
      </c>
      <c r="E172">
        <v>8.2530999999999999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9A5-F9F6-4F9D-94B0-8351AD6BD190}">
  <dimension ref="A1:E173"/>
  <sheetViews>
    <sheetView workbookViewId="0">
      <selection sqref="A1:E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177.61670000000001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166.0633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162.33670000000001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11.104900000000001</v>
      </c>
    </row>
    <row r="9" spans="1:5" x14ac:dyDescent="0.25">
      <c r="A9" t="s">
        <v>0</v>
      </c>
      <c r="B9" t="s">
        <v>9</v>
      </c>
      <c r="C9">
        <v>10.2263</v>
      </c>
    </row>
    <row r="10" spans="1:5" x14ac:dyDescent="0.25">
      <c r="A10" t="s">
        <v>0</v>
      </c>
      <c r="B10" t="s">
        <v>10</v>
      </c>
      <c r="C10">
        <v>10.147500000000001</v>
      </c>
    </row>
    <row r="11" spans="1:5" x14ac:dyDescent="0.25">
      <c r="A11" t="s">
        <v>0</v>
      </c>
      <c r="B11" t="s">
        <v>11</v>
      </c>
      <c r="C11">
        <v>9.2822999999999993</v>
      </c>
    </row>
    <row r="12" spans="1:5" x14ac:dyDescent="0.25">
      <c r="A12" t="s">
        <v>0</v>
      </c>
      <c r="B12" t="s">
        <v>12</v>
      </c>
      <c r="C12">
        <v>8.9748999999999999</v>
      </c>
    </row>
    <row r="13" spans="1:5" x14ac:dyDescent="0.25">
      <c r="A13" t="s">
        <v>0</v>
      </c>
      <c r="B13" t="s">
        <v>13</v>
      </c>
      <c r="C13">
        <v>10.009399999999999</v>
      </c>
    </row>
    <row r="14" spans="1:5" x14ac:dyDescent="0.25">
      <c r="A14" t="s">
        <v>0</v>
      </c>
      <c r="B14" t="s">
        <v>14</v>
      </c>
      <c r="C14">
        <v>10.069599999999999</v>
      </c>
    </row>
    <row r="15" spans="1:5" x14ac:dyDescent="0.25">
      <c r="A15" t="s">
        <v>0</v>
      </c>
      <c r="B15" t="s">
        <v>15</v>
      </c>
      <c r="C15">
        <v>11.1273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10.2172</v>
      </c>
      <c r="D17" t="s">
        <v>19</v>
      </c>
      <c r="E17">
        <v>6.5768000000000004</v>
      </c>
    </row>
    <row r="18" spans="1:5" x14ac:dyDescent="0.25">
      <c r="A18" t="s">
        <v>20</v>
      </c>
      <c r="B18" t="s">
        <v>1</v>
      </c>
      <c r="C18">
        <v>174.16329999999999</v>
      </c>
      <c r="D18">
        <v>181.17330000000001</v>
      </c>
      <c r="E18">
        <v>-12.136699999999999</v>
      </c>
    </row>
    <row r="19" spans="1:5" x14ac:dyDescent="0.25">
      <c r="A19" t="s">
        <v>20</v>
      </c>
      <c r="B19" t="s">
        <v>2</v>
      </c>
      <c r="C19">
        <v>178.62</v>
      </c>
      <c r="D19">
        <v>189.83670000000001</v>
      </c>
      <c r="E19">
        <v>-11.226699999999999</v>
      </c>
    </row>
    <row r="20" spans="1:5" x14ac:dyDescent="0.25">
      <c r="A20" t="s">
        <v>20</v>
      </c>
      <c r="B20" t="s">
        <v>3</v>
      </c>
      <c r="C20">
        <v>174.71</v>
      </c>
      <c r="D20">
        <v>185.32669999999999</v>
      </c>
      <c r="E20">
        <v>-11.3733</v>
      </c>
    </row>
    <row r="21" spans="1:5" x14ac:dyDescent="0.25">
      <c r="A21" t="s">
        <v>20</v>
      </c>
      <c r="B21" t="s">
        <v>4</v>
      </c>
      <c r="C21">
        <v>186.26669999999999</v>
      </c>
      <c r="D21">
        <v>193.2833</v>
      </c>
      <c r="E21">
        <v>-10.3667</v>
      </c>
    </row>
    <row r="22" spans="1:5" x14ac:dyDescent="0.25">
      <c r="A22" t="s">
        <v>20</v>
      </c>
      <c r="B22" t="s">
        <v>5</v>
      </c>
      <c r="C22">
        <v>182.70330000000001</v>
      </c>
      <c r="D22">
        <v>190.5033</v>
      </c>
      <c r="E22">
        <v>-9.57</v>
      </c>
    </row>
    <row r="23" spans="1:5" x14ac:dyDescent="0.25">
      <c r="A23" t="s">
        <v>20</v>
      </c>
      <c r="B23" t="s">
        <v>6</v>
      </c>
      <c r="C23">
        <v>185.2833</v>
      </c>
      <c r="D23">
        <v>188.73</v>
      </c>
      <c r="E23">
        <v>-11.9633</v>
      </c>
    </row>
    <row r="24" spans="1:5" x14ac:dyDescent="0.25">
      <c r="A24" t="s">
        <v>20</v>
      </c>
      <c r="B24" t="s">
        <v>7</v>
      </c>
      <c r="C24">
        <v>184.55</v>
      </c>
      <c r="D24">
        <v>193.07669999999999</v>
      </c>
      <c r="E24">
        <v>-12.923299999999999</v>
      </c>
    </row>
    <row r="25" spans="1:5" x14ac:dyDescent="0.25">
      <c r="A25" t="s">
        <v>20</v>
      </c>
      <c r="B25" t="s">
        <v>8</v>
      </c>
      <c r="C25">
        <v>6.8182999999999998</v>
      </c>
    </row>
    <row r="26" spans="1:5" x14ac:dyDescent="0.25">
      <c r="A26" t="s">
        <v>20</v>
      </c>
      <c r="B26" t="s">
        <v>9</v>
      </c>
      <c r="C26">
        <v>7.7866999999999997</v>
      </c>
    </row>
    <row r="27" spans="1:5" x14ac:dyDescent="0.25">
      <c r="A27" t="s">
        <v>20</v>
      </c>
      <c r="B27" t="s">
        <v>10</v>
      </c>
      <c r="C27">
        <v>9.4331999999999994</v>
      </c>
    </row>
    <row r="28" spans="1:5" x14ac:dyDescent="0.25">
      <c r="A28" t="s">
        <v>20</v>
      </c>
      <c r="B28" t="s">
        <v>11</v>
      </c>
      <c r="C28">
        <v>7.9462999999999999</v>
      </c>
    </row>
    <row r="29" spans="1:5" x14ac:dyDescent="0.25">
      <c r="A29" t="s">
        <v>20</v>
      </c>
      <c r="B29" t="s">
        <v>12</v>
      </c>
      <c r="C29">
        <v>5.9987000000000004</v>
      </c>
    </row>
    <row r="30" spans="1:5" x14ac:dyDescent="0.25">
      <c r="A30" t="s">
        <v>20</v>
      </c>
      <c r="B30" t="s">
        <v>13</v>
      </c>
      <c r="C30">
        <v>7.6094999999999997</v>
      </c>
    </row>
    <row r="31" spans="1:5" x14ac:dyDescent="0.25">
      <c r="A31" t="s">
        <v>20</v>
      </c>
      <c r="B31" t="s">
        <v>14</v>
      </c>
      <c r="C31">
        <v>8.1773000000000007</v>
      </c>
    </row>
    <row r="32" spans="1:5" x14ac:dyDescent="0.25">
      <c r="A32" t="s">
        <v>20</v>
      </c>
      <c r="B32" t="s">
        <v>15</v>
      </c>
      <c r="C32">
        <v>9.2946000000000009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11.152900000000001</v>
      </c>
      <c r="D34" t="s">
        <v>19</v>
      </c>
      <c r="E34">
        <v>8.3008000000000006</v>
      </c>
    </row>
    <row r="35" spans="1:5" x14ac:dyDescent="0.25">
      <c r="A35" t="s">
        <v>21</v>
      </c>
      <c r="B35" t="s">
        <v>1</v>
      </c>
      <c r="C35">
        <v>132.81</v>
      </c>
      <c r="D35">
        <v>117.9933</v>
      </c>
      <c r="E35">
        <v>-20.39</v>
      </c>
    </row>
    <row r="36" spans="1:5" x14ac:dyDescent="0.25">
      <c r="A36" t="s">
        <v>21</v>
      </c>
      <c r="B36" t="s">
        <v>2</v>
      </c>
      <c r="C36">
        <v>137.80000000000001</v>
      </c>
      <c r="D36">
        <v>123.28</v>
      </c>
      <c r="E36">
        <v>-19.726700000000001</v>
      </c>
    </row>
    <row r="37" spans="1:5" x14ac:dyDescent="0.25">
      <c r="A37" t="s">
        <v>21</v>
      </c>
      <c r="B37" t="s">
        <v>3</v>
      </c>
      <c r="C37">
        <v>134.71</v>
      </c>
      <c r="D37">
        <v>117.55329999999999</v>
      </c>
      <c r="E37">
        <v>-21.3767</v>
      </c>
    </row>
    <row r="38" spans="1:5" x14ac:dyDescent="0.25">
      <c r="A38" t="s">
        <v>21</v>
      </c>
      <c r="B38" t="s">
        <v>4</v>
      </c>
      <c r="C38">
        <v>140.83670000000001</v>
      </c>
      <c r="D38">
        <v>122.1033</v>
      </c>
      <c r="E38">
        <v>-20.2133</v>
      </c>
    </row>
    <row r="39" spans="1:5" x14ac:dyDescent="0.25">
      <c r="A39" t="s">
        <v>21</v>
      </c>
      <c r="B39" t="s">
        <v>5</v>
      </c>
      <c r="C39">
        <v>140.76329999999999</v>
      </c>
      <c r="D39">
        <v>120.5967</v>
      </c>
      <c r="E39">
        <v>-20.443300000000001</v>
      </c>
    </row>
    <row r="40" spans="1:5" x14ac:dyDescent="0.25">
      <c r="A40" t="s">
        <v>21</v>
      </c>
      <c r="B40" t="s">
        <v>6</v>
      </c>
      <c r="C40">
        <v>140.86000000000001</v>
      </c>
      <c r="D40">
        <v>121.39</v>
      </c>
      <c r="E40">
        <v>-15.12</v>
      </c>
    </row>
    <row r="41" spans="1:5" x14ac:dyDescent="0.25">
      <c r="A41" t="s">
        <v>21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5" x14ac:dyDescent="0.25">
      <c r="A42" t="s">
        <v>21</v>
      </c>
      <c r="B42" t="s">
        <v>8</v>
      </c>
      <c r="C42">
        <v>11.1065</v>
      </c>
    </row>
    <row r="43" spans="1:5" x14ac:dyDescent="0.25">
      <c r="A43" t="s">
        <v>21</v>
      </c>
      <c r="B43" t="s">
        <v>9</v>
      </c>
      <c r="C43">
        <v>12.5238</v>
      </c>
    </row>
    <row r="44" spans="1:5" x14ac:dyDescent="0.25">
      <c r="A44" t="s">
        <v>21</v>
      </c>
      <c r="B44" t="s">
        <v>10</v>
      </c>
      <c r="C44">
        <v>11.0631</v>
      </c>
    </row>
    <row r="45" spans="1:5" x14ac:dyDescent="0.25">
      <c r="A45" t="s">
        <v>21</v>
      </c>
      <c r="B45" t="s">
        <v>11</v>
      </c>
      <c r="C45">
        <v>13.8581</v>
      </c>
    </row>
    <row r="46" spans="1:5" x14ac:dyDescent="0.25">
      <c r="A46" t="s">
        <v>21</v>
      </c>
      <c r="B46" t="s">
        <v>12</v>
      </c>
      <c r="C46">
        <v>11.7554</v>
      </c>
    </row>
    <row r="47" spans="1:5" x14ac:dyDescent="0.25">
      <c r="A47" t="s">
        <v>21</v>
      </c>
      <c r="B47" t="s">
        <v>13</v>
      </c>
      <c r="C47">
        <v>13.946300000000001</v>
      </c>
    </row>
    <row r="48" spans="1:5" x14ac:dyDescent="0.25">
      <c r="A48" t="s">
        <v>21</v>
      </c>
      <c r="B48" t="s">
        <v>14</v>
      </c>
      <c r="C48">
        <v>11.5916</v>
      </c>
    </row>
    <row r="49" spans="1:5" x14ac:dyDescent="0.25">
      <c r="A49" t="s">
        <v>21</v>
      </c>
      <c r="B49" t="s">
        <v>15</v>
      </c>
      <c r="C49">
        <v>11.3583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12.23</v>
      </c>
      <c r="D51" t="s">
        <v>19</v>
      </c>
      <c r="E51">
        <v>17.740400000000001</v>
      </c>
    </row>
    <row r="52" spans="1:5" x14ac:dyDescent="0.25">
      <c r="A52" t="s">
        <v>22</v>
      </c>
      <c r="B52" t="s">
        <v>1</v>
      </c>
      <c r="C52">
        <v>107.61669999999999</v>
      </c>
      <c r="D52">
        <v>107.06</v>
      </c>
      <c r="E52">
        <v>-8.07</v>
      </c>
    </row>
    <row r="53" spans="1:5" x14ac:dyDescent="0.25">
      <c r="A53" t="s">
        <v>22</v>
      </c>
      <c r="B53" t="s">
        <v>2</v>
      </c>
      <c r="C53">
        <v>119.1733</v>
      </c>
      <c r="D53">
        <v>114.86669999999999</v>
      </c>
      <c r="E53">
        <v>-6.6</v>
      </c>
    </row>
    <row r="54" spans="1:5" x14ac:dyDescent="0.25">
      <c r="A54" t="s">
        <v>22</v>
      </c>
      <c r="B54" t="s">
        <v>3</v>
      </c>
      <c r="C54">
        <v>122.35</v>
      </c>
      <c r="D54">
        <v>120.9633</v>
      </c>
      <c r="E54">
        <v>-8.6199999999999992</v>
      </c>
    </row>
    <row r="55" spans="1:5" x14ac:dyDescent="0.25">
      <c r="A55" t="s">
        <v>22</v>
      </c>
      <c r="B55" t="s">
        <v>4</v>
      </c>
      <c r="C55">
        <v>116.23</v>
      </c>
      <c r="D55">
        <v>113.44</v>
      </c>
      <c r="E55">
        <v>-7.6532999999999998</v>
      </c>
    </row>
    <row r="56" spans="1:5" x14ac:dyDescent="0.25">
      <c r="A56" t="s">
        <v>22</v>
      </c>
      <c r="B56" t="s">
        <v>5</v>
      </c>
      <c r="C56">
        <v>119.2967</v>
      </c>
      <c r="D56">
        <v>119.1233</v>
      </c>
      <c r="E56">
        <v>-9.23</v>
      </c>
    </row>
    <row r="57" spans="1:5" x14ac:dyDescent="0.25">
      <c r="A57" t="s">
        <v>22</v>
      </c>
      <c r="B57" t="s">
        <v>6</v>
      </c>
      <c r="C57">
        <v>114.3467</v>
      </c>
      <c r="D57">
        <v>113.13</v>
      </c>
      <c r="E57">
        <v>-7.93</v>
      </c>
    </row>
    <row r="58" spans="1:5" x14ac:dyDescent="0.25">
      <c r="A58" t="s">
        <v>22</v>
      </c>
      <c r="B58" t="s">
        <v>7</v>
      </c>
      <c r="C58">
        <v>113.1867</v>
      </c>
      <c r="D58">
        <v>112.1833</v>
      </c>
      <c r="E58">
        <v>-5.23</v>
      </c>
    </row>
    <row r="59" spans="1:5" x14ac:dyDescent="0.25">
      <c r="A59" t="s">
        <v>22</v>
      </c>
      <c r="B59" t="s">
        <v>8</v>
      </c>
      <c r="C59">
        <v>6.5456000000000003</v>
      </c>
    </row>
    <row r="60" spans="1:5" x14ac:dyDescent="0.25">
      <c r="A60" t="s">
        <v>22</v>
      </c>
      <c r="B60" t="s">
        <v>9</v>
      </c>
      <c r="C60">
        <v>4.1654999999999998</v>
      </c>
    </row>
    <row r="61" spans="1:5" x14ac:dyDescent="0.25">
      <c r="A61" t="s">
        <v>22</v>
      </c>
      <c r="B61" t="s">
        <v>10</v>
      </c>
      <c r="C61">
        <v>4.1628999999999996</v>
      </c>
    </row>
    <row r="62" spans="1:5" x14ac:dyDescent="0.25">
      <c r="A62" t="s">
        <v>22</v>
      </c>
      <c r="B62" t="s">
        <v>11</v>
      </c>
      <c r="C62">
        <v>2.2042999999999999</v>
      </c>
    </row>
    <row r="63" spans="1:5" x14ac:dyDescent="0.25">
      <c r="A63" t="s">
        <v>22</v>
      </c>
      <c r="B63" t="s">
        <v>12</v>
      </c>
      <c r="C63">
        <v>2.4146999999999998</v>
      </c>
    </row>
    <row r="64" spans="1:5" x14ac:dyDescent="0.25">
      <c r="A64" t="s">
        <v>22</v>
      </c>
      <c r="B64" t="s">
        <v>13</v>
      </c>
      <c r="C64">
        <v>2.4771000000000001</v>
      </c>
    </row>
    <row r="65" spans="1:5" x14ac:dyDescent="0.25">
      <c r="A65" t="s">
        <v>22</v>
      </c>
      <c r="B65" t="s">
        <v>14</v>
      </c>
      <c r="C65">
        <v>2.6240000000000001</v>
      </c>
    </row>
    <row r="66" spans="1:5" x14ac:dyDescent="0.25">
      <c r="A66" t="s">
        <v>22</v>
      </c>
      <c r="B66" t="s">
        <v>15</v>
      </c>
      <c r="C66">
        <v>3.1013999999999999</v>
      </c>
    </row>
    <row r="67" spans="1:5" x14ac:dyDescent="0.25">
      <c r="A67" t="s">
        <v>22</v>
      </c>
      <c r="B67" t="s">
        <v>16</v>
      </c>
      <c r="C67">
        <v>0</v>
      </c>
    </row>
    <row r="68" spans="1:5" x14ac:dyDescent="0.25">
      <c r="A68" t="s">
        <v>22</v>
      </c>
      <c r="B68" t="s">
        <v>18</v>
      </c>
      <c r="C68">
        <v>3.8157000000000001</v>
      </c>
      <c r="D68" t="s">
        <v>19</v>
      </c>
      <c r="E68">
        <v>2.1072000000000002</v>
      </c>
    </row>
    <row r="69" spans="1:5" x14ac:dyDescent="0.25">
      <c r="A69" t="s">
        <v>23</v>
      </c>
      <c r="B69" t="s">
        <v>1</v>
      </c>
      <c r="C69">
        <v>42.273299999999999</v>
      </c>
      <c r="D69">
        <v>39.375599999999999</v>
      </c>
      <c r="E69">
        <v>48.286700000000003</v>
      </c>
    </row>
    <row r="70" spans="1:5" x14ac:dyDescent="0.25">
      <c r="A70" t="s">
        <v>23</v>
      </c>
      <c r="B70" t="s">
        <v>2</v>
      </c>
      <c r="C70">
        <v>53.26</v>
      </c>
      <c r="D70">
        <v>55.115600000000001</v>
      </c>
      <c r="E70">
        <v>44.77</v>
      </c>
    </row>
    <row r="71" spans="1:5" x14ac:dyDescent="0.25">
      <c r="A71" t="s">
        <v>23</v>
      </c>
      <c r="B71" t="s">
        <v>3</v>
      </c>
      <c r="C71">
        <v>46.77</v>
      </c>
      <c r="D71">
        <v>49.382199999999997</v>
      </c>
      <c r="E71">
        <v>48.883299999999998</v>
      </c>
    </row>
    <row r="72" spans="1:5" x14ac:dyDescent="0.25">
      <c r="A72" t="s">
        <v>23</v>
      </c>
      <c r="B72" t="s">
        <v>4</v>
      </c>
      <c r="C72">
        <v>55.526699999999998</v>
      </c>
      <c r="D72">
        <v>59.112200000000001</v>
      </c>
      <c r="E72">
        <v>49.2</v>
      </c>
    </row>
    <row r="73" spans="1:5" x14ac:dyDescent="0.25">
      <c r="A73" t="s">
        <v>23</v>
      </c>
      <c r="B73" t="s">
        <v>5</v>
      </c>
      <c r="C73">
        <v>59.286700000000003</v>
      </c>
      <c r="D73">
        <v>62.042200000000001</v>
      </c>
      <c r="E73">
        <v>44.87</v>
      </c>
    </row>
    <row r="74" spans="1:5" x14ac:dyDescent="0.25">
      <c r="A74" t="s">
        <v>23</v>
      </c>
      <c r="B74" t="s">
        <v>6</v>
      </c>
      <c r="C74">
        <v>60.676699999999997</v>
      </c>
      <c r="D74">
        <v>64.602199999999996</v>
      </c>
      <c r="E74">
        <v>40.090000000000003</v>
      </c>
    </row>
    <row r="75" spans="1:5" x14ac:dyDescent="0.25">
      <c r="A75" t="s">
        <v>23</v>
      </c>
      <c r="B75" t="s">
        <v>7</v>
      </c>
      <c r="C75">
        <v>37.683300000000003</v>
      </c>
      <c r="D75">
        <v>33.742199999999997</v>
      </c>
      <c r="E75">
        <v>45.106699999999996</v>
      </c>
    </row>
    <row r="76" spans="1:5" x14ac:dyDescent="0.25">
      <c r="A76" t="s">
        <v>23</v>
      </c>
      <c r="B76" t="s">
        <v>8</v>
      </c>
      <c r="C76">
        <v>7.0541999999999998</v>
      </c>
    </row>
    <row r="77" spans="1:5" x14ac:dyDescent="0.25">
      <c r="A77" t="s">
        <v>23</v>
      </c>
      <c r="B77" t="s">
        <v>9</v>
      </c>
      <c r="C77">
        <v>7.1044999999999998</v>
      </c>
    </row>
    <row r="78" spans="1:5" x14ac:dyDescent="0.25">
      <c r="A78" t="s">
        <v>23</v>
      </c>
      <c r="B78" t="s">
        <v>10</v>
      </c>
      <c r="C78">
        <v>9.7620000000000005</v>
      </c>
    </row>
    <row r="79" spans="1:5" x14ac:dyDescent="0.25">
      <c r="A79" t="s">
        <v>23</v>
      </c>
      <c r="B79" t="s">
        <v>11</v>
      </c>
      <c r="C79">
        <v>10.212999999999999</v>
      </c>
    </row>
    <row r="80" spans="1:5" x14ac:dyDescent="0.25">
      <c r="A80" t="s">
        <v>23</v>
      </c>
      <c r="B80" t="s">
        <v>12</v>
      </c>
      <c r="C80">
        <v>8.3812999999999995</v>
      </c>
    </row>
    <row r="81" spans="1:5" x14ac:dyDescent="0.25">
      <c r="A81" t="s">
        <v>23</v>
      </c>
      <c r="B81" t="s">
        <v>13</v>
      </c>
      <c r="C81">
        <v>6.1383999999999999</v>
      </c>
    </row>
    <row r="82" spans="1:5" x14ac:dyDescent="0.25">
      <c r="A82" t="s">
        <v>23</v>
      </c>
      <c r="B82" t="s">
        <v>14</v>
      </c>
      <c r="C82">
        <v>3.3460000000000001</v>
      </c>
    </row>
    <row r="83" spans="1:5" x14ac:dyDescent="0.25">
      <c r="A83" t="s">
        <v>23</v>
      </c>
      <c r="B83" t="s">
        <v>15</v>
      </c>
      <c r="C83">
        <v>4.4633000000000003</v>
      </c>
    </row>
    <row r="84" spans="1:5" x14ac:dyDescent="0.25">
      <c r="A84" t="s">
        <v>23</v>
      </c>
      <c r="B84" t="s">
        <v>16</v>
      </c>
      <c r="C84">
        <v>6.5225999999999997</v>
      </c>
    </row>
    <row r="85" spans="1:5" x14ac:dyDescent="0.25">
      <c r="A85" t="s">
        <v>23</v>
      </c>
      <c r="B85" t="s">
        <v>17</v>
      </c>
      <c r="C85">
        <v>0</v>
      </c>
    </row>
    <row r="86" spans="1:5" x14ac:dyDescent="0.25">
      <c r="A86" t="s">
        <v>23</v>
      </c>
      <c r="B86" t="s">
        <v>18</v>
      </c>
      <c r="C86">
        <v>6.9752000000000001</v>
      </c>
      <c r="D86" t="s">
        <v>19</v>
      </c>
      <c r="E86">
        <v>3.1635</v>
      </c>
    </row>
    <row r="87" spans="1:5" x14ac:dyDescent="0.25">
      <c r="A87" t="s">
        <v>24</v>
      </c>
      <c r="B87" t="s">
        <v>1</v>
      </c>
      <c r="C87">
        <v>169.89</v>
      </c>
      <c r="D87">
        <v>177.72</v>
      </c>
      <c r="E87">
        <v>12.73</v>
      </c>
    </row>
    <row r="88" spans="1:5" x14ac:dyDescent="0.25">
      <c r="A88" t="s">
        <v>24</v>
      </c>
      <c r="B88" t="s">
        <v>2</v>
      </c>
      <c r="C88">
        <v>173.66669999999999</v>
      </c>
      <c r="D88">
        <v>183.82329999999999</v>
      </c>
      <c r="E88">
        <v>16.343299999999999</v>
      </c>
    </row>
    <row r="89" spans="1:5" x14ac:dyDescent="0.25">
      <c r="A89" t="s">
        <v>24</v>
      </c>
      <c r="B89" t="s">
        <v>3</v>
      </c>
      <c r="C89">
        <v>161.11000000000001</v>
      </c>
      <c r="D89">
        <v>179.11</v>
      </c>
      <c r="E89">
        <v>14.3667</v>
      </c>
    </row>
    <row r="90" spans="1:5" x14ac:dyDescent="0.25">
      <c r="A90" t="s">
        <v>24</v>
      </c>
      <c r="B90" t="s">
        <v>4</v>
      </c>
      <c r="C90">
        <v>166.46</v>
      </c>
      <c r="D90">
        <v>172.8433</v>
      </c>
      <c r="E90">
        <v>8.5500000000000007</v>
      </c>
    </row>
    <row r="91" spans="1:5" x14ac:dyDescent="0.25">
      <c r="A91" t="s">
        <v>24</v>
      </c>
      <c r="B91" t="s">
        <v>5</v>
      </c>
      <c r="C91">
        <v>165.03</v>
      </c>
      <c r="D91">
        <v>178.49</v>
      </c>
      <c r="E91">
        <v>13.21</v>
      </c>
    </row>
    <row r="92" spans="1:5" x14ac:dyDescent="0.25">
      <c r="A92" t="s">
        <v>24</v>
      </c>
      <c r="B92" t="s">
        <v>6</v>
      </c>
      <c r="C92">
        <v>181.3733</v>
      </c>
      <c r="D92">
        <v>185.42</v>
      </c>
      <c r="E92">
        <v>9.0466999999999995</v>
      </c>
    </row>
    <row r="93" spans="1:5" x14ac:dyDescent="0.25">
      <c r="A93" t="s">
        <v>24</v>
      </c>
      <c r="B93" t="s">
        <v>7</v>
      </c>
      <c r="C93">
        <v>174.22</v>
      </c>
      <c r="D93">
        <v>183.18</v>
      </c>
      <c r="E93">
        <v>10.3933</v>
      </c>
    </row>
    <row r="94" spans="1:5" x14ac:dyDescent="0.25">
      <c r="A94" t="s">
        <v>24</v>
      </c>
      <c r="B94" t="s">
        <v>8</v>
      </c>
      <c r="C94">
        <v>8.0632999999999999</v>
      </c>
    </row>
    <row r="95" spans="1:5" x14ac:dyDescent="0.25">
      <c r="A95" t="s">
        <v>24</v>
      </c>
      <c r="B95" t="s">
        <v>9</v>
      </c>
      <c r="C95">
        <v>7.4842000000000004</v>
      </c>
    </row>
    <row r="96" spans="1:5" x14ac:dyDescent="0.25">
      <c r="A96" t="s">
        <v>24</v>
      </c>
      <c r="B96" t="s">
        <v>10</v>
      </c>
      <c r="C96">
        <v>8.8956999999999997</v>
      </c>
    </row>
    <row r="97" spans="1:5" x14ac:dyDescent="0.25">
      <c r="A97" t="s">
        <v>24</v>
      </c>
      <c r="B97" t="s">
        <v>11</v>
      </c>
      <c r="C97">
        <v>6.2240000000000002</v>
      </c>
    </row>
    <row r="98" spans="1:5" x14ac:dyDescent="0.25">
      <c r="A98" t="s">
        <v>24</v>
      </c>
      <c r="B98" t="s">
        <v>12</v>
      </c>
      <c r="C98">
        <v>7.9320000000000004</v>
      </c>
    </row>
    <row r="99" spans="1:5" x14ac:dyDescent="0.25">
      <c r="A99" t="s">
        <v>24</v>
      </c>
      <c r="B99" t="s">
        <v>13</v>
      </c>
      <c r="C99">
        <v>10.989100000000001</v>
      </c>
    </row>
    <row r="100" spans="1:5" x14ac:dyDescent="0.25">
      <c r="A100" t="s">
        <v>24</v>
      </c>
      <c r="B100" t="s">
        <v>14</v>
      </c>
      <c r="C100">
        <v>8.4552999999999994</v>
      </c>
    </row>
    <row r="101" spans="1:5" x14ac:dyDescent="0.25">
      <c r="A101" t="s">
        <v>24</v>
      </c>
      <c r="B101" t="s">
        <v>15</v>
      </c>
      <c r="C101">
        <v>5.7257999999999996</v>
      </c>
    </row>
    <row r="102" spans="1:5" x14ac:dyDescent="0.25">
      <c r="A102" t="s">
        <v>24</v>
      </c>
      <c r="B102" t="s">
        <v>16</v>
      </c>
      <c r="C102">
        <v>0</v>
      </c>
    </row>
    <row r="103" spans="1:5" x14ac:dyDescent="0.25">
      <c r="A103" t="s">
        <v>24</v>
      </c>
      <c r="B103" t="s">
        <v>18</v>
      </c>
      <c r="C103">
        <v>8.0145999999999997</v>
      </c>
      <c r="D103" t="s">
        <v>19</v>
      </c>
      <c r="E103">
        <v>10.737399999999999</v>
      </c>
    </row>
    <row r="104" spans="1:5" x14ac:dyDescent="0.25">
      <c r="A104" t="s">
        <v>25</v>
      </c>
      <c r="B104" t="s">
        <v>1</v>
      </c>
      <c r="C104">
        <v>165.12</v>
      </c>
      <c r="D104">
        <v>166.82329999999999</v>
      </c>
      <c r="E104">
        <v>-10.3367</v>
      </c>
    </row>
    <row r="105" spans="1:5" x14ac:dyDescent="0.25">
      <c r="A105" t="s">
        <v>25</v>
      </c>
      <c r="B105" t="s">
        <v>2</v>
      </c>
      <c r="C105">
        <v>176.99</v>
      </c>
      <c r="D105">
        <v>164.95330000000001</v>
      </c>
      <c r="E105">
        <v>-8.7966999999999995</v>
      </c>
    </row>
    <row r="106" spans="1:5" x14ac:dyDescent="0.25">
      <c r="A106" t="s">
        <v>25</v>
      </c>
      <c r="B106" t="s">
        <v>3</v>
      </c>
      <c r="C106">
        <v>175.4</v>
      </c>
      <c r="D106">
        <v>169.61</v>
      </c>
      <c r="E106">
        <v>-10.173299999999999</v>
      </c>
    </row>
    <row r="107" spans="1:5" x14ac:dyDescent="0.25">
      <c r="A107" t="s">
        <v>25</v>
      </c>
      <c r="B107" t="s">
        <v>4</v>
      </c>
      <c r="C107">
        <v>174.12</v>
      </c>
      <c r="D107">
        <v>169.5333</v>
      </c>
      <c r="E107">
        <v>-7.0632999999999999</v>
      </c>
    </row>
    <row r="108" spans="1:5" x14ac:dyDescent="0.25">
      <c r="A108" t="s">
        <v>25</v>
      </c>
      <c r="B108" t="s">
        <v>5</v>
      </c>
      <c r="C108">
        <v>169.86</v>
      </c>
      <c r="D108">
        <v>167.8433</v>
      </c>
      <c r="E108">
        <v>-5.0867000000000004</v>
      </c>
    </row>
    <row r="109" spans="1:5" x14ac:dyDescent="0.25">
      <c r="A109" t="s">
        <v>25</v>
      </c>
      <c r="B109" t="s">
        <v>6</v>
      </c>
      <c r="C109">
        <v>174.21</v>
      </c>
      <c r="D109">
        <v>168.7567</v>
      </c>
      <c r="E109">
        <v>-7.6632999999999996</v>
      </c>
    </row>
    <row r="110" spans="1:5" x14ac:dyDescent="0.25">
      <c r="A110" t="s">
        <v>25</v>
      </c>
      <c r="B110" t="s">
        <v>7</v>
      </c>
      <c r="C110">
        <v>177.87</v>
      </c>
      <c r="D110">
        <v>168.14670000000001</v>
      </c>
      <c r="E110">
        <v>-6.64</v>
      </c>
    </row>
    <row r="111" spans="1:5" x14ac:dyDescent="0.25">
      <c r="A111" t="s">
        <v>25</v>
      </c>
      <c r="B111" t="s">
        <v>8</v>
      </c>
      <c r="C111">
        <v>5.0106000000000002</v>
      </c>
    </row>
    <row r="112" spans="1:5" x14ac:dyDescent="0.25">
      <c r="A112" t="s">
        <v>25</v>
      </c>
      <c r="B112" t="s">
        <v>9</v>
      </c>
      <c r="C112">
        <v>8.5713000000000008</v>
      </c>
    </row>
    <row r="113" spans="1:5" x14ac:dyDescent="0.25">
      <c r="A113" t="s">
        <v>25</v>
      </c>
      <c r="B113" t="s">
        <v>10</v>
      </c>
      <c r="C113">
        <v>8.1877999999999993</v>
      </c>
    </row>
    <row r="114" spans="1:5" x14ac:dyDescent="0.25">
      <c r="A114" t="s">
        <v>25</v>
      </c>
      <c r="B114" t="s">
        <v>11</v>
      </c>
      <c r="C114">
        <v>9.2619000000000007</v>
      </c>
    </row>
    <row r="115" spans="1:5" x14ac:dyDescent="0.25">
      <c r="A115" t="s">
        <v>25</v>
      </c>
      <c r="B115" t="s">
        <v>12</v>
      </c>
      <c r="C115">
        <v>8.6510999999999996</v>
      </c>
    </row>
    <row r="116" spans="1:5" x14ac:dyDescent="0.25">
      <c r="A116" t="s">
        <v>25</v>
      </c>
      <c r="B116" t="s">
        <v>13</v>
      </c>
      <c r="C116">
        <v>7.7895000000000003</v>
      </c>
    </row>
    <row r="117" spans="1:5" x14ac:dyDescent="0.25">
      <c r="A117" t="s">
        <v>25</v>
      </c>
      <c r="B117" t="s">
        <v>14</v>
      </c>
      <c r="C117">
        <v>8.8340999999999994</v>
      </c>
    </row>
    <row r="118" spans="1:5" x14ac:dyDescent="0.25">
      <c r="A118" t="s">
        <v>25</v>
      </c>
      <c r="B118" t="s">
        <v>15</v>
      </c>
      <c r="C118">
        <v>6.7836999999999996</v>
      </c>
    </row>
    <row r="119" spans="1:5" x14ac:dyDescent="0.25">
      <c r="A119" t="s">
        <v>25</v>
      </c>
      <c r="B119" t="s">
        <v>16</v>
      </c>
      <c r="C119">
        <v>0</v>
      </c>
    </row>
    <row r="120" spans="1:5" x14ac:dyDescent="0.25">
      <c r="A120" t="s">
        <v>25</v>
      </c>
      <c r="B120" t="s">
        <v>18</v>
      </c>
      <c r="C120">
        <v>7.7423000000000002</v>
      </c>
      <c r="D120" t="s">
        <v>19</v>
      </c>
      <c r="E120">
        <v>6.8733000000000004</v>
      </c>
    </row>
    <row r="121" spans="1:5" x14ac:dyDescent="0.25">
      <c r="A121" t="s">
        <v>26</v>
      </c>
      <c r="B121" t="s">
        <v>1</v>
      </c>
      <c r="C121">
        <v>130.77670000000001</v>
      </c>
      <c r="D121">
        <v>113.1867</v>
      </c>
      <c r="E121">
        <v>-24.06</v>
      </c>
    </row>
    <row r="122" spans="1:5" x14ac:dyDescent="0.25">
      <c r="A122" t="s">
        <v>26</v>
      </c>
      <c r="B122" t="s">
        <v>2</v>
      </c>
      <c r="C122">
        <v>131.3167</v>
      </c>
      <c r="D122">
        <v>112.8133</v>
      </c>
      <c r="E122">
        <v>-24.82</v>
      </c>
    </row>
    <row r="123" spans="1:5" x14ac:dyDescent="0.25">
      <c r="A123" t="s">
        <v>26</v>
      </c>
      <c r="B123" t="s">
        <v>3</v>
      </c>
      <c r="C123">
        <v>130.6</v>
      </c>
      <c r="D123">
        <v>110.61</v>
      </c>
      <c r="E123">
        <v>-23.496700000000001</v>
      </c>
    </row>
    <row r="124" spans="1:5" x14ac:dyDescent="0.25">
      <c r="A124" t="s">
        <v>26</v>
      </c>
      <c r="B124" t="s">
        <v>4</v>
      </c>
      <c r="C124">
        <v>134.98330000000001</v>
      </c>
      <c r="D124">
        <v>116.1133</v>
      </c>
      <c r="E124">
        <v>-21.26</v>
      </c>
    </row>
    <row r="125" spans="1:5" x14ac:dyDescent="0.25">
      <c r="A125" t="s">
        <v>26</v>
      </c>
      <c r="B125" t="s">
        <v>5</v>
      </c>
      <c r="C125">
        <v>133.4667</v>
      </c>
      <c r="D125">
        <v>113.28</v>
      </c>
      <c r="E125">
        <v>-20.533300000000001</v>
      </c>
    </row>
    <row r="126" spans="1:5" x14ac:dyDescent="0.25">
      <c r="A126" t="s">
        <v>26</v>
      </c>
      <c r="B126" t="s">
        <v>6</v>
      </c>
      <c r="C126">
        <v>135.3133</v>
      </c>
      <c r="D126">
        <v>116.1733</v>
      </c>
      <c r="E126">
        <v>-20.73</v>
      </c>
    </row>
    <row r="127" spans="1:5" x14ac:dyDescent="0.25">
      <c r="A127" t="s">
        <v>26</v>
      </c>
      <c r="B127" t="s">
        <v>7</v>
      </c>
      <c r="C127">
        <v>134.79329999999999</v>
      </c>
      <c r="D127">
        <v>116.4333</v>
      </c>
      <c r="E127">
        <v>-21.67</v>
      </c>
    </row>
    <row r="128" spans="1:5" x14ac:dyDescent="0.25">
      <c r="A128" t="s">
        <v>26</v>
      </c>
      <c r="B128" t="s">
        <v>8</v>
      </c>
      <c r="C128">
        <v>10.6831</v>
      </c>
    </row>
    <row r="129" spans="1:5" x14ac:dyDescent="0.25">
      <c r="A129" t="s">
        <v>26</v>
      </c>
      <c r="B129" t="s">
        <v>9</v>
      </c>
      <c r="C129">
        <v>10.850300000000001</v>
      </c>
    </row>
    <row r="130" spans="1:5" x14ac:dyDescent="0.25">
      <c r="A130" t="s">
        <v>26</v>
      </c>
      <c r="B130" t="s">
        <v>10</v>
      </c>
      <c r="C130">
        <v>12.5511</v>
      </c>
    </row>
    <row r="131" spans="1:5" x14ac:dyDescent="0.25">
      <c r="A131" t="s">
        <v>26</v>
      </c>
      <c r="B131" t="s">
        <v>11</v>
      </c>
      <c r="C131">
        <v>13.4038</v>
      </c>
    </row>
    <row r="132" spans="1:5" x14ac:dyDescent="0.25">
      <c r="A132" t="s">
        <v>26</v>
      </c>
      <c r="B132" t="s">
        <v>12</v>
      </c>
      <c r="C132">
        <v>11.1692</v>
      </c>
    </row>
    <row r="133" spans="1:5" x14ac:dyDescent="0.25">
      <c r="A133" t="s">
        <v>26</v>
      </c>
      <c r="B133" t="s">
        <v>13</v>
      </c>
      <c r="C133">
        <v>9.0366999999999997</v>
      </c>
    </row>
    <row r="134" spans="1:5" x14ac:dyDescent="0.25">
      <c r="A134" t="s">
        <v>26</v>
      </c>
      <c r="B134" t="s">
        <v>14</v>
      </c>
      <c r="C134">
        <v>9.9731000000000005</v>
      </c>
    </row>
    <row r="135" spans="1:5" x14ac:dyDescent="0.25">
      <c r="A135" t="s">
        <v>26</v>
      </c>
      <c r="B135" t="s">
        <v>15</v>
      </c>
      <c r="C135">
        <v>10.898400000000001</v>
      </c>
    </row>
    <row r="136" spans="1:5" x14ac:dyDescent="0.25">
      <c r="A136" t="s">
        <v>26</v>
      </c>
      <c r="B136" t="s">
        <v>16</v>
      </c>
      <c r="C136">
        <v>0</v>
      </c>
    </row>
    <row r="137" spans="1:5" x14ac:dyDescent="0.25">
      <c r="A137" t="s">
        <v>26</v>
      </c>
      <c r="B137" t="s">
        <v>18</v>
      </c>
      <c r="C137">
        <v>11.277100000000001</v>
      </c>
      <c r="D137" t="s">
        <v>19</v>
      </c>
      <c r="E137">
        <v>18.967600000000001</v>
      </c>
    </row>
    <row r="138" spans="1:5" x14ac:dyDescent="0.25">
      <c r="A138" t="s">
        <v>27</v>
      </c>
      <c r="B138" t="s">
        <v>1</v>
      </c>
      <c r="C138">
        <v>122.8267</v>
      </c>
      <c r="D138">
        <v>119.06</v>
      </c>
      <c r="E138">
        <v>-14.83</v>
      </c>
    </row>
    <row r="139" spans="1:5" x14ac:dyDescent="0.25">
      <c r="A139" t="s">
        <v>27</v>
      </c>
      <c r="B139" t="s">
        <v>2</v>
      </c>
      <c r="C139">
        <v>120.05</v>
      </c>
      <c r="D139">
        <v>115.41</v>
      </c>
      <c r="E139">
        <v>-14.51</v>
      </c>
    </row>
    <row r="140" spans="1:5" x14ac:dyDescent="0.25">
      <c r="A140" t="s">
        <v>27</v>
      </c>
      <c r="B140" t="s">
        <v>3</v>
      </c>
      <c r="C140">
        <v>127.1133</v>
      </c>
      <c r="D140">
        <v>118.05</v>
      </c>
      <c r="E140">
        <v>-20.97</v>
      </c>
    </row>
    <row r="141" spans="1:5" x14ac:dyDescent="0.25">
      <c r="A141" t="s">
        <v>27</v>
      </c>
      <c r="B141" t="s">
        <v>4</v>
      </c>
      <c r="C141">
        <v>129.36670000000001</v>
      </c>
      <c r="D141">
        <v>119.54</v>
      </c>
      <c r="E141">
        <v>-18.309999999999999</v>
      </c>
    </row>
    <row r="142" spans="1:5" x14ac:dyDescent="0.25">
      <c r="A142" t="s">
        <v>27</v>
      </c>
      <c r="B142" t="s">
        <v>5</v>
      </c>
      <c r="C142">
        <v>127.2067</v>
      </c>
      <c r="D142">
        <v>117.61</v>
      </c>
      <c r="E142">
        <v>-22.96</v>
      </c>
    </row>
    <row r="143" spans="1:5" x14ac:dyDescent="0.25">
      <c r="A143" t="s">
        <v>27</v>
      </c>
      <c r="B143" t="s">
        <v>6</v>
      </c>
      <c r="C143">
        <v>128.64670000000001</v>
      </c>
      <c r="D143">
        <v>118.09</v>
      </c>
      <c r="E143">
        <v>-23.37</v>
      </c>
    </row>
    <row r="144" spans="1:5" x14ac:dyDescent="0.25">
      <c r="A144" t="s">
        <v>27</v>
      </c>
      <c r="B144" t="s">
        <v>7</v>
      </c>
      <c r="C144">
        <v>126.6533</v>
      </c>
      <c r="D144">
        <v>115.68</v>
      </c>
      <c r="E144">
        <v>-24.79</v>
      </c>
    </row>
    <row r="145" spans="1:5" x14ac:dyDescent="0.25">
      <c r="A145" t="s">
        <v>27</v>
      </c>
      <c r="B145" t="s">
        <v>8</v>
      </c>
      <c r="C145">
        <v>6.1593999999999998</v>
      </c>
    </row>
    <row r="146" spans="1:5" x14ac:dyDescent="0.25">
      <c r="A146" t="s">
        <v>27</v>
      </c>
      <c r="B146" t="s">
        <v>9</v>
      </c>
      <c r="C146">
        <v>4.5252999999999997</v>
      </c>
    </row>
    <row r="147" spans="1:5" x14ac:dyDescent="0.25">
      <c r="A147" t="s">
        <v>27</v>
      </c>
      <c r="B147" t="s">
        <v>10</v>
      </c>
      <c r="C147">
        <v>5.9564000000000004</v>
      </c>
    </row>
    <row r="148" spans="1:5" x14ac:dyDescent="0.25">
      <c r="A148" t="s">
        <v>27</v>
      </c>
      <c r="B148" t="s">
        <v>11</v>
      </c>
      <c r="C148">
        <v>6.3307000000000002</v>
      </c>
    </row>
    <row r="149" spans="1:5" x14ac:dyDescent="0.25">
      <c r="A149" t="s">
        <v>27</v>
      </c>
      <c r="B149" t="s">
        <v>12</v>
      </c>
      <c r="C149">
        <v>6.1562999999999999</v>
      </c>
    </row>
    <row r="150" spans="1:5" x14ac:dyDescent="0.25">
      <c r="A150" t="s">
        <v>27</v>
      </c>
      <c r="B150" t="s">
        <v>13</v>
      </c>
      <c r="C150">
        <v>5.5620000000000003</v>
      </c>
    </row>
    <row r="151" spans="1:5" x14ac:dyDescent="0.25">
      <c r="A151" t="s">
        <v>27</v>
      </c>
      <c r="B151" t="s">
        <v>14</v>
      </c>
      <c r="C151">
        <v>6.7976000000000001</v>
      </c>
    </row>
    <row r="152" spans="1:5" x14ac:dyDescent="0.25">
      <c r="A152" t="s">
        <v>27</v>
      </c>
      <c r="B152" t="s">
        <v>15</v>
      </c>
      <c r="C152">
        <v>6.0683999999999996</v>
      </c>
    </row>
    <row r="153" spans="1:5" x14ac:dyDescent="0.25">
      <c r="A153" t="s">
        <v>27</v>
      </c>
      <c r="B153" t="s">
        <v>16</v>
      </c>
      <c r="C153">
        <v>8.4979999999999993</v>
      </c>
    </row>
    <row r="154" spans="1:5" x14ac:dyDescent="0.25">
      <c r="A154" t="s">
        <v>27</v>
      </c>
      <c r="B154" t="s">
        <v>17</v>
      </c>
      <c r="C154">
        <v>0</v>
      </c>
    </row>
    <row r="155" spans="1:5" x14ac:dyDescent="0.25">
      <c r="A155" t="s">
        <v>27</v>
      </c>
      <c r="B155" t="s">
        <v>18</v>
      </c>
      <c r="C155">
        <v>6.4602000000000004</v>
      </c>
      <c r="D155" t="s">
        <v>19</v>
      </c>
      <c r="E155">
        <v>8.7698999999999998</v>
      </c>
    </row>
    <row r="156" spans="1:5" x14ac:dyDescent="0.25">
      <c r="A156" t="s">
        <v>28</v>
      </c>
      <c r="B156" t="s">
        <v>1</v>
      </c>
      <c r="C156">
        <v>45.323300000000003</v>
      </c>
      <c r="D156">
        <v>40.9467</v>
      </c>
      <c r="E156">
        <v>60.17</v>
      </c>
    </row>
    <row r="157" spans="1:5" x14ac:dyDescent="0.25">
      <c r="A157" t="s">
        <v>28</v>
      </c>
      <c r="B157" t="s">
        <v>2</v>
      </c>
      <c r="C157">
        <v>47.77</v>
      </c>
      <c r="D157">
        <v>60.9467</v>
      </c>
      <c r="E157">
        <v>44.76</v>
      </c>
    </row>
    <row r="158" spans="1:5" x14ac:dyDescent="0.25">
      <c r="A158" t="s">
        <v>28</v>
      </c>
      <c r="B158" t="s">
        <v>3</v>
      </c>
      <c r="C158">
        <v>50.96</v>
      </c>
      <c r="D158">
        <v>61.823300000000003</v>
      </c>
      <c r="E158">
        <v>53.03</v>
      </c>
    </row>
    <row r="159" spans="1:5" x14ac:dyDescent="0.25">
      <c r="A159" t="s">
        <v>28</v>
      </c>
      <c r="B159" t="s">
        <v>4</v>
      </c>
      <c r="C159">
        <v>46.513300000000001</v>
      </c>
      <c r="D159">
        <v>36.31</v>
      </c>
      <c r="E159">
        <v>47.42</v>
      </c>
    </row>
    <row r="160" spans="1:5" x14ac:dyDescent="0.25">
      <c r="A160" t="s">
        <v>28</v>
      </c>
      <c r="B160" t="s">
        <v>5</v>
      </c>
      <c r="C160">
        <v>52.76</v>
      </c>
      <c r="D160">
        <v>55.81</v>
      </c>
      <c r="E160">
        <v>45.593299999999999</v>
      </c>
    </row>
    <row r="161" spans="1:5" x14ac:dyDescent="0.25">
      <c r="A161" t="s">
        <v>28</v>
      </c>
      <c r="B161" t="s">
        <v>6</v>
      </c>
      <c r="C161">
        <v>61.963299999999997</v>
      </c>
      <c r="D161">
        <v>61.71</v>
      </c>
      <c r="E161">
        <v>47.083300000000001</v>
      </c>
    </row>
    <row r="162" spans="1:5" x14ac:dyDescent="0.25">
      <c r="A162" t="s">
        <v>28</v>
      </c>
      <c r="B162" t="s">
        <v>7</v>
      </c>
      <c r="C162">
        <v>48.07</v>
      </c>
      <c r="D162">
        <v>45.61</v>
      </c>
      <c r="E162">
        <v>45.833300000000001</v>
      </c>
    </row>
    <row r="163" spans="1:5" x14ac:dyDescent="0.25">
      <c r="A163" t="s">
        <v>28</v>
      </c>
      <c r="B163" t="s">
        <v>8</v>
      </c>
      <c r="C163">
        <v>7.5282</v>
      </c>
    </row>
    <row r="164" spans="1:5" x14ac:dyDescent="0.25">
      <c r="A164" t="s">
        <v>28</v>
      </c>
      <c r="B164" t="s">
        <v>9</v>
      </c>
      <c r="C164">
        <v>5.4630999999999998</v>
      </c>
    </row>
    <row r="165" spans="1:5" x14ac:dyDescent="0.25">
      <c r="A165" t="s">
        <v>28</v>
      </c>
      <c r="B165" t="s">
        <v>10</v>
      </c>
      <c r="C165">
        <v>5.5010000000000003</v>
      </c>
    </row>
    <row r="166" spans="1:5" x14ac:dyDescent="0.25">
      <c r="A166" t="s">
        <v>28</v>
      </c>
      <c r="B166" t="s">
        <v>11</v>
      </c>
      <c r="C166">
        <v>4.5785999999999998</v>
      </c>
    </row>
    <row r="167" spans="1:5" x14ac:dyDescent="0.25">
      <c r="A167" t="s">
        <v>28</v>
      </c>
      <c r="B167" t="s">
        <v>12</v>
      </c>
      <c r="C167">
        <v>3.1034000000000002</v>
      </c>
    </row>
    <row r="168" spans="1:5" x14ac:dyDescent="0.25">
      <c r="A168" t="s">
        <v>28</v>
      </c>
      <c r="B168" t="s">
        <v>13</v>
      </c>
      <c r="C168">
        <v>4.1618000000000004</v>
      </c>
    </row>
    <row r="169" spans="1:5" x14ac:dyDescent="0.25">
      <c r="A169" t="s">
        <v>28</v>
      </c>
      <c r="B169" t="s">
        <v>14</v>
      </c>
      <c r="C169">
        <v>3.7323</v>
      </c>
    </row>
    <row r="170" spans="1:5" x14ac:dyDescent="0.25">
      <c r="A170" t="s">
        <v>28</v>
      </c>
      <c r="B170" t="s">
        <v>15</v>
      </c>
      <c r="C170">
        <v>3.6259999999999999</v>
      </c>
    </row>
    <row r="171" spans="1:5" x14ac:dyDescent="0.25">
      <c r="A171" t="s">
        <v>28</v>
      </c>
      <c r="B171" t="s">
        <v>16</v>
      </c>
      <c r="C171">
        <v>4.5008999999999997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4.8169000000000004</v>
      </c>
      <c r="D173" t="s">
        <v>19</v>
      </c>
      <c r="E173">
        <v>7.8404999999999996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57C7-C188-4C8A-ADB3-B61E6EE17716}">
  <dimension ref="A1:E173"/>
  <sheetViews>
    <sheetView topLeftCell="A22" workbookViewId="0">
      <selection activeCell="K45" sqref="K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175.63669999999999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172.44329999999999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165.92670000000001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165.21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9.0545000000000009</v>
      </c>
    </row>
    <row r="9" spans="1:5" x14ac:dyDescent="0.25">
      <c r="A9" t="s">
        <v>0</v>
      </c>
      <c r="B9" t="s">
        <v>9</v>
      </c>
      <c r="C9">
        <v>8.7828999999999997</v>
      </c>
    </row>
    <row r="10" spans="1:5" x14ac:dyDescent="0.25">
      <c r="A10" t="s">
        <v>0</v>
      </c>
      <c r="B10" t="s">
        <v>10</v>
      </c>
      <c r="C10">
        <v>9.8262</v>
      </c>
    </row>
    <row r="11" spans="1:5" x14ac:dyDescent="0.25">
      <c r="A11" t="s">
        <v>0</v>
      </c>
      <c r="B11" t="s">
        <v>11</v>
      </c>
      <c r="C11">
        <v>4.8529</v>
      </c>
    </row>
    <row r="12" spans="1:5" x14ac:dyDescent="0.25">
      <c r="A12" t="s">
        <v>0</v>
      </c>
      <c r="B12" t="s">
        <v>12</v>
      </c>
      <c r="C12">
        <v>7.8000999999999996</v>
      </c>
    </row>
    <row r="13" spans="1:5" x14ac:dyDescent="0.25">
      <c r="A13" t="s">
        <v>0</v>
      </c>
      <c r="B13" t="s">
        <v>13</v>
      </c>
      <c r="C13">
        <v>8.4753000000000007</v>
      </c>
    </row>
    <row r="14" spans="1:5" x14ac:dyDescent="0.25">
      <c r="A14" t="s">
        <v>0</v>
      </c>
      <c r="B14" t="s">
        <v>14</v>
      </c>
      <c r="C14">
        <v>6.8335999999999997</v>
      </c>
    </row>
    <row r="15" spans="1:5" x14ac:dyDescent="0.25">
      <c r="A15" t="s">
        <v>0</v>
      </c>
      <c r="B15" t="s">
        <v>15</v>
      </c>
      <c r="C15">
        <v>7.4695999999999998</v>
      </c>
    </row>
    <row r="16" spans="1:5" x14ac:dyDescent="0.25">
      <c r="A16" t="s">
        <v>0</v>
      </c>
      <c r="B16" t="s">
        <v>16</v>
      </c>
      <c r="C16">
        <v>0</v>
      </c>
    </row>
    <row r="17" spans="1:5" x14ac:dyDescent="0.25">
      <c r="A17" t="s">
        <v>0</v>
      </c>
      <c r="B17" t="s">
        <v>18</v>
      </c>
      <c r="C17">
        <v>8.0572999999999997</v>
      </c>
      <c r="D17" t="s">
        <v>19</v>
      </c>
      <c r="E17">
        <v>6.9267000000000003</v>
      </c>
    </row>
    <row r="18" spans="1:5" x14ac:dyDescent="0.25">
      <c r="A18" t="s">
        <v>20</v>
      </c>
      <c r="B18" t="s">
        <v>1</v>
      </c>
      <c r="C18">
        <v>183.13669999999999</v>
      </c>
      <c r="D18">
        <v>184.4633</v>
      </c>
      <c r="E18">
        <v>-6.3867000000000003</v>
      </c>
    </row>
    <row r="19" spans="1:5" x14ac:dyDescent="0.25">
      <c r="A19" t="s">
        <v>20</v>
      </c>
      <c r="B19" t="s">
        <v>2</v>
      </c>
      <c r="C19">
        <v>181.85</v>
      </c>
      <c r="D19">
        <v>185.06</v>
      </c>
      <c r="E19">
        <v>-5.3266999999999998</v>
      </c>
    </row>
    <row r="20" spans="1:5" x14ac:dyDescent="0.25">
      <c r="A20" t="s">
        <v>20</v>
      </c>
      <c r="B20" t="s">
        <v>3</v>
      </c>
      <c r="C20">
        <v>179.6567</v>
      </c>
      <c r="D20">
        <v>178.29</v>
      </c>
      <c r="E20">
        <v>-8.0932999999999993</v>
      </c>
    </row>
    <row r="21" spans="1:5" x14ac:dyDescent="0.25">
      <c r="A21" t="s">
        <v>20</v>
      </c>
      <c r="B21" t="s">
        <v>4</v>
      </c>
      <c r="C21">
        <v>183.41669999999999</v>
      </c>
      <c r="D21">
        <v>184.20670000000001</v>
      </c>
      <c r="E21">
        <v>-4.6733000000000002</v>
      </c>
    </row>
    <row r="22" spans="1:5" x14ac:dyDescent="0.25">
      <c r="A22" t="s">
        <v>20</v>
      </c>
      <c r="B22" t="s">
        <v>5</v>
      </c>
      <c r="C22">
        <v>180.03</v>
      </c>
      <c r="D22">
        <v>173.51</v>
      </c>
      <c r="E22">
        <v>-5.0833000000000004</v>
      </c>
    </row>
    <row r="23" spans="1:5" x14ac:dyDescent="0.25">
      <c r="A23" t="s">
        <v>20</v>
      </c>
      <c r="B23" t="s">
        <v>6</v>
      </c>
      <c r="C23">
        <v>173.96</v>
      </c>
      <c r="D23">
        <v>181.2567</v>
      </c>
      <c r="E23">
        <v>-9.7933000000000003</v>
      </c>
    </row>
    <row r="24" spans="1:5" x14ac:dyDescent="0.25">
      <c r="A24" t="s">
        <v>20</v>
      </c>
      <c r="B24" t="s">
        <v>7</v>
      </c>
      <c r="C24">
        <v>173.9667</v>
      </c>
      <c r="D24">
        <v>175.73</v>
      </c>
      <c r="E24">
        <v>-11.783300000000001</v>
      </c>
    </row>
    <row r="25" spans="1:5" x14ac:dyDescent="0.25">
      <c r="A25" t="s">
        <v>20</v>
      </c>
      <c r="B25" t="s">
        <v>8</v>
      </c>
      <c r="C25">
        <v>3.9211999999999998</v>
      </c>
    </row>
    <row r="26" spans="1:5" x14ac:dyDescent="0.25">
      <c r="A26" t="s">
        <v>20</v>
      </c>
      <c r="B26" t="s">
        <v>9</v>
      </c>
      <c r="C26">
        <v>6.1722000000000001</v>
      </c>
    </row>
    <row r="27" spans="1:5" x14ac:dyDescent="0.25">
      <c r="A27" t="s">
        <v>20</v>
      </c>
      <c r="B27" t="s">
        <v>10</v>
      </c>
      <c r="C27">
        <v>5.1599000000000004</v>
      </c>
    </row>
    <row r="28" spans="1:5" x14ac:dyDescent="0.25">
      <c r="A28" t="s">
        <v>20</v>
      </c>
      <c r="B28" t="s">
        <v>11</v>
      </c>
      <c r="C28">
        <v>2.6113</v>
      </c>
    </row>
    <row r="29" spans="1:5" x14ac:dyDescent="0.25">
      <c r="A29" t="s">
        <v>20</v>
      </c>
      <c r="B29" t="s">
        <v>12</v>
      </c>
      <c r="C29">
        <v>6.6822999999999997</v>
      </c>
    </row>
    <row r="30" spans="1:5" x14ac:dyDescent="0.25">
      <c r="A30" t="s">
        <v>20</v>
      </c>
      <c r="B30" t="s">
        <v>13</v>
      </c>
      <c r="C30">
        <v>6.0937000000000001</v>
      </c>
    </row>
    <row r="31" spans="1:5" x14ac:dyDescent="0.25">
      <c r="A31" t="s">
        <v>20</v>
      </c>
      <c r="B31" t="s">
        <v>14</v>
      </c>
      <c r="C31">
        <v>4.8367000000000004</v>
      </c>
    </row>
    <row r="32" spans="1:5" x14ac:dyDescent="0.25">
      <c r="A32" t="s">
        <v>20</v>
      </c>
      <c r="B32" t="s">
        <v>15</v>
      </c>
      <c r="C32">
        <v>4.5614999999999997</v>
      </c>
    </row>
    <row r="33" spans="1:5" x14ac:dyDescent="0.25">
      <c r="A33" t="s">
        <v>20</v>
      </c>
      <c r="B33" t="s">
        <v>16</v>
      </c>
      <c r="C33">
        <v>0</v>
      </c>
    </row>
    <row r="34" spans="1:5" x14ac:dyDescent="0.25">
      <c r="A34" t="s">
        <v>20</v>
      </c>
      <c r="B34" t="s">
        <v>18</v>
      </c>
      <c r="C34">
        <v>9.3308999999999997</v>
      </c>
      <c r="D34" t="s">
        <v>19</v>
      </c>
      <c r="E34">
        <v>4.0251999999999999</v>
      </c>
    </row>
    <row r="35" spans="1:5" x14ac:dyDescent="0.25">
      <c r="A35" t="s">
        <v>21</v>
      </c>
      <c r="B35" t="s">
        <v>1</v>
      </c>
      <c r="C35">
        <v>143.3467</v>
      </c>
      <c r="D35">
        <v>147.26329999999999</v>
      </c>
      <c r="E35">
        <v>-9.1199999999999992</v>
      </c>
    </row>
    <row r="36" spans="1:5" x14ac:dyDescent="0.25">
      <c r="A36" t="s">
        <v>21</v>
      </c>
      <c r="B36" t="s">
        <v>2</v>
      </c>
      <c r="C36">
        <v>145.2167</v>
      </c>
      <c r="D36">
        <v>149.6233</v>
      </c>
      <c r="E36">
        <v>-11.1633</v>
      </c>
    </row>
    <row r="37" spans="1:5" x14ac:dyDescent="0.25">
      <c r="A37" t="s">
        <v>21</v>
      </c>
      <c r="B37" t="s">
        <v>3</v>
      </c>
      <c r="C37">
        <v>138.33330000000001</v>
      </c>
      <c r="D37">
        <v>144.49</v>
      </c>
      <c r="E37">
        <v>-13.5733</v>
      </c>
    </row>
    <row r="38" spans="1:5" x14ac:dyDescent="0.25">
      <c r="A38" t="s">
        <v>21</v>
      </c>
      <c r="B38" t="s">
        <v>4</v>
      </c>
      <c r="C38">
        <v>145.48330000000001</v>
      </c>
      <c r="D38">
        <v>150.14330000000001</v>
      </c>
      <c r="E38">
        <v>-10.33</v>
      </c>
    </row>
    <row r="39" spans="1:5" x14ac:dyDescent="0.25">
      <c r="A39" t="s">
        <v>21</v>
      </c>
      <c r="B39" t="s">
        <v>5</v>
      </c>
      <c r="C39">
        <v>140.83670000000001</v>
      </c>
      <c r="D39">
        <v>147.19669999999999</v>
      </c>
      <c r="E39">
        <v>-7.01</v>
      </c>
    </row>
    <row r="40" spans="1:5" x14ac:dyDescent="0.25">
      <c r="A40" t="s">
        <v>21</v>
      </c>
      <c r="B40" t="s">
        <v>6</v>
      </c>
      <c r="C40">
        <v>136.21</v>
      </c>
      <c r="D40">
        <v>144.42670000000001</v>
      </c>
      <c r="E40">
        <v>-7.64</v>
      </c>
    </row>
    <row r="41" spans="1:5" x14ac:dyDescent="0.25">
      <c r="A41" t="s">
        <v>21</v>
      </c>
      <c r="B41" t="s">
        <v>7</v>
      </c>
      <c r="C41">
        <v>146.29329999999999</v>
      </c>
      <c r="D41">
        <v>152.37</v>
      </c>
      <c r="E41">
        <v>-11.38</v>
      </c>
    </row>
    <row r="42" spans="1:5" x14ac:dyDescent="0.25">
      <c r="A42" t="s">
        <v>21</v>
      </c>
      <c r="B42" t="s">
        <v>8</v>
      </c>
      <c r="C42">
        <v>9.5416000000000007</v>
      </c>
    </row>
    <row r="43" spans="1:5" x14ac:dyDescent="0.25">
      <c r="A43" t="s">
        <v>21</v>
      </c>
      <c r="B43" t="s">
        <v>9</v>
      </c>
      <c r="C43">
        <v>8.2187999999999999</v>
      </c>
    </row>
    <row r="44" spans="1:5" x14ac:dyDescent="0.25">
      <c r="A44" t="s">
        <v>21</v>
      </c>
      <c r="B44" t="s">
        <v>10</v>
      </c>
      <c r="C44">
        <v>9.2311999999999994</v>
      </c>
    </row>
    <row r="45" spans="1:5" x14ac:dyDescent="0.25">
      <c r="A45" t="s">
        <v>21</v>
      </c>
      <c r="B45" t="s">
        <v>11</v>
      </c>
      <c r="C45">
        <v>9.2081</v>
      </c>
    </row>
    <row r="46" spans="1:5" x14ac:dyDescent="0.25">
      <c r="A46" t="s">
        <v>21</v>
      </c>
      <c r="B46" t="s">
        <v>12</v>
      </c>
      <c r="C46">
        <v>6.6879</v>
      </c>
    </row>
    <row r="47" spans="1:5" x14ac:dyDescent="0.25">
      <c r="A47" t="s">
        <v>21</v>
      </c>
      <c r="B47" t="s">
        <v>13</v>
      </c>
      <c r="C47">
        <v>7.9576000000000002</v>
      </c>
    </row>
    <row r="48" spans="1:5" x14ac:dyDescent="0.25">
      <c r="A48" t="s">
        <v>21</v>
      </c>
      <c r="B48" t="s">
        <v>14</v>
      </c>
      <c r="C48">
        <v>6.6959999999999997</v>
      </c>
    </row>
    <row r="49" spans="1:5" x14ac:dyDescent="0.25">
      <c r="A49" t="s">
        <v>21</v>
      </c>
      <c r="B49" t="s">
        <v>15</v>
      </c>
      <c r="C49">
        <v>6.4718999999999998</v>
      </c>
    </row>
    <row r="50" spans="1:5" x14ac:dyDescent="0.25">
      <c r="A50" t="s">
        <v>21</v>
      </c>
      <c r="B50" t="s">
        <v>16</v>
      </c>
      <c r="C50">
        <v>0</v>
      </c>
    </row>
    <row r="51" spans="1:5" x14ac:dyDescent="0.25">
      <c r="A51" t="s">
        <v>21</v>
      </c>
      <c r="B51" t="s">
        <v>18</v>
      </c>
      <c r="C51">
        <v>7.8708</v>
      </c>
      <c r="D51" t="s">
        <v>19</v>
      </c>
      <c r="E51">
        <v>5.8464999999999998</v>
      </c>
    </row>
    <row r="52" spans="1:5" x14ac:dyDescent="0.25">
      <c r="A52" t="s">
        <v>22</v>
      </c>
      <c r="B52" t="s">
        <v>1</v>
      </c>
      <c r="C52">
        <v>121.02330000000001</v>
      </c>
      <c r="D52">
        <v>120.8567</v>
      </c>
      <c r="E52">
        <v>-3.1667000000000001</v>
      </c>
    </row>
    <row r="53" spans="1:5" x14ac:dyDescent="0.25">
      <c r="A53" t="s">
        <v>22</v>
      </c>
      <c r="B53" t="s">
        <v>2</v>
      </c>
      <c r="C53">
        <v>126.8</v>
      </c>
      <c r="D53">
        <v>124.7867</v>
      </c>
      <c r="E53">
        <v>-2.5432999999999999</v>
      </c>
    </row>
    <row r="54" spans="1:5" x14ac:dyDescent="0.25">
      <c r="A54" t="s">
        <v>22</v>
      </c>
      <c r="B54" t="s">
        <v>3</v>
      </c>
      <c r="C54">
        <v>123.3467</v>
      </c>
      <c r="D54">
        <v>118.8933</v>
      </c>
      <c r="E54">
        <v>-2</v>
      </c>
    </row>
    <row r="55" spans="1:5" x14ac:dyDescent="0.25">
      <c r="A55" t="s">
        <v>22</v>
      </c>
      <c r="B55" t="s">
        <v>4</v>
      </c>
      <c r="C55">
        <v>123.52670000000001</v>
      </c>
      <c r="D55">
        <v>120.5967</v>
      </c>
      <c r="E55">
        <v>-6.1632999999999996</v>
      </c>
    </row>
    <row r="56" spans="1:5" x14ac:dyDescent="0.25">
      <c r="A56" t="s">
        <v>22</v>
      </c>
      <c r="B56" t="s">
        <v>5</v>
      </c>
      <c r="C56">
        <v>124.9667</v>
      </c>
      <c r="D56">
        <v>122.16330000000001</v>
      </c>
      <c r="E56">
        <v>-4.47</v>
      </c>
    </row>
    <row r="57" spans="1:5" x14ac:dyDescent="0.25">
      <c r="A57" t="s">
        <v>22</v>
      </c>
      <c r="B57" t="s">
        <v>6</v>
      </c>
      <c r="C57">
        <v>126.1233</v>
      </c>
      <c r="D57">
        <v>122.53</v>
      </c>
      <c r="E57">
        <v>-4.3733000000000004</v>
      </c>
    </row>
    <row r="58" spans="1:5" x14ac:dyDescent="0.25">
      <c r="A58" t="s">
        <v>22</v>
      </c>
      <c r="B58" t="s">
        <v>7</v>
      </c>
      <c r="C58">
        <v>126.61</v>
      </c>
      <c r="D58">
        <v>124.2033</v>
      </c>
      <c r="E58">
        <v>-7.19</v>
      </c>
    </row>
    <row r="59" spans="1:5" x14ac:dyDescent="0.25">
      <c r="A59" t="s">
        <v>22</v>
      </c>
      <c r="B59" t="s">
        <v>8</v>
      </c>
      <c r="C59">
        <v>4.8258999999999999</v>
      </c>
    </row>
    <row r="60" spans="1:5" x14ac:dyDescent="0.25">
      <c r="A60" t="s">
        <v>22</v>
      </c>
      <c r="B60" t="s">
        <v>9</v>
      </c>
      <c r="C60">
        <v>4.5488</v>
      </c>
    </row>
    <row r="61" spans="1:5" x14ac:dyDescent="0.25">
      <c r="A61" t="s">
        <v>22</v>
      </c>
      <c r="B61" t="s">
        <v>10</v>
      </c>
      <c r="C61">
        <v>5.0944000000000003</v>
      </c>
    </row>
    <row r="62" spans="1:5" x14ac:dyDescent="0.25">
      <c r="A62" t="s">
        <v>22</v>
      </c>
      <c r="B62" t="s">
        <v>11</v>
      </c>
      <c r="C62">
        <v>5.2510000000000003</v>
      </c>
    </row>
    <row r="63" spans="1:5" x14ac:dyDescent="0.25">
      <c r="A63" t="s">
        <v>22</v>
      </c>
      <c r="B63" t="s">
        <v>12</v>
      </c>
      <c r="C63">
        <v>6.8501000000000003</v>
      </c>
    </row>
    <row r="64" spans="1:5" x14ac:dyDescent="0.25">
      <c r="A64" t="s">
        <v>22</v>
      </c>
      <c r="B64" t="s">
        <v>13</v>
      </c>
      <c r="C64">
        <v>4.9375</v>
      </c>
    </row>
    <row r="65" spans="1:5" x14ac:dyDescent="0.25">
      <c r="A65" t="s">
        <v>22</v>
      </c>
      <c r="B65" t="s">
        <v>14</v>
      </c>
      <c r="C65">
        <v>4.2499000000000002</v>
      </c>
    </row>
    <row r="66" spans="1:5" x14ac:dyDescent="0.25">
      <c r="A66" t="s">
        <v>22</v>
      </c>
      <c r="B66" t="s">
        <v>15</v>
      </c>
      <c r="C66">
        <v>4.7644000000000002</v>
      </c>
    </row>
    <row r="67" spans="1:5" x14ac:dyDescent="0.25">
      <c r="A67" t="s">
        <v>22</v>
      </c>
      <c r="B67" t="s">
        <v>16</v>
      </c>
      <c r="C67">
        <v>4.8529999999999998</v>
      </c>
    </row>
    <row r="68" spans="1:5" x14ac:dyDescent="0.25">
      <c r="A68" t="s">
        <v>22</v>
      </c>
      <c r="B68" t="s">
        <v>17</v>
      </c>
      <c r="C68">
        <v>0</v>
      </c>
    </row>
    <row r="69" spans="1:5" x14ac:dyDescent="0.25">
      <c r="A69" t="s">
        <v>22</v>
      </c>
      <c r="B69" t="s">
        <v>18</v>
      </c>
      <c r="C69">
        <v>5.0858999999999996</v>
      </c>
      <c r="D69" t="s">
        <v>19</v>
      </c>
      <c r="E69">
        <v>2.9047000000000001</v>
      </c>
    </row>
    <row r="70" spans="1:5" x14ac:dyDescent="0.25">
      <c r="A70" t="s">
        <v>23</v>
      </c>
      <c r="B70" t="s">
        <v>1</v>
      </c>
      <c r="C70">
        <v>54.476700000000001</v>
      </c>
      <c r="D70">
        <v>46.4285</v>
      </c>
      <c r="E70">
        <v>79.703299999999999</v>
      </c>
    </row>
    <row r="71" spans="1:5" x14ac:dyDescent="0.25">
      <c r="A71" t="s">
        <v>23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5" x14ac:dyDescent="0.25">
      <c r="A72" t="s">
        <v>23</v>
      </c>
      <c r="B72" t="s">
        <v>3</v>
      </c>
      <c r="C72">
        <v>44.64</v>
      </c>
      <c r="D72">
        <v>51.995199999999997</v>
      </c>
      <c r="E72">
        <v>84.43</v>
      </c>
    </row>
    <row r="73" spans="1:5" x14ac:dyDescent="0.25">
      <c r="A73" t="s">
        <v>23</v>
      </c>
      <c r="B73" t="s">
        <v>4</v>
      </c>
      <c r="C73">
        <v>49.636699999999998</v>
      </c>
      <c r="D73">
        <v>55.761899999999997</v>
      </c>
      <c r="E73">
        <v>86.136700000000005</v>
      </c>
    </row>
    <row r="74" spans="1:5" x14ac:dyDescent="0.25">
      <c r="A74" t="s">
        <v>23</v>
      </c>
      <c r="B74" t="s">
        <v>5</v>
      </c>
      <c r="C74">
        <v>46.73</v>
      </c>
      <c r="D74">
        <v>56.065199999999997</v>
      </c>
      <c r="E74">
        <v>86.836699999999993</v>
      </c>
    </row>
    <row r="75" spans="1:5" x14ac:dyDescent="0.25">
      <c r="A75" t="s">
        <v>23</v>
      </c>
      <c r="B75" t="s">
        <v>6</v>
      </c>
      <c r="C75">
        <v>50.2</v>
      </c>
      <c r="D75">
        <v>63.621899999999997</v>
      </c>
      <c r="E75">
        <v>83.03</v>
      </c>
    </row>
    <row r="76" spans="1:5" x14ac:dyDescent="0.25">
      <c r="A76" t="s">
        <v>23</v>
      </c>
      <c r="B76" t="s">
        <v>7</v>
      </c>
      <c r="C76">
        <v>49.69</v>
      </c>
      <c r="D76">
        <v>25.905200000000001</v>
      </c>
      <c r="E76">
        <v>81.696700000000007</v>
      </c>
    </row>
    <row r="77" spans="1:5" x14ac:dyDescent="0.25">
      <c r="A77" t="s">
        <v>23</v>
      </c>
      <c r="B77" t="s">
        <v>8</v>
      </c>
      <c r="C77">
        <v>3.9434999999999998</v>
      </c>
    </row>
    <row r="78" spans="1:5" x14ac:dyDescent="0.25">
      <c r="A78" t="s">
        <v>23</v>
      </c>
      <c r="B78" t="s">
        <v>9</v>
      </c>
      <c r="C78">
        <v>6.3659999999999997</v>
      </c>
    </row>
    <row r="79" spans="1:5" x14ac:dyDescent="0.25">
      <c r="A79" t="s">
        <v>23</v>
      </c>
      <c r="B79" t="s">
        <v>10</v>
      </c>
      <c r="C79">
        <v>5.4513999999999996</v>
      </c>
    </row>
    <row r="80" spans="1:5" x14ac:dyDescent="0.25">
      <c r="A80" t="s">
        <v>23</v>
      </c>
      <c r="B80" t="s">
        <v>11</v>
      </c>
      <c r="C80">
        <v>6.2393000000000001</v>
      </c>
    </row>
    <row r="81" spans="1:5" x14ac:dyDescent="0.25">
      <c r="A81" t="s">
        <v>23</v>
      </c>
      <c r="B81" t="s">
        <v>12</v>
      </c>
      <c r="C81">
        <v>5.1966000000000001</v>
      </c>
    </row>
    <row r="82" spans="1:5" x14ac:dyDescent="0.25">
      <c r="A82" t="s">
        <v>23</v>
      </c>
      <c r="B82" t="s">
        <v>13</v>
      </c>
      <c r="C82">
        <v>5.7122000000000002</v>
      </c>
    </row>
    <row r="83" spans="1:5" x14ac:dyDescent="0.25">
      <c r="A83" t="s">
        <v>23</v>
      </c>
      <c r="B83" t="s">
        <v>14</v>
      </c>
      <c r="C83">
        <v>11.540800000000001</v>
      </c>
    </row>
    <row r="84" spans="1:5" x14ac:dyDescent="0.25">
      <c r="A84" t="s">
        <v>23</v>
      </c>
      <c r="B84" t="s">
        <v>15</v>
      </c>
      <c r="C84">
        <v>15.1739</v>
      </c>
    </row>
    <row r="85" spans="1:5" x14ac:dyDescent="0.25">
      <c r="A85" t="s">
        <v>23</v>
      </c>
      <c r="B85" t="s">
        <v>16</v>
      </c>
      <c r="C85">
        <v>7.0258000000000003</v>
      </c>
    </row>
    <row r="86" spans="1:5" x14ac:dyDescent="0.25">
      <c r="A86" t="s">
        <v>23</v>
      </c>
      <c r="B86" t="s">
        <v>17</v>
      </c>
      <c r="C86">
        <v>0</v>
      </c>
    </row>
    <row r="87" spans="1:5" x14ac:dyDescent="0.25">
      <c r="A87" t="s">
        <v>23</v>
      </c>
      <c r="B87" t="s">
        <v>18</v>
      </c>
      <c r="C87">
        <v>8.0129999999999999</v>
      </c>
      <c r="D87" t="s">
        <v>19</v>
      </c>
      <c r="E87">
        <v>12.350899999999999</v>
      </c>
    </row>
    <row r="88" spans="1:5" x14ac:dyDescent="0.25">
      <c r="A88" t="s">
        <v>24</v>
      </c>
      <c r="B88" t="s">
        <v>1</v>
      </c>
      <c r="C88">
        <v>163.5667</v>
      </c>
      <c r="D88">
        <v>158.71</v>
      </c>
      <c r="E88">
        <v>8.5167000000000002</v>
      </c>
    </row>
    <row r="89" spans="1:5" x14ac:dyDescent="0.25">
      <c r="A89" t="s">
        <v>24</v>
      </c>
      <c r="B89" t="s">
        <v>2</v>
      </c>
      <c r="C89">
        <v>156.17670000000001</v>
      </c>
      <c r="D89">
        <v>151.1</v>
      </c>
      <c r="E89">
        <v>2.6533000000000002</v>
      </c>
    </row>
    <row r="90" spans="1:5" x14ac:dyDescent="0.25">
      <c r="A90" t="s">
        <v>24</v>
      </c>
      <c r="B90" t="s">
        <v>3</v>
      </c>
      <c r="C90">
        <v>160.85</v>
      </c>
      <c r="D90">
        <v>152.17670000000001</v>
      </c>
      <c r="E90">
        <v>3.8532999999999999</v>
      </c>
    </row>
    <row r="91" spans="1:5" x14ac:dyDescent="0.25">
      <c r="A91" t="s">
        <v>24</v>
      </c>
      <c r="B91" t="s">
        <v>4</v>
      </c>
      <c r="C91">
        <v>166.22669999999999</v>
      </c>
      <c r="D91">
        <v>156.29329999999999</v>
      </c>
      <c r="E91">
        <v>4.6667E-2</v>
      </c>
    </row>
    <row r="92" spans="1:5" x14ac:dyDescent="0.25">
      <c r="A92" t="s">
        <v>24</v>
      </c>
      <c r="B92" t="s">
        <v>5</v>
      </c>
      <c r="C92">
        <v>165.88329999999999</v>
      </c>
      <c r="D92">
        <v>160.1267</v>
      </c>
      <c r="E92">
        <v>8.6567000000000007</v>
      </c>
    </row>
    <row r="93" spans="1:5" x14ac:dyDescent="0.25">
      <c r="A93" t="s">
        <v>24</v>
      </c>
      <c r="B93" t="s">
        <v>6</v>
      </c>
      <c r="C93">
        <v>163.70670000000001</v>
      </c>
      <c r="D93">
        <v>154.4</v>
      </c>
      <c r="E93">
        <v>8.34</v>
      </c>
    </row>
    <row r="94" spans="1:5" x14ac:dyDescent="0.25">
      <c r="A94" t="s">
        <v>24</v>
      </c>
      <c r="B94" t="s">
        <v>7</v>
      </c>
      <c r="C94">
        <v>163.07</v>
      </c>
      <c r="D94">
        <v>156.11330000000001</v>
      </c>
      <c r="E94">
        <v>3.1766999999999999</v>
      </c>
    </row>
    <row r="95" spans="1:5" x14ac:dyDescent="0.25">
      <c r="A95" t="s">
        <v>24</v>
      </c>
      <c r="B95" t="s">
        <v>8</v>
      </c>
      <c r="C95">
        <v>5.8486000000000002</v>
      </c>
    </row>
    <row r="96" spans="1:5" x14ac:dyDescent="0.25">
      <c r="A96" t="s">
        <v>24</v>
      </c>
      <c r="B96" t="s">
        <v>9</v>
      </c>
      <c r="C96">
        <v>7.7083000000000004</v>
      </c>
    </row>
    <row r="97" spans="1:5" x14ac:dyDescent="0.25">
      <c r="A97" t="s">
        <v>24</v>
      </c>
      <c r="B97" t="s">
        <v>10</v>
      </c>
      <c r="C97">
        <v>8.1079000000000008</v>
      </c>
    </row>
    <row r="98" spans="1:5" x14ac:dyDescent="0.25">
      <c r="A98" t="s">
        <v>24</v>
      </c>
      <c r="B98" t="s">
        <v>11</v>
      </c>
      <c r="C98">
        <v>7.6534000000000004</v>
      </c>
    </row>
    <row r="99" spans="1:5" x14ac:dyDescent="0.25">
      <c r="A99" t="s">
        <v>24</v>
      </c>
      <c r="B99" t="s">
        <v>12</v>
      </c>
      <c r="C99">
        <v>7.7716000000000003</v>
      </c>
    </row>
    <row r="100" spans="1:5" x14ac:dyDescent="0.25">
      <c r="A100" t="s">
        <v>24</v>
      </c>
      <c r="B100" t="s">
        <v>13</v>
      </c>
      <c r="C100">
        <v>6.2713000000000001</v>
      </c>
    </row>
    <row r="101" spans="1:5" x14ac:dyDescent="0.25">
      <c r="A101" t="s">
        <v>24</v>
      </c>
      <c r="B101" t="s">
        <v>14</v>
      </c>
      <c r="C101">
        <v>7.0993000000000004</v>
      </c>
    </row>
    <row r="102" spans="1:5" x14ac:dyDescent="0.25">
      <c r="A102" t="s">
        <v>24</v>
      </c>
      <c r="B102" t="s">
        <v>15</v>
      </c>
      <c r="C102">
        <v>6.1383000000000001</v>
      </c>
    </row>
    <row r="103" spans="1:5" x14ac:dyDescent="0.25">
      <c r="A103" t="s">
        <v>24</v>
      </c>
      <c r="B103" t="s">
        <v>16</v>
      </c>
      <c r="C103">
        <v>0</v>
      </c>
    </row>
    <row r="104" spans="1:5" x14ac:dyDescent="0.25">
      <c r="A104" t="s">
        <v>24</v>
      </c>
      <c r="B104" t="s">
        <v>18</v>
      </c>
      <c r="C104">
        <v>7.0918999999999999</v>
      </c>
      <c r="D104" t="s">
        <v>19</v>
      </c>
      <c r="E104">
        <v>7.4775999999999998</v>
      </c>
    </row>
    <row r="105" spans="1:5" x14ac:dyDescent="0.25">
      <c r="A105" t="s">
        <v>25</v>
      </c>
      <c r="B105" t="s">
        <v>1</v>
      </c>
      <c r="C105">
        <v>178.4033</v>
      </c>
      <c r="D105">
        <v>180.83330000000001</v>
      </c>
      <c r="E105">
        <v>-1.1533</v>
      </c>
    </row>
    <row r="106" spans="1:5" x14ac:dyDescent="0.25">
      <c r="A106" t="s">
        <v>25</v>
      </c>
      <c r="B106" t="s">
        <v>2</v>
      </c>
      <c r="C106">
        <v>179.0633</v>
      </c>
      <c r="D106">
        <v>180.68</v>
      </c>
      <c r="E106">
        <v>-0.4</v>
      </c>
    </row>
    <row r="107" spans="1:5" x14ac:dyDescent="0.25">
      <c r="A107" t="s">
        <v>25</v>
      </c>
      <c r="B107" t="s">
        <v>3</v>
      </c>
      <c r="C107">
        <v>174.86670000000001</v>
      </c>
      <c r="D107">
        <v>178.48670000000001</v>
      </c>
      <c r="E107">
        <v>-2.23</v>
      </c>
    </row>
    <row r="108" spans="1:5" x14ac:dyDescent="0.25">
      <c r="A108" t="s">
        <v>25</v>
      </c>
      <c r="B108" t="s">
        <v>4</v>
      </c>
      <c r="C108">
        <v>179.53</v>
      </c>
      <c r="D108">
        <v>181.20330000000001</v>
      </c>
      <c r="E108">
        <v>-1.39</v>
      </c>
    </row>
    <row r="109" spans="1:5" x14ac:dyDescent="0.25">
      <c r="A109" t="s">
        <v>25</v>
      </c>
      <c r="B109" t="s">
        <v>5</v>
      </c>
      <c r="C109">
        <v>181.08</v>
      </c>
      <c r="D109">
        <v>181.55670000000001</v>
      </c>
      <c r="E109">
        <v>-3.8033000000000001</v>
      </c>
    </row>
    <row r="110" spans="1:5" x14ac:dyDescent="0.25">
      <c r="A110" t="s">
        <v>25</v>
      </c>
      <c r="B110" t="s">
        <v>6</v>
      </c>
      <c r="C110">
        <v>178.42</v>
      </c>
      <c r="D110">
        <v>181.26669999999999</v>
      </c>
      <c r="E110">
        <v>-3.4432999999999998</v>
      </c>
    </row>
    <row r="111" spans="1:5" x14ac:dyDescent="0.25">
      <c r="A111" t="s">
        <v>25</v>
      </c>
      <c r="B111" t="s">
        <v>7</v>
      </c>
      <c r="C111">
        <v>178.04329999999999</v>
      </c>
      <c r="D111">
        <v>177.0067</v>
      </c>
      <c r="E111">
        <v>-3.14</v>
      </c>
    </row>
    <row r="112" spans="1:5" x14ac:dyDescent="0.25">
      <c r="A112" t="s">
        <v>25</v>
      </c>
      <c r="B112" t="s">
        <v>8</v>
      </c>
      <c r="C112">
        <v>5.5007000000000001</v>
      </c>
    </row>
    <row r="113" spans="1:5" x14ac:dyDescent="0.25">
      <c r="A113" t="s">
        <v>25</v>
      </c>
      <c r="B113" t="s">
        <v>9</v>
      </c>
      <c r="C113">
        <v>5.0598999999999998</v>
      </c>
    </row>
    <row r="114" spans="1:5" x14ac:dyDescent="0.25">
      <c r="A114" t="s">
        <v>25</v>
      </c>
      <c r="B114" t="s">
        <v>10</v>
      </c>
      <c r="C114">
        <v>3.9039000000000001</v>
      </c>
    </row>
    <row r="115" spans="1:5" x14ac:dyDescent="0.25">
      <c r="A115" t="s">
        <v>25</v>
      </c>
      <c r="B115" t="s">
        <v>11</v>
      </c>
      <c r="C115">
        <v>3.8626999999999998</v>
      </c>
    </row>
    <row r="116" spans="1:5" x14ac:dyDescent="0.25">
      <c r="A116" t="s">
        <v>25</v>
      </c>
      <c r="B116" t="s">
        <v>12</v>
      </c>
      <c r="C116">
        <v>4.1390000000000002</v>
      </c>
    </row>
    <row r="117" spans="1:5" x14ac:dyDescent="0.25">
      <c r="A117" t="s">
        <v>25</v>
      </c>
      <c r="B117" t="s">
        <v>13</v>
      </c>
      <c r="C117">
        <v>4.2634999999999996</v>
      </c>
    </row>
    <row r="118" spans="1:5" x14ac:dyDescent="0.25">
      <c r="A118" t="s">
        <v>25</v>
      </c>
      <c r="B118" t="s">
        <v>14</v>
      </c>
      <c r="C118">
        <v>4.4509999999999996</v>
      </c>
    </row>
    <row r="119" spans="1:5" x14ac:dyDescent="0.25">
      <c r="A119" t="s">
        <v>25</v>
      </c>
      <c r="B119" t="s">
        <v>15</v>
      </c>
      <c r="C119">
        <v>4.5259999999999998</v>
      </c>
    </row>
    <row r="120" spans="1:5" x14ac:dyDescent="0.25">
      <c r="A120" t="s">
        <v>25</v>
      </c>
      <c r="B120" t="s">
        <v>16</v>
      </c>
      <c r="C120">
        <v>0</v>
      </c>
    </row>
    <row r="121" spans="1:5" x14ac:dyDescent="0.25">
      <c r="A121" t="s">
        <v>25</v>
      </c>
      <c r="B121" t="s">
        <v>18</v>
      </c>
      <c r="C121">
        <v>4.5799000000000003</v>
      </c>
      <c r="D121" t="s">
        <v>19</v>
      </c>
      <c r="E121">
        <v>2.1983000000000001</v>
      </c>
    </row>
    <row r="122" spans="1:5" x14ac:dyDescent="0.25">
      <c r="A122" t="s">
        <v>26</v>
      </c>
      <c r="B122" t="s">
        <v>1</v>
      </c>
      <c r="C122">
        <v>139.5667</v>
      </c>
      <c r="D122">
        <v>152.44329999999999</v>
      </c>
      <c r="E122">
        <v>-13.2667</v>
      </c>
    </row>
    <row r="123" spans="1:5" x14ac:dyDescent="0.25">
      <c r="A123" t="s">
        <v>26</v>
      </c>
      <c r="B123" t="s">
        <v>2</v>
      </c>
      <c r="C123">
        <v>139.3733</v>
      </c>
      <c r="D123">
        <v>152.43</v>
      </c>
      <c r="E123">
        <v>-11.47</v>
      </c>
    </row>
    <row r="124" spans="1:5" x14ac:dyDescent="0.25">
      <c r="A124" t="s">
        <v>26</v>
      </c>
      <c r="B124" t="s">
        <v>3</v>
      </c>
      <c r="C124">
        <v>139.33000000000001</v>
      </c>
      <c r="D124">
        <v>177.6</v>
      </c>
      <c r="E124">
        <v>-14.6433</v>
      </c>
    </row>
    <row r="125" spans="1:5" x14ac:dyDescent="0.25">
      <c r="A125" t="s">
        <v>26</v>
      </c>
      <c r="B125" t="s">
        <v>4</v>
      </c>
      <c r="C125">
        <v>135.08330000000001</v>
      </c>
      <c r="D125">
        <v>151.37</v>
      </c>
      <c r="E125">
        <v>-14.09</v>
      </c>
    </row>
    <row r="126" spans="1:5" x14ac:dyDescent="0.25">
      <c r="A126" t="s">
        <v>26</v>
      </c>
      <c r="B126" t="s">
        <v>5</v>
      </c>
      <c r="C126">
        <v>135.19329999999999</v>
      </c>
      <c r="D126">
        <v>167.2</v>
      </c>
      <c r="E126">
        <v>-12.95</v>
      </c>
    </row>
    <row r="127" spans="1:5" x14ac:dyDescent="0.25">
      <c r="A127" t="s">
        <v>26</v>
      </c>
      <c r="B127" t="s">
        <v>6</v>
      </c>
      <c r="C127">
        <v>132.34</v>
      </c>
      <c r="D127">
        <v>155.21</v>
      </c>
      <c r="E127">
        <v>-11.46</v>
      </c>
    </row>
    <row r="128" spans="1:5" x14ac:dyDescent="0.25">
      <c r="A128" t="s">
        <v>26</v>
      </c>
      <c r="B128" t="s">
        <v>7</v>
      </c>
      <c r="C128">
        <v>134.22329999999999</v>
      </c>
      <c r="D128">
        <v>152.30000000000001</v>
      </c>
      <c r="E128">
        <v>-9.8567</v>
      </c>
    </row>
    <row r="129" spans="1:5" x14ac:dyDescent="0.25">
      <c r="A129" t="s">
        <v>26</v>
      </c>
      <c r="B129" t="s">
        <v>8</v>
      </c>
      <c r="C129">
        <v>16.4115</v>
      </c>
    </row>
    <row r="130" spans="1:5" x14ac:dyDescent="0.25">
      <c r="A130" t="s">
        <v>26</v>
      </c>
      <c r="B130" t="s">
        <v>9</v>
      </c>
      <c r="C130">
        <v>15.9903</v>
      </c>
    </row>
    <row r="131" spans="1:5" x14ac:dyDescent="0.25">
      <c r="A131" t="s">
        <v>26</v>
      </c>
      <c r="B131" t="s">
        <v>10</v>
      </c>
      <c r="C131">
        <v>24.331600000000002</v>
      </c>
    </row>
    <row r="132" spans="1:5" x14ac:dyDescent="0.25">
      <c r="A132" t="s">
        <v>26</v>
      </c>
      <c r="B132" t="s">
        <v>11</v>
      </c>
      <c r="C132">
        <v>14.822100000000001</v>
      </c>
    </row>
    <row r="133" spans="1:5" x14ac:dyDescent="0.25">
      <c r="A133" t="s">
        <v>26</v>
      </c>
      <c r="B133" t="s">
        <v>12</v>
      </c>
      <c r="C133">
        <v>19.9253</v>
      </c>
    </row>
    <row r="134" spans="1:5" x14ac:dyDescent="0.25">
      <c r="A134" t="s">
        <v>26</v>
      </c>
      <c r="B134" t="s">
        <v>13</v>
      </c>
      <c r="C134">
        <v>17.077100000000002</v>
      </c>
    </row>
    <row r="135" spans="1:5" x14ac:dyDescent="0.25">
      <c r="A135" t="s">
        <v>26</v>
      </c>
      <c r="B135" t="s">
        <v>14</v>
      </c>
      <c r="C135">
        <v>16.2562</v>
      </c>
    </row>
    <row r="136" spans="1:5" x14ac:dyDescent="0.25">
      <c r="A136" t="s">
        <v>26</v>
      </c>
      <c r="B136" t="s">
        <v>15</v>
      </c>
      <c r="C136">
        <v>13.2829</v>
      </c>
    </row>
    <row r="137" spans="1:5" x14ac:dyDescent="0.25">
      <c r="A137" t="s">
        <v>26</v>
      </c>
      <c r="B137" t="s">
        <v>16</v>
      </c>
      <c r="C137">
        <v>0</v>
      </c>
    </row>
    <row r="138" spans="1:5" x14ac:dyDescent="0.25">
      <c r="A138" t="s">
        <v>26</v>
      </c>
      <c r="B138" t="s">
        <v>18</v>
      </c>
      <c r="C138">
        <v>17.481100000000001</v>
      </c>
      <c r="D138" t="s">
        <v>19</v>
      </c>
      <c r="E138">
        <v>23.7257</v>
      </c>
    </row>
    <row r="139" spans="1:5" x14ac:dyDescent="0.25">
      <c r="A139" t="s">
        <v>27</v>
      </c>
      <c r="B139" t="s">
        <v>1</v>
      </c>
      <c r="C139">
        <v>100.9967</v>
      </c>
      <c r="D139">
        <v>134.93</v>
      </c>
      <c r="E139">
        <v>-5.84</v>
      </c>
    </row>
    <row r="140" spans="1:5" x14ac:dyDescent="0.25">
      <c r="A140" t="s">
        <v>27</v>
      </c>
      <c r="B140" t="s">
        <v>2</v>
      </c>
      <c r="C140">
        <v>102.6133</v>
      </c>
      <c r="D140">
        <v>134.1867</v>
      </c>
      <c r="E140">
        <v>-6.72</v>
      </c>
    </row>
    <row r="141" spans="1:5" x14ac:dyDescent="0.25">
      <c r="A141" t="s">
        <v>27</v>
      </c>
      <c r="B141" t="s">
        <v>3</v>
      </c>
      <c r="C141">
        <v>100.5</v>
      </c>
      <c r="D141">
        <v>135.29329999999999</v>
      </c>
      <c r="E141">
        <v>-8.8866999999999994</v>
      </c>
    </row>
    <row r="142" spans="1:5" x14ac:dyDescent="0.25">
      <c r="A142" t="s">
        <v>27</v>
      </c>
      <c r="B142" t="s">
        <v>4</v>
      </c>
      <c r="C142">
        <v>108.07</v>
      </c>
      <c r="D142">
        <v>141.13</v>
      </c>
      <c r="E142">
        <v>-5.46</v>
      </c>
    </row>
    <row r="143" spans="1:5" x14ac:dyDescent="0.25">
      <c r="A143" t="s">
        <v>27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5" x14ac:dyDescent="0.25">
      <c r="A144" t="s">
        <v>27</v>
      </c>
      <c r="B144" t="s">
        <v>6</v>
      </c>
      <c r="C144">
        <v>107.0633</v>
      </c>
      <c r="D144">
        <v>134.58000000000001</v>
      </c>
      <c r="E144">
        <v>-6.56</v>
      </c>
    </row>
    <row r="145" spans="1:5" x14ac:dyDescent="0.25">
      <c r="A145" t="s">
        <v>27</v>
      </c>
      <c r="B145" t="s">
        <v>7</v>
      </c>
      <c r="C145">
        <v>108.58329999999999</v>
      </c>
      <c r="D145">
        <v>141.61670000000001</v>
      </c>
      <c r="E145">
        <v>-6.5232999999999999</v>
      </c>
    </row>
    <row r="146" spans="1:5" x14ac:dyDescent="0.25">
      <c r="A146" t="s">
        <v>27</v>
      </c>
      <c r="B146" t="s">
        <v>8</v>
      </c>
      <c r="C146">
        <v>11.9857</v>
      </c>
    </row>
    <row r="147" spans="1:5" x14ac:dyDescent="0.25">
      <c r="A147" t="s">
        <v>27</v>
      </c>
      <c r="B147" t="s">
        <v>9</v>
      </c>
      <c r="C147">
        <v>16.213699999999999</v>
      </c>
    </row>
    <row r="148" spans="1:5" x14ac:dyDescent="0.25">
      <c r="A148" t="s">
        <v>27</v>
      </c>
      <c r="B148" t="s">
        <v>10</v>
      </c>
      <c r="C148">
        <v>17.740200000000002</v>
      </c>
    </row>
    <row r="149" spans="1:5" x14ac:dyDescent="0.25">
      <c r="A149" t="s">
        <v>27</v>
      </c>
      <c r="B149" t="s">
        <v>11</v>
      </c>
      <c r="C149">
        <v>19.059100000000001</v>
      </c>
    </row>
    <row r="150" spans="1:5" x14ac:dyDescent="0.25">
      <c r="A150" t="s">
        <v>27</v>
      </c>
      <c r="B150" t="s">
        <v>12</v>
      </c>
      <c r="C150">
        <v>14.4597</v>
      </c>
    </row>
    <row r="151" spans="1:5" x14ac:dyDescent="0.25">
      <c r="A151" t="s">
        <v>27</v>
      </c>
      <c r="B151" t="s">
        <v>13</v>
      </c>
      <c r="C151">
        <v>16.666399999999999</v>
      </c>
    </row>
    <row r="152" spans="1:5" x14ac:dyDescent="0.25">
      <c r="A152" t="s">
        <v>27</v>
      </c>
      <c r="B152" t="s">
        <v>14</v>
      </c>
      <c r="C152">
        <v>22.183599999999998</v>
      </c>
    </row>
    <row r="153" spans="1:5" x14ac:dyDescent="0.25">
      <c r="A153" t="s">
        <v>27</v>
      </c>
      <c r="B153" t="s">
        <v>15</v>
      </c>
      <c r="C153">
        <v>16.712299999999999</v>
      </c>
    </row>
    <row r="154" spans="1:5" x14ac:dyDescent="0.25">
      <c r="A154" t="s">
        <v>27</v>
      </c>
      <c r="B154" t="s">
        <v>16</v>
      </c>
      <c r="C154">
        <v>0</v>
      </c>
    </row>
    <row r="155" spans="1:5" x14ac:dyDescent="0.25">
      <c r="A155" t="s">
        <v>27</v>
      </c>
      <c r="B155" t="s">
        <v>18</v>
      </c>
      <c r="C155">
        <v>16.8872</v>
      </c>
      <c r="D155" t="s">
        <v>19</v>
      </c>
      <c r="E155">
        <v>31.841999999999999</v>
      </c>
    </row>
    <row r="156" spans="1:5" x14ac:dyDescent="0.25">
      <c r="A156" t="s">
        <v>28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5" x14ac:dyDescent="0.25">
      <c r="A157" t="s">
        <v>28</v>
      </c>
      <c r="B157" t="s">
        <v>2</v>
      </c>
      <c r="C157">
        <v>48.09</v>
      </c>
      <c r="D157">
        <v>52.240200000000002</v>
      </c>
      <c r="E157">
        <v>80.746700000000004</v>
      </c>
    </row>
    <row r="158" spans="1:5" x14ac:dyDescent="0.25">
      <c r="A158" t="s">
        <v>28</v>
      </c>
      <c r="B158" t="s">
        <v>3</v>
      </c>
      <c r="C158">
        <v>46.5167</v>
      </c>
      <c r="D158">
        <v>54.306800000000003</v>
      </c>
      <c r="E158">
        <v>88.14</v>
      </c>
    </row>
    <row r="159" spans="1:5" x14ac:dyDescent="0.25">
      <c r="A159" t="s">
        <v>28</v>
      </c>
      <c r="B159" t="s">
        <v>4</v>
      </c>
      <c r="C159">
        <v>45.52</v>
      </c>
      <c r="D159">
        <v>52.760199999999998</v>
      </c>
      <c r="E159">
        <v>86.91</v>
      </c>
    </row>
    <row r="160" spans="1:5" x14ac:dyDescent="0.25">
      <c r="A160" t="s">
        <v>28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5" x14ac:dyDescent="0.25">
      <c r="A161" t="s">
        <v>28</v>
      </c>
      <c r="B161" t="s">
        <v>6</v>
      </c>
      <c r="C161">
        <v>44.65</v>
      </c>
      <c r="D161">
        <v>51.793500000000002</v>
      </c>
      <c r="E161">
        <v>85.73</v>
      </c>
    </row>
    <row r="162" spans="1:5" x14ac:dyDescent="0.25">
      <c r="A162" t="s">
        <v>28</v>
      </c>
      <c r="B162" t="s">
        <v>7</v>
      </c>
      <c r="C162">
        <v>47.28</v>
      </c>
      <c r="D162">
        <v>51.046799999999998</v>
      </c>
      <c r="E162">
        <v>80.906700000000001</v>
      </c>
    </row>
    <row r="163" spans="1:5" x14ac:dyDescent="0.25">
      <c r="A163" t="s">
        <v>28</v>
      </c>
      <c r="B163" t="s">
        <v>8</v>
      </c>
      <c r="C163">
        <v>5.1261999999999999</v>
      </c>
    </row>
    <row r="164" spans="1:5" x14ac:dyDescent="0.25">
      <c r="A164" t="s">
        <v>28</v>
      </c>
      <c r="B164" t="s">
        <v>9</v>
      </c>
      <c r="C164">
        <v>5.9535</v>
      </c>
    </row>
    <row r="165" spans="1:5" x14ac:dyDescent="0.25">
      <c r="A165" t="s">
        <v>28</v>
      </c>
      <c r="B165" t="s">
        <v>10</v>
      </c>
      <c r="C165">
        <v>6.0556999999999999</v>
      </c>
    </row>
    <row r="166" spans="1:5" x14ac:dyDescent="0.25">
      <c r="A166" t="s">
        <v>28</v>
      </c>
      <c r="B166" t="s">
        <v>11</v>
      </c>
      <c r="C166">
        <v>7.3137999999999996</v>
      </c>
    </row>
    <row r="167" spans="1:5" x14ac:dyDescent="0.25">
      <c r="A167" t="s">
        <v>28</v>
      </c>
      <c r="B167" t="s">
        <v>12</v>
      </c>
      <c r="C167">
        <v>6.9477000000000002</v>
      </c>
    </row>
    <row r="168" spans="1:5" x14ac:dyDescent="0.25">
      <c r="A168" t="s">
        <v>28</v>
      </c>
      <c r="B168" t="s">
        <v>13</v>
      </c>
      <c r="C168">
        <v>6.1604999999999999</v>
      </c>
    </row>
    <row r="169" spans="1:5" x14ac:dyDescent="0.25">
      <c r="A169" t="s">
        <v>28</v>
      </c>
      <c r="B169" t="s">
        <v>14</v>
      </c>
      <c r="C169">
        <v>13.597099999999999</v>
      </c>
    </row>
    <row r="170" spans="1:5" x14ac:dyDescent="0.25">
      <c r="A170" t="s">
        <v>28</v>
      </c>
      <c r="B170" t="s">
        <v>15</v>
      </c>
      <c r="C170">
        <v>8.3010999999999999</v>
      </c>
    </row>
    <row r="171" spans="1:5" x14ac:dyDescent="0.25">
      <c r="A171" t="s">
        <v>28</v>
      </c>
      <c r="B171" t="s">
        <v>16</v>
      </c>
      <c r="C171">
        <v>7.2624000000000004</v>
      </c>
    </row>
    <row r="172" spans="1:5" x14ac:dyDescent="0.25">
      <c r="A172" t="s">
        <v>28</v>
      </c>
      <c r="B172" t="s">
        <v>17</v>
      </c>
      <c r="C172">
        <v>0</v>
      </c>
    </row>
    <row r="173" spans="1:5" x14ac:dyDescent="0.25">
      <c r="A173" t="s">
        <v>28</v>
      </c>
      <c r="B173" t="s">
        <v>18</v>
      </c>
      <c r="C173">
        <v>7.7487000000000004</v>
      </c>
      <c r="D173" t="s">
        <v>19</v>
      </c>
      <c r="E173">
        <v>5.7809999999999997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1568-F0D1-406A-9C10-4E5CDC45BB3C}">
  <dimension ref="A1:AN56"/>
  <sheetViews>
    <sheetView tabSelected="1" workbookViewId="0">
      <pane ySplit="1" topLeftCell="A2" activePane="bottomLeft" state="frozen"/>
      <selection pane="bottomLeft" activeCell="X55" sqref="X55"/>
    </sheetView>
  </sheetViews>
  <sheetFormatPr defaultRowHeight="15" x14ac:dyDescent="0.25"/>
  <cols>
    <col min="1" max="18" width="9.140625" style="9"/>
    <col min="19" max="19" width="9.28515625" style="9" customWidth="1"/>
    <col min="20" max="21" width="9.140625" style="3"/>
    <col min="22" max="39" width="9.140625" style="9"/>
    <col min="40" max="40" width="9.140625" style="16"/>
  </cols>
  <sheetData>
    <row r="1" spans="1:40" x14ac:dyDescent="0.25">
      <c r="A1" s="11" t="s">
        <v>29</v>
      </c>
      <c r="B1" s="11">
        <v>6219</v>
      </c>
      <c r="C1" s="11">
        <v>3689</v>
      </c>
      <c r="D1" s="11">
        <v>9717</v>
      </c>
      <c r="E1" s="11">
        <v>2990</v>
      </c>
      <c r="F1" s="11">
        <v>3409</v>
      </c>
      <c r="G1" s="11">
        <v>312</v>
      </c>
      <c r="H1" s="11">
        <v>3380</v>
      </c>
      <c r="I1" s="11">
        <v>5837</v>
      </c>
      <c r="J1" s="11">
        <v>6525</v>
      </c>
      <c r="K1" s="11">
        <v>7612</v>
      </c>
      <c r="L1" s="11">
        <v>2064</v>
      </c>
      <c r="M1" s="11">
        <v>3162</v>
      </c>
      <c r="N1" s="11">
        <v>9053</v>
      </c>
      <c r="O1" s="11">
        <v>6339</v>
      </c>
      <c r="P1" s="11">
        <v>3154</v>
      </c>
      <c r="Q1" s="11">
        <v>2463</v>
      </c>
      <c r="R1" s="18">
        <v>3581</v>
      </c>
      <c r="V1" s="2" t="s">
        <v>29</v>
      </c>
      <c r="W1" s="11">
        <v>6219</v>
      </c>
      <c r="X1" s="11">
        <v>3689</v>
      </c>
      <c r="Y1" s="11">
        <v>9717</v>
      </c>
      <c r="Z1" s="11">
        <v>2990</v>
      </c>
      <c r="AA1" s="11">
        <v>3409</v>
      </c>
      <c r="AB1" s="11">
        <v>312</v>
      </c>
      <c r="AC1" s="11">
        <v>3380</v>
      </c>
      <c r="AD1" s="11">
        <v>5837</v>
      </c>
      <c r="AE1" s="11">
        <v>6525</v>
      </c>
      <c r="AF1" s="11">
        <v>7612</v>
      </c>
      <c r="AG1" s="11">
        <v>2064</v>
      </c>
      <c r="AH1" s="11">
        <v>3162</v>
      </c>
      <c r="AI1" s="11">
        <v>9053</v>
      </c>
      <c r="AJ1" s="11">
        <v>6339</v>
      </c>
      <c r="AK1" s="11">
        <v>3154</v>
      </c>
      <c r="AL1" s="11">
        <v>2463</v>
      </c>
      <c r="AM1" s="13">
        <v>3581</v>
      </c>
    </row>
    <row r="2" spans="1:40" x14ac:dyDescent="0.25">
      <c r="A2" s="4" t="s">
        <v>0</v>
      </c>
      <c r="B2" s="24" t="s">
        <v>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V2" s="4" t="s">
        <v>24</v>
      </c>
      <c r="W2" s="21" t="s">
        <v>31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</row>
    <row r="3" spans="1:40" x14ac:dyDescent="0.25">
      <c r="A3" s="11" t="s">
        <v>8</v>
      </c>
      <c r="B3" s="6" cm="1">
        <f t="array" aca="1" ref="B3" ca="1">INDEX(INDIRECT("'"&amp;B$1&amp;"'!"&amp;"A1:C200"),MATCH(1,(INDIRECT("'"&amp;B$1&amp;"'!"&amp;"A1:A200")=$A$2)*(INDIRECT("'"&amp;B$1&amp;"'!"&amp;"B1:B200")=$A3),0),3)</f>
        <v>8.5296000000000003</v>
      </c>
      <c r="C3" s="6" cm="1">
        <f t="array" aca="1" ref="C3" ca="1">INDEX(INDIRECT("'"&amp;C$1&amp;"'!"&amp;"A1:C200"),MATCH(1,(INDIRECT("'"&amp;C$1&amp;"'!"&amp;"A1:A200")=$A$2)*(INDIRECT("'"&amp;C$1&amp;"'!"&amp;"B1:B200")=$A3),0),3)</f>
        <v>11.3916</v>
      </c>
      <c r="D3" s="6" cm="1">
        <f t="array" aca="1" ref="D3" ca="1">INDEX(INDIRECT("'"&amp;D$1&amp;"'!"&amp;"A1:C200"),MATCH(1,(INDIRECT("'"&amp;D$1&amp;"'!"&amp;"A1:A200")=$A$2)*(INDIRECT("'"&amp;D$1&amp;"'!"&amp;"B1:B200")=$A3),0),3)</f>
        <v>9.0545000000000009</v>
      </c>
      <c r="E3" s="6" cm="1">
        <f t="array" aca="1" ref="E3" ca="1">INDEX(INDIRECT("'"&amp;E$1&amp;"'!"&amp;"A1:C200"),MATCH(1,(INDIRECT("'"&amp;E$1&amp;"'!"&amp;"A1:A200")=$A$2)*(INDIRECT("'"&amp;E$1&amp;"'!"&amp;"B1:B200")=$A3),0),3)</f>
        <v>8.1028000000000002</v>
      </c>
      <c r="F3" s="6" cm="1">
        <f t="array" aca="1" ref="F3" ca="1">INDEX(INDIRECT("'"&amp;F$1&amp;"'!"&amp;"A1:C200"),MATCH(1,(INDIRECT("'"&amp;F$1&amp;"'!"&amp;"A1:A200")=$A$2)*(INDIRECT("'"&amp;F$1&amp;"'!"&amp;"B1:B200")=$A3),0),3)</f>
        <v>10.020899999999999</v>
      </c>
      <c r="G3" s="6" cm="1">
        <f t="array" aca="1" ref="G3" ca="1">INDEX(INDIRECT("'"&amp;G$1&amp;"'!"&amp;"A1:C200"),MATCH(1,(INDIRECT("'"&amp;G$1&amp;"'!"&amp;"A1:A200")=$A$2)*(INDIRECT("'"&amp;G$1&amp;"'!"&amp;"B1:B200")=$A3),0),3)</f>
        <v>13.0989</v>
      </c>
      <c r="H3" s="6" cm="1">
        <f t="array" aca="1" ref="H3" ca="1">INDEX(INDIRECT("'"&amp;H$1&amp;"'!"&amp;"A1:C200"),MATCH(1,(INDIRECT("'"&amp;H$1&amp;"'!"&amp;"A1:A200")=$A$2)*(INDIRECT("'"&amp;H$1&amp;"'!"&amp;"B1:B200")=$A3),0),3)</f>
        <v>15.073600000000001</v>
      </c>
      <c r="I3" s="6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6" cm="1">
        <f t="array" aca="1" ref="J3" ca="1">INDEX(INDIRECT("'"&amp;J$1&amp;"'!"&amp;"A1:C200"),MATCH(1,(INDIRECT("'"&amp;J$1&amp;"'!"&amp;"A1:A200")=$A$2)*(INDIRECT("'"&amp;J$1&amp;"'!"&amp;"B1:B200")=$A3),0),3)</f>
        <v>11.3811</v>
      </c>
      <c r="K3" s="6" cm="1">
        <f t="array" aca="1" ref="K3" ca="1">INDEX(INDIRECT("'"&amp;K$1&amp;"'!"&amp;"A1:C200"),MATCH(1,(INDIRECT("'"&amp;K$1&amp;"'!"&amp;"A1:A200")=$A$2)*(INDIRECT("'"&amp;K$1&amp;"'!"&amp;"B1:B200")=$A3),0),3)</f>
        <v>6.4687999999999999</v>
      </c>
      <c r="L3" s="6" cm="1">
        <f t="array" aca="1" ref="L3" ca="1">INDEX(INDIRECT("'"&amp;L$1&amp;"'!"&amp;"A1:C200"),MATCH(1,(INDIRECT("'"&amp;L$1&amp;"'!"&amp;"A1:A200")=$A$2)*(INDIRECT("'"&amp;L$1&amp;"'!"&amp;"B1:B200")=$A3),0),3)</f>
        <v>3.7574999999999998</v>
      </c>
      <c r="M3" s="6" cm="1">
        <f t="array" aca="1" ref="M3" ca="1">INDEX(INDIRECT("'"&amp;M$1&amp;"'!"&amp;"A1:C200"),MATCH(1,(INDIRECT("'"&amp;M$1&amp;"'!"&amp;"A1:A200")=$A$2)*(INDIRECT("'"&amp;M$1&amp;"'!"&amp;"B1:B200")=$A3),0),3)</f>
        <v>5.6574</v>
      </c>
      <c r="N3" s="6" cm="1">
        <f t="array" aca="1" ref="N3" ca="1">INDEX(INDIRECT("'"&amp;N$1&amp;"'!"&amp;"A1:C200"),MATCH(1,(INDIRECT("'"&amp;N$1&amp;"'!"&amp;"A1:A200")=$A$2)*(INDIRECT("'"&amp;N$1&amp;"'!"&amp;"B1:B200")=$A3),0),3)</f>
        <v>11.104900000000001</v>
      </c>
      <c r="O3" s="6" cm="1">
        <f t="array" aca="1" ref="O3" ca="1">INDEX(INDIRECT("'"&amp;O$1&amp;"'!"&amp;"A1:C200"),MATCH(1,(INDIRECT("'"&amp;O$1&amp;"'!"&amp;"A1:A200")=$A$2)*(INDIRECT("'"&amp;O$1&amp;"'!"&amp;"B1:B200")=$A3),0),3)</f>
        <v>8.4970999999999997</v>
      </c>
      <c r="P3" s="6" cm="1">
        <f t="array" aca="1" ref="P3" ca="1">INDEX(INDIRECT("'"&amp;P$1&amp;"'!"&amp;"A1:C200"),MATCH(1,(INDIRECT("'"&amp;P$1&amp;"'!"&amp;"A1:A200")=$A$2)*(INDIRECT("'"&amp;P$1&amp;"'!"&amp;"B1:B200")=$A3),0),3)</f>
        <v>4.9867999999999997</v>
      </c>
      <c r="Q3" s="6" cm="1">
        <f t="array" aca="1" ref="Q3" ca="1">INDEX(INDIRECT("'"&amp;Q$1&amp;"'!"&amp;"A1:C200"),MATCH(1,(INDIRECT("'"&amp;Q$1&amp;"'!"&amp;"A1:A200")=$A$2)*(INDIRECT("'"&amp;Q$1&amp;"'!"&amp;"B1:B200")=$A3),0),3)</f>
        <v>11.2986</v>
      </c>
      <c r="R3" s="6" cm="1">
        <f t="array" aca="1" ref="R3" ca="1">INDEX(INDIRECT("'"&amp;R$1&amp;"'!"&amp;"A1:C200"),MATCH(1,(INDIRECT("'"&amp;R$1&amp;"'!"&amp;"A1:A200")=$A$2)*(INDIRECT("'"&amp;R$1&amp;"'!"&amp;"B1:B200")=$A3),0),3)</f>
        <v>14.0199</v>
      </c>
      <c r="V3" s="2" t="s">
        <v>8</v>
      </c>
      <c r="W3" s="6" cm="1">
        <f t="array" aca="1" ref="W3" ca="1">INDEX(INDIRECT("'"&amp;W$1&amp;"'!"&amp;"A1:C200"),MATCH(1,(INDIRECT("'"&amp;W$1&amp;"'!"&amp;"A1:A200")=$V$2)*(INDIRECT("'"&amp;W$1&amp;"'!"&amp;"B1:B200")=$V3),0),3)</f>
        <v>8.0947999999999993</v>
      </c>
      <c r="X3" s="6" cm="1">
        <f t="array" aca="1" ref="X3" ca="1">INDEX(INDIRECT("'"&amp;X$1&amp;"'!"&amp;"A1:C200"),MATCH(1,(INDIRECT("'"&amp;X$1&amp;"'!"&amp;"A1:A200")=$V$2)*(INDIRECT("'"&amp;X$1&amp;"'!"&amp;"B1:B200")=$V3),0),3)</f>
        <v>15.171900000000001</v>
      </c>
      <c r="Y3" s="6" cm="1">
        <f t="array" aca="1" ref="Y3" ca="1">INDEX(INDIRECT("'"&amp;Y$1&amp;"'!"&amp;"A1:C200"),MATCH(1,(INDIRECT("'"&amp;Y$1&amp;"'!"&amp;"A1:A200")=$V$2)*(INDIRECT("'"&amp;Y$1&amp;"'!"&amp;"B1:B200")=$V3),0),3)</f>
        <v>5.8486000000000002</v>
      </c>
      <c r="Z3" s="6" cm="1">
        <f t="array" aca="1" ref="Z3" ca="1">INDEX(INDIRECT("'"&amp;Z$1&amp;"'!"&amp;"A1:C200"),MATCH(1,(INDIRECT("'"&amp;Z$1&amp;"'!"&amp;"A1:A200")=$V$2)*(INDIRECT("'"&amp;Z$1&amp;"'!"&amp;"B1:B200")=$V3),0),3)</f>
        <v>9.3246000000000002</v>
      </c>
      <c r="AA3" s="6" cm="1">
        <f t="array" aca="1" ref="AA3" ca="1">INDEX(INDIRECT("'"&amp;AA$1&amp;"'!"&amp;"A1:C200"),MATCH(1,(INDIRECT("'"&amp;AA$1&amp;"'!"&amp;"A1:A200")=$V$2)*(INDIRECT("'"&amp;AA$1&amp;"'!"&amp;"B1:B200")=$V3),0),3)</f>
        <v>9.6798999999999999</v>
      </c>
      <c r="AB3" s="6" cm="1">
        <f t="array" aca="1" ref="AB3" ca="1">INDEX(INDIRECT("'"&amp;AB$1&amp;"'!"&amp;"A1:C200"),MATCH(1,(INDIRECT("'"&amp;AB$1&amp;"'!"&amp;"A1:A200")=$V$2)*(INDIRECT("'"&amp;AB$1&amp;"'!"&amp;"B1:B200")=$V3),0),3)</f>
        <v>11.1898</v>
      </c>
      <c r="AC3" s="6" cm="1">
        <f t="array" aca="1" ref="AC3" ca="1">INDEX(INDIRECT("'"&amp;AC$1&amp;"'!"&amp;"A1:C200"),MATCH(1,(INDIRECT("'"&amp;AC$1&amp;"'!"&amp;"A1:A200")=$V$2)*(INDIRECT("'"&amp;AC$1&amp;"'!"&amp;"B1:B200")=$V3),0),3)</f>
        <v>7.8014000000000001</v>
      </c>
      <c r="AD3" s="6" cm="1">
        <f t="array" aca="1" ref="AD3" ca="1">INDEX(INDIRECT("'"&amp;AD$1&amp;"'!"&amp;"A1:C200"),MATCH(1,(INDIRECT("'"&amp;AD$1&amp;"'!"&amp;"A1:A200")=$V$2)*(INDIRECT("'"&amp;AD$1&amp;"'!"&amp;"B1:B200")=$V3),0),3)</f>
        <v>6.0449999999999999</v>
      </c>
      <c r="AE3" s="6" cm="1">
        <f t="array" aca="1" ref="AE3" ca="1">INDEX(INDIRECT("'"&amp;AE$1&amp;"'!"&amp;"A1:C200"),MATCH(1,(INDIRECT("'"&amp;AE$1&amp;"'!"&amp;"A1:A200")=$V$2)*(INDIRECT("'"&amp;AE$1&amp;"'!"&amp;"B1:B200")=$V3),0),3)</f>
        <v>12.802</v>
      </c>
      <c r="AF3" s="6" cm="1">
        <f t="array" aca="1" ref="AF3" ca="1">INDEX(INDIRECT("'"&amp;AF$1&amp;"'!"&amp;"A1:C200"),MATCH(1,(INDIRECT("'"&amp;AF$1&amp;"'!"&amp;"A1:A200")=$V$2)*(INDIRECT("'"&amp;AF$1&amp;"'!"&amp;"B1:B200")=$V3),0),3)</f>
        <v>8.3389000000000006</v>
      </c>
      <c r="AG3" s="6" cm="1">
        <f t="array" aca="1" ref="AG3" ca="1">INDEX(INDIRECT("'"&amp;AG$1&amp;"'!"&amp;"A1:C200"),MATCH(1,(INDIRECT("'"&amp;AG$1&amp;"'!"&amp;"A1:A200")=$V$2)*(INDIRECT("'"&amp;AG$1&amp;"'!"&amp;"B1:B200")=$V3),0),3)</f>
        <v>7.7329999999999997</v>
      </c>
      <c r="AH3" s="6" cm="1">
        <f t="array" aca="1" ref="AH3" ca="1">INDEX(INDIRECT("'"&amp;AH$1&amp;"'!"&amp;"A1:C200"),MATCH(1,(INDIRECT("'"&amp;AH$1&amp;"'!"&amp;"A1:A200")=$V$2)*(INDIRECT("'"&amp;AH$1&amp;"'!"&amp;"B1:B200")=$V3),0),3)</f>
        <v>9.6462000000000003</v>
      </c>
      <c r="AI3" s="6" cm="1">
        <f t="array" aca="1" ref="AI3" ca="1">INDEX(INDIRECT("'"&amp;AI$1&amp;"'!"&amp;"A1:C200"),MATCH(1,(INDIRECT("'"&amp;AI$1&amp;"'!"&amp;"A1:A200")=$V$2)*(INDIRECT("'"&amp;AI$1&amp;"'!"&amp;"B1:B200")=$V3),0),3)</f>
        <v>8.0632999999999999</v>
      </c>
      <c r="AJ3" s="6" cm="1">
        <f t="array" aca="1" ref="AJ3" ca="1">INDEX(INDIRECT("'"&amp;AJ$1&amp;"'!"&amp;"A1:C200"),MATCH(1,(INDIRECT("'"&amp;AJ$1&amp;"'!"&amp;"A1:A200")=$V$2)*(INDIRECT("'"&amp;AJ$1&amp;"'!"&amp;"B1:B200")=$V3),0),3)</f>
        <v>10.709899999999999</v>
      </c>
      <c r="AK3" s="6" cm="1">
        <f t="array" aca="1" ref="AK3" ca="1">INDEX(INDIRECT("'"&amp;AK$1&amp;"'!"&amp;"A1:C200"),MATCH(1,(INDIRECT("'"&amp;AK$1&amp;"'!"&amp;"A1:A200")=$V$2)*(INDIRECT("'"&amp;AK$1&amp;"'!"&amp;"B1:B200")=$V3),0),3)</f>
        <v>4.8169000000000004</v>
      </c>
      <c r="AL3" s="6" cm="1">
        <f t="array" aca="1" ref="AL3" ca="1">INDEX(INDIRECT("'"&amp;AL$1&amp;"'!"&amp;"A1:C200"),MATCH(1,(INDIRECT("'"&amp;AL$1&amp;"'!"&amp;"A1:A200")=$V$2)*(INDIRECT("'"&amp;AL$1&amp;"'!"&amp;"B1:B200")=$V3),0),3)</f>
        <v>6.8556999999999997</v>
      </c>
      <c r="AM3" s="6" cm="1">
        <f t="array" aca="1" ref="AM3" ca="1">INDEX(INDIRECT("'"&amp;AM$1&amp;"'!"&amp;"A1:C200"),MATCH(1,(INDIRECT("'"&amp;AM$1&amp;"'!"&amp;"A1:A200")=$V$2)*(INDIRECT("'"&amp;AM$1&amp;"'!"&amp;"B1:B200")=$V3),0),3)</f>
        <v>4.2499000000000002</v>
      </c>
    </row>
    <row r="4" spans="1:40" x14ac:dyDescent="0.25">
      <c r="A4" s="11" t="s">
        <v>9</v>
      </c>
      <c r="B4" s="6" cm="1">
        <f t="array" aca="1" ref="B4" ca="1">INDEX(INDIRECT("'"&amp;B$1&amp;"'!"&amp;"A1:C200"),MATCH(1,(INDIRECT("'"&amp;B$1&amp;"'!"&amp;"A1:A200")=$A$2)*(INDIRECT("'"&amp;B$1&amp;"'!"&amp;"B1:B200")=$A4),0),3)</f>
        <v>7.5434999999999999</v>
      </c>
      <c r="C4" s="6" cm="1">
        <f t="array" aca="1" ref="C4" ca="1">INDEX(INDIRECT("'"&amp;C$1&amp;"'!"&amp;"A1:C200"),MATCH(1,(INDIRECT("'"&amp;C$1&amp;"'!"&amp;"A1:A200")=$A$2)*(INDIRECT("'"&amp;C$1&amp;"'!"&amp;"B1:B200")=$A4),0),3)</f>
        <v>12.1639</v>
      </c>
      <c r="D4" s="6" cm="1">
        <f t="array" aca="1" ref="D4" ca="1">INDEX(INDIRECT("'"&amp;D$1&amp;"'!"&amp;"A1:C200"),MATCH(1,(INDIRECT("'"&amp;D$1&amp;"'!"&amp;"A1:A200")=$A$2)*(INDIRECT("'"&amp;D$1&amp;"'!"&amp;"B1:B200")=$A4),0),3)</f>
        <v>8.7828999999999997</v>
      </c>
      <c r="E4" s="6" cm="1">
        <f t="array" aca="1" ref="E4" ca="1">INDEX(INDIRECT("'"&amp;E$1&amp;"'!"&amp;"A1:C200"),MATCH(1,(INDIRECT("'"&amp;E$1&amp;"'!"&amp;"A1:A200")=$A$2)*(INDIRECT("'"&amp;E$1&amp;"'!"&amp;"B1:B200")=$A4),0),3)</f>
        <v>9.8840000000000003</v>
      </c>
      <c r="F4" s="6" cm="1">
        <f t="array" aca="1" ref="F4" ca="1">INDEX(INDIRECT("'"&amp;F$1&amp;"'!"&amp;"A1:C200"),MATCH(1,(INDIRECT("'"&amp;F$1&amp;"'!"&amp;"A1:A200")=$A$2)*(INDIRECT("'"&amp;F$1&amp;"'!"&amp;"B1:B200")=$A4),0),3)</f>
        <v>9.2607999999999997</v>
      </c>
      <c r="G4" s="6" cm="1">
        <f t="array" aca="1" ref="G4" ca="1">INDEX(INDIRECT("'"&amp;G$1&amp;"'!"&amp;"A1:C200"),MATCH(1,(INDIRECT("'"&amp;G$1&amp;"'!"&amp;"A1:A200")=$A$2)*(INDIRECT("'"&amp;G$1&amp;"'!"&amp;"B1:B200")=$A4),0),3)</f>
        <v>8.5742999999999991</v>
      </c>
      <c r="H4" s="6" cm="1">
        <f t="array" aca="1" ref="H4" ca="1">INDEX(INDIRECT("'"&amp;H$1&amp;"'!"&amp;"A1:C200"),MATCH(1,(INDIRECT("'"&amp;H$1&amp;"'!"&amp;"A1:A200")=$A$2)*(INDIRECT("'"&amp;H$1&amp;"'!"&amp;"B1:B200")=$A4),0),3)</f>
        <v>9.6963000000000008</v>
      </c>
      <c r="I4" s="6" cm="1">
        <f t="array" aca="1" ref="I4" ca="1">INDEX(INDIRECT("'"&amp;I$1&amp;"'!"&amp;"A1:C200"),MATCH(1,(INDIRECT("'"&amp;I$1&amp;"'!"&amp;"A1:A200")=$A$2)*(INDIRECT("'"&amp;I$1&amp;"'!"&amp;"B1:B200")=$A4),0),3)</f>
        <v>5.3205</v>
      </c>
      <c r="J4" s="6" cm="1">
        <f t="array" aca="1" ref="J4" ca="1">INDEX(INDIRECT("'"&amp;J$1&amp;"'!"&amp;"A1:C200"),MATCH(1,(INDIRECT("'"&amp;J$1&amp;"'!"&amp;"A1:A200")=$A$2)*(INDIRECT("'"&amp;J$1&amp;"'!"&amp;"B1:B200")=$A4),0),3)</f>
        <v>9.8310999999999993</v>
      </c>
      <c r="K4" s="6" cm="1">
        <f t="array" aca="1" ref="K4" ca="1">INDEX(INDIRECT("'"&amp;K$1&amp;"'!"&amp;"A1:C200"),MATCH(1,(INDIRECT("'"&amp;K$1&amp;"'!"&amp;"A1:A200")=$A$2)*(INDIRECT("'"&amp;K$1&amp;"'!"&amp;"B1:B200")=$A4),0),3)</f>
        <v>7.4173999999999998</v>
      </c>
      <c r="L4" s="6" cm="1">
        <f t="array" aca="1" ref="L4" ca="1">INDEX(INDIRECT("'"&amp;L$1&amp;"'!"&amp;"A1:C200"),MATCH(1,(INDIRECT("'"&amp;L$1&amp;"'!"&amp;"A1:A200")=$A$2)*(INDIRECT("'"&amp;L$1&amp;"'!"&amp;"B1:B200")=$A4),0),3)</f>
        <v>6.8327</v>
      </c>
      <c r="M4" s="6" cm="1">
        <f t="array" aca="1" ref="M4" ca="1">INDEX(INDIRECT("'"&amp;M$1&amp;"'!"&amp;"A1:C200"),MATCH(1,(INDIRECT("'"&amp;M$1&amp;"'!"&amp;"A1:A200")=$A$2)*(INDIRECT("'"&amp;M$1&amp;"'!"&amp;"B1:B200")=$A4),0),3)</f>
        <v>5.2652999999999999</v>
      </c>
      <c r="N4" s="6" cm="1">
        <f t="array" aca="1" ref="N4" ca="1">INDEX(INDIRECT("'"&amp;N$1&amp;"'!"&amp;"A1:C200"),MATCH(1,(INDIRECT("'"&amp;N$1&amp;"'!"&amp;"A1:A200")=$A$2)*(INDIRECT("'"&amp;N$1&amp;"'!"&amp;"B1:B200")=$A4),0),3)</f>
        <v>10.2263</v>
      </c>
      <c r="O4" s="6" cm="1">
        <f t="array" aca="1" ref="O4" ca="1">INDEX(INDIRECT("'"&amp;O$1&amp;"'!"&amp;"A1:C200"),MATCH(1,(INDIRECT("'"&amp;O$1&amp;"'!"&amp;"A1:A200")=$A$2)*(INDIRECT("'"&amp;O$1&amp;"'!"&amp;"B1:B200")=$A4),0),3)</f>
        <v>11.694900000000001</v>
      </c>
      <c r="P4" s="6" cm="1">
        <f t="array" aca="1" ref="P4" ca="1">INDEX(INDIRECT("'"&amp;P$1&amp;"'!"&amp;"A1:C200"),MATCH(1,(INDIRECT("'"&amp;P$1&amp;"'!"&amp;"A1:A200")=$A$2)*(INDIRECT("'"&amp;P$1&amp;"'!"&amp;"B1:B200")=$A4),0),3)</f>
        <v>7.5683999999999996</v>
      </c>
      <c r="Q4" s="6" cm="1">
        <f t="array" aca="1" ref="Q4" ca="1">INDEX(INDIRECT("'"&amp;Q$1&amp;"'!"&amp;"A1:C200"),MATCH(1,(INDIRECT("'"&amp;Q$1&amp;"'!"&amp;"A1:A200")=$A$2)*(INDIRECT("'"&amp;Q$1&amp;"'!"&amp;"B1:B200")=$A4),0),3)</f>
        <v>8.4961000000000002</v>
      </c>
      <c r="R4" s="6" cm="1">
        <f t="array" aca="1" ref="R4" ca="1">INDEX(INDIRECT("'"&amp;R$1&amp;"'!"&amp;"A1:C200"),MATCH(1,(INDIRECT("'"&amp;R$1&amp;"'!"&amp;"A1:A200")=$A$2)*(INDIRECT("'"&amp;R$1&amp;"'!"&amp;"B1:B200")=$A4),0),3)</f>
        <v>11.241400000000001</v>
      </c>
      <c r="V4" s="2" t="s">
        <v>9</v>
      </c>
      <c r="W4" s="6" cm="1">
        <f t="array" aca="1" ref="W4" ca="1">INDEX(INDIRECT("'"&amp;W$1&amp;"'!"&amp;"A1:C200"),MATCH(1,(INDIRECT("'"&amp;W$1&amp;"'!"&amp;"A1:A200")=$V$2)*(INDIRECT("'"&amp;W$1&amp;"'!"&amp;"B1:B200")=$V4),0),3)</f>
        <v>8.9596</v>
      </c>
      <c r="X4" s="6" cm="1">
        <f t="array" aca="1" ref="X4" ca="1">INDEX(INDIRECT("'"&amp;X$1&amp;"'!"&amp;"A1:C200"),MATCH(1,(INDIRECT("'"&amp;X$1&amp;"'!"&amp;"A1:A200")=$V$2)*(INDIRECT("'"&amp;X$1&amp;"'!"&amp;"B1:B200")=$V4),0),3)</f>
        <v>14.281499999999999</v>
      </c>
      <c r="Y4" s="6" cm="1">
        <f t="array" aca="1" ref="Y4" ca="1">INDEX(INDIRECT("'"&amp;Y$1&amp;"'!"&amp;"A1:C200"),MATCH(1,(INDIRECT("'"&amp;Y$1&amp;"'!"&amp;"A1:A200")=$V$2)*(INDIRECT("'"&amp;Y$1&amp;"'!"&amp;"B1:B200")=$V4),0),3)</f>
        <v>7.7083000000000004</v>
      </c>
      <c r="Z4" s="6" cm="1">
        <f t="array" aca="1" ref="Z4" ca="1">INDEX(INDIRECT("'"&amp;Z$1&amp;"'!"&amp;"A1:C200"),MATCH(1,(INDIRECT("'"&amp;Z$1&amp;"'!"&amp;"A1:A200")=$V$2)*(INDIRECT("'"&amp;Z$1&amp;"'!"&amp;"B1:B200")=$V4),0),3)</f>
        <v>8.3526000000000007</v>
      </c>
      <c r="AA4" s="6" cm="1">
        <f t="array" aca="1" ref="AA4" ca="1">INDEX(INDIRECT("'"&amp;AA$1&amp;"'!"&amp;"A1:C200"),MATCH(1,(INDIRECT("'"&amp;AA$1&amp;"'!"&amp;"A1:A200")=$V$2)*(INDIRECT("'"&amp;AA$1&amp;"'!"&amp;"B1:B200")=$V4),0),3)</f>
        <v>9.3800000000000008</v>
      </c>
      <c r="AB4" s="6" cm="1">
        <f t="array" aca="1" ref="AB4" ca="1">INDEX(INDIRECT("'"&amp;AB$1&amp;"'!"&amp;"A1:C200"),MATCH(1,(INDIRECT("'"&amp;AB$1&amp;"'!"&amp;"A1:A200")=$V$2)*(INDIRECT("'"&amp;AB$1&amp;"'!"&amp;"B1:B200")=$V4),0),3)</f>
        <v>7.6683000000000003</v>
      </c>
      <c r="AC4" s="6" cm="1">
        <f t="array" aca="1" ref="AC4" ca="1">INDEX(INDIRECT("'"&amp;AC$1&amp;"'!"&amp;"A1:C200"),MATCH(1,(INDIRECT("'"&amp;AC$1&amp;"'!"&amp;"A1:A200")=$V$2)*(INDIRECT("'"&amp;AC$1&amp;"'!"&amp;"B1:B200")=$V4),0),3)</f>
        <v>10.175000000000001</v>
      </c>
      <c r="AD4" s="6" cm="1">
        <f t="array" aca="1" ref="AD4" ca="1">INDEX(INDIRECT("'"&amp;AD$1&amp;"'!"&amp;"A1:C200"),MATCH(1,(INDIRECT("'"&amp;AD$1&amp;"'!"&amp;"A1:A200")=$V$2)*(INDIRECT("'"&amp;AD$1&amp;"'!"&amp;"B1:B200")=$V4),0),3)</f>
        <v>7.0522999999999998</v>
      </c>
      <c r="AE4" s="6" cm="1">
        <f t="array" aca="1" ref="AE4" ca="1">INDEX(INDIRECT("'"&amp;AE$1&amp;"'!"&amp;"A1:C200"),MATCH(1,(INDIRECT("'"&amp;AE$1&amp;"'!"&amp;"A1:A200")=$V$2)*(INDIRECT("'"&amp;AE$1&amp;"'!"&amp;"B1:B200")=$V4),0),3)</f>
        <v>10.7555</v>
      </c>
      <c r="AF4" s="6" cm="1">
        <f t="array" aca="1" ref="AF4" ca="1">INDEX(INDIRECT("'"&amp;AF$1&amp;"'!"&amp;"A1:C200"),MATCH(1,(INDIRECT("'"&amp;AF$1&amp;"'!"&amp;"A1:A200")=$V$2)*(INDIRECT("'"&amp;AF$1&amp;"'!"&amp;"B1:B200")=$V4),0),3)</f>
        <v>7.6920000000000002</v>
      </c>
      <c r="AG4" s="6" cm="1">
        <f t="array" aca="1" ref="AG4" ca="1">INDEX(INDIRECT("'"&amp;AG$1&amp;"'!"&amp;"A1:C200"),MATCH(1,(INDIRECT("'"&amp;AG$1&amp;"'!"&amp;"A1:A200")=$V$2)*(INDIRECT("'"&amp;AG$1&amp;"'!"&amp;"B1:B200")=$V4),0),3)</f>
        <v>6.6733000000000002</v>
      </c>
      <c r="AH4" s="6" cm="1">
        <f t="array" aca="1" ref="AH4" ca="1">INDEX(INDIRECT("'"&amp;AH$1&amp;"'!"&amp;"A1:C200"),MATCH(1,(INDIRECT("'"&amp;AH$1&amp;"'!"&amp;"A1:A200")=$V$2)*(INDIRECT("'"&amp;AH$1&amp;"'!"&amp;"B1:B200")=$V4),0),3)</f>
        <v>11.622999999999999</v>
      </c>
      <c r="AI4" s="6" cm="1">
        <f t="array" aca="1" ref="AI4" ca="1">INDEX(INDIRECT("'"&amp;AI$1&amp;"'!"&amp;"A1:C200"),MATCH(1,(INDIRECT("'"&amp;AI$1&amp;"'!"&amp;"A1:A200")=$V$2)*(INDIRECT("'"&amp;AI$1&amp;"'!"&amp;"B1:B200")=$V4),0),3)</f>
        <v>7.4842000000000004</v>
      </c>
      <c r="AJ4" s="6" cm="1">
        <f t="array" aca="1" ref="AJ4" ca="1">INDEX(INDIRECT("'"&amp;AJ$1&amp;"'!"&amp;"A1:C200"),MATCH(1,(INDIRECT("'"&amp;AJ$1&amp;"'!"&amp;"A1:A200")=$V$2)*(INDIRECT("'"&amp;AJ$1&amp;"'!"&amp;"B1:B200")=$V4),0),3)</f>
        <v>10.4078</v>
      </c>
      <c r="AK4" s="6" cm="1">
        <f t="array" aca="1" ref="AK4" ca="1">INDEX(INDIRECT("'"&amp;AK$1&amp;"'!"&amp;"A1:C200"),MATCH(1,(INDIRECT("'"&amp;AK$1&amp;"'!"&amp;"A1:A200")=$V$2)*(INDIRECT("'"&amp;AK$1&amp;"'!"&amp;"B1:B200")=$V4),0),3)</f>
        <v>8.1898999999999997</v>
      </c>
      <c r="AL4" s="6" cm="1">
        <f t="array" aca="1" ref="AL4" ca="1">INDEX(INDIRECT("'"&amp;AL$1&amp;"'!"&amp;"A1:C200"),MATCH(1,(INDIRECT("'"&amp;AL$1&amp;"'!"&amp;"A1:A200")=$V$2)*(INDIRECT("'"&amp;AL$1&amp;"'!"&amp;"B1:B200")=$V4),0),3)</f>
        <v>7.3513000000000002</v>
      </c>
      <c r="AM4" s="6" cm="1">
        <f t="array" aca="1" ref="AM4" ca="1">INDEX(INDIRECT("'"&amp;AM$1&amp;"'!"&amp;"A1:C200"),MATCH(1,(INDIRECT("'"&amp;AM$1&amp;"'!"&amp;"A1:A200")=$V$2)*(INDIRECT("'"&amp;AM$1&amp;"'!"&amp;"B1:B200")=$V4),0),3)</f>
        <v>11.890700000000001</v>
      </c>
    </row>
    <row r="5" spans="1:40" x14ac:dyDescent="0.25">
      <c r="A5" s="11" t="s">
        <v>10</v>
      </c>
      <c r="B5" s="6" cm="1">
        <f t="array" aca="1" ref="B5" ca="1">INDEX(INDIRECT("'"&amp;B$1&amp;"'!"&amp;"A1:C200"),MATCH(1,(INDIRECT("'"&amp;B$1&amp;"'!"&amp;"A1:A200")=$A$2)*(INDIRECT("'"&amp;B$1&amp;"'!"&amp;"B1:B200")=$A5),0),3)</f>
        <v>10.402100000000001</v>
      </c>
      <c r="C5" s="6" cm="1">
        <f t="array" aca="1" ref="C5" ca="1">INDEX(INDIRECT("'"&amp;C$1&amp;"'!"&amp;"A1:C200"),MATCH(1,(INDIRECT("'"&amp;C$1&amp;"'!"&amp;"A1:A200")=$A$2)*(INDIRECT("'"&amp;C$1&amp;"'!"&amp;"B1:B200")=$A5),0),3)</f>
        <v>10.8764</v>
      </c>
      <c r="D5" s="6" cm="1">
        <f t="array" aca="1" ref="D5" ca="1">INDEX(INDIRECT("'"&amp;D$1&amp;"'!"&amp;"A1:C200"),MATCH(1,(INDIRECT("'"&amp;D$1&amp;"'!"&amp;"A1:A200")=$A$2)*(INDIRECT("'"&amp;D$1&amp;"'!"&amp;"B1:B200")=$A5),0),3)</f>
        <v>9.8262</v>
      </c>
      <c r="E5" s="6" cm="1">
        <f t="array" aca="1" ref="E5" ca="1">INDEX(INDIRECT("'"&amp;E$1&amp;"'!"&amp;"A1:C200"),MATCH(1,(INDIRECT("'"&amp;E$1&amp;"'!"&amp;"A1:A200")=$A$2)*(INDIRECT("'"&amp;E$1&amp;"'!"&amp;"B1:B200")=$A5),0),3)</f>
        <v>9.8826000000000001</v>
      </c>
      <c r="F5" s="6" cm="1">
        <f t="array" aca="1" ref="F5" ca="1">INDEX(INDIRECT("'"&amp;F$1&amp;"'!"&amp;"A1:C200"),MATCH(1,(INDIRECT("'"&amp;F$1&amp;"'!"&amp;"A1:A200")=$A$2)*(INDIRECT("'"&amp;F$1&amp;"'!"&amp;"B1:B200")=$A5),0),3)</f>
        <v>8.2215000000000007</v>
      </c>
      <c r="G5" s="6" cm="1">
        <f t="array" aca="1" ref="G5" ca="1">INDEX(INDIRECT("'"&amp;G$1&amp;"'!"&amp;"A1:C200"),MATCH(1,(INDIRECT("'"&amp;G$1&amp;"'!"&amp;"A1:A200")=$A$2)*(INDIRECT("'"&amp;G$1&amp;"'!"&amp;"B1:B200")=$A5),0),3)</f>
        <v>10.9122</v>
      </c>
      <c r="H5" s="6" cm="1">
        <f t="array" aca="1" ref="H5" ca="1">INDEX(INDIRECT("'"&amp;H$1&amp;"'!"&amp;"A1:C200"),MATCH(1,(INDIRECT("'"&amp;H$1&amp;"'!"&amp;"A1:A200")=$A$2)*(INDIRECT("'"&amp;H$1&amp;"'!"&amp;"B1:B200")=$A5),0),3)</f>
        <v>14.670500000000001</v>
      </c>
      <c r="I5" s="6" cm="1">
        <f t="array" aca="1" ref="I5" ca="1">INDEX(INDIRECT("'"&amp;I$1&amp;"'!"&amp;"A1:C200"),MATCH(1,(INDIRECT("'"&amp;I$1&amp;"'!"&amp;"A1:A200")=$A$2)*(INDIRECT("'"&amp;I$1&amp;"'!"&amp;"B1:B200")=$A5),0),3)</f>
        <v>4.4170999999999996</v>
      </c>
      <c r="J5" s="6" cm="1">
        <f t="array" aca="1" ref="J5" ca="1">INDEX(INDIRECT("'"&amp;J$1&amp;"'!"&amp;"A1:C200"),MATCH(1,(INDIRECT("'"&amp;J$1&amp;"'!"&amp;"A1:A200")=$A$2)*(INDIRECT("'"&amp;J$1&amp;"'!"&amp;"B1:B200")=$A5),0),3)</f>
        <v>11.288500000000001</v>
      </c>
      <c r="K5" s="6" cm="1">
        <f t="array" aca="1" ref="K5" ca="1">INDEX(INDIRECT("'"&amp;K$1&amp;"'!"&amp;"A1:C200"),MATCH(1,(INDIRECT("'"&amp;K$1&amp;"'!"&amp;"A1:A200")=$A$2)*(INDIRECT("'"&amp;K$1&amp;"'!"&amp;"B1:B200")=$A5),0),3)</f>
        <v>7.8051000000000004</v>
      </c>
      <c r="L5" s="6" cm="1">
        <f t="array" aca="1" ref="L5" ca="1">INDEX(INDIRECT("'"&amp;L$1&amp;"'!"&amp;"A1:C200"),MATCH(1,(INDIRECT("'"&amp;L$1&amp;"'!"&amp;"A1:A200")=$A$2)*(INDIRECT("'"&amp;L$1&amp;"'!"&amp;"B1:B200")=$A5),0),3)</f>
        <v>7.6773999999999996</v>
      </c>
      <c r="M5" s="6" cm="1">
        <f t="array" aca="1" ref="M5" ca="1">INDEX(INDIRECT("'"&amp;M$1&amp;"'!"&amp;"A1:C200"),MATCH(1,(INDIRECT("'"&amp;M$1&amp;"'!"&amp;"A1:A200")=$A$2)*(INDIRECT("'"&amp;M$1&amp;"'!"&amp;"B1:B200")=$A5),0),3)</f>
        <v>10.5504</v>
      </c>
      <c r="N5" s="6" cm="1">
        <f t="array" aca="1" ref="N5" ca="1">INDEX(INDIRECT("'"&amp;N$1&amp;"'!"&amp;"A1:C200"),MATCH(1,(INDIRECT("'"&amp;N$1&amp;"'!"&amp;"A1:A200")=$A$2)*(INDIRECT("'"&amp;N$1&amp;"'!"&amp;"B1:B200")=$A5),0),3)</f>
        <v>10.147500000000001</v>
      </c>
      <c r="O5" s="6" cm="1">
        <f t="array" aca="1" ref="O5" ca="1">INDEX(INDIRECT("'"&amp;O$1&amp;"'!"&amp;"A1:C200"),MATCH(1,(INDIRECT("'"&amp;O$1&amp;"'!"&amp;"A1:A200")=$A$2)*(INDIRECT("'"&amp;O$1&amp;"'!"&amp;"B1:B200")=$A5),0),3)</f>
        <v>9.4209999999999994</v>
      </c>
      <c r="P5" s="6" cm="1">
        <f t="array" aca="1" ref="P5" ca="1">INDEX(INDIRECT("'"&amp;P$1&amp;"'!"&amp;"A1:C200"),MATCH(1,(INDIRECT("'"&amp;P$1&amp;"'!"&amp;"A1:A200")=$A$2)*(INDIRECT("'"&amp;P$1&amp;"'!"&amp;"B1:B200")=$A5),0),3)</f>
        <v>6.3673000000000002</v>
      </c>
      <c r="Q5" s="6" cm="1">
        <f t="array" aca="1" ref="Q5" ca="1">INDEX(INDIRECT("'"&amp;Q$1&amp;"'!"&amp;"A1:C200"),MATCH(1,(INDIRECT("'"&amp;Q$1&amp;"'!"&amp;"A1:A200")=$A$2)*(INDIRECT("'"&amp;Q$1&amp;"'!"&amp;"B1:B200")=$A5),0),3)</f>
        <v>10.5982</v>
      </c>
      <c r="R5" s="6" cm="1">
        <f t="array" aca="1" ref="R5" ca="1">INDEX(INDIRECT("'"&amp;R$1&amp;"'!"&amp;"A1:C200"),MATCH(1,(INDIRECT("'"&amp;R$1&amp;"'!"&amp;"A1:A200")=$A$2)*(INDIRECT("'"&amp;R$1&amp;"'!"&amp;"B1:B200")=$A5),0),3)</f>
        <v>13.2608</v>
      </c>
      <c r="V5" s="2" t="s">
        <v>10</v>
      </c>
      <c r="W5" s="6" cm="1">
        <f t="array" aca="1" ref="W5" ca="1">INDEX(INDIRECT("'"&amp;W$1&amp;"'!"&amp;"A1:C200"),MATCH(1,(INDIRECT("'"&amp;W$1&amp;"'!"&amp;"A1:A200")=$V$2)*(INDIRECT("'"&amp;W$1&amp;"'!"&amp;"B1:B200")=$V5),0),3)</f>
        <v>9.7977000000000007</v>
      </c>
      <c r="X5" s="6" cm="1">
        <f t="array" aca="1" ref="X5" ca="1">INDEX(INDIRECT("'"&amp;X$1&amp;"'!"&amp;"A1:C200"),MATCH(1,(INDIRECT("'"&amp;X$1&amp;"'!"&amp;"A1:A200")=$V$2)*(INDIRECT("'"&amp;X$1&amp;"'!"&amp;"B1:B200")=$V5),0),3)</f>
        <v>16.938099999999999</v>
      </c>
      <c r="Y5" s="6" cm="1">
        <f t="array" aca="1" ref="Y5" ca="1">INDEX(INDIRECT("'"&amp;Y$1&amp;"'!"&amp;"A1:C200"),MATCH(1,(INDIRECT("'"&amp;Y$1&amp;"'!"&amp;"A1:A200")=$V$2)*(INDIRECT("'"&amp;Y$1&amp;"'!"&amp;"B1:B200")=$V5),0),3)</f>
        <v>8.1079000000000008</v>
      </c>
      <c r="Z5" s="6" cm="1">
        <f t="array" aca="1" ref="Z5" ca="1">INDEX(INDIRECT("'"&amp;Z$1&amp;"'!"&amp;"A1:C200"),MATCH(1,(INDIRECT("'"&amp;Z$1&amp;"'!"&amp;"A1:A200")=$V$2)*(INDIRECT("'"&amp;Z$1&amp;"'!"&amp;"B1:B200")=$V5),0),3)</f>
        <v>10.196099999999999</v>
      </c>
      <c r="AA5" s="6" cm="1">
        <f t="array" aca="1" ref="AA5" ca="1">INDEX(INDIRECT("'"&amp;AA$1&amp;"'!"&amp;"A1:C200"),MATCH(1,(INDIRECT("'"&amp;AA$1&amp;"'!"&amp;"A1:A200")=$V$2)*(INDIRECT("'"&amp;AA$1&amp;"'!"&amp;"B1:B200")=$V5),0),3)</f>
        <v>10.764799999999999</v>
      </c>
      <c r="AB5" s="6" cm="1">
        <f t="array" aca="1" ref="AB5" ca="1">INDEX(INDIRECT("'"&amp;AB$1&amp;"'!"&amp;"A1:C200"),MATCH(1,(INDIRECT("'"&amp;AB$1&amp;"'!"&amp;"A1:A200")=$V$2)*(INDIRECT("'"&amp;AB$1&amp;"'!"&amp;"B1:B200")=$V5),0),3)</f>
        <v>8.8655000000000008</v>
      </c>
      <c r="AC5" s="6" cm="1">
        <f t="array" aca="1" ref="AC5" ca="1">INDEX(INDIRECT("'"&amp;AC$1&amp;"'!"&amp;"A1:C200"),MATCH(1,(INDIRECT("'"&amp;AC$1&amp;"'!"&amp;"A1:A200")=$V$2)*(INDIRECT("'"&amp;AC$1&amp;"'!"&amp;"B1:B200")=$V5),0),3)</f>
        <v>8.6777999999999995</v>
      </c>
      <c r="AD5" s="6" cm="1">
        <f t="array" aca="1" ref="AD5" ca="1">INDEX(INDIRECT("'"&amp;AD$1&amp;"'!"&amp;"A1:C200"),MATCH(1,(INDIRECT("'"&amp;AD$1&amp;"'!"&amp;"A1:A200")=$V$2)*(INDIRECT("'"&amp;AD$1&amp;"'!"&amp;"B1:B200")=$V5),0),3)</f>
        <v>10.551299999999999</v>
      </c>
      <c r="AE5" s="6" cm="1">
        <f t="array" aca="1" ref="AE5" ca="1">INDEX(INDIRECT("'"&amp;AE$1&amp;"'!"&amp;"A1:C200"),MATCH(1,(INDIRECT("'"&amp;AE$1&amp;"'!"&amp;"A1:A200")=$V$2)*(INDIRECT("'"&amp;AE$1&amp;"'!"&amp;"B1:B200")=$V5),0),3)</f>
        <v>13.8202</v>
      </c>
      <c r="AF5" s="6" cm="1">
        <f t="array" aca="1" ref="AF5" ca="1">INDEX(INDIRECT("'"&amp;AF$1&amp;"'!"&amp;"A1:C200"),MATCH(1,(INDIRECT("'"&amp;AF$1&amp;"'!"&amp;"A1:A200")=$V$2)*(INDIRECT("'"&amp;AF$1&amp;"'!"&amp;"B1:B200")=$V5),0),3)</f>
        <v>9.1257999999999999</v>
      </c>
      <c r="AG5" s="6" cm="1">
        <f t="array" aca="1" ref="AG5" ca="1">INDEX(INDIRECT("'"&amp;AG$1&amp;"'!"&amp;"A1:C200"),MATCH(1,(INDIRECT("'"&amp;AG$1&amp;"'!"&amp;"A1:A200")=$V$2)*(INDIRECT("'"&amp;AG$1&amp;"'!"&amp;"B1:B200")=$V5),0),3)</f>
        <v>7.9842000000000004</v>
      </c>
      <c r="AH5" s="6" cm="1">
        <f t="array" aca="1" ref="AH5" ca="1">INDEX(INDIRECT("'"&amp;AH$1&amp;"'!"&amp;"A1:C200"),MATCH(1,(INDIRECT("'"&amp;AH$1&amp;"'!"&amp;"A1:A200")=$V$2)*(INDIRECT("'"&amp;AH$1&amp;"'!"&amp;"B1:B200")=$V5),0),3)</f>
        <v>9.7723999999999993</v>
      </c>
      <c r="AI5" s="6" cm="1">
        <f t="array" aca="1" ref="AI5" ca="1">INDEX(INDIRECT("'"&amp;AI$1&amp;"'!"&amp;"A1:C200"),MATCH(1,(INDIRECT("'"&amp;AI$1&amp;"'!"&amp;"A1:A200")=$V$2)*(INDIRECT("'"&amp;AI$1&amp;"'!"&amp;"B1:B200")=$V5),0),3)</f>
        <v>8.8956999999999997</v>
      </c>
      <c r="AJ5" s="6" cm="1">
        <f t="array" aca="1" ref="AJ5" ca="1">INDEX(INDIRECT("'"&amp;AJ$1&amp;"'!"&amp;"A1:C200"),MATCH(1,(INDIRECT("'"&amp;AJ$1&amp;"'!"&amp;"A1:A200")=$V$2)*(INDIRECT("'"&amp;AJ$1&amp;"'!"&amp;"B1:B200")=$V5),0),3)</f>
        <v>10.259600000000001</v>
      </c>
      <c r="AK5" s="6" cm="1">
        <f t="array" aca="1" ref="AK5" ca="1">INDEX(INDIRECT("'"&amp;AK$1&amp;"'!"&amp;"A1:C200"),MATCH(1,(INDIRECT("'"&amp;AK$1&amp;"'!"&amp;"A1:A200")=$V$2)*(INDIRECT("'"&amp;AK$1&amp;"'!"&amp;"B1:B200")=$V5),0),3)</f>
        <v>5.4427000000000003</v>
      </c>
      <c r="AL5" s="6" cm="1">
        <f t="array" aca="1" ref="AL5" ca="1">INDEX(INDIRECT("'"&amp;AL$1&amp;"'!"&amp;"A1:C200"),MATCH(1,(INDIRECT("'"&amp;AL$1&amp;"'!"&amp;"A1:A200")=$V$2)*(INDIRECT("'"&amp;AL$1&amp;"'!"&amp;"B1:B200")=$V5),0),3)</f>
        <v>8.0853999999999999</v>
      </c>
      <c r="AM5" s="6" cm="1">
        <f t="array" aca="1" ref="AM5" ca="1">INDEX(INDIRECT("'"&amp;AM$1&amp;"'!"&amp;"A1:C200"),MATCH(1,(INDIRECT("'"&amp;AM$1&amp;"'!"&amp;"A1:A200")=$V$2)*(INDIRECT("'"&amp;AM$1&amp;"'!"&amp;"B1:B200")=$V5),0),3)</f>
        <v>13.9963</v>
      </c>
    </row>
    <row r="6" spans="1:40" x14ac:dyDescent="0.25">
      <c r="A6" s="11" t="s">
        <v>11</v>
      </c>
      <c r="B6" s="6" cm="1">
        <f t="array" aca="1" ref="B6" ca="1">INDEX(INDIRECT("'"&amp;B$1&amp;"'!"&amp;"A1:C200"),MATCH(1,(INDIRECT("'"&amp;B$1&amp;"'!"&amp;"A1:A200")=$A$2)*(INDIRECT("'"&amp;B$1&amp;"'!"&amp;"B1:B200")=$A6),0),3)</f>
        <v>8.8867999999999991</v>
      </c>
      <c r="C6" s="6" cm="1">
        <f t="array" aca="1" ref="C6" ca="1">INDEX(INDIRECT("'"&amp;C$1&amp;"'!"&amp;"A1:C200"),MATCH(1,(INDIRECT("'"&amp;C$1&amp;"'!"&amp;"A1:A200")=$A$2)*(INDIRECT("'"&amp;C$1&amp;"'!"&amp;"B1:B200")=$A6),0),3)</f>
        <v>12.944599999999999</v>
      </c>
      <c r="D6" s="6" cm="1">
        <f t="array" aca="1" ref="D6" ca="1">INDEX(INDIRECT("'"&amp;D$1&amp;"'!"&amp;"A1:C200"),MATCH(1,(INDIRECT("'"&amp;D$1&amp;"'!"&amp;"A1:A200")=$A$2)*(INDIRECT("'"&amp;D$1&amp;"'!"&amp;"B1:B200")=$A6),0),3)</f>
        <v>4.8529</v>
      </c>
      <c r="E6" s="6" cm="1">
        <f t="array" aca="1" ref="E6" ca="1">INDEX(INDIRECT("'"&amp;E$1&amp;"'!"&amp;"A1:C200"),MATCH(1,(INDIRECT("'"&amp;E$1&amp;"'!"&amp;"A1:A200")=$A$2)*(INDIRECT("'"&amp;E$1&amp;"'!"&amp;"B1:B200")=$A6),0),3)</f>
        <v>13.4078</v>
      </c>
      <c r="F6" s="6" cm="1">
        <f t="array" aca="1" ref="F6" ca="1">INDEX(INDIRECT("'"&amp;F$1&amp;"'!"&amp;"A1:C200"),MATCH(1,(INDIRECT("'"&amp;F$1&amp;"'!"&amp;"A1:A200")=$A$2)*(INDIRECT("'"&amp;F$1&amp;"'!"&amp;"B1:B200")=$A6),0),3)</f>
        <v>7.7828999999999997</v>
      </c>
      <c r="G6" s="6" cm="1">
        <f t="array" aca="1" ref="G6" ca="1">INDEX(INDIRECT("'"&amp;G$1&amp;"'!"&amp;"A1:C200"),MATCH(1,(INDIRECT("'"&amp;G$1&amp;"'!"&amp;"A1:A200")=$A$2)*(INDIRECT("'"&amp;G$1&amp;"'!"&amp;"B1:B200")=$A6),0),3)</f>
        <v>8.3590999999999998</v>
      </c>
      <c r="H6" s="6" cm="1">
        <f t="array" aca="1" ref="H6" ca="1">INDEX(INDIRECT("'"&amp;H$1&amp;"'!"&amp;"A1:C200"),MATCH(1,(INDIRECT("'"&amp;H$1&amp;"'!"&amp;"A1:A200")=$A$2)*(INDIRECT("'"&amp;H$1&amp;"'!"&amp;"B1:B200")=$A6),0),3)</f>
        <v>12.0725</v>
      </c>
      <c r="I6" s="6" cm="1">
        <f t="array" aca="1" ref="I6" ca="1">INDEX(INDIRECT("'"&amp;I$1&amp;"'!"&amp;"A1:C200"),MATCH(1,(INDIRECT("'"&amp;I$1&amp;"'!"&amp;"A1:A200")=$A$2)*(INDIRECT("'"&amp;I$1&amp;"'!"&amp;"B1:B200")=$A6),0),3)</f>
        <v>8.1851000000000003</v>
      </c>
      <c r="J6" s="6" cm="1">
        <f t="array" aca="1" ref="J6" ca="1">INDEX(INDIRECT("'"&amp;J$1&amp;"'!"&amp;"A1:C200"),MATCH(1,(INDIRECT("'"&amp;J$1&amp;"'!"&amp;"A1:A200")=$A$2)*(INDIRECT("'"&amp;J$1&amp;"'!"&amp;"B1:B200")=$A6),0),3)</f>
        <v>13.5953</v>
      </c>
      <c r="K6" s="6" cm="1">
        <f t="array" aca="1" ref="K6" ca="1">INDEX(INDIRECT("'"&amp;K$1&amp;"'!"&amp;"A1:C200"),MATCH(1,(INDIRECT("'"&amp;K$1&amp;"'!"&amp;"A1:A200")=$A$2)*(INDIRECT("'"&amp;K$1&amp;"'!"&amp;"B1:B200")=$A6),0),3)</f>
        <v>4.9675000000000002</v>
      </c>
      <c r="L6" s="6" cm="1">
        <f t="array" aca="1" ref="L6" ca="1">INDEX(INDIRECT("'"&amp;L$1&amp;"'!"&amp;"A1:C200"),MATCH(1,(INDIRECT("'"&amp;L$1&amp;"'!"&amp;"A1:A200")=$A$2)*(INDIRECT("'"&amp;L$1&amp;"'!"&amp;"B1:B200")=$A6),0),3)</f>
        <v>7.4066000000000001</v>
      </c>
      <c r="M6" s="6" cm="1">
        <f t="array" aca="1" ref="M6" ca="1">INDEX(INDIRECT("'"&amp;M$1&amp;"'!"&amp;"A1:C200"),MATCH(1,(INDIRECT("'"&amp;M$1&amp;"'!"&amp;"A1:A200")=$A$2)*(INDIRECT("'"&amp;M$1&amp;"'!"&amp;"B1:B200")=$A6),0),3)</f>
        <v>9.9109999999999996</v>
      </c>
      <c r="N6" s="6" cm="1">
        <f t="array" aca="1" ref="N6" ca="1">INDEX(INDIRECT("'"&amp;N$1&amp;"'!"&amp;"A1:C200"),MATCH(1,(INDIRECT("'"&amp;N$1&amp;"'!"&amp;"A1:A200")=$A$2)*(INDIRECT("'"&amp;N$1&amp;"'!"&amp;"B1:B200")=$A6),0),3)</f>
        <v>9.2822999999999993</v>
      </c>
      <c r="O6" s="6" cm="1">
        <f t="array" aca="1" ref="O6" ca="1">INDEX(INDIRECT("'"&amp;O$1&amp;"'!"&amp;"A1:C200"),MATCH(1,(INDIRECT("'"&amp;O$1&amp;"'!"&amp;"A1:A200")=$A$2)*(INDIRECT("'"&amp;O$1&amp;"'!"&amp;"B1:B200")=$A6),0),3)</f>
        <v>11.451599999999999</v>
      </c>
      <c r="P6" s="6" cm="1">
        <f t="array" aca="1" ref="P6" ca="1">INDEX(INDIRECT("'"&amp;P$1&amp;"'!"&amp;"A1:C200"),MATCH(1,(INDIRECT("'"&amp;P$1&amp;"'!"&amp;"A1:A200")=$A$2)*(INDIRECT("'"&amp;P$1&amp;"'!"&amp;"B1:B200")=$A6),0),3)</f>
        <v>7.5975999999999999</v>
      </c>
      <c r="Q6" s="6" cm="1">
        <f t="array" aca="1" ref="Q6" ca="1">INDEX(INDIRECT("'"&amp;Q$1&amp;"'!"&amp;"A1:C200"),MATCH(1,(INDIRECT("'"&amp;Q$1&amp;"'!"&amp;"A1:A200")=$A$2)*(INDIRECT("'"&amp;Q$1&amp;"'!"&amp;"B1:B200")=$A6),0),3)</f>
        <v>10.1662</v>
      </c>
      <c r="R6" s="6" cm="1">
        <f t="array" aca="1" ref="R6" ca="1">INDEX(INDIRECT("'"&amp;R$1&amp;"'!"&amp;"A1:C200"),MATCH(1,(INDIRECT("'"&amp;R$1&amp;"'!"&amp;"A1:A200")=$A$2)*(INDIRECT("'"&amp;R$1&amp;"'!"&amp;"B1:B200")=$A6),0),3)</f>
        <v>12.213200000000001</v>
      </c>
      <c r="V6" s="2" t="s">
        <v>11</v>
      </c>
      <c r="W6" s="6" cm="1">
        <f t="array" aca="1" ref="W6" ca="1">INDEX(INDIRECT("'"&amp;W$1&amp;"'!"&amp;"A1:C200"),MATCH(1,(INDIRECT("'"&amp;W$1&amp;"'!"&amp;"A1:A200")=$V$2)*(INDIRECT("'"&amp;W$1&amp;"'!"&amp;"B1:B200")=$V6),0),3)</f>
        <v>10.1653</v>
      </c>
      <c r="X6" s="6" cm="1">
        <f t="array" aca="1" ref="X6" ca="1">INDEX(INDIRECT("'"&amp;X$1&amp;"'!"&amp;"A1:C200"),MATCH(1,(INDIRECT("'"&amp;X$1&amp;"'!"&amp;"A1:A200")=$V$2)*(INDIRECT("'"&amp;X$1&amp;"'!"&amp;"B1:B200")=$V6),0),3)</f>
        <v>15.025600000000001</v>
      </c>
      <c r="Y6" s="6" cm="1">
        <f t="array" aca="1" ref="Y6" ca="1">INDEX(INDIRECT("'"&amp;Y$1&amp;"'!"&amp;"A1:C200"),MATCH(1,(INDIRECT("'"&amp;Y$1&amp;"'!"&amp;"A1:A200")=$V$2)*(INDIRECT("'"&amp;Y$1&amp;"'!"&amp;"B1:B200")=$V6),0),3)</f>
        <v>7.6534000000000004</v>
      </c>
      <c r="Z6" s="6" cm="1">
        <f t="array" aca="1" ref="Z6" ca="1">INDEX(INDIRECT("'"&amp;Z$1&amp;"'!"&amp;"A1:C200"),MATCH(1,(INDIRECT("'"&amp;Z$1&amp;"'!"&amp;"A1:A200")=$V$2)*(INDIRECT("'"&amp;Z$1&amp;"'!"&amp;"B1:B200")=$V6),0),3)</f>
        <v>8.0063999999999993</v>
      </c>
      <c r="AA6" s="6" cm="1">
        <f t="array" aca="1" ref="AA6" ca="1">INDEX(INDIRECT("'"&amp;AA$1&amp;"'!"&amp;"A1:C200"),MATCH(1,(INDIRECT("'"&amp;AA$1&amp;"'!"&amp;"A1:A200")=$V$2)*(INDIRECT("'"&amp;AA$1&amp;"'!"&amp;"B1:B200")=$V6),0),3)</f>
        <v>8.7603000000000009</v>
      </c>
      <c r="AB6" s="6" cm="1">
        <f t="array" aca="1" ref="AB6" ca="1">INDEX(INDIRECT("'"&amp;AB$1&amp;"'!"&amp;"A1:C200"),MATCH(1,(INDIRECT("'"&amp;AB$1&amp;"'!"&amp;"A1:A200")=$V$2)*(INDIRECT("'"&amp;AB$1&amp;"'!"&amp;"B1:B200")=$V6),0),3)</f>
        <v>11.256399999999999</v>
      </c>
      <c r="AC6" s="6" cm="1">
        <f t="array" aca="1" ref="AC6" ca="1">INDEX(INDIRECT("'"&amp;AC$1&amp;"'!"&amp;"A1:C200"),MATCH(1,(INDIRECT("'"&amp;AC$1&amp;"'!"&amp;"A1:A200")=$V$2)*(INDIRECT("'"&amp;AC$1&amp;"'!"&amp;"B1:B200")=$V6),0),3)</f>
        <v>10.7689</v>
      </c>
      <c r="AD6" s="6" cm="1">
        <f t="array" aca="1" ref="AD6" ca="1">INDEX(INDIRECT("'"&amp;AD$1&amp;"'!"&amp;"A1:C200"),MATCH(1,(INDIRECT("'"&amp;AD$1&amp;"'!"&amp;"A1:A200")=$V$2)*(INDIRECT("'"&amp;AD$1&amp;"'!"&amp;"B1:B200")=$V6),0),3)</f>
        <v>5.5475000000000003</v>
      </c>
      <c r="AE6" s="6" cm="1">
        <f t="array" aca="1" ref="AE6" ca="1">INDEX(INDIRECT("'"&amp;AE$1&amp;"'!"&amp;"A1:C200"),MATCH(1,(INDIRECT("'"&amp;AE$1&amp;"'!"&amp;"A1:A200")=$V$2)*(INDIRECT("'"&amp;AE$1&amp;"'!"&amp;"B1:B200")=$V6),0),3)</f>
        <v>15.286199999999999</v>
      </c>
      <c r="AF6" s="6" cm="1">
        <f t="array" aca="1" ref="AF6" ca="1">INDEX(INDIRECT("'"&amp;AF$1&amp;"'!"&amp;"A1:C200"),MATCH(1,(INDIRECT("'"&amp;AF$1&amp;"'!"&amp;"A1:A200")=$V$2)*(INDIRECT("'"&amp;AF$1&amp;"'!"&amp;"B1:B200")=$V6),0),3)</f>
        <v>7.4802999999999997</v>
      </c>
      <c r="AG6" s="6" cm="1">
        <f t="array" aca="1" ref="AG6" ca="1">INDEX(INDIRECT("'"&amp;AG$1&amp;"'!"&amp;"A1:C200"),MATCH(1,(INDIRECT("'"&amp;AG$1&amp;"'!"&amp;"A1:A200")=$V$2)*(INDIRECT("'"&amp;AG$1&amp;"'!"&amp;"B1:B200")=$V6),0),3)</f>
        <v>7.7500999999999998</v>
      </c>
      <c r="AH6" s="6" cm="1">
        <f t="array" aca="1" ref="AH6" ca="1">INDEX(INDIRECT("'"&amp;AH$1&amp;"'!"&amp;"A1:C200"),MATCH(1,(INDIRECT("'"&amp;AH$1&amp;"'!"&amp;"A1:A200")=$V$2)*(INDIRECT("'"&amp;AH$1&amp;"'!"&amp;"B1:B200")=$V6),0),3)</f>
        <v>8.4520999999999997</v>
      </c>
      <c r="AI6" s="6" cm="1">
        <f t="array" aca="1" ref="AI6" ca="1">INDEX(INDIRECT("'"&amp;AI$1&amp;"'!"&amp;"A1:C200"),MATCH(1,(INDIRECT("'"&amp;AI$1&amp;"'!"&amp;"A1:A200")=$V$2)*(INDIRECT("'"&amp;AI$1&amp;"'!"&amp;"B1:B200")=$V6),0),3)</f>
        <v>6.2240000000000002</v>
      </c>
      <c r="AJ6" s="6" cm="1">
        <f t="array" aca="1" ref="AJ6" ca="1">INDEX(INDIRECT("'"&amp;AJ$1&amp;"'!"&amp;"A1:C200"),MATCH(1,(INDIRECT("'"&amp;AJ$1&amp;"'!"&amp;"A1:A200")=$V$2)*(INDIRECT("'"&amp;AJ$1&amp;"'!"&amp;"B1:B200")=$V6),0),3)</f>
        <v>9.9391999999999996</v>
      </c>
      <c r="AK6" s="6" cm="1">
        <f t="array" aca="1" ref="AK6" ca="1">INDEX(INDIRECT("'"&amp;AK$1&amp;"'!"&amp;"A1:C200"),MATCH(1,(INDIRECT("'"&amp;AK$1&amp;"'!"&amp;"A1:A200")=$V$2)*(INDIRECT("'"&amp;AK$1&amp;"'!"&amp;"B1:B200")=$V6),0),3)</f>
        <v>5.5620000000000003</v>
      </c>
      <c r="AL6" s="6" cm="1">
        <f t="array" aca="1" ref="AL6" ca="1">INDEX(INDIRECT("'"&amp;AL$1&amp;"'!"&amp;"A1:C200"),MATCH(1,(INDIRECT("'"&amp;AL$1&amp;"'!"&amp;"A1:A200")=$V$2)*(INDIRECT("'"&amp;AL$1&amp;"'!"&amp;"B1:B200")=$V6),0),3)</f>
        <v>6.0289000000000001</v>
      </c>
      <c r="AM6" s="6" cm="1">
        <f t="array" aca="1" ref="AM6" ca="1">INDEX(INDIRECT("'"&amp;AM$1&amp;"'!"&amp;"A1:C200"),MATCH(1,(INDIRECT("'"&amp;AM$1&amp;"'!"&amp;"A1:A200")=$V$2)*(INDIRECT("'"&amp;AM$1&amp;"'!"&amp;"B1:B200")=$V6),0),3)</f>
        <v>12.831799999999999</v>
      </c>
    </row>
    <row r="7" spans="1:40" x14ac:dyDescent="0.25">
      <c r="A7" s="11" t="s">
        <v>12</v>
      </c>
      <c r="B7" s="6" cm="1">
        <f t="array" aca="1" ref="B7" ca="1">INDEX(INDIRECT("'"&amp;B$1&amp;"'!"&amp;"A1:C200"),MATCH(1,(INDIRECT("'"&amp;B$1&amp;"'!"&amp;"A1:A200")=$A$2)*(INDIRECT("'"&amp;B$1&amp;"'!"&amp;"B1:B200")=$A7),0),3)</f>
        <v>10.478999999999999</v>
      </c>
      <c r="C7" s="6" cm="1">
        <f t="array" aca="1" ref="C7" ca="1">INDEX(INDIRECT("'"&amp;C$1&amp;"'!"&amp;"A1:C200"),MATCH(1,(INDIRECT("'"&amp;C$1&amp;"'!"&amp;"A1:A200")=$A$2)*(INDIRECT("'"&amp;C$1&amp;"'!"&amp;"B1:B200")=$A7),0),3)</f>
        <v>9.8033000000000001</v>
      </c>
      <c r="D7" s="6" cm="1">
        <f t="array" aca="1" ref="D7" ca="1">INDEX(INDIRECT("'"&amp;D$1&amp;"'!"&amp;"A1:C200"),MATCH(1,(INDIRECT("'"&amp;D$1&amp;"'!"&amp;"A1:A200")=$A$2)*(INDIRECT("'"&amp;D$1&amp;"'!"&amp;"B1:B200")=$A7),0),3)</f>
        <v>7.8000999999999996</v>
      </c>
      <c r="E7" s="6" cm="1">
        <f t="array" aca="1" ref="E7" ca="1">INDEX(INDIRECT("'"&amp;E$1&amp;"'!"&amp;"A1:C200"),MATCH(1,(INDIRECT("'"&amp;E$1&amp;"'!"&amp;"A1:A200")=$A$2)*(INDIRECT("'"&amp;E$1&amp;"'!"&amp;"B1:B200")=$A7),0),3)</f>
        <v>10.599500000000001</v>
      </c>
      <c r="F7" s="6" cm="1">
        <f t="array" aca="1" ref="F7" ca="1">INDEX(INDIRECT("'"&amp;F$1&amp;"'!"&amp;"A1:C200"),MATCH(1,(INDIRECT("'"&amp;F$1&amp;"'!"&amp;"A1:A200")=$A$2)*(INDIRECT("'"&amp;F$1&amp;"'!"&amp;"B1:B200")=$A7),0),3)</f>
        <v>8.1607000000000003</v>
      </c>
      <c r="G7" s="6" cm="1">
        <f t="array" aca="1" ref="G7" ca="1">INDEX(INDIRECT("'"&amp;G$1&amp;"'!"&amp;"A1:C200"),MATCH(1,(INDIRECT("'"&amp;G$1&amp;"'!"&amp;"A1:A200")=$A$2)*(INDIRECT("'"&amp;G$1&amp;"'!"&amp;"B1:B200")=$A7),0),3)</f>
        <v>9.7933000000000003</v>
      </c>
      <c r="H7" s="6" cm="1">
        <f t="array" aca="1" ref="H7" ca="1">INDEX(INDIRECT("'"&amp;H$1&amp;"'!"&amp;"A1:C200"),MATCH(1,(INDIRECT("'"&amp;H$1&amp;"'!"&amp;"A1:A200")=$A$2)*(INDIRECT("'"&amp;H$1&amp;"'!"&amp;"B1:B200")=$A7),0),3)</f>
        <v>12.2742</v>
      </c>
      <c r="I7" s="6" cm="1">
        <f t="array" aca="1" ref="I7" ca="1">INDEX(INDIRECT("'"&amp;I$1&amp;"'!"&amp;"A1:C200"),MATCH(1,(INDIRECT("'"&amp;I$1&amp;"'!"&amp;"A1:A200")=$A$2)*(INDIRECT("'"&amp;I$1&amp;"'!"&amp;"B1:B200")=$A7),0),3)</f>
        <v>5.4093</v>
      </c>
      <c r="J7" s="6" cm="1">
        <f t="array" aca="1" ref="J7" ca="1">INDEX(INDIRECT("'"&amp;J$1&amp;"'!"&amp;"A1:C200"),MATCH(1,(INDIRECT("'"&amp;J$1&amp;"'!"&amp;"A1:A200")=$A$2)*(INDIRECT("'"&amp;J$1&amp;"'!"&amp;"B1:B200")=$A7),0),3)</f>
        <v>14.9968</v>
      </c>
      <c r="K7" s="6" cm="1">
        <f t="array" aca="1" ref="K7" ca="1">INDEX(INDIRECT("'"&amp;K$1&amp;"'!"&amp;"A1:C200"),MATCH(1,(INDIRECT("'"&amp;K$1&amp;"'!"&amp;"A1:A200")=$A$2)*(INDIRECT("'"&amp;K$1&amp;"'!"&amp;"B1:B200")=$A7),0),3)</f>
        <v>7.7766999999999999</v>
      </c>
      <c r="L7" s="6" cm="1">
        <f t="array" aca="1" ref="L7" ca="1">INDEX(INDIRECT("'"&amp;L$1&amp;"'!"&amp;"A1:C200"),MATCH(1,(INDIRECT("'"&amp;L$1&amp;"'!"&amp;"A1:A200")=$A$2)*(INDIRECT("'"&amp;L$1&amp;"'!"&amp;"B1:B200")=$A7),0),3)</f>
        <v>7.2979000000000003</v>
      </c>
      <c r="M7" s="6" cm="1">
        <f t="array" aca="1" ref="M7" ca="1">INDEX(INDIRECT("'"&amp;M$1&amp;"'!"&amp;"A1:C200"),MATCH(1,(INDIRECT("'"&amp;M$1&amp;"'!"&amp;"A1:A200")=$A$2)*(INDIRECT("'"&amp;M$1&amp;"'!"&amp;"B1:B200")=$A7),0),3)</f>
        <v>9.7904</v>
      </c>
      <c r="N7" s="6" cm="1">
        <f t="array" aca="1" ref="N7" ca="1">INDEX(INDIRECT("'"&amp;N$1&amp;"'!"&amp;"A1:C200"),MATCH(1,(INDIRECT("'"&amp;N$1&amp;"'!"&amp;"A1:A200")=$A$2)*(INDIRECT("'"&amp;N$1&amp;"'!"&amp;"B1:B200")=$A7),0),3)</f>
        <v>8.9748999999999999</v>
      </c>
      <c r="O7" s="6" cm="1">
        <f t="array" aca="1" ref="O7" ca="1">INDEX(INDIRECT("'"&amp;O$1&amp;"'!"&amp;"A1:C200"),MATCH(1,(INDIRECT("'"&amp;O$1&amp;"'!"&amp;"A1:A200")=$A$2)*(INDIRECT("'"&amp;O$1&amp;"'!"&amp;"B1:B200")=$A7),0),3)</f>
        <v>10.8903</v>
      </c>
      <c r="P7" s="6" cm="1">
        <f t="array" aca="1" ref="P7" ca="1">INDEX(INDIRECT("'"&amp;P$1&amp;"'!"&amp;"A1:C200"),MATCH(1,(INDIRECT("'"&amp;P$1&amp;"'!"&amp;"A1:A200")=$A$2)*(INDIRECT("'"&amp;P$1&amp;"'!"&amp;"B1:B200")=$A7),0),3)</f>
        <v>6.4276999999999997</v>
      </c>
      <c r="Q7" s="6" cm="1">
        <f t="array" aca="1" ref="Q7" ca="1">INDEX(INDIRECT("'"&amp;Q$1&amp;"'!"&amp;"A1:C200"),MATCH(1,(INDIRECT("'"&amp;Q$1&amp;"'!"&amp;"A1:A200")=$A$2)*(INDIRECT("'"&amp;Q$1&amp;"'!"&amp;"B1:B200")=$A7),0),3)</f>
        <v>8.7414000000000005</v>
      </c>
      <c r="R7" s="6" cm="1">
        <f t="array" aca="1" ref="R7" ca="1">INDEX(INDIRECT("'"&amp;R$1&amp;"'!"&amp;"A1:C200"),MATCH(1,(INDIRECT("'"&amp;R$1&amp;"'!"&amp;"A1:A200")=$A$2)*(INDIRECT("'"&amp;R$1&amp;"'!"&amp;"B1:B200")=$A7),0),3)</f>
        <v>11.198</v>
      </c>
      <c r="V7" s="2" t="s">
        <v>12</v>
      </c>
      <c r="W7" s="6" cm="1">
        <f t="array" aca="1" ref="W7" ca="1">INDEX(INDIRECT("'"&amp;W$1&amp;"'!"&amp;"A1:C200"),MATCH(1,(INDIRECT("'"&amp;W$1&amp;"'!"&amp;"A1:A200")=$V$2)*(INDIRECT("'"&amp;W$1&amp;"'!"&amp;"B1:B200")=$V7),0),3)</f>
        <v>8.1347000000000005</v>
      </c>
      <c r="X7" s="6" cm="1">
        <f t="array" aca="1" ref="X7" ca="1">INDEX(INDIRECT("'"&amp;X$1&amp;"'!"&amp;"A1:C200"),MATCH(1,(INDIRECT("'"&amp;X$1&amp;"'!"&amp;"A1:A200")=$V$2)*(INDIRECT("'"&amp;X$1&amp;"'!"&amp;"B1:B200")=$V7),0),3)</f>
        <v>16.032499999999999</v>
      </c>
      <c r="Y7" s="6" cm="1">
        <f t="array" aca="1" ref="Y7" ca="1">INDEX(INDIRECT("'"&amp;Y$1&amp;"'!"&amp;"A1:C200"),MATCH(1,(INDIRECT("'"&amp;Y$1&amp;"'!"&amp;"A1:A200")=$V$2)*(INDIRECT("'"&amp;Y$1&amp;"'!"&amp;"B1:B200")=$V7),0),3)</f>
        <v>7.7716000000000003</v>
      </c>
      <c r="Z7" s="6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6" cm="1">
        <f t="array" aca="1" ref="AA7" ca="1">INDEX(INDIRECT("'"&amp;AA$1&amp;"'!"&amp;"A1:C200"),MATCH(1,(INDIRECT("'"&amp;AA$1&amp;"'!"&amp;"A1:A200")=$V$2)*(INDIRECT("'"&amp;AA$1&amp;"'!"&amp;"B1:B200")=$V7),0),3)</f>
        <v>10.364800000000001</v>
      </c>
      <c r="AB7" s="6" cm="1">
        <f t="array" aca="1" ref="AB7" ca="1">INDEX(INDIRECT("'"&amp;AB$1&amp;"'!"&amp;"A1:C200"),MATCH(1,(INDIRECT("'"&amp;AB$1&amp;"'!"&amp;"A1:A200")=$V$2)*(INDIRECT("'"&amp;AB$1&amp;"'!"&amp;"B1:B200")=$V7),0),3)</f>
        <v>10.720700000000001</v>
      </c>
      <c r="AC7" s="6" cm="1">
        <f t="array" aca="1" ref="AC7" ca="1">INDEX(INDIRECT("'"&amp;AC$1&amp;"'!"&amp;"A1:C200"),MATCH(1,(INDIRECT("'"&amp;AC$1&amp;"'!"&amp;"A1:A200")=$V$2)*(INDIRECT("'"&amp;AC$1&amp;"'!"&amp;"B1:B200")=$V7),0),3)</f>
        <v>9.2228999999999992</v>
      </c>
      <c r="AD7" s="6" cm="1">
        <f t="array" aca="1" ref="AD7" ca="1">INDEX(INDIRECT("'"&amp;AD$1&amp;"'!"&amp;"A1:C200"),MATCH(1,(INDIRECT("'"&amp;AD$1&amp;"'!"&amp;"A1:A200")=$V$2)*(INDIRECT("'"&amp;AD$1&amp;"'!"&amp;"B1:B200")=$V7),0),3)</f>
        <v>9.0411999999999999</v>
      </c>
      <c r="AE7" s="6" cm="1">
        <f t="array" aca="1" ref="AE7" ca="1">INDEX(INDIRECT("'"&amp;AE$1&amp;"'!"&amp;"A1:C200"),MATCH(1,(INDIRECT("'"&amp;AE$1&amp;"'!"&amp;"A1:A200")=$V$2)*(INDIRECT("'"&amp;AE$1&amp;"'!"&amp;"B1:B200")=$V7),0),3)</f>
        <v>10.8691</v>
      </c>
      <c r="AF7" s="6" cm="1">
        <f t="array" aca="1" ref="AF7" ca="1">INDEX(INDIRECT("'"&amp;AF$1&amp;"'!"&amp;"A1:C200"),MATCH(1,(INDIRECT("'"&amp;AF$1&amp;"'!"&amp;"A1:A200")=$V$2)*(INDIRECT("'"&amp;AF$1&amp;"'!"&amp;"B1:B200")=$V7),0),3)</f>
        <v>9.2205999999999992</v>
      </c>
      <c r="AG7" s="6" cm="1">
        <f t="array" aca="1" ref="AG7" ca="1">INDEX(INDIRECT("'"&amp;AG$1&amp;"'!"&amp;"A1:C200"),MATCH(1,(INDIRECT("'"&amp;AG$1&amp;"'!"&amp;"A1:A200")=$V$2)*(INDIRECT("'"&amp;AG$1&amp;"'!"&amp;"B1:B200")=$V7),0),3)</f>
        <v>6.3018999999999998</v>
      </c>
      <c r="AH7" s="6" cm="1">
        <f t="array" aca="1" ref="AH7" ca="1">INDEX(INDIRECT("'"&amp;AH$1&amp;"'!"&amp;"A1:C200"),MATCH(1,(INDIRECT("'"&amp;AH$1&amp;"'!"&amp;"A1:A200")=$V$2)*(INDIRECT("'"&amp;AH$1&amp;"'!"&amp;"B1:B200")=$V7),0),3)</f>
        <v>8.9204000000000008</v>
      </c>
      <c r="AI7" s="6" cm="1">
        <f t="array" aca="1" ref="AI7" ca="1">INDEX(INDIRECT("'"&amp;AI$1&amp;"'!"&amp;"A1:C200"),MATCH(1,(INDIRECT("'"&amp;AI$1&amp;"'!"&amp;"A1:A200")=$V$2)*(INDIRECT("'"&amp;AI$1&amp;"'!"&amp;"B1:B200")=$V7),0),3)</f>
        <v>7.9320000000000004</v>
      </c>
      <c r="AJ7" s="6" cm="1">
        <f t="array" aca="1" ref="AJ7" ca="1">INDEX(INDIRECT("'"&amp;AJ$1&amp;"'!"&amp;"A1:C200"),MATCH(1,(INDIRECT("'"&amp;AJ$1&amp;"'!"&amp;"A1:A200")=$V$2)*(INDIRECT("'"&amp;AJ$1&amp;"'!"&amp;"B1:B200")=$V7),0),3)</f>
        <v>11.489100000000001</v>
      </c>
      <c r="AK7" s="6" cm="1">
        <f t="array" aca="1" ref="AK7" ca="1">INDEX(INDIRECT("'"&amp;AK$1&amp;"'!"&amp;"A1:C200"),MATCH(1,(INDIRECT("'"&amp;AK$1&amp;"'!"&amp;"A1:A200")=$V$2)*(INDIRECT("'"&amp;AK$1&amp;"'!"&amp;"B1:B200")=$V7),0),3)</f>
        <v>6.9634</v>
      </c>
      <c r="AL7" s="6" cm="1">
        <f t="array" aca="1" ref="AL7" ca="1">INDEX(INDIRECT("'"&amp;AL$1&amp;"'!"&amp;"A1:C200"),MATCH(1,(INDIRECT("'"&amp;AL$1&amp;"'!"&amp;"A1:A200")=$V$2)*(INDIRECT("'"&amp;AL$1&amp;"'!"&amp;"B1:B200")=$V7),0),3)</f>
        <v>5.8036000000000003</v>
      </c>
      <c r="AM7" s="6" cm="1">
        <f t="array" aca="1" ref="AM7" ca="1">INDEX(INDIRECT("'"&amp;AM$1&amp;"'!"&amp;"A1:C200"),MATCH(1,(INDIRECT("'"&amp;AM$1&amp;"'!"&amp;"A1:A200")=$V$2)*(INDIRECT("'"&amp;AM$1&amp;"'!"&amp;"B1:B200")=$V7),0),3)</f>
        <v>11.569800000000001</v>
      </c>
    </row>
    <row r="8" spans="1:40" x14ac:dyDescent="0.25">
      <c r="A8" s="11" t="s">
        <v>13</v>
      </c>
      <c r="B8" s="6" cm="1">
        <f t="array" aca="1" ref="B8" ca="1">INDEX(INDIRECT("'"&amp;B$1&amp;"'!"&amp;"A1:C200"),MATCH(1,(INDIRECT("'"&amp;B$1&amp;"'!"&amp;"A1:A200")=$A$2)*(INDIRECT("'"&amp;B$1&amp;"'!"&amp;"B1:B200")=$A8),0),3)</f>
        <v>9.0634999999999994</v>
      </c>
      <c r="C8" s="6" cm="1">
        <f t="array" aca="1" ref="C8" ca="1">INDEX(INDIRECT("'"&amp;C$1&amp;"'!"&amp;"A1:C200"),MATCH(1,(INDIRECT("'"&amp;C$1&amp;"'!"&amp;"A1:A200")=$A$2)*(INDIRECT("'"&amp;C$1&amp;"'!"&amp;"B1:B200")=$A8),0),3)</f>
        <v>9.0852000000000004</v>
      </c>
      <c r="D8" s="6" cm="1">
        <f t="array" aca="1" ref="D8" ca="1">INDEX(INDIRECT("'"&amp;D$1&amp;"'!"&amp;"A1:C200"),MATCH(1,(INDIRECT("'"&amp;D$1&amp;"'!"&amp;"A1:A200")=$A$2)*(INDIRECT("'"&amp;D$1&amp;"'!"&amp;"B1:B200")=$A8),0),3)</f>
        <v>8.4753000000000007</v>
      </c>
      <c r="E8" s="6" cm="1">
        <f t="array" aca="1" ref="E8" ca="1">INDEX(INDIRECT("'"&amp;E$1&amp;"'!"&amp;"A1:C200"),MATCH(1,(INDIRECT("'"&amp;E$1&amp;"'!"&amp;"A1:A200")=$A$2)*(INDIRECT("'"&amp;E$1&amp;"'!"&amp;"B1:B200")=$A8),0),3)</f>
        <v>10.9024</v>
      </c>
      <c r="F8" s="6" cm="1">
        <f t="array" aca="1" ref="F8" ca="1">INDEX(INDIRECT("'"&amp;F$1&amp;"'!"&amp;"A1:C200"),MATCH(1,(INDIRECT("'"&amp;F$1&amp;"'!"&amp;"A1:A200")=$A$2)*(INDIRECT("'"&amp;F$1&amp;"'!"&amp;"B1:B200")=$A8),0),3)</f>
        <v>7.2350000000000003</v>
      </c>
      <c r="G8" s="6" cm="1">
        <f t="array" aca="1" ref="G8" ca="1">INDEX(INDIRECT("'"&amp;G$1&amp;"'!"&amp;"A1:C200"),MATCH(1,(INDIRECT("'"&amp;G$1&amp;"'!"&amp;"A1:A200")=$A$2)*(INDIRECT("'"&amp;G$1&amp;"'!"&amp;"B1:B200")=$A8),0),3)</f>
        <v>7.6146000000000003</v>
      </c>
      <c r="H8" s="6" cm="1">
        <f t="array" aca="1" ref="H8" ca="1">INDEX(INDIRECT("'"&amp;H$1&amp;"'!"&amp;"A1:C200"),MATCH(1,(INDIRECT("'"&amp;H$1&amp;"'!"&amp;"A1:A200")=$A$2)*(INDIRECT("'"&amp;H$1&amp;"'!"&amp;"B1:B200")=$A8),0),3)</f>
        <v>11.066000000000001</v>
      </c>
      <c r="I8" s="6" cm="1">
        <f t="array" aca="1" ref="I8" ca="1">INDEX(INDIRECT("'"&amp;I$1&amp;"'!"&amp;"A1:C200"),MATCH(1,(INDIRECT("'"&amp;I$1&amp;"'!"&amp;"A1:A200")=$A$2)*(INDIRECT("'"&amp;I$1&amp;"'!"&amp;"B1:B200")=$A8),0),3)</f>
        <v>3.5973999999999999</v>
      </c>
      <c r="J8" s="6" cm="1">
        <f t="array" aca="1" ref="J8" ca="1">INDEX(INDIRECT("'"&amp;J$1&amp;"'!"&amp;"A1:C200"),MATCH(1,(INDIRECT("'"&amp;J$1&amp;"'!"&amp;"A1:A200")=$A$2)*(INDIRECT("'"&amp;J$1&amp;"'!"&amp;"B1:B200")=$A8),0),3)</f>
        <v>13.4595</v>
      </c>
      <c r="K8" s="6" cm="1">
        <f t="array" aca="1" ref="K8" ca="1">INDEX(INDIRECT("'"&amp;K$1&amp;"'!"&amp;"A1:C200"),MATCH(1,(INDIRECT("'"&amp;K$1&amp;"'!"&amp;"A1:A200")=$A$2)*(INDIRECT("'"&amp;K$1&amp;"'!"&amp;"B1:B200")=$A8),0),3)</f>
        <v>7.6306000000000003</v>
      </c>
      <c r="L8" s="6" cm="1">
        <f t="array" aca="1" ref="L8" ca="1">INDEX(INDIRECT("'"&amp;L$1&amp;"'!"&amp;"A1:C200"),MATCH(1,(INDIRECT("'"&amp;L$1&amp;"'!"&amp;"A1:A200")=$A$2)*(INDIRECT("'"&amp;L$1&amp;"'!"&amp;"B1:B200")=$A8),0),3)</f>
        <v>8.5481999999999996</v>
      </c>
      <c r="M8" s="6" cm="1">
        <f t="array" aca="1" ref="M8" ca="1">INDEX(INDIRECT("'"&amp;M$1&amp;"'!"&amp;"A1:C200"),MATCH(1,(INDIRECT("'"&amp;M$1&amp;"'!"&amp;"A1:A200")=$A$2)*(INDIRECT("'"&amp;M$1&amp;"'!"&amp;"B1:B200")=$A8),0),3)</f>
        <v>7.9877000000000002</v>
      </c>
      <c r="N8" s="6" cm="1">
        <f t="array" aca="1" ref="N8" ca="1">INDEX(INDIRECT("'"&amp;N$1&amp;"'!"&amp;"A1:C200"),MATCH(1,(INDIRECT("'"&amp;N$1&amp;"'!"&amp;"A1:A200")=$A$2)*(INDIRECT("'"&amp;N$1&amp;"'!"&amp;"B1:B200")=$A8),0),3)</f>
        <v>10.009399999999999</v>
      </c>
      <c r="O8" s="6" cm="1">
        <f t="array" aca="1" ref="O8" ca="1">INDEX(INDIRECT("'"&amp;O$1&amp;"'!"&amp;"A1:C200"),MATCH(1,(INDIRECT("'"&amp;O$1&amp;"'!"&amp;"A1:A200")=$A$2)*(INDIRECT("'"&amp;O$1&amp;"'!"&amp;"B1:B200")=$A8),0),3)</f>
        <v>8.7322000000000006</v>
      </c>
      <c r="P8" s="6" cm="1">
        <f t="array" aca="1" ref="P8" ca="1">INDEX(INDIRECT("'"&amp;P$1&amp;"'!"&amp;"A1:C200"),MATCH(1,(INDIRECT("'"&amp;P$1&amp;"'!"&amp;"A1:A200")=$A$2)*(INDIRECT("'"&amp;P$1&amp;"'!"&amp;"B1:B200")=$A8),0),3)</f>
        <v>5.4964000000000004</v>
      </c>
      <c r="Q8" s="6" cm="1">
        <f t="array" aca="1" ref="Q8" ca="1">INDEX(INDIRECT("'"&amp;Q$1&amp;"'!"&amp;"A1:C200"),MATCH(1,(INDIRECT("'"&amp;Q$1&amp;"'!"&amp;"A1:A200")=$A$2)*(INDIRECT("'"&amp;Q$1&amp;"'!"&amp;"B1:B200")=$A8),0),3)</f>
        <v>8.8840000000000003</v>
      </c>
      <c r="R8" s="6" cm="1">
        <f t="array" aca="1" ref="R8" ca="1">INDEX(INDIRECT("'"&amp;R$1&amp;"'!"&amp;"A1:C200"),MATCH(1,(INDIRECT("'"&amp;R$1&amp;"'!"&amp;"A1:A200")=$A$2)*(INDIRECT("'"&amp;R$1&amp;"'!"&amp;"B1:B200")=$A8),0),3)</f>
        <v>10.799899999999999</v>
      </c>
      <c r="V8" s="2" t="s">
        <v>13</v>
      </c>
      <c r="W8" s="6" cm="1">
        <f t="array" aca="1" ref="W8" ca="1">INDEX(INDIRECT("'"&amp;W$1&amp;"'!"&amp;"A1:C200"),MATCH(1,(INDIRECT("'"&amp;W$1&amp;"'!"&amp;"A1:A200")=$V$2)*(INDIRECT("'"&amp;W$1&amp;"'!"&amp;"B1:B200")=$V8),0),3)</f>
        <v>9.5784000000000002</v>
      </c>
      <c r="X8" s="6" cm="1">
        <f t="array" aca="1" ref="X8" ca="1">INDEX(INDIRECT("'"&amp;X$1&amp;"'!"&amp;"A1:C200"),MATCH(1,(INDIRECT("'"&amp;X$1&amp;"'!"&amp;"A1:A200")=$V$2)*(INDIRECT("'"&amp;X$1&amp;"'!"&amp;"B1:B200")=$V8),0),3)</f>
        <v>13.049099999999999</v>
      </c>
      <c r="Y8" s="6" cm="1">
        <f t="array" aca="1" ref="Y8" ca="1">INDEX(INDIRECT("'"&amp;Y$1&amp;"'!"&amp;"A1:C200"),MATCH(1,(INDIRECT("'"&amp;Y$1&amp;"'!"&amp;"A1:A200")=$V$2)*(INDIRECT("'"&amp;Y$1&amp;"'!"&amp;"B1:B200")=$V8),0),3)</f>
        <v>6.2713000000000001</v>
      </c>
      <c r="Z8" s="6" cm="1">
        <f t="array" aca="1" ref="Z8" ca="1">INDEX(INDIRECT("'"&amp;Z$1&amp;"'!"&amp;"A1:C200"),MATCH(1,(INDIRECT("'"&amp;Z$1&amp;"'!"&amp;"A1:A200")=$V$2)*(INDIRECT("'"&amp;Z$1&amp;"'!"&amp;"B1:B200")=$V8),0),3)</f>
        <v>8.7836999999999996</v>
      </c>
      <c r="AA8" s="6" cm="1">
        <f t="array" aca="1" ref="AA8" ca="1">INDEX(INDIRECT("'"&amp;AA$1&amp;"'!"&amp;"A1:C200"),MATCH(1,(INDIRECT("'"&amp;AA$1&amp;"'!"&amp;"A1:A200")=$V$2)*(INDIRECT("'"&amp;AA$1&amp;"'!"&amp;"B1:B200")=$V8),0),3)</f>
        <v>9.0348000000000006</v>
      </c>
      <c r="AB8" s="6" cm="1">
        <f t="array" aca="1" ref="AB8" ca="1">INDEX(INDIRECT("'"&amp;AB$1&amp;"'!"&amp;"A1:C200"),MATCH(1,(INDIRECT("'"&amp;AB$1&amp;"'!"&amp;"A1:A200")=$V$2)*(INDIRECT("'"&amp;AB$1&amp;"'!"&amp;"B1:B200")=$V8),0),3)</f>
        <v>11.106</v>
      </c>
      <c r="AC8" s="6" cm="1">
        <f t="array" aca="1" ref="AC8" ca="1">INDEX(INDIRECT("'"&amp;AC$1&amp;"'!"&amp;"A1:C200"),MATCH(1,(INDIRECT("'"&amp;AC$1&amp;"'!"&amp;"A1:A200")=$V$2)*(INDIRECT("'"&amp;AC$1&amp;"'!"&amp;"B1:B200")=$V8),0),3)</f>
        <v>8.8436000000000003</v>
      </c>
      <c r="AD8" s="6" cm="1">
        <f t="array" aca="1" ref="AD8" ca="1">INDEX(INDIRECT("'"&amp;AD$1&amp;"'!"&amp;"A1:C200"),MATCH(1,(INDIRECT("'"&amp;AD$1&amp;"'!"&amp;"A1:A200")=$V$2)*(INDIRECT("'"&amp;AD$1&amp;"'!"&amp;"B1:B200")=$V8),0),3)</f>
        <v>8.5823999999999998</v>
      </c>
      <c r="AE8" s="6" cm="1">
        <f t="array" aca="1" ref="AE8" ca="1">INDEX(INDIRECT("'"&amp;AE$1&amp;"'!"&amp;"A1:C200"),MATCH(1,(INDIRECT("'"&amp;AE$1&amp;"'!"&amp;"A1:A200")=$V$2)*(INDIRECT("'"&amp;AE$1&amp;"'!"&amp;"B1:B200")=$V8),0),3)</f>
        <v>8.6860999999999997</v>
      </c>
      <c r="AF8" s="6" cm="1">
        <f t="array" aca="1" ref="AF8" ca="1">INDEX(INDIRECT("'"&amp;AF$1&amp;"'!"&amp;"A1:C200"),MATCH(1,(INDIRECT("'"&amp;AF$1&amp;"'!"&amp;"A1:A200")=$V$2)*(INDIRECT("'"&amp;AF$1&amp;"'!"&amp;"B1:B200")=$V8),0),3)</f>
        <v>10.460699999999999</v>
      </c>
      <c r="AG8" s="6" cm="1">
        <f t="array" aca="1" ref="AG8" ca="1">INDEX(INDIRECT("'"&amp;AG$1&amp;"'!"&amp;"A1:C200"),MATCH(1,(INDIRECT("'"&amp;AG$1&amp;"'!"&amp;"A1:A200")=$V$2)*(INDIRECT("'"&amp;AG$1&amp;"'!"&amp;"B1:B200")=$V8),0),3)</f>
        <v>9.0404999999999998</v>
      </c>
      <c r="AH8" s="6" cm="1">
        <f t="array" aca="1" ref="AH8" ca="1">INDEX(INDIRECT("'"&amp;AH$1&amp;"'!"&amp;"A1:C200"),MATCH(1,(INDIRECT("'"&amp;AH$1&amp;"'!"&amp;"A1:A200")=$V$2)*(INDIRECT("'"&amp;AH$1&amp;"'!"&amp;"B1:B200")=$V8),0),3)</f>
        <v>9.6768000000000001</v>
      </c>
      <c r="AI8" s="6" cm="1">
        <f t="array" aca="1" ref="AI8" ca="1">INDEX(INDIRECT("'"&amp;AI$1&amp;"'!"&amp;"A1:C200"),MATCH(1,(INDIRECT("'"&amp;AI$1&amp;"'!"&amp;"A1:A200")=$V$2)*(INDIRECT("'"&amp;AI$1&amp;"'!"&amp;"B1:B200")=$V8),0),3)</f>
        <v>10.989100000000001</v>
      </c>
      <c r="AJ8" s="6" cm="1">
        <f t="array" aca="1" ref="AJ8" ca="1">INDEX(INDIRECT("'"&amp;AJ$1&amp;"'!"&amp;"A1:C200"),MATCH(1,(INDIRECT("'"&amp;AJ$1&amp;"'!"&amp;"A1:A200")=$V$2)*(INDIRECT("'"&amp;AJ$1&amp;"'!"&amp;"B1:B200")=$V8),0),3)</f>
        <v>9.3736999999999995</v>
      </c>
      <c r="AK8" s="6" cm="1">
        <f t="array" aca="1" ref="AK8" ca="1">INDEX(INDIRECT("'"&amp;AK$1&amp;"'!"&amp;"A1:C200"),MATCH(1,(INDIRECT("'"&amp;AK$1&amp;"'!"&amp;"A1:A200")=$V$2)*(INDIRECT("'"&amp;AK$1&amp;"'!"&amp;"B1:B200")=$V8),0),3)</f>
        <v>7.7736000000000001</v>
      </c>
      <c r="AL8" s="6" cm="1">
        <f t="array" aca="1" ref="AL8" ca="1">INDEX(INDIRECT("'"&amp;AL$1&amp;"'!"&amp;"A1:C200"),MATCH(1,(INDIRECT("'"&amp;AL$1&amp;"'!"&amp;"A1:A200")=$V$2)*(INDIRECT("'"&amp;AL$1&amp;"'!"&amp;"B1:B200")=$V8),0),3)</f>
        <v>4.8955000000000002</v>
      </c>
      <c r="AM8" s="6" cm="1">
        <f t="array" aca="1" ref="AM8" ca="1">INDEX(INDIRECT("'"&amp;AM$1&amp;"'!"&amp;"A1:C200"),MATCH(1,(INDIRECT("'"&amp;AM$1&amp;"'!"&amp;"A1:A200")=$V$2)*(INDIRECT("'"&amp;AM$1&amp;"'!"&amp;"B1:B200")=$V8),0),3)</f>
        <v>16.400700000000001</v>
      </c>
    </row>
    <row r="9" spans="1:40" x14ac:dyDescent="0.25">
      <c r="A9" s="11" t="s">
        <v>14</v>
      </c>
      <c r="B9" s="6" cm="1">
        <f t="array" aca="1" ref="B9" ca="1">INDEX(INDIRECT("'"&amp;B$1&amp;"'!"&amp;"A1:C200"),MATCH(1,(INDIRECT("'"&amp;B$1&amp;"'!"&amp;"A1:A200")=$A$2)*(INDIRECT("'"&amp;B$1&amp;"'!"&amp;"B1:B200")=$A9),0),3)</f>
        <v>9.4016000000000002</v>
      </c>
      <c r="C9" s="6" cm="1">
        <f t="array" aca="1" ref="C9" ca="1">INDEX(INDIRECT("'"&amp;C$1&amp;"'!"&amp;"A1:C200"),MATCH(1,(INDIRECT("'"&amp;C$1&amp;"'!"&amp;"A1:A200")=$A$2)*(INDIRECT("'"&amp;C$1&amp;"'!"&amp;"B1:B200")=$A9),0),3)</f>
        <v>11.5677</v>
      </c>
      <c r="D9" s="6" cm="1">
        <f t="array" aca="1" ref="D9" ca="1">INDEX(INDIRECT("'"&amp;D$1&amp;"'!"&amp;"A1:C200"),MATCH(1,(INDIRECT("'"&amp;D$1&amp;"'!"&amp;"A1:A200")=$A$2)*(INDIRECT("'"&amp;D$1&amp;"'!"&amp;"B1:B200")=$A9),0),3)</f>
        <v>6.8335999999999997</v>
      </c>
      <c r="E9" s="6" cm="1">
        <f t="array" aca="1" ref="E9" ca="1">INDEX(INDIRECT("'"&amp;E$1&amp;"'!"&amp;"A1:C200"),MATCH(1,(INDIRECT("'"&amp;E$1&amp;"'!"&amp;"A1:A200")=$A$2)*(INDIRECT("'"&amp;E$1&amp;"'!"&amp;"B1:B200")=$A9),0),3)</f>
        <v>10.848000000000001</v>
      </c>
      <c r="F9" s="6" cm="1">
        <f t="array" aca="1" ref="F9" ca="1">INDEX(INDIRECT("'"&amp;F$1&amp;"'!"&amp;"A1:C200"),MATCH(1,(INDIRECT("'"&amp;F$1&amp;"'!"&amp;"A1:A200")=$A$2)*(INDIRECT("'"&amp;F$1&amp;"'!"&amp;"B1:B200")=$A9),0),3)</f>
        <v>11.1182</v>
      </c>
      <c r="G9" s="6" cm="1">
        <f t="array" aca="1" ref="G9" ca="1">INDEX(INDIRECT("'"&amp;G$1&amp;"'!"&amp;"A1:C200"),MATCH(1,(INDIRECT("'"&amp;G$1&amp;"'!"&amp;"A1:A200")=$A$2)*(INDIRECT("'"&amp;G$1&amp;"'!"&amp;"B1:B200")=$A9),0),3)</f>
        <v>10.8965</v>
      </c>
      <c r="H9" s="6" cm="1">
        <f t="array" aca="1" ref="H9" ca="1">INDEX(INDIRECT("'"&amp;H$1&amp;"'!"&amp;"A1:C200"),MATCH(1,(INDIRECT("'"&amp;H$1&amp;"'!"&amp;"A1:A200")=$A$2)*(INDIRECT("'"&amp;H$1&amp;"'!"&amp;"B1:B200")=$A9),0),3)</f>
        <v>11.183999999999999</v>
      </c>
      <c r="I9" s="6" cm="1">
        <f t="array" aca="1" ref="I9" ca="1">INDEX(INDIRECT("'"&amp;I$1&amp;"'!"&amp;"A1:C200"),MATCH(1,(INDIRECT("'"&amp;I$1&amp;"'!"&amp;"A1:A200")=$A$2)*(INDIRECT("'"&amp;I$1&amp;"'!"&amp;"B1:B200")=$A9),0),3)</f>
        <v>4.7592999999999996</v>
      </c>
      <c r="J9" s="6" cm="1">
        <f t="array" aca="1" ref="J9" ca="1">INDEX(INDIRECT("'"&amp;J$1&amp;"'!"&amp;"A1:C200"),MATCH(1,(INDIRECT("'"&amp;J$1&amp;"'!"&amp;"A1:A200")=$A$2)*(INDIRECT("'"&amp;J$1&amp;"'!"&amp;"B1:B200")=$A9),0),3)</f>
        <v>13.1205</v>
      </c>
      <c r="K9" s="6" cm="1">
        <f t="array" aca="1" ref="K9" ca="1">INDEX(INDIRECT("'"&amp;K$1&amp;"'!"&amp;"A1:C200"),MATCH(1,(INDIRECT("'"&amp;K$1&amp;"'!"&amp;"A1:A200")=$A$2)*(INDIRECT("'"&amp;K$1&amp;"'!"&amp;"B1:B200")=$A9),0),3)</f>
        <v>6.2117000000000004</v>
      </c>
      <c r="L9" s="6" cm="1">
        <f t="array" aca="1" ref="L9" ca="1">INDEX(INDIRECT("'"&amp;L$1&amp;"'!"&amp;"A1:C200"),MATCH(1,(INDIRECT("'"&amp;L$1&amp;"'!"&amp;"A1:A200")=$A$2)*(INDIRECT("'"&amp;L$1&amp;"'!"&amp;"B1:B200")=$A9),0),3)</f>
        <v>6.8963000000000001</v>
      </c>
      <c r="M9" s="6" cm="1">
        <f t="array" aca="1" ref="M9" ca="1">INDEX(INDIRECT("'"&amp;M$1&amp;"'!"&amp;"A1:C200"),MATCH(1,(INDIRECT("'"&amp;M$1&amp;"'!"&amp;"A1:A200")=$A$2)*(INDIRECT("'"&amp;M$1&amp;"'!"&amp;"B1:B200")=$A9),0),3)</f>
        <v>4.9177</v>
      </c>
      <c r="N9" s="6" cm="1">
        <f t="array" aca="1" ref="N9" ca="1">INDEX(INDIRECT("'"&amp;N$1&amp;"'!"&amp;"A1:C200"),MATCH(1,(INDIRECT("'"&amp;N$1&amp;"'!"&amp;"A1:A200")=$A$2)*(INDIRECT("'"&amp;N$1&amp;"'!"&amp;"B1:B200")=$A9),0),3)</f>
        <v>10.069599999999999</v>
      </c>
      <c r="O9" s="6" cm="1">
        <f t="array" aca="1" ref="O9" ca="1">INDEX(INDIRECT("'"&amp;O$1&amp;"'!"&amp;"A1:C200"),MATCH(1,(INDIRECT("'"&amp;O$1&amp;"'!"&amp;"A1:A200")=$A$2)*(INDIRECT("'"&amp;O$1&amp;"'!"&amp;"B1:B200")=$A9),0),3)</f>
        <v>10.047499999999999</v>
      </c>
      <c r="P9" s="6" cm="1">
        <f t="array" aca="1" ref="P9" ca="1">INDEX(INDIRECT("'"&amp;P$1&amp;"'!"&amp;"A1:C200"),MATCH(1,(INDIRECT("'"&amp;P$1&amp;"'!"&amp;"A1:A200")=$A$2)*(INDIRECT("'"&amp;P$1&amp;"'!"&amp;"B1:B200")=$A9),0),3)</f>
        <v>6.0331999999999999</v>
      </c>
      <c r="Q9" s="6" cm="1">
        <f t="array" aca="1" ref="Q9" ca="1">INDEX(INDIRECT("'"&amp;Q$1&amp;"'!"&amp;"A1:C200"),MATCH(1,(INDIRECT("'"&amp;Q$1&amp;"'!"&amp;"A1:A200")=$A$2)*(INDIRECT("'"&amp;Q$1&amp;"'!"&amp;"B1:B200")=$A9),0),3)</f>
        <v>9.6381999999999994</v>
      </c>
      <c r="R9" s="6" cm="1">
        <f t="array" aca="1" ref="R9" ca="1">INDEX(INDIRECT("'"&amp;R$1&amp;"'!"&amp;"A1:C200"),MATCH(1,(INDIRECT("'"&amp;R$1&amp;"'!"&amp;"A1:A200")=$A$2)*(INDIRECT("'"&amp;R$1&amp;"'!"&amp;"B1:B200")=$A9),0),3)</f>
        <v>11.4672</v>
      </c>
      <c r="V9" s="2" t="s">
        <v>14</v>
      </c>
      <c r="W9" s="6" cm="1">
        <f t="array" aca="1" ref="W9" ca="1">INDEX(INDIRECT("'"&amp;W$1&amp;"'!"&amp;"A1:C200"),MATCH(1,(INDIRECT("'"&amp;W$1&amp;"'!"&amp;"A1:A200")=$V$2)*(INDIRECT("'"&amp;W$1&amp;"'!"&amp;"B1:B200")=$V9),0),3)</f>
        <v>10.429399999999999</v>
      </c>
      <c r="X9" s="6" cm="1">
        <f t="array" aca="1" ref="X9" ca="1">INDEX(INDIRECT("'"&amp;X$1&amp;"'!"&amp;"A1:C200"),MATCH(1,(INDIRECT("'"&amp;X$1&amp;"'!"&amp;"A1:A200")=$V$2)*(INDIRECT("'"&amp;X$1&amp;"'!"&amp;"B1:B200")=$V9),0),3)</f>
        <v>16.500299999999999</v>
      </c>
      <c r="Y9" s="6" cm="1">
        <f t="array" aca="1" ref="Y9" ca="1">INDEX(INDIRECT("'"&amp;Y$1&amp;"'!"&amp;"A1:C200"),MATCH(1,(INDIRECT("'"&amp;Y$1&amp;"'!"&amp;"A1:A200")=$V$2)*(INDIRECT("'"&amp;Y$1&amp;"'!"&amp;"B1:B200")=$V9),0),3)</f>
        <v>7.0993000000000004</v>
      </c>
      <c r="Z9" s="6" cm="1">
        <f t="array" aca="1" ref="Z9" ca="1">INDEX(INDIRECT("'"&amp;Z$1&amp;"'!"&amp;"A1:C200"),MATCH(1,(INDIRECT("'"&amp;Z$1&amp;"'!"&amp;"A1:A200")=$V$2)*(INDIRECT("'"&amp;Z$1&amp;"'!"&amp;"B1:B200")=$V9),0),3)</f>
        <v>9.2779000000000007</v>
      </c>
      <c r="AA9" s="6" cm="1">
        <f t="array" aca="1" ref="AA9" ca="1">INDEX(INDIRECT("'"&amp;AA$1&amp;"'!"&amp;"A1:C200"),MATCH(1,(INDIRECT("'"&amp;AA$1&amp;"'!"&amp;"A1:A200")=$V$2)*(INDIRECT("'"&amp;AA$1&amp;"'!"&amp;"B1:B200")=$V9),0),3)</f>
        <v>8.6498000000000008</v>
      </c>
      <c r="AB9" s="6" cm="1">
        <f t="array" aca="1" ref="AB9" ca="1">INDEX(INDIRECT("'"&amp;AB$1&amp;"'!"&amp;"A1:C200"),MATCH(1,(INDIRECT("'"&amp;AB$1&amp;"'!"&amp;"A1:A200")=$V$2)*(INDIRECT("'"&amp;AB$1&amp;"'!"&amp;"B1:B200")=$V9),0),3)</f>
        <v>10.3254</v>
      </c>
      <c r="AC9" s="6" cm="1">
        <f t="array" aca="1" ref="AC9" ca="1">INDEX(INDIRECT("'"&amp;AC$1&amp;"'!"&amp;"A1:C200"),MATCH(1,(INDIRECT("'"&amp;AC$1&amp;"'!"&amp;"A1:A200")=$V$2)*(INDIRECT("'"&amp;AC$1&amp;"'!"&amp;"B1:B200")=$V9),0),3)</f>
        <v>9.5017999999999994</v>
      </c>
      <c r="AD9" s="6" cm="1">
        <f t="array" aca="1" ref="AD9" ca="1">INDEX(INDIRECT("'"&amp;AD$1&amp;"'!"&amp;"A1:C200"),MATCH(1,(INDIRECT("'"&amp;AD$1&amp;"'!"&amp;"A1:A200")=$V$2)*(INDIRECT("'"&amp;AD$1&amp;"'!"&amp;"B1:B200")=$V9),0),3)</f>
        <v>7.7035999999999998</v>
      </c>
      <c r="AE9" s="6" cm="1">
        <f t="array" aca="1" ref="AE9" ca="1">INDEX(INDIRECT("'"&amp;AE$1&amp;"'!"&amp;"A1:C200"),MATCH(1,(INDIRECT("'"&amp;AE$1&amp;"'!"&amp;"A1:A200")=$V$2)*(INDIRECT("'"&amp;AE$1&amp;"'!"&amp;"B1:B200")=$V9),0),3)</f>
        <v>13.0962</v>
      </c>
      <c r="AF9" s="6" cm="1">
        <f t="array" aca="1" ref="AF9" ca="1">INDEX(INDIRECT("'"&amp;AF$1&amp;"'!"&amp;"A1:C200"),MATCH(1,(INDIRECT("'"&amp;AF$1&amp;"'!"&amp;"A1:A200")=$V$2)*(INDIRECT("'"&amp;AF$1&amp;"'!"&amp;"B1:B200")=$V9),0),3)</f>
        <v>9.0068000000000001</v>
      </c>
      <c r="AG9" s="6" cm="1">
        <f t="array" aca="1" ref="AG9" ca="1">INDEX(INDIRECT("'"&amp;AG$1&amp;"'!"&amp;"A1:C200"),MATCH(1,(INDIRECT("'"&amp;AG$1&amp;"'!"&amp;"A1:A200")=$V$2)*(INDIRECT("'"&amp;AG$1&amp;"'!"&amp;"B1:B200")=$V9),0),3)</f>
        <v>7.4903000000000004</v>
      </c>
      <c r="AH9" s="6" cm="1">
        <f t="array" aca="1" ref="AH9" ca="1">INDEX(INDIRECT("'"&amp;AH$1&amp;"'!"&amp;"A1:C200"),MATCH(1,(INDIRECT("'"&amp;AH$1&amp;"'!"&amp;"A1:A200")=$V$2)*(INDIRECT("'"&amp;AH$1&amp;"'!"&amp;"B1:B200")=$V9),0),3)</f>
        <v>9.9662000000000006</v>
      </c>
      <c r="AI9" s="6" cm="1">
        <f t="array" aca="1" ref="AI9" ca="1">INDEX(INDIRECT("'"&amp;AI$1&amp;"'!"&amp;"A1:C200"),MATCH(1,(INDIRECT("'"&amp;AI$1&amp;"'!"&amp;"A1:A200")=$V$2)*(INDIRECT("'"&amp;AI$1&amp;"'!"&amp;"B1:B200")=$V9),0),3)</f>
        <v>8.4552999999999994</v>
      </c>
      <c r="AJ9" s="6" cm="1">
        <f t="array" aca="1" ref="AJ9" ca="1">INDEX(INDIRECT("'"&amp;AJ$1&amp;"'!"&amp;"A1:C200"),MATCH(1,(INDIRECT("'"&amp;AJ$1&amp;"'!"&amp;"A1:A200")=$V$2)*(INDIRECT("'"&amp;AJ$1&amp;"'!"&amp;"B1:B200")=$V9),0),3)</f>
        <v>8.9220000000000006</v>
      </c>
      <c r="AK9" s="6" cm="1">
        <f t="array" aca="1" ref="AK9" ca="1">INDEX(INDIRECT("'"&amp;AK$1&amp;"'!"&amp;"A1:C200"),MATCH(1,(INDIRECT("'"&amp;AK$1&amp;"'!"&amp;"A1:A200")=$V$2)*(INDIRECT("'"&amp;AK$1&amp;"'!"&amp;"B1:B200")=$V9),0),3)</f>
        <v>6.3813000000000004</v>
      </c>
      <c r="AL9" s="6" cm="1">
        <f t="array" aca="1" ref="AL9" ca="1">INDEX(INDIRECT("'"&amp;AL$1&amp;"'!"&amp;"A1:C200"),MATCH(1,(INDIRECT("'"&amp;AL$1&amp;"'!"&amp;"A1:A200")=$V$2)*(INDIRECT("'"&amp;AL$1&amp;"'!"&amp;"B1:B200")=$V9),0),3)</f>
        <v>6.8575999999999997</v>
      </c>
      <c r="AM9" s="6" cm="1">
        <f t="array" aca="1" ref="AM9" ca="1">INDEX(INDIRECT("'"&amp;AM$1&amp;"'!"&amp;"A1:C200"),MATCH(1,(INDIRECT("'"&amp;AM$1&amp;"'!"&amp;"A1:A200")=$V$2)*(INDIRECT("'"&amp;AM$1&amp;"'!"&amp;"B1:B200")=$V9),0),3)</f>
        <v>12.6188</v>
      </c>
    </row>
    <row r="10" spans="1:40" x14ac:dyDescent="0.25">
      <c r="A10" s="11" t="s">
        <v>15</v>
      </c>
      <c r="B10" s="6" cm="1">
        <f t="array" aca="1" ref="B10" ca="1">INDEX(INDIRECT("'"&amp;B$1&amp;"'!"&amp;"A1:C200"),MATCH(1,(INDIRECT("'"&amp;B$1&amp;"'!"&amp;"A1:A200")=$A$2)*(INDIRECT("'"&amp;B$1&amp;"'!"&amp;"B1:B200")=$A10),0),3)</f>
        <v>9.3916000000000004</v>
      </c>
      <c r="C10" s="6" cm="1">
        <f t="array" aca="1" ref="C10" ca="1">INDEX(INDIRECT("'"&amp;C$1&amp;"'!"&amp;"A1:C200"),MATCH(1,(INDIRECT("'"&amp;C$1&amp;"'!"&amp;"A1:A200")=$A$2)*(INDIRECT("'"&amp;C$1&amp;"'!"&amp;"B1:B200")=$A10),0),3)</f>
        <v>11.0108</v>
      </c>
      <c r="D10" s="6" cm="1">
        <f t="array" aca="1" ref="D10" ca="1">INDEX(INDIRECT("'"&amp;D$1&amp;"'!"&amp;"A1:C200"),MATCH(1,(INDIRECT("'"&amp;D$1&amp;"'!"&amp;"A1:A200")=$A$2)*(INDIRECT("'"&amp;D$1&amp;"'!"&amp;"B1:B200")=$A10),0),3)</f>
        <v>7.4695999999999998</v>
      </c>
      <c r="E10" s="6" cm="1">
        <f t="array" aca="1" ref="E10" ca="1">INDEX(INDIRECT("'"&amp;E$1&amp;"'!"&amp;"A1:C200"),MATCH(1,(INDIRECT("'"&amp;E$1&amp;"'!"&amp;"A1:A200")=$A$2)*(INDIRECT("'"&amp;E$1&amp;"'!"&amp;"B1:B200")=$A10),0),3)</f>
        <v>11.248100000000001</v>
      </c>
      <c r="F10" s="6" cm="1">
        <f t="array" aca="1" ref="F10" ca="1">INDEX(INDIRECT("'"&amp;F$1&amp;"'!"&amp;"A1:C200"),MATCH(1,(INDIRECT("'"&amp;F$1&amp;"'!"&amp;"A1:A200")=$A$2)*(INDIRECT("'"&amp;F$1&amp;"'!"&amp;"B1:B200")=$A10),0),3)</f>
        <v>10.406000000000001</v>
      </c>
      <c r="G10" s="6" cm="1">
        <f t="array" aca="1" ref="G10" ca="1">INDEX(INDIRECT("'"&amp;G$1&amp;"'!"&amp;"A1:C200"),MATCH(1,(INDIRECT("'"&amp;G$1&amp;"'!"&amp;"A1:A200")=$A$2)*(INDIRECT("'"&amp;G$1&amp;"'!"&amp;"B1:B200")=$A10),0),3)</f>
        <v>11.9794</v>
      </c>
      <c r="H10" s="6" cm="1">
        <f t="array" aca="1" ref="H10" ca="1">INDEX(INDIRECT("'"&amp;H$1&amp;"'!"&amp;"A1:C200"),MATCH(1,(INDIRECT("'"&amp;H$1&amp;"'!"&amp;"A1:A200")=$A$2)*(INDIRECT("'"&amp;H$1&amp;"'!"&amp;"B1:B200")=$A10),0),3)</f>
        <v>11.1599</v>
      </c>
      <c r="I10" s="6" cm="1">
        <f t="array" aca="1" ref="I10" ca="1">INDEX(INDIRECT("'"&amp;I$1&amp;"'!"&amp;"A1:C200"),MATCH(1,(INDIRECT("'"&amp;I$1&amp;"'!"&amp;"A1:A200")=$A$2)*(INDIRECT("'"&amp;I$1&amp;"'!"&amp;"B1:B200")=$A10),0),3)</f>
        <v>4.9890999999999996</v>
      </c>
      <c r="J10" s="6" cm="1">
        <f t="array" aca="1" ref="J10" ca="1">INDEX(INDIRECT("'"&amp;J$1&amp;"'!"&amp;"A1:C200"),MATCH(1,(INDIRECT("'"&amp;J$1&amp;"'!"&amp;"A1:A200")=$A$2)*(INDIRECT("'"&amp;J$1&amp;"'!"&amp;"B1:B200")=$A10),0),3)</f>
        <v>10.334199999999999</v>
      </c>
      <c r="K10" s="6" cm="1">
        <f t="array" aca="1" ref="K10" ca="1">INDEX(INDIRECT("'"&amp;K$1&amp;"'!"&amp;"A1:C200"),MATCH(1,(INDIRECT("'"&amp;K$1&amp;"'!"&amp;"A1:A200")=$A$2)*(INDIRECT("'"&amp;K$1&amp;"'!"&amp;"B1:B200")=$A10),0),3)</f>
        <v>6.7567000000000004</v>
      </c>
      <c r="L10" s="6" cm="1">
        <f t="array" aca="1" ref="L10" ca="1">INDEX(INDIRECT("'"&amp;L$1&amp;"'!"&amp;"A1:C200"),MATCH(1,(INDIRECT("'"&amp;L$1&amp;"'!"&amp;"A1:A200")=$A$2)*(INDIRECT("'"&amp;L$1&amp;"'!"&amp;"B1:B200")=$A10),0),3)</f>
        <v>4.3188000000000004</v>
      </c>
      <c r="M10" s="6" cm="1">
        <f t="array" aca="1" ref="M10" ca="1">INDEX(INDIRECT("'"&amp;M$1&amp;"'!"&amp;"A1:C200"),MATCH(1,(INDIRECT("'"&amp;M$1&amp;"'!"&amp;"A1:A200")=$A$2)*(INDIRECT("'"&amp;M$1&amp;"'!"&amp;"B1:B200")=$A10),0),3)</f>
        <v>8.4190000000000005</v>
      </c>
      <c r="N10" s="6" cm="1">
        <f t="array" aca="1" ref="N10" ca="1">INDEX(INDIRECT("'"&amp;N$1&amp;"'!"&amp;"A1:C200"),MATCH(1,(INDIRECT("'"&amp;N$1&amp;"'!"&amp;"A1:A200")=$A$2)*(INDIRECT("'"&amp;N$1&amp;"'!"&amp;"B1:B200")=$A10),0),3)</f>
        <v>11.1273</v>
      </c>
      <c r="O10" s="6" cm="1">
        <f t="array" aca="1" ref="O10" ca="1">INDEX(INDIRECT("'"&amp;O$1&amp;"'!"&amp;"A1:C200"),MATCH(1,(INDIRECT("'"&amp;O$1&amp;"'!"&amp;"A1:A200")=$A$2)*(INDIRECT("'"&amp;O$1&amp;"'!"&amp;"B1:B200")=$A10),0),3)</f>
        <v>9.8452999999999999</v>
      </c>
      <c r="P10" s="6" cm="1">
        <f t="array" aca="1" ref="P10" ca="1">INDEX(INDIRECT("'"&amp;P$1&amp;"'!"&amp;"A1:C200"),MATCH(1,(INDIRECT("'"&amp;P$1&amp;"'!"&amp;"A1:A200")=$A$2)*(INDIRECT("'"&amp;P$1&amp;"'!"&amp;"B1:B200")=$A10),0),3)</f>
        <v>7.2455999999999996</v>
      </c>
      <c r="Q10" s="6" cm="1">
        <f t="array" aca="1" ref="Q10" ca="1">INDEX(INDIRECT("'"&amp;Q$1&amp;"'!"&amp;"A1:C200"),MATCH(1,(INDIRECT("'"&amp;Q$1&amp;"'!"&amp;"A1:A200")=$A$2)*(INDIRECT("'"&amp;Q$1&amp;"'!"&amp;"B1:B200")=$A10),0),3)</f>
        <v>10.1854</v>
      </c>
      <c r="R10" s="6" cm="1">
        <f t="array" aca="1" ref="R10" ca="1">INDEX(INDIRECT("'"&amp;R$1&amp;"'!"&amp;"A1:C200"),MATCH(1,(INDIRECT("'"&amp;R$1&amp;"'!"&amp;"A1:A200")=$A$2)*(INDIRECT("'"&amp;R$1&amp;"'!"&amp;"B1:B200")=$A10),0),3)</f>
        <v>9.2850999999999999</v>
      </c>
      <c r="V10" s="2" t="s">
        <v>15</v>
      </c>
      <c r="W10" s="6" cm="1">
        <f t="array" aca="1" ref="W10" ca="1">INDEX(INDIRECT("'"&amp;W$1&amp;"'!"&amp;"A1:C200"),MATCH(1,(INDIRECT("'"&amp;W$1&amp;"'!"&amp;"A1:A200")=$V$2)*(INDIRECT("'"&amp;W$1&amp;"'!"&amp;"B1:B200")=$V10),0),3)</f>
        <v>8.2409999999999997</v>
      </c>
      <c r="X10" s="6" cm="1">
        <f t="array" aca="1" ref="X10" ca="1">INDEX(INDIRECT("'"&amp;X$1&amp;"'!"&amp;"A1:C200"),MATCH(1,(INDIRECT("'"&amp;X$1&amp;"'!"&amp;"A1:A200")=$V$2)*(INDIRECT("'"&amp;X$1&amp;"'!"&amp;"B1:B200")=$V10),0),3)</f>
        <v>12.850300000000001</v>
      </c>
      <c r="Y10" s="6" cm="1">
        <f t="array" aca="1" ref="Y10" ca="1">INDEX(INDIRECT("'"&amp;Y$1&amp;"'!"&amp;"A1:C200"),MATCH(1,(INDIRECT("'"&amp;Y$1&amp;"'!"&amp;"A1:A200")=$V$2)*(INDIRECT("'"&amp;Y$1&amp;"'!"&amp;"B1:B200")=$V10),0),3)</f>
        <v>6.1383000000000001</v>
      </c>
      <c r="Z10" s="6" cm="1">
        <f t="array" aca="1" ref="Z10" ca="1">INDEX(INDIRECT("'"&amp;Z$1&amp;"'!"&amp;"A1:C200"),MATCH(1,(INDIRECT("'"&amp;Z$1&amp;"'!"&amp;"A1:A200")=$V$2)*(INDIRECT("'"&amp;Z$1&amp;"'!"&amp;"B1:B200")=$V10),0),3)</f>
        <v>8.6296999999999997</v>
      </c>
      <c r="AA10" s="6" cm="1">
        <f t="array" aca="1" ref="AA10" ca="1">INDEX(INDIRECT("'"&amp;AA$1&amp;"'!"&amp;"A1:C200"),MATCH(1,(INDIRECT("'"&amp;AA$1&amp;"'!"&amp;"A1:A200")=$V$2)*(INDIRECT("'"&amp;AA$1&amp;"'!"&amp;"B1:B200")=$V10),0),3)</f>
        <v>10.317399999999999</v>
      </c>
      <c r="AB10" s="6" cm="1">
        <f t="array" aca="1" ref="AB10" ca="1">INDEX(INDIRECT("'"&amp;AB$1&amp;"'!"&amp;"A1:C200"),MATCH(1,(INDIRECT("'"&amp;AB$1&amp;"'!"&amp;"A1:A200")=$V$2)*(INDIRECT("'"&amp;AB$1&amp;"'!"&amp;"B1:B200")=$V10),0),3)</f>
        <v>11.341100000000001</v>
      </c>
      <c r="AC10" s="6" cm="1">
        <f t="array" aca="1" ref="AC10" ca="1">INDEX(INDIRECT("'"&amp;AC$1&amp;"'!"&amp;"A1:C200"),MATCH(1,(INDIRECT("'"&amp;AC$1&amp;"'!"&amp;"A1:A200")=$V$2)*(INDIRECT("'"&amp;AC$1&amp;"'!"&amp;"B1:B200")=$V10),0),3)</f>
        <v>6.4801000000000002</v>
      </c>
      <c r="AD10" s="6" cm="1">
        <f t="array" aca="1" ref="AD10" ca="1">INDEX(INDIRECT("'"&amp;AD$1&amp;"'!"&amp;"A1:C200"),MATCH(1,(INDIRECT("'"&amp;AD$1&amp;"'!"&amp;"A1:A200")=$V$2)*(INDIRECT("'"&amp;AD$1&amp;"'!"&amp;"B1:B200")=$V10),0),3)</f>
        <v>4.6380999999999997</v>
      </c>
      <c r="AE10" s="6" cm="1">
        <f t="array" aca="1" ref="AE10" ca="1">INDEX(INDIRECT("'"&amp;AE$1&amp;"'!"&amp;"A1:C200"),MATCH(1,(INDIRECT("'"&amp;AE$1&amp;"'!"&amp;"A1:A200")=$V$2)*(INDIRECT("'"&amp;AE$1&amp;"'!"&amp;"B1:B200")=$V10),0),3)</f>
        <v>9.5002999999999993</v>
      </c>
      <c r="AF10" s="6" cm="1">
        <f t="array" aca="1" ref="AF10" ca="1">INDEX(INDIRECT("'"&amp;AF$1&amp;"'!"&amp;"A1:C200"),MATCH(1,(INDIRECT("'"&amp;AF$1&amp;"'!"&amp;"A1:A200")=$V$2)*(INDIRECT("'"&amp;AF$1&amp;"'!"&amp;"B1:B200")=$V10),0),3)</f>
        <v>8.6402000000000001</v>
      </c>
      <c r="AG10" s="6" cm="1">
        <f t="array" aca="1" ref="AG10" ca="1">INDEX(INDIRECT("'"&amp;AG$1&amp;"'!"&amp;"A1:C200"),MATCH(1,(INDIRECT("'"&amp;AG$1&amp;"'!"&amp;"A1:A200")=$V$2)*(INDIRECT("'"&amp;AG$1&amp;"'!"&amp;"B1:B200")=$V10),0),3)</f>
        <v>4.7915000000000001</v>
      </c>
      <c r="AH10" s="6" cm="1">
        <f t="array" aca="1" ref="AH10" ca="1">INDEX(INDIRECT("'"&amp;AH$1&amp;"'!"&amp;"A1:C200"),MATCH(1,(INDIRECT("'"&amp;AH$1&amp;"'!"&amp;"A1:A200")=$V$2)*(INDIRECT("'"&amp;AH$1&amp;"'!"&amp;"B1:B200")=$V10),0),3)</f>
        <v>10.258100000000001</v>
      </c>
      <c r="AI10" s="6" cm="1">
        <f t="array" aca="1" ref="AI10" ca="1">INDEX(INDIRECT("'"&amp;AI$1&amp;"'!"&amp;"A1:C200"),MATCH(1,(INDIRECT("'"&amp;AI$1&amp;"'!"&amp;"A1:A200")=$V$2)*(INDIRECT("'"&amp;AI$1&amp;"'!"&amp;"B1:B200")=$V10),0),3)</f>
        <v>5.7257999999999996</v>
      </c>
      <c r="AJ10" s="6" cm="1">
        <f t="array" aca="1" ref="AJ10" ca="1">INDEX(INDIRECT("'"&amp;AJ$1&amp;"'!"&amp;"A1:C200"),MATCH(1,(INDIRECT("'"&amp;AJ$1&amp;"'!"&amp;"A1:A200")=$V$2)*(INDIRECT("'"&amp;AJ$1&amp;"'!"&amp;"B1:B200")=$V10),0),3)</f>
        <v>7.9650999999999996</v>
      </c>
      <c r="AK10" s="6" cm="1">
        <f t="array" aca="1" ref="AK10" ca="1">INDEX(INDIRECT("'"&amp;AK$1&amp;"'!"&amp;"A1:C200"),MATCH(1,(INDIRECT("'"&amp;AK$1&amp;"'!"&amp;"A1:A200")=$V$2)*(INDIRECT("'"&amp;AK$1&amp;"'!"&amp;"B1:B200")=$V10),0),3)</f>
        <v>6.8818000000000001</v>
      </c>
      <c r="AL10" s="6" cm="1">
        <f t="array" aca="1" ref="AL10" ca="1">INDEX(INDIRECT("'"&amp;AL$1&amp;"'!"&amp;"A1:C200"),MATCH(1,(INDIRECT("'"&amp;AL$1&amp;"'!"&amp;"A1:A200")=$V$2)*(INDIRECT("'"&amp;AL$1&amp;"'!"&amp;"B1:B200")=$V10),0),3)</f>
        <v>6.7705000000000002</v>
      </c>
      <c r="AM10" s="6" cm="1">
        <f t="array" aca="1" ref="AM10" ca="1">INDEX(INDIRECT("'"&amp;AM$1&amp;"'!"&amp;"A1:C200"),MATCH(1,(INDIRECT("'"&amp;AM$1&amp;"'!"&amp;"A1:A200")=$V$2)*(INDIRECT("'"&amp;AM$1&amp;"'!"&amp;"B1:B200")=$V10),0),3)</f>
        <v>16.247800000000002</v>
      </c>
    </row>
    <row r="11" spans="1:40" x14ac:dyDescent="0.25">
      <c r="A11" s="11" t="s">
        <v>32</v>
      </c>
      <c r="B11" s="7">
        <f ca="1">AVERAGE(B3:B10)</f>
        <v>9.2122124999999997</v>
      </c>
      <c r="C11" s="7">
        <f t="shared" ref="C11:Q11" ca="1" si="0">AVERAGE(C3:C10)</f>
        <v>11.105437500000001</v>
      </c>
      <c r="D11" s="7">
        <f t="shared" ca="1" si="0"/>
        <v>7.8868874999999994</v>
      </c>
      <c r="E11" s="7">
        <f t="shared" ca="1" si="0"/>
        <v>10.609400000000001</v>
      </c>
      <c r="F11" s="7">
        <f t="shared" ca="1" si="0"/>
        <v>9.0257500000000004</v>
      </c>
      <c r="G11" s="7">
        <f t="shared" ca="1" si="0"/>
        <v>10.153537500000001</v>
      </c>
      <c r="H11" s="7">
        <f t="shared" ca="1" si="0"/>
        <v>12.149625</v>
      </c>
      <c r="I11" s="7">
        <f t="shared" ca="1" si="0"/>
        <v>4.9640875000000007</v>
      </c>
      <c r="J11" s="7">
        <f t="shared" ca="1" si="0"/>
        <v>12.250874999999999</v>
      </c>
      <c r="K11" s="7">
        <f t="shared" ca="1" si="0"/>
        <v>6.8793125000000002</v>
      </c>
      <c r="L11" s="7">
        <f t="shared" ca="1" si="0"/>
        <v>6.5919250000000007</v>
      </c>
      <c r="M11" s="7">
        <f t="shared" ca="1" si="0"/>
        <v>7.812362499999999</v>
      </c>
      <c r="N11" s="7">
        <f t="shared" ca="1" si="0"/>
        <v>10.117775</v>
      </c>
      <c r="O11" s="7">
        <f t="shared" ca="1" si="0"/>
        <v>10.072487499999999</v>
      </c>
      <c r="P11" s="7">
        <f t="shared" ca="1" si="0"/>
        <v>6.4653749999999999</v>
      </c>
      <c r="Q11" s="7">
        <f t="shared" ca="1" si="0"/>
        <v>9.7510124999999999</v>
      </c>
      <c r="R11" s="7">
        <f ca="1">AVERAGE(R3:R10)</f>
        <v>11.6856875</v>
      </c>
      <c r="S11" s="15">
        <f ca="1">AVERAGEIF(B4:R9,"&lt;&gt;#N/A")</f>
        <v>9.2472470588235272</v>
      </c>
      <c r="V11" s="2" t="s">
        <v>32</v>
      </c>
      <c r="W11" s="7">
        <f ca="1">AVERAGE(W3:W10)</f>
        <v>9.1751125000000009</v>
      </c>
      <c r="X11" s="7">
        <f t="shared" ref="X11:AL11" ca="1" si="1">AVERAGE(X3:X10)</f>
        <v>14.9811625</v>
      </c>
      <c r="Y11" s="7">
        <f t="shared" ca="1" si="1"/>
        <v>7.074837500000001</v>
      </c>
      <c r="Z11" s="7">
        <f t="shared" ca="1" si="1"/>
        <v>9.1100250000000003</v>
      </c>
      <c r="AA11" s="7">
        <f t="shared" ca="1" si="1"/>
        <v>9.6189749999999989</v>
      </c>
      <c r="AB11" s="7">
        <f t="shared" ca="1" si="1"/>
        <v>10.309150000000001</v>
      </c>
      <c r="AC11" s="7">
        <f t="shared" ca="1" si="1"/>
        <v>8.933937499999999</v>
      </c>
      <c r="AD11" s="7">
        <f t="shared" ca="1" si="1"/>
        <v>7.3951750000000009</v>
      </c>
      <c r="AE11" s="7">
        <f t="shared" ca="1" si="1"/>
        <v>11.851949999999999</v>
      </c>
      <c r="AF11" s="7">
        <f t="shared" ca="1" si="1"/>
        <v>8.7456624999999981</v>
      </c>
      <c r="AG11" s="7">
        <f t="shared" ca="1" si="1"/>
        <v>7.2205999999999992</v>
      </c>
      <c r="AH11" s="7">
        <f t="shared" ca="1" si="1"/>
        <v>9.7893999999999988</v>
      </c>
      <c r="AI11" s="7">
        <f t="shared" ca="1" si="1"/>
        <v>7.9711749999999997</v>
      </c>
      <c r="AJ11" s="7">
        <f t="shared" ca="1" si="1"/>
        <v>9.8832999999999984</v>
      </c>
      <c r="AK11" s="7">
        <f t="shared" ca="1" si="1"/>
        <v>6.5014500000000002</v>
      </c>
      <c r="AL11" s="7">
        <f t="shared" ca="1" si="1"/>
        <v>6.5810624999999998</v>
      </c>
      <c r="AM11" s="7">
        <f ca="1">AVERAGE(AM3:AM10)</f>
        <v>12.475724999999999</v>
      </c>
      <c r="AN11" s="15">
        <f ca="1">AVERAGEIF(W4:AM9,"&lt;&gt;#N/A")</f>
        <v>9.5015754901960747</v>
      </c>
    </row>
    <row r="12" spans="1:40" x14ac:dyDescent="0.25">
      <c r="A12" s="11" t="s">
        <v>33</v>
      </c>
      <c r="B12" s="7">
        <f ca="1">_xlfn.STDEV.P(B3:B10)</f>
        <v>0.89911069040121538</v>
      </c>
      <c r="C12" s="7">
        <f t="shared" ref="C12:Q12" ca="1" si="2">_xlfn.STDEV.P(C3:C10)</f>
        <v>1.1530813728196889</v>
      </c>
      <c r="D12" s="7">
        <f t="shared" ca="1" si="2"/>
        <v>1.4478205702343645</v>
      </c>
      <c r="E12" s="7">
        <f t="shared" ca="1" si="2"/>
        <v>1.4017553361767527</v>
      </c>
      <c r="F12" s="7">
        <f t="shared" ca="1" si="2"/>
        <v>1.2978636455729868</v>
      </c>
      <c r="G12" s="7">
        <f t="shared" ca="1" si="2"/>
        <v>1.7827811103283902</v>
      </c>
      <c r="H12" s="7">
        <f t="shared" ca="1" si="2"/>
        <v>1.7331669594632293</v>
      </c>
      <c r="I12" s="7">
        <f t="shared" ca="1" si="2"/>
        <v>1.4418531291687593</v>
      </c>
      <c r="J12" s="7">
        <f t="shared" ca="1" si="2"/>
        <v>1.6873141755094228</v>
      </c>
      <c r="K12" s="7">
        <f t="shared" ca="1" si="2"/>
        <v>0.92199821778230939</v>
      </c>
      <c r="L12" s="7">
        <f t="shared" ca="1" si="2"/>
        <v>1.5620116434825297</v>
      </c>
      <c r="M12" s="7">
        <f t="shared" ca="1" si="2"/>
        <v>2.1131426566476206</v>
      </c>
      <c r="N12" s="7">
        <f t="shared" ca="1" si="2"/>
        <v>0.70926594580241931</v>
      </c>
      <c r="O12" s="7">
        <f t="shared" ca="1" si="2"/>
        <v>1.1156770225265735</v>
      </c>
      <c r="P12" s="7">
        <f t="shared" ca="1" si="2"/>
        <v>0.89653907994855286</v>
      </c>
      <c r="Q12" s="7">
        <f t="shared" ca="1" si="2"/>
        <v>0.92414737790773926</v>
      </c>
      <c r="R12" s="7">
        <f ca="1">_xlfn.STDEV.P(R3:R10)</f>
        <v>1.3801360407922634</v>
      </c>
      <c r="S12" s="9">
        <f ca="1">_xlfn.STDEV.P(B4:R9)</f>
        <v>2.3574477738463155</v>
      </c>
      <c r="V12" s="2" t="s">
        <v>33</v>
      </c>
      <c r="W12" s="7">
        <f ca="1">_xlfn.STDEV.P(W3:W10)</f>
        <v>0.88547370717246598</v>
      </c>
      <c r="X12" s="7">
        <f t="shared" ref="X12:AL12" ca="1" si="3">_xlfn.STDEV.P(X3:X10)</f>
        <v>1.4161575326720361</v>
      </c>
      <c r="Y12" s="7">
        <f t="shared" ca="1" si="3"/>
        <v>0.81514854771614575</v>
      </c>
      <c r="Z12" s="7">
        <f t="shared" ca="1" si="3"/>
        <v>0.77626388192096141</v>
      </c>
      <c r="AA12" s="7">
        <f t="shared" ca="1" si="3"/>
        <v>0.74462000501933823</v>
      </c>
      <c r="AB12" s="7">
        <f t="shared" ca="1" si="3"/>
        <v>1.2550183873154956</v>
      </c>
      <c r="AC12" s="7">
        <f t="shared" ca="1" si="3"/>
        <v>1.2595146683718221</v>
      </c>
      <c r="AD12" s="7">
        <f t="shared" ca="1" si="3"/>
        <v>1.8415704492022518</v>
      </c>
      <c r="AE12" s="7">
        <f t="shared" ca="1" si="3"/>
        <v>2.1165979442255969</v>
      </c>
      <c r="AF12" s="7">
        <f t="shared" ca="1" si="3"/>
        <v>0.88512298289208668</v>
      </c>
      <c r="AG12" s="7">
        <f t="shared" ca="1" si="3"/>
        <v>1.2018140902402517</v>
      </c>
      <c r="AH12" s="7">
        <f t="shared" ca="1" si="3"/>
        <v>0.87963296180850326</v>
      </c>
      <c r="AI12" s="7">
        <f t="shared" ca="1" si="3"/>
        <v>1.5222717610121408</v>
      </c>
      <c r="AJ12" s="7">
        <f t="shared" ca="1" si="3"/>
        <v>1.03349945815178</v>
      </c>
      <c r="AK12" s="7">
        <f t="shared" ca="1" si="3"/>
        <v>1.1001679155928894</v>
      </c>
      <c r="AL12" s="7">
        <f t="shared" ca="1" si="3"/>
        <v>0.92158387699859079</v>
      </c>
      <c r="AM12" s="7">
        <f ca="1">_xlfn.STDEV.P(AM3:AM10)</f>
        <v>3.5517695947759687</v>
      </c>
      <c r="AN12" s="9">
        <f ca="1">_xlfn.STDEV.P(W4:AM9)</f>
        <v>2.5167484131679978</v>
      </c>
    </row>
    <row r="13" spans="1:40" x14ac:dyDescent="0.25">
      <c r="A13" s="4" t="s">
        <v>20</v>
      </c>
      <c r="B13" s="21" t="s">
        <v>34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  <c r="V13" s="4" t="s">
        <v>25</v>
      </c>
      <c r="W13" s="21" t="s">
        <v>35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3"/>
    </row>
    <row r="14" spans="1:40" x14ac:dyDescent="0.25">
      <c r="A14" s="11" t="s">
        <v>8</v>
      </c>
      <c r="B14" s="6" cm="1">
        <f t="array" aca="1" ref="B14" ca="1">INDEX(INDIRECT("'"&amp;B$1&amp;"'!"&amp;"A1:C200"),MATCH(1,(INDIRECT("'"&amp;B$1&amp;"'!"&amp;"A1:A200")=$A$13)*(INDIRECT("'"&amp;B$1&amp;"'!"&amp;"B1:B200")=$A14),0),3)</f>
        <v>3.7374000000000001</v>
      </c>
      <c r="C14" s="6" cm="1">
        <f t="array" aca="1" ref="C14" ca="1">INDEX(INDIRECT("'"&amp;C$1&amp;"'!"&amp;"A1:C200"),MATCH(1,(INDIRECT("'"&amp;C$1&amp;"'!"&amp;"A1:A200")=$A$13)*(INDIRECT("'"&amp;C$1&amp;"'!"&amp;"B1:B200")=$A14),0),3)</f>
        <v>5.1219999999999999</v>
      </c>
      <c r="D14" s="6" cm="1">
        <f t="array" aca="1" ref="D14" ca="1">INDEX(INDIRECT("'"&amp;D$1&amp;"'!"&amp;"A1:C200"),MATCH(1,(INDIRECT("'"&amp;D$1&amp;"'!"&amp;"A1:A200")=$A$13)*(INDIRECT("'"&amp;D$1&amp;"'!"&amp;"B1:B200")=$A14),0),3)</f>
        <v>3.9211999999999998</v>
      </c>
      <c r="E14" s="6" cm="1">
        <f t="array" aca="1" ref="E14" ca="1">INDEX(INDIRECT("'"&amp;E$1&amp;"'!"&amp;"A1:C200"),MATCH(1,(INDIRECT("'"&amp;E$1&amp;"'!"&amp;"A1:A200")=$A$13)*(INDIRECT("'"&amp;E$1&amp;"'!"&amp;"B1:B200")=$A14),0),3)</f>
        <v>11.6912</v>
      </c>
      <c r="F14" s="6" cm="1">
        <f t="array" aca="1" ref="F14" ca="1">INDEX(INDIRECT("'"&amp;F$1&amp;"'!"&amp;"A1:C200"),MATCH(1,(INDIRECT("'"&amp;F$1&amp;"'!"&amp;"A1:A200")=$A$13)*(INDIRECT("'"&amp;F$1&amp;"'!"&amp;"B1:B200")=$A14),0),3)</f>
        <v>8.5090000000000003</v>
      </c>
      <c r="G14" s="6" cm="1">
        <f t="array" aca="1" ref="G14" ca="1">INDEX(INDIRECT("'"&amp;G$1&amp;"'!"&amp;"A1:C200"),MATCH(1,(INDIRECT("'"&amp;G$1&amp;"'!"&amp;"A1:A200")=$A$13)*(INDIRECT("'"&amp;G$1&amp;"'!"&amp;"B1:B200")=$A14),0),3)</f>
        <v>8.5006000000000004</v>
      </c>
      <c r="H14" s="6" cm="1">
        <f t="array" aca="1" ref="H14" ca="1">INDEX(INDIRECT("'"&amp;H$1&amp;"'!"&amp;"A1:C200"),MATCH(1,(INDIRECT("'"&amp;H$1&amp;"'!"&amp;"A1:A200")=$A$13)*(INDIRECT("'"&amp;H$1&amp;"'!"&amp;"B1:B200")=$A14),0),3)</f>
        <v>8.0821000000000005</v>
      </c>
      <c r="I14" s="6" cm="1">
        <f t="array" aca="1" ref="I14" ca="1">INDEX(INDIRECT("'"&amp;I$1&amp;"'!"&amp;"A1:C200"),MATCH(1,(INDIRECT("'"&amp;I$1&amp;"'!"&amp;"A1:A200")=$A$13)*(INDIRECT("'"&amp;I$1&amp;"'!"&amp;"B1:B200")=$A14),0),3)</f>
        <v>3.4338000000000002</v>
      </c>
      <c r="J14" s="6" cm="1">
        <f t="array" aca="1" ref="J14" ca="1">INDEX(INDIRECT("'"&amp;J$1&amp;"'!"&amp;"A1:C200"),MATCH(1,(INDIRECT("'"&amp;J$1&amp;"'!"&amp;"A1:A200")=$A$13)*(INDIRECT("'"&amp;J$1&amp;"'!"&amp;"B1:B200")=$A14),0),3)</f>
        <v>12.2362</v>
      </c>
      <c r="K14" s="6" cm="1">
        <f t="array" aca="1" ref="K14" ca="1">INDEX(INDIRECT("'"&amp;K$1&amp;"'!"&amp;"A1:C200"),MATCH(1,(INDIRECT("'"&amp;K$1&amp;"'!"&amp;"A1:A200")=$A$13)*(INDIRECT("'"&amp;K$1&amp;"'!"&amp;"B1:B200")=$A14),0),3)</f>
        <v>5.8361999999999998</v>
      </c>
      <c r="L14" s="6" cm="1">
        <f t="array" aca="1" ref="L14" ca="1">INDEX(INDIRECT("'"&amp;L$1&amp;"'!"&amp;"A1:C200"),MATCH(1,(INDIRECT("'"&amp;L$1&amp;"'!"&amp;"A1:A200")=$A$13)*(INDIRECT("'"&amp;L$1&amp;"'!"&amp;"B1:B200")=$A14),0),3)</f>
        <v>6.7176</v>
      </c>
      <c r="M14" s="6" cm="1">
        <f t="array" aca="1" ref="M14" ca="1">INDEX(INDIRECT("'"&amp;M$1&amp;"'!"&amp;"A1:C200"),MATCH(1,(INDIRECT("'"&amp;M$1&amp;"'!"&amp;"A1:A200")=$A$13)*(INDIRECT("'"&amp;M$1&amp;"'!"&amp;"B1:B200")=$A14),0),3)</f>
        <v>7.5159000000000002</v>
      </c>
      <c r="N14" s="6" cm="1">
        <f t="array" aca="1" ref="N14" ca="1">INDEX(INDIRECT("'"&amp;N$1&amp;"'!"&amp;"A1:C200"),MATCH(1,(INDIRECT("'"&amp;N$1&amp;"'!"&amp;"A1:A200")=$A$13)*(INDIRECT("'"&amp;N$1&amp;"'!"&amp;"B1:B200")=$A14),0),3)</f>
        <v>6.8182999999999998</v>
      </c>
      <c r="O14" s="6" cm="1">
        <f t="array" aca="1" ref="O14" ca="1">INDEX(INDIRECT("'"&amp;O$1&amp;"'!"&amp;"A1:C200"),MATCH(1,(INDIRECT("'"&amp;O$1&amp;"'!"&amp;"A1:A200")=$A$13)*(INDIRECT("'"&amp;O$1&amp;"'!"&amp;"B1:B200")=$A14),0),3)</f>
        <v>4.1855000000000002</v>
      </c>
      <c r="P14" s="6" cm="1">
        <f t="array" aca="1" ref="P14" ca="1">INDEX(INDIRECT("'"&amp;P$1&amp;"'!"&amp;"A1:C200"),MATCH(1,(INDIRECT("'"&amp;P$1&amp;"'!"&amp;"A1:A200")=$A$13)*(INDIRECT("'"&amp;P$1&amp;"'!"&amp;"B1:B200")=$A14),0),3)</f>
        <v>4.2442000000000002</v>
      </c>
      <c r="Q14" s="6" cm="1">
        <f t="array" aca="1" ref="Q14" ca="1">INDEX(INDIRECT("'"&amp;Q$1&amp;"'!"&amp;"A1:C200"),MATCH(1,(INDIRECT("'"&amp;Q$1&amp;"'!"&amp;"A1:A200")=$A$13)*(INDIRECT("'"&amp;Q$1&amp;"'!"&amp;"B1:B200")=$A14),0),3)</f>
        <v>6.2946</v>
      </c>
      <c r="R14" s="6" cm="1">
        <f t="array" aca="1" ref="R14" ca="1">INDEX(INDIRECT("'"&amp;R$1&amp;"'!"&amp;"A1:C200"),MATCH(1,(INDIRECT("'"&amp;R$1&amp;"'!"&amp;"A1:A200")=$A$13)*(INDIRECT("'"&amp;R$1&amp;"'!"&amp;"B1:B200")=$A14),0),3)</f>
        <v>3.0143</v>
      </c>
      <c r="V14" s="2" t="s">
        <v>8</v>
      </c>
      <c r="W14" s="6" cm="1">
        <f t="array" aca="1" ref="W14" ca="1">INDEX(INDIRECT("'"&amp;W$1&amp;"'!"&amp;"A1:C200"),MATCH(1,(INDIRECT("'"&amp;W$1&amp;"'!"&amp;"A1:A200")=$V$13)*(INDIRECT("'"&amp;W$1&amp;"'!"&amp;"B1:B200")=$V14),0),3)</f>
        <v>11.386100000000001</v>
      </c>
      <c r="X14" s="6" cm="1">
        <f t="array" aca="1" ref="X14" ca="1">INDEX(INDIRECT("'"&amp;X$1&amp;"'!"&amp;"A1:C200"),MATCH(1,(INDIRECT("'"&amp;X$1&amp;"'!"&amp;"A1:A200")=$V$13)*(INDIRECT("'"&amp;X$1&amp;"'!"&amp;"B1:B200")=$V14),0),3)</f>
        <v>5.8255999999999997</v>
      </c>
      <c r="Y14" s="6" cm="1">
        <f t="array" aca="1" ref="Y14" ca="1">INDEX(INDIRECT("'"&amp;Y$1&amp;"'!"&amp;"A1:C200"),MATCH(1,(INDIRECT("'"&amp;Y$1&amp;"'!"&amp;"A1:A200")=$V$13)*(INDIRECT("'"&amp;Y$1&amp;"'!"&amp;"B1:B200")=$V14),0),3)</f>
        <v>5.5007000000000001</v>
      </c>
      <c r="Z14" s="6" cm="1">
        <f t="array" aca="1" ref="Z14" ca="1">INDEX(INDIRECT("'"&amp;Z$1&amp;"'!"&amp;"A1:C200"),MATCH(1,(INDIRECT("'"&amp;Z$1&amp;"'!"&amp;"A1:A200")=$V$13)*(INDIRECT("'"&amp;Z$1&amp;"'!"&amp;"B1:B200")=$V14),0),3)</f>
        <v>7.9310999999999998</v>
      </c>
      <c r="AA14" s="6" cm="1">
        <f t="array" aca="1" ref="AA14" ca="1">INDEX(INDIRECT("'"&amp;AA$1&amp;"'!"&amp;"A1:C200"),MATCH(1,(INDIRECT("'"&amp;AA$1&amp;"'!"&amp;"A1:A200")=$V$13)*(INDIRECT("'"&amp;AA$1&amp;"'!"&amp;"B1:B200")=$V14),0),3)</f>
        <v>5.0724</v>
      </c>
      <c r="AB14" s="6" cm="1">
        <f t="array" aca="1" ref="AB14" ca="1">INDEX(INDIRECT("'"&amp;AB$1&amp;"'!"&amp;"A1:C200"),MATCH(1,(INDIRECT("'"&amp;AB$1&amp;"'!"&amp;"A1:A200")=$V$13)*(INDIRECT("'"&amp;AB$1&amp;"'!"&amp;"B1:B200")=$V14),0),3)</f>
        <v>7.1909999999999998</v>
      </c>
      <c r="AC14" s="6" cm="1">
        <f t="array" aca="1" ref="AC14" ca="1">INDEX(INDIRECT("'"&amp;AC$1&amp;"'!"&amp;"A1:C200"),MATCH(1,(INDIRECT("'"&amp;AC$1&amp;"'!"&amp;"A1:A200")=$V$13)*(INDIRECT("'"&amp;AC$1&amp;"'!"&amp;"B1:B200")=$V14),0),3)</f>
        <v>7.0717999999999996</v>
      </c>
      <c r="AD14" s="6" cm="1">
        <f t="array" aca="1" ref="AD14" ca="1">INDEX(INDIRECT("'"&amp;AD$1&amp;"'!"&amp;"A1:C200"),MATCH(1,(INDIRECT("'"&amp;AD$1&amp;"'!"&amp;"A1:A200")=$V$13)*(INDIRECT("'"&amp;AD$1&amp;"'!"&amp;"B1:B200")=$V14),0),3)</f>
        <v>15.432700000000001</v>
      </c>
      <c r="AE14" s="6" cm="1">
        <f t="array" aca="1" ref="AE14" ca="1">INDEX(INDIRECT("'"&amp;AE$1&amp;"'!"&amp;"A1:C200"),MATCH(1,(INDIRECT("'"&amp;AE$1&amp;"'!"&amp;"A1:A200")=$V$13)*(INDIRECT("'"&amp;AE$1&amp;"'!"&amp;"B1:B200")=$V14),0),3)</f>
        <v>8.7094000000000005</v>
      </c>
      <c r="AF14" s="6" cm="1">
        <f t="array" aca="1" ref="AF14" ca="1">INDEX(INDIRECT("'"&amp;AF$1&amp;"'!"&amp;"A1:C200"),MATCH(1,(INDIRECT("'"&amp;AF$1&amp;"'!"&amp;"A1:A200")=$V$13)*(INDIRECT("'"&amp;AF$1&amp;"'!"&amp;"B1:B200")=$V14),0),3)</f>
        <v>8.6687999999999992</v>
      </c>
      <c r="AG14" s="6" cm="1">
        <f t="array" aca="1" ref="AG14" ca="1">INDEX(INDIRECT("'"&amp;AG$1&amp;"'!"&amp;"A1:C200"),MATCH(1,(INDIRECT("'"&amp;AG$1&amp;"'!"&amp;"A1:A200")=$V$13)*(INDIRECT("'"&amp;AG$1&amp;"'!"&amp;"B1:B200")=$V14),0),3)</f>
        <v>8.1973000000000003</v>
      </c>
      <c r="AH14" s="6" cm="1">
        <f t="array" aca="1" ref="AH14" ca="1">INDEX(INDIRECT("'"&amp;AH$1&amp;"'!"&amp;"A1:C200"),MATCH(1,(INDIRECT("'"&amp;AH$1&amp;"'!"&amp;"A1:A200")=$V$13)*(INDIRECT("'"&amp;AH$1&amp;"'!"&amp;"B1:B200")=$V14),0),3)</f>
        <v>6.4229000000000003</v>
      </c>
      <c r="AI14" s="6" cm="1">
        <f t="array" aca="1" ref="AI14" ca="1">INDEX(INDIRECT("'"&amp;AI$1&amp;"'!"&amp;"A1:C200"),MATCH(1,(INDIRECT("'"&amp;AI$1&amp;"'!"&amp;"A1:A200")=$V$13)*(INDIRECT("'"&amp;AI$1&amp;"'!"&amp;"B1:B200")=$V14),0),3)</f>
        <v>5.0106000000000002</v>
      </c>
      <c r="AJ14" s="6" cm="1">
        <f t="array" aca="1" ref="AJ14" ca="1">INDEX(INDIRECT("'"&amp;AJ$1&amp;"'!"&amp;"A1:C200"),MATCH(1,(INDIRECT("'"&amp;AJ$1&amp;"'!"&amp;"A1:A200")=$V$13)*(INDIRECT("'"&amp;AJ$1&amp;"'!"&amp;"B1:B200")=$V14),0),3)</f>
        <v>3.9977</v>
      </c>
      <c r="AK14" s="6" cm="1">
        <f t="array" aca="1" ref="AK14" ca="1">INDEX(INDIRECT("'"&amp;AK$1&amp;"'!"&amp;"A1:C200"),MATCH(1,(INDIRECT("'"&amp;AK$1&amp;"'!"&amp;"A1:A200")=$V$13)*(INDIRECT("'"&amp;AK$1&amp;"'!"&amp;"B1:B200")=$V14),0),3)</f>
        <v>5.3777999999999997</v>
      </c>
      <c r="AL14" s="6" cm="1">
        <f t="array" aca="1" ref="AL14" ca="1">INDEX(INDIRECT("'"&amp;AL$1&amp;"'!"&amp;"A1:C200"),MATCH(1,(INDIRECT("'"&amp;AL$1&amp;"'!"&amp;"A1:A200")=$V$13)*(INDIRECT("'"&amp;AL$1&amp;"'!"&amp;"B1:B200")=$V14),0),3)</f>
        <v>9.8122000000000007</v>
      </c>
      <c r="AM14" s="6" cm="1">
        <f t="array" aca="1" ref="AM14" ca="1">INDEX(INDIRECT("'"&amp;AM$1&amp;"'!"&amp;"A1:C200"),MATCH(1,(INDIRECT("'"&amp;AM$1&amp;"'!"&amp;"A1:A200")=$V$13)*(INDIRECT("'"&amp;AM$1&amp;"'!"&amp;"B1:B200")=$V14),0),3)</f>
        <v>6.4626000000000001</v>
      </c>
    </row>
    <row r="15" spans="1:40" x14ac:dyDescent="0.25">
      <c r="A15" s="11" t="s">
        <v>9</v>
      </c>
      <c r="B15" s="6" cm="1">
        <f t="array" aca="1" ref="B15" ca="1">INDEX(INDIRECT("'"&amp;B$1&amp;"'!"&amp;"A1:C200"),MATCH(1,(INDIRECT("'"&amp;B$1&amp;"'!"&amp;"A1:A200")=$A$13)*(INDIRECT("'"&amp;B$1&amp;"'!"&amp;"B1:B200")=$A15),0),3)</f>
        <v>4.7706999999999997</v>
      </c>
      <c r="C15" s="6" cm="1">
        <f t="array" aca="1" ref="C15" ca="1">INDEX(INDIRECT("'"&amp;C$1&amp;"'!"&amp;"A1:C200"),MATCH(1,(INDIRECT("'"&amp;C$1&amp;"'!"&amp;"A1:A200")=$A$13)*(INDIRECT("'"&amp;C$1&amp;"'!"&amp;"B1:B200")=$A15),0),3)</f>
        <v>5.3223000000000003</v>
      </c>
      <c r="D15" s="6" cm="1">
        <f t="array" aca="1" ref="D15" ca="1">INDEX(INDIRECT("'"&amp;D$1&amp;"'!"&amp;"A1:C200"),MATCH(1,(INDIRECT("'"&amp;D$1&amp;"'!"&amp;"A1:A200")=$A$13)*(INDIRECT("'"&amp;D$1&amp;"'!"&amp;"B1:B200")=$A15),0),3)</f>
        <v>6.1722000000000001</v>
      </c>
      <c r="E15" s="6" cm="1">
        <f t="array" aca="1" ref="E15" ca="1">INDEX(INDIRECT("'"&amp;E$1&amp;"'!"&amp;"A1:C200"),MATCH(1,(INDIRECT("'"&amp;E$1&amp;"'!"&amp;"A1:A200")=$A$13)*(INDIRECT("'"&amp;E$1&amp;"'!"&amp;"B1:B200")=$A15),0),3)</f>
        <v>9.2751999999999999</v>
      </c>
      <c r="F15" s="6" cm="1">
        <f t="array" aca="1" ref="F15" ca="1">INDEX(INDIRECT("'"&amp;F$1&amp;"'!"&amp;"A1:C200"),MATCH(1,(INDIRECT("'"&amp;F$1&amp;"'!"&amp;"A1:A200")=$A$13)*(INDIRECT("'"&amp;F$1&amp;"'!"&amp;"B1:B200")=$A15),0),3)</f>
        <v>6.8186999999999998</v>
      </c>
      <c r="G15" s="6" cm="1">
        <f t="array" aca="1" ref="G15" ca="1">INDEX(INDIRECT("'"&amp;G$1&amp;"'!"&amp;"A1:C200"),MATCH(1,(INDIRECT("'"&amp;G$1&amp;"'!"&amp;"A1:A200")=$A$13)*(INDIRECT("'"&amp;G$1&amp;"'!"&amp;"B1:B200")=$A15),0),3)</f>
        <v>6.8771000000000004</v>
      </c>
      <c r="H15" s="6" cm="1">
        <f t="array" aca="1" ref="H15" ca="1">INDEX(INDIRECT("'"&amp;H$1&amp;"'!"&amp;"A1:C200"),MATCH(1,(INDIRECT("'"&amp;H$1&amp;"'!"&amp;"A1:A200")=$A$13)*(INDIRECT("'"&amp;H$1&amp;"'!"&amp;"B1:B200")=$A15),0),3)</f>
        <v>7.2115</v>
      </c>
      <c r="I15" s="6" cm="1">
        <f t="array" aca="1" ref="I15" ca="1">INDEX(INDIRECT("'"&amp;I$1&amp;"'!"&amp;"A1:C200"),MATCH(1,(INDIRECT("'"&amp;I$1&amp;"'!"&amp;"A1:A200")=$A$13)*(INDIRECT("'"&amp;I$1&amp;"'!"&amp;"B1:B200")=$A15),0),3)</f>
        <v>3.2606999999999999</v>
      </c>
      <c r="J15" s="6" cm="1">
        <f t="array" aca="1" ref="J15" ca="1">INDEX(INDIRECT("'"&amp;J$1&amp;"'!"&amp;"A1:C200"),MATCH(1,(INDIRECT("'"&amp;J$1&amp;"'!"&amp;"A1:A200")=$A$13)*(INDIRECT("'"&amp;J$1&amp;"'!"&amp;"B1:B200")=$A15),0),3)</f>
        <v>9.4242000000000008</v>
      </c>
      <c r="K15" s="6" cm="1">
        <f t="array" aca="1" ref="K15" ca="1">INDEX(INDIRECT("'"&amp;K$1&amp;"'!"&amp;"A1:C200"),MATCH(1,(INDIRECT("'"&amp;K$1&amp;"'!"&amp;"A1:A200")=$A$13)*(INDIRECT("'"&amp;K$1&amp;"'!"&amp;"B1:B200")=$A15),0),3)</f>
        <v>5.1664000000000003</v>
      </c>
      <c r="L15" s="6" cm="1">
        <f t="array" aca="1" ref="L15" ca="1">INDEX(INDIRECT("'"&amp;L$1&amp;"'!"&amp;"A1:C200"),MATCH(1,(INDIRECT("'"&amp;L$1&amp;"'!"&amp;"A1:A200")=$A$13)*(INDIRECT("'"&amp;L$1&amp;"'!"&amp;"B1:B200")=$A15),0),3)</f>
        <v>8.6681000000000008</v>
      </c>
      <c r="M15" s="6" cm="1">
        <f t="array" aca="1" ref="M15" ca="1">INDEX(INDIRECT("'"&amp;M$1&amp;"'!"&amp;"A1:C200"),MATCH(1,(INDIRECT("'"&amp;M$1&amp;"'!"&amp;"A1:A200")=$A$13)*(INDIRECT("'"&amp;M$1&amp;"'!"&amp;"B1:B200")=$A15),0),3)</f>
        <v>7.8642000000000003</v>
      </c>
      <c r="N15" s="6" cm="1">
        <f t="array" aca="1" ref="N15" ca="1">INDEX(INDIRECT("'"&amp;N$1&amp;"'!"&amp;"A1:C200"),MATCH(1,(INDIRECT("'"&amp;N$1&amp;"'!"&amp;"A1:A200")=$A$13)*(INDIRECT("'"&amp;N$1&amp;"'!"&amp;"B1:B200")=$A15),0),3)</f>
        <v>7.7866999999999997</v>
      </c>
      <c r="O15" s="6" cm="1">
        <f t="array" aca="1" ref="O15" ca="1">INDEX(INDIRECT("'"&amp;O$1&amp;"'!"&amp;"A1:C200"),MATCH(1,(INDIRECT("'"&amp;O$1&amp;"'!"&amp;"A1:A200")=$A$13)*(INDIRECT("'"&amp;O$1&amp;"'!"&amp;"B1:B200")=$A15),0),3)</f>
        <v>5.8033999999999999</v>
      </c>
      <c r="P15" s="6" cm="1">
        <f t="array" aca="1" ref="P15" ca="1">INDEX(INDIRECT("'"&amp;P$1&amp;"'!"&amp;"A1:C200"),MATCH(1,(INDIRECT("'"&amp;P$1&amp;"'!"&amp;"A1:A200")=$A$13)*(INDIRECT("'"&amp;P$1&amp;"'!"&amp;"B1:B200")=$A15),0),3)</f>
        <v>6.96</v>
      </c>
      <c r="Q15" s="6" cm="1">
        <f t="array" aca="1" ref="Q15" ca="1">INDEX(INDIRECT("'"&amp;Q$1&amp;"'!"&amp;"A1:C200"),MATCH(1,(INDIRECT("'"&amp;Q$1&amp;"'!"&amp;"A1:A200")=$A$13)*(INDIRECT("'"&amp;Q$1&amp;"'!"&amp;"B1:B200")=$A15),0),3)</f>
        <v>8.5831</v>
      </c>
      <c r="R15" s="6" cm="1">
        <f t="array" aca="1" ref="R15" ca="1">INDEX(INDIRECT("'"&amp;R$1&amp;"'!"&amp;"A1:C200"),MATCH(1,(INDIRECT("'"&amp;R$1&amp;"'!"&amp;"A1:A200")=$A$13)*(INDIRECT("'"&amp;R$1&amp;"'!"&amp;"B1:B200")=$A15),0),3)</f>
        <v>3.2936999999999999</v>
      </c>
      <c r="V15" s="2" t="s">
        <v>9</v>
      </c>
      <c r="W15" s="6" cm="1">
        <f t="array" aca="1" ref="W15" ca="1">INDEX(INDIRECT("'"&amp;W$1&amp;"'!"&amp;"A1:C200"),MATCH(1,(INDIRECT("'"&amp;W$1&amp;"'!"&amp;"A1:A200")=$V$13)*(INDIRECT("'"&amp;W$1&amp;"'!"&amp;"B1:B200")=$V15),0),3)</f>
        <v>11.672499999999999</v>
      </c>
      <c r="X15" s="6" cm="1">
        <f t="array" aca="1" ref="X15" ca="1">INDEX(INDIRECT("'"&amp;X$1&amp;"'!"&amp;"A1:C200"),MATCH(1,(INDIRECT("'"&amp;X$1&amp;"'!"&amp;"A1:A200")=$V$13)*(INDIRECT("'"&amp;X$1&amp;"'!"&amp;"B1:B200")=$V15),0),3)</f>
        <v>6.7813999999999997</v>
      </c>
      <c r="Y15" s="6" cm="1">
        <f t="array" aca="1" ref="Y15" ca="1">INDEX(INDIRECT("'"&amp;Y$1&amp;"'!"&amp;"A1:C200"),MATCH(1,(INDIRECT("'"&amp;Y$1&amp;"'!"&amp;"A1:A200")=$V$13)*(INDIRECT("'"&amp;Y$1&amp;"'!"&amp;"B1:B200")=$V15),0),3)</f>
        <v>5.0598999999999998</v>
      </c>
      <c r="Z15" s="6" cm="1">
        <f t="array" aca="1" ref="Z15" ca="1">INDEX(INDIRECT("'"&amp;Z$1&amp;"'!"&amp;"A1:C200"),MATCH(1,(INDIRECT("'"&amp;Z$1&amp;"'!"&amp;"A1:A200")=$V$13)*(INDIRECT("'"&amp;Z$1&amp;"'!"&amp;"B1:B200")=$V15),0),3)</f>
        <v>4.6852</v>
      </c>
      <c r="AA15" s="6" cm="1">
        <f t="array" aca="1" ref="AA15" ca="1">INDEX(INDIRECT("'"&amp;AA$1&amp;"'!"&amp;"A1:C200"),MATCH(1,(INDIRECT("'"&amp;AA$1&amp;"'!"&amp;"A1:A200")=$V$13)*(INDIRECT("'"&amp;AA$1&amp;"'!"&amp;"B1:B200")=$V15),0),3)</f>
        <v>4.9394</v>
      </c>
      <c r="AB15" s="6" cm="1">
        <f t="array" aca="1" ref="AB15" ca="1">INDEX(INDIRECT("'"&amp;AB$1&amp;"'!"&amp;"A1:C200"),MATCH(1,(INDIRECT("'"&amp;AB$1&amp;"'!"&amp;"A1:A200")=$V$13)*(INDIRECT("'"&amp;AB$1&amp;"'!"&amp;"B1:B200")=$V15),0),3)</f>
        <v>9.8238000000000003</v>
      </c>
      <c r="AC15" s="6" cm="1">
        <f t="array" aca="1" ref="AC15" ca="1">INDEX(INDIRECT("'"&amp;AC$1&amp;"'!"&amp;"A1:C200"),MATCH(1,(INDIRECT("'"&amp;AC$1&amp;"'!"&amp;"A1:A200")=$V$13)*(INDIRECT("'"&amp;AC$1&amp;"'!"&amp;"B1:B200")=$V15),0),3)</f>
        <v>7.9414999999999996</v>
      </c>
      <c r="AD15" s="6" cm="1">
        <f t="array" aca="1" ref="AD15" ca="1">INDEX(INDIRECT("'"&amp;AD$1&amp;"'!"&amp;"A1:C200"),MATCH(1,(INDIRECT("'"&amp;AD$1&amp;"'!"&amp;"A1:A200")=$V$13)*(INDIRECT("'"&amp;AD$1&amp;"'!"&amp;"B1:B200")=$V15),0),3)</f>
        <v>14.534700000000001</v>
      </c>
      <c r="AE15" s="6" cm="1">
        <f t="array" aca="1" ref="AE15" ca="1">INDEX(INDIRECT("'"&amp;AE$1&amp;"'!"&amp;"A1:C200"),MATCH(1,(INDIRECT("'"&amp;AE$1&amp;"'!"&amp;"A1:A200")=$V$13)*(INDIRECT("'"&amp;AE$1&amp;"'!"&amp;"B1:B200")=$V15),0),3)</f>
        <v>11.392099999999999</v>
      </c>
      <c r="AF15" s="6" cm="1">
        <f t="array" aca="1" ref="AF15" ca="1">INDEX(INDIRECT("'"&amp;AF$1&amp;"'!"&amp;"A1:C200"),MATCH(1,(INDIRECT("'"&amp;AF$1&amp;"'!"&amp;"A1:A200")=$V$13)*(INDIRECT("'"&amp;AF$1&amp;"'!"&amp;"B1:B200")=$V15),0),3)</f>
        <v>6.9505999999999997</v>
      </c>
      <c r="AG15" s="6" cm="1">
        <f t="array" aca="1" ref="AG15" ca="1">INDEX(INDIRECT("'"&amp;AG$1&amp;"'!"&amp;"A1:C200"),MATCH(1,(INDIRECT("'"&amp;AG$1&amp;"'!"&amp;"A1:A200")=$V$13)*(INDIRECT("'"&amp;AG$1&amp;"'!"&amp;"B1:B200")=$V15),0),3)</f>
        <v>9.8391000000000002</v>
      </c>
      <c r="AH15" s="6" cm="1">
        <f t="array" aca="1" ref="AH15" ca="1">INDEX(INDIRECT("'"&amp;AH$1&amp;"'!"&amp;"A1:C200"),MATCH(1,(INDIRECT("'"&amp;AH$1&amp;"'!"&amp;"A1:A200")=$V$13)*(INDIRECT("'"&amp;AH$1&amp;"'!"&amp;"B1:B200")=$V15),0),3)</f>
        <v>5.9928999999999997</v>
      </c>
      <c r="AI15" s="6" cm="1">
        <f t="array" aca="1" ref="AI15" ca="1">INDEX(INDIRECT("'"&amp;AI$1&amp;"'!"&amp;"A1:C200"),MATCH(1,(INDIRECT("'"&amp;AI$1&amp;"'!"&amp;"A1:A200")=$V$13)*(INDIRECT("'"&amp;AI$1&amp;"'!"&amp;"B1:B200")=$V15),0),3)</f>
        <v>8.5713000000000008</v>
      </c>
      <c r="AJ15" s="6" cm="1">
        <f t="array" aca="1" ref="AJ15" ca="1">INDEX(INDIRECT("'"&amp;AJ$1&amp;"'!"&amp;"A1:C200"),MATCH(1,(INDIRECT("'"&amp;AJ$1&amp;"'!"&amp;"A1:A200")=$V$13)*(INDIRECT("'"&amp;AJ$1&amp;"'!"&amp;"B1:B200")=$V15),0),3)</f>
        <v>5.8147000000000002</v>
      </c>
      <c r="AK15" s="6" cm="1">
        <f t="array" aca="1" ref="AK15" ca="1">INDEX(INDIRECT("'"&amp;AK$1&amp;"'!"&amp;"A1:C200"),MATCH(1,(INDIRECT("'"&amp;AK$1&amp;"'!"&amp;"A1:A200")=$V$13)*(INDIRECT("'"&amp;AK$1&amp;"'!"&amp;"B1:B200")=$V15),0),3)</f>
        <v>5.0260999999999996</v>
      </c>
      <c r="AL15" s="6" cm="1">
        <f t="array" aca="1" ref="AL15" ca="1">INDEX(INDIRECT("'"&amp;AL$1&amp;"'!"&amp;"A1:C200"),MATCH(1,(INDIRECT("'"&amp;AL$1&amp;"'!"&amp;"A1:A200")=$V$13)*(INDIRECT("'"&amp;AL$1&amp;"'!"&amp;"B1:B200")=$V15),0),3)</f>
        <v>6.5711000000000004</v>
      </c>
      <c r="AM15" s="6" cm="1">
        <f t="array" aca="1" ref="AM15" ca="1">INDEX(INDIRECT("'"&amp;AM$1&amp;"'!"&amp;"A1:C200"),MATCH(1,(INDIRECT("'"&amp;AM$1&amp;"'!"&amp;"A1:A200")=$V$13)*(INDIRECT("'"&amp;AM$1&amp;"'!"&amp;"B1:B200")=$V15),0),3)</f>
        <v>5.9218999999999999</v>
      </c>
    </row>
    <row r="16" spans="1:40" x14ac:dyDescent="0.25">
      <c r="A16" s="11" t="s">
        <v>10</v>
      </c>
      <c r="B16" s="6" cm="1">
        <f t="array" aca="1" ref="B16" ca="1">INDEX(INDIRECT("'"&amp;B$1&amp;"'!"&amp;"A1:C200"),MATCH(1,(INDIRECT("'"&amp;B$1&amp;"'!"&amp;"A1:A200")=$A$13)*(INDIRECT("'"&amp;B$1&amp;"'!"&amp;"B1:B200")=$A16),0),3)</f>
        <v>11.163399999999999</v>
      </c>
      <c r="C16" s="6" cm="1">
        <f t="array" aca="1" ref="C16" ca="1">INDEX(INDIRECT("'"&amp;C$1&amp;"'!"&amp;"A1:C200"),MATCH(1,(INDIRECT("'"&amp;C$1&amp;"'!"&amp;"A1:A200")=$A$13)*(INDIRECT("'"&amp;C$1&amp;"'!"&amp;"B1:B200")=$A16),0),3)</f>
        <v>5.2187999999999999</v>
      </c>
      <c r="D16" s="6" cm="1">
        <f t="array" aca="1" ref="D16" ca="1">INDEX(INDIRECT("'"&amp;D$1&amp;"'!"&amp;"A1:C200"),MATCH(1,(INDIRECT("'"&amp;D$1&amp;"'!"&amp;"A1:A200")=$A$13)*(INDIRECT("'"&amp;D$1&amp;"'!"&amp;"B1:B200")=$A16),0),3)</f>
        <v>5.1599000000000004</v>
      </c>
      <c r="E16" s="6" cm="1">
        <f t="array" aca="1" ref="E16" ca="1">INDEX(INDIRECT("'"&amp;E$1&amp;"'!"&amp;"A1:C200"),MATCH(1,(INDIRECT("'"&amp;E$1&amp;"'!"&amp;"A1:A200")=$A$13)*(INDIRECT("'"&amp;E$1&amp;"'!"&amp;"B1:B200")=$A16),0),3)</f>
        <v>9.5174000000000003</v>
      </c>
      <c r="F16" s="6" cm="1">
        <f t="array" aca="1" ref="F16" ca="1">INDEX(INDIRECT("'"&amp;F$1&amp;"'!"&amp;"A1:C200"),MATCH(1,(INDIRECT("'"&amp;F$1&amp;"'!"&amp;"A1:A200")=$A$13)*(INDIRECT("'"&amp;F$1&amp;"'!"&amp;"B1:B200")=$A16),0),3)</f>
        <v>6.6794000000000002</v>
      </c>
      <c r="G16" s="6" cm="1">
        <f t="array" aca="1" ref="G16" ca="1">INDEX(INDIRECT("'"&amp;G$1&amp;"'!"&amp;"A1:C200"),MATCH(1,(INDIRECT("'"&amp;G$1&amp;"'!"&amp;"A1:A200")=$A$13)*(INDIRECT("'"&amp;G$1&amp;"'!"&amp;"B1:B200")=$A16),0),3)</f>
        <v>7.9703999999999997</v>
      </c>
      <c r="H16" s="6" cm="1">
        <f t="array" aca="1" ref="H16" ca="1">INDEX(INDIRECT("'"&amp;H$1&amp;"'!"&amp;"A1:C200"),MATCH(1,(INDIRECT("'"&amp;H$1&amp;"'!"&amp;"A1:A200")=$A$13)*(INDIRECT("'"&amp;H$1&amp;"'!"&amp;"B1:B200")=$A16),0),3)</f>
        <v>6.9135</v>
      </c>
      <c r="I16" s="6" cm="1">
        <f t="array" aca="1" ref="I16" ca="1">INDEX(INDIRECT("'"&amp;I$1&amp;"'!"&amp;"A1:C200"),MATCH(1,(INDIRECT("'"&amp;I$1&amp;"'!"&amp;"A1:A200")=$A$13)*(INDIRECT("'"&amp;I$1&amp;"'!"&amp;"B1:B200")=$A16),0),3)</f>
        <v>2.9049</v>
      </c>
      <c r="J16" s="6" cm="1">
        <f t="array" aca="1" ref="J16" ca="1">INDEX(INDIRECT("'"&amp;J$1&amp;"'!"&amp;"A1:C200"),MATCH(1,(INDIRECT("'"&amp;J$1&amp;"'!"&amp;"A1:A200")=$A$13)*(INDIRECT("'"&amp;J$1&amp;"'!"&amp;"B1:B200")=$A16),0),3)</f>
        <v>8.7247000000000003</v>
      </c>
      <c r="K16" s="6" cm="1">
        <f t="array" aca="1" ref="K16" ca="1">INDEX(INDIRECT("'"&amp;K$1&amp;"'!"&amp;"A1:C200"),MATCH(1,(INDIRECT("'"&amp;K$1&amp;"'!"&amp;"A1:A200")=$A$13)*(INDIRECT("'"&amp;K$1&amp;"'!"&amp;"B1:B200")=$A16),0),3)</f>
        <v>6.0304000000000002</v>
      </c>
      <c r="L16" s="6" cm="1">
        <f t="array" aca="1" ref="L16" ca="1">INDEX(INDIRECT("'"&amp;L$1&amp;"'!"&amp;"A1:C200"),MATCH(1,(INDIRECT("'"&amp;L$1&amp;"'!"&amp;"A1:A200")=$A$13)*(INDIRECT("'"&amp;L$1&amp;"'!"&amp;"B1:B200")=$A16),0),3)</f>
        <v>8.9069000000000003</v>
      </c>
      <c r="M16" s="6" cm="1">
        <f t="array" aca="1" ref="M16" ca="1">INDEX(INDIRECT("'"&amp;M$1&amp;"'!"&amp;"A1:C200"),MATCH(1,(INDIRECT("'"&amp;M$1&amp;"'!"&amp;"A1:A200")=$A$13)*(INDIRECT("'"&amp;M$1&amp;"'!"&amp;"B1:B200")=$A16),0),3)</f>
        <v>7.6704999999999997</v>
      </c>
      <c r="N16" s="6" cm="1">
        <f t="array" aca="1" ref="N16" ca="1">INDEX(INDIRECT("'"&amp;N$1&amp;"'!"&amp;"A1:C200"),MATCH(1,(INDIRECT("'"&amp;N$1&amp;"'!"&amp;"A1:A200")=$A$13)*(INDIRECT("'"&amp;N$1&amp;"'!"&amp;"B1:B200")=$A16),0),3)</f>
        <v>9.4331999999999994</v>
      </c>
      <c r="O16" s="6" cm="1">
        <f t="array" aca="1" ref="O16" ca="1">INDEX(INDIRECT("'"&amp;O$1&amp;"'!"&amp;"A1:C200"),MATCH(1,(INDIRECT("'"&amp;O$1&amp;"'!"&amp;"A1:A200")=$A$13)*(INDIRECT("'"&amp;O$1&amp;"'!"&amp;"B1:B200")=$A16),0),3)</f>
        <v>7.1245000000000003</v>
      </c>
      <c r="P16" s="6" cm="1">
        <f t="array" aca="1" ref="P16" ca="1">INDEX(INDIRECT("'"&amp;P$1&amp;"'!"&amp;"A1:C200"),MATCH(1,(INDIRECT("'"&amp;P$1&amp;"'!"&amp;"A1:A200")=$A$13)*(INDIRECT("'"&amp;P$1&amp;"'!"&amp;"B1:B200")=$A16),0),3)</f>
        <v>5.2731000000000003</v>
      </c>
      <c r="Q16" s="6" cm="1">
        <f t="array" aca="1" ref="Q16" ca="1">INDEX(INDIRECT("'"&amp;Q$1&amp;"'!"&amp;"A1:C200"),MATCH(1,(INDIRECT("'"&amp;Q$1&amp;"'!"&amp;"A1:A200")=$A$13)*(INDIRECT("'"&amp;Q$1&amp;"'!"&amp;"B1:B200")=$A16),0),3)</f>
        <v>7.3556999999999997</v>
      </c>
      <c r="R16" s="6" cm="1">
        <f t="array" aca="1" ref="R16" ca="1">INDEX(INDIRECT("'"&amp;R$1&amp;"'!"&amp;"A1:C200"),MATCH(1,(INDIRECT("'"&amp;R$1&amp;"'!"&amp;"A1:A200")=$A$13)*(INDIRECT("'"&amp;R$1&amp;"'!"&amp;"B1:B200")=$A16),0),3)</f>
        <v>2.5699000000000001</v>
      </c>
      <c r="V16" s="2" t="s">
        <v>10</v>
      </c>
      <c r="W16" s="6" cm="1">
        <f t="array" aca="1" ref="W16" ca="1">INDEX(INDIRECT("'"&amp;W$1&amp;"'!"&amp;"A1:C200"),MATCH(1,(INDIRECT("'"&amp;W$1&amp;"'!"&amp;"A1:A200")=$V$13)*(INDIRECT("'"&amp;W$1&amp;"'!"&amp;"B1:B200")=$V16),0),3)</f>
        <v>15.299899999999999</v>
      </c>
      <c r="X16" s="6" cm="1">
        <f t="array" aca="1" ref="X16" ca="1">INDEX(INDIRECT("'"&amp;X$1&amp;"'!"&amp;"A1:C200"),MATCH(1,(INDIRECT("'"&amp;X$1&amp;"'!"&amp;"A1:A200")=$V$13)*(INDIRECT("'"&amp;X$1&amp;"'!"&amp;"B1:B200")=$V16),0),3)</f>
        <v>8.4548000000000005</v>
      </c>
      <c r="Y16" s="6" cm="1">
        <f t="array" aca="1" ref="Y16" ca="1">INDEX(INDIRECT("'"&amp;Y$1&amp;"'!"&amp;"A1:C200"),MATCH(1,(INDIRECT("'"&amp;Y$1&amp;"'!"&amp;"A1:A200")=$V$13)*(INDIRECT("'"&amp;Y$1&amp;"'!"&amp;"B1:B200")=$V16),0),3)</f>
        <v>3.9039000000000001</v>
      </c>
      <c r="Z16" s="6" cm="1">
        <f t="array" aca="1" ref="Z16" ca="1">INDEX(INDIRECT("'"&amp;Z$1&amp;"'!"&amp;"A1:C200"),MATCH(1,(INDIRECT("'"&amp;Z$1&amp;"'!"&amp;"A1:A200")=$V$13)*(INDIRECT("'"&amp;Z$1&amp;"'!"&amp;"B1:B200")=$V16),0),3)</f>
        <v>5.7222999999999997</v>
      </c>
      <c r="AA16" s="6" cm="1">
        <f t="array" aca="1" ref="AA16" ca="1">INDEX(INDIRECT("'"&amp;AA$1&amp;"'!"&amp;"A1:C200"),MATCH(1,(INDIRECT("'"&amp;AA$1&amp;"'!"&amp;"A1:A200")=$V$13)*(INDIRECT("'"&amp;AA$1&amp;"'!"&amp;"B1:B200")=$V16),0),3)</f>
        <v>5.6467000000000001</v>
      </c>
      <c r="AB16" s="6" cm="1">
        <f t="array" aca="1" ref="AB16" ca="1">INDEX(INDIRECT("'"&amp;AB$1&amp;"'!"&amp;"A1:C200"),MATCH(1,(INDIRECT("'"&amp;AB$1&amp;"'!"&amp;"A1:A200")=$V$13)*(INDIRECT("'"&amp;AB$1&amp;"'!"&amp;"B1:B200")=$V16),0),3)</f>
        <v>6.9840999999999998</v>
      </c>
      <c r="AC16" s="6" cm="1">
        <f t="array" aca="1" ref="AC16" ca="1">INDEX(INDIRECT("'"&amp;AC$1&amp;"'!"&amp;"A1:C200"),MATCH(1,(INDIRECT("'"&amp;AC$1&amp;"'!"&amp;"A1:A200")=$V$13)*(INDIRECT("'"&amp;AC$1&amp;"'!"&amp;"B1:B200")=$V16),0),3)</f>
        <v>8.1183999999999994</v>
      </c>
      <c r="AD16" s="6" cm="1">
        <f t="array" aca="1" ref="AD16" ca="1">INDEX(INDIRECT("'"&amp;AD$1&amp;"'!"&amp;"A1:C200"),MATCH(1,(INDIRECT("'"&amp;AD$1&amp;"'!"&amp;"A1:A200")=$V$13)*(INDIRECT("'"&amp;AD$1&amp;"'!"&amp;"B1:B200")=$V16),0),3)</f>
        <v>18.180900000000001</v>
      </c>
      <c r="AE16" s="6" cm="1">
        <f t="array" aca="1" ref="AE16" ca="1">INDEX(INDIRECT("'"&amp;AE$1&amp;"'!"&amp;"A1:C200"),MATCH(1,(INDIRECT("'"&amp;AE$1&amp;"'!"&amp;"A1:A200")=$V$13)*(INDIRECT("'"&amp;AE$1&amp;"'!"&amp;"B1:B200")=$V16),0),3)</f>
        <v>10.452199999999999</v>
      </c>
      <c r="AF16" s="6" cm="1">
        <f t="array" aca="1" ref="AF16" ca="1">INDEX(INDIRECT("'"&amp;AF$1&amp;"'!"&amp;"A1:C200"),MATCH(1,(INDIRECT("'"&amp;AF$1&amp;"'!"&amp;"A1:A200")=$V$13)*(INDIRECT("'"&amp;AF$1&amp;"'!"&amp;"B1:B200")=$V16),0),3)</f>
        <v>7.8646000000000003</v>
      </c>
      <c r="AG16" s="6" cm="1">
        <f t="array" aca="1" ref="AG16" ca="1">INDEX(INDIRECT("'"&amp;AG$1&amp;"'!"&amp;"A1:C200"),MATCH(1,(INDIRECT("'"&amp;AG$1&amp;"'!"&amp;"A1:A200")=$V$13)*(INDIRECT("'"&amp;AG$1&amp;"'!"&amp;"B1:B200")=$V16),0),3)</f>
        <v>8.3218999999999994</v>
      </c>
      <c r="AH16" s="6" cm="1">
        <f t="array" aca="1" ref="AH16" ca="1">INDEX(INDIRECT("'"&amp;AH$1&amp;"'!"&amp;"A1:C200"),MATCH(1,(INDIRECT("'"&amp;AH$1&amp;"'!"&amp;"A1:A200")=$V$13)*(INDIRECT("'"&amp;AH$1&amp;"'!"&amp;"B1:B200")=$V16),0),3)</f>
        <v>5.4592999999999998</v>
      </c>
      <c r="AI16" s="6" cm="1">
        <f t="array" aca="1" ref="AI16" ca="1">INDEX(INDIRECT("'"&amp;AI$1&amp;"'!"&amp;"A1:C200"),MATCH(1,(INDIRECT("'"&amp;AI$1&amp;"'!"&amp;"A1:A200")=$V$13)*(INDIRECT("'"&amp;AI$1&amp;"'!"&amp;"B1:B200")=$V16),0),3)</f>
        <v>8.1877999999999993</v>
      </c>
      <c r="AJ16" s="6" cm="1">
        <f t="array" aca="1" ref="AJ16" ca="1">INDEX(INDIRECT("'"&amp;AJ$1&amp;"'!"&amp;"A1:C200"),MATCH(1,(INDIRECT("'"&amp;AJ$1&amp;"'!"&amp;"A1:A200")=$V$13)*(INDIRECT("'"&amp;AJ$1&amp;"'!"&amp;"B1:B200")=$V16),0),3)</f>
        <v>6.1779999999999999</v>
      </c>
      <c r="AK16" s="6" cm="1">
        <f t="array" aca="1" ref="AK16" ca="1">INDEX(INDIRECT("'"&amp;AK$1&amp;"'!"&amp;"A1:C200"),MATCH(1,(INDIRECT("'"&amp;AK$1&amp;"'!"&amp;"A1:A200")=$V$13)*(INDIRECT("'"&amp;AK$1&amp;"'!"&amp;"B1:B200")=$V16),0),3)</f>
        <v>4.9770000000000003</v>
      </c>
      <c r="AL16" s="6" cm="1">
        <f t="array" aca="1" ref="AL16" ca="1">INDEX(INDIRECT("'"&amp;AL$1&amp;"'!"&amp;"A1:C200"),MATCH(1,(INDIRECT("'"&amp;AL$1&amp;"'!"&amp;"A1:A200")=$V$13)*(INDIRECT("'"&amp;AL$1&amp;"'!"&amp;"B1:B200")=$V16),0),3)</f>
        <v>7.5674000000000001</v>
      </c>
      <c r="AM16" s="6" cm="1">
        <f t="array" aca="1" ref="AM16" ca="1">INDEX(INDIRECT("'"&amp;AM$1&amp;"'!"&amp;"A1:C200"),MATCH(1,(INDIRECT("'"&amp;AM$1&amp;"'!"&amp;"A1:A200")=$V$13)*(INDIRECT("'"&amp;AM$1&amp;"'!"&amp;"B1:B200")=$V16),0),3)</f>
        <v>7.5052000000000003</v>
      </c>
    </row>
    <row r="17" spans="1:40" x14ac:dyDescent="0.25">
      <c r="A17" s="11" t="s">
        <v>11</v>
      </c>
      <c r="B17" s="6" cm="1">
        <f t="array" aca="1" ref="B17" ca="1">INDEX(INDIRECT("'"&amp;B$1&amp;"'!"&amp;"A1:C200"),MATCH(1,(INDIRECT("'"&amp;B$1&amp;"'!"&amp;"A1:A200")=$A$13)*(INDIRECT("'"&amp;B$1&amp;"'!"&amp;"B1:B200")=$A17),0),3)</f>
        <v>7.0242000000000004</v>
      </c>
      <c r="C17" s="6" cm="1">
        <f t="array" aca="1" ref="C17" ca="1">INDEX(INDIRECT("'"&amp;C$1&amp;"'!"&amp;"A1:C200"),MATCH(1,(INDIRECT("'"&amp;C$1&amp;"'!"&amp;"A1:A200")=$A$13)*(INDIRECT("'"&amp;C$1&amp;"'!"&amp;"B1:B200")=$A17),0),3)</f>
        <v>5.8780000000000001</v>
      </c>
      <c r="D17" s="6" cm="1">
        <f t="array" aca="1" ref="D17" ca="1">INDEX(INDIRECT("'"&amp;D$1&amp;"'!"&amp;"A1:C200"),MATCH(1,(INDIRECT("'"&amp;D$1&amp;"'!"&amp;"A1:A200")=$A$13)*(INDIRECT("'"&amp;D$1&amp;"'!"&amp;"B1:B200")=$A17),0),3)</f>
        <v>2.6113</v>
      </c>
      <c r="E17" s="6" cm="1">
        <f t="array" aca="1" ref="E17" ca="1">INDEX(INDIRECT("'"&amp;E$1&amp;"'!"&amp;"A1:C200"),MATCH(1,(INDIRECT("'"&amp;E$1&amp;"'!"&amp;"A1:A200")=$A$13)*(INDIRECT("'"&amp;E$1&amp;"'!"&amp;"B1:B200")=$A17),0),3)</f>
        <v>10.002800000000001</v>
      </c>
      <c r="F17" s="6" cm="1">
        <f t="array" aca="1" ref="F17" ca="1">INDEX(INDIRECT("'"&amp;F$1&amp;"'!"&amp;"A1:C200"),MATCH(1,(INDIRECT("'"&amp;F$1&amp;"'!"&amp;"A1:A200")=$A$13)*(INDIRECT("'"&amp;F$1&amp;"'!"&amp;"B1:B200")=$A17),0),3)</f>
        <v>7.1215000000000002</v>
      </c>
      <c r="G17" s="6" cm="1">
        <f t="array" aca="1" ref="G17" ca="1">INDEX(INDIRECT("'"&amp;G$1&amp;"'!"&amp;"A1:C200"),MATCH(1,(INDIRECT("'"&amp;G$1&amp;"'!"&amp;"A1:A200")=$A$13)*(INDIRECT("'"&amp;G$1&amp;"'!"&amp;"B1:B200")=$A17),0),3)</f>
        <v>9.6501000000000001</v>
      </c>
      <c r="H17" s="6" cm="1">
        <f t="array" aca="1" ref="H17" ca="1">INDEX(INDIRECT("'"&amp;H$1&amp;"'!"&amp;"A1:C200"),MATCH(1,(INDIRECT("'"&amp;H$1&amp;"'!"&amp;"A1:A200")=$A$13)*(INDIRECT("'"&amp;H$1&amp;"'!"&amp;"B1:B200")=$A17),0),3)</f>
        <v>7.1105999999999998</v>
      </c>
      <c r="I17" s="6" cm="1">
        <f t="array" aca="1" ref="I17" ca="1">INDEX(INDIRECT("'"&amp;I$1&amp;"'!"&amp;"A1:C200"),MATCH(1,(INDIRECT("'"&amp;I$1&amp;"'!"&amp;"A1:A200")=$A$13)*(INDIRECT("'"&amp;I$1&amp;"'!"&amp;"B1:B200")=$A17),0),3)</f>
        <v>4.0289999999999999</v>
      </c>
      <c r="J17" s="6" cm="1">
        <f t="array" aca="1" ref="J17" ca="1">INDEX(INDIRECT("'"&amp;J$1&amp;"'!"&amp;"A1:C200"),MATCH(1,(INDIRECT("'"&amp;J$1&amp;"'!"&amp;"A1:A200")=$A$13)*(INDIRECT("'"&amp;J$1&amp;"'!"&amp;"B1:B200")=$A17),0),3)</f>
        <v>8.3230000000000004</v>
      </c>
      <c r="K17" s="6" cm="1">
        <f t="array" aca="1" ref="K17" ca="1">INDEX(INDIRECT("'"&amp;K$1&amp;"'!"&amp;"A1:C200"),MATCH(1,(INDIRECT("'"&amp;K$1&amp;"'!"&amp;"A1:A200")=$A$13)*(INDIRECT("'"&amp;K$1&amp;"'!"&amp;"B1:B200")=$A17),0),3)</f>
        <v>8.0507000000000009</v>
      </c>
      <c r="L17" s="6" cm="1">
        <f t="array" aca="1" ref="L17" ca="1">INDEX(INDIRECT("'"&amp;L$1&amp;"'!"&amp;"A1:C200"),MATCH(1,(INDIRECT("'"&amp;L$1&amp;"'!"&amp;"A1:A200")=$A$13)*(INDIRECT("'"&amp;L$1&amp;"'!"&amp;"B1:B200")=$A17),0),3)</f>
        <v>8.8861000000000008</v>
      </c>
      <c r="M17" s="6" cm="1">
        <f t="array" aca="1" ref="M17" ca="1">INDEX(INDIRECT("'"&amp;M$1&amp;"'!"&amp;"A1:C200"),MATCH(1,(INDIRECT("'"&amp;M$1&amp;"'!"&amp;"A1:A200")=$A$13)*(INDIRECT("'"&amp;M$1&amp;"'!"&amp;"B1:B200")=$A17),0),3)</f>
        <v>8.4458000000000002</v>
      </c>
      <c r="N17" s="6" cm="1">
        <f t="array" aca="1" ref="N17" ca="1">INDEX(INDIRECT("'"&amp;N$1&amp;"'!"&amp;"A1:C200"),MATCH(1,(INDIRECT("'"&amp;N$1&amp;"'!"&amp;"A1:A200")=$A$13)*(INDIRECT("'"&amp;N$1&amp;"'!"&amp;"B1:B200")=$A17),0),3)</f>
        <v>7.9462999999999999</v>
      </c>
      <c r="O17" s="6" cm="1">
        <f t="array" aca="1" ref="O17" ca="1">INDEX(INDIRECT("'"&amp;O$1&amp;"'!"&amp;"A1:C200"),MATCH(1,(INDIRECT("'"&amp;O$1&amp;"'!"&amp;"A1:A200")=$A$13)*(INDIRECT("'"&amp;O$1&amp;"'!"&amp;"B1:B200")=$A17),0),3)</f>
        <v>5.9558</v>
      </c>
      <c r="P17" s="6" cm="1">
        <f t="array" aca="1" ref="P17" ca="1">INDEX(INDIRECT("'"&amp;P$1&amp;"'!"&amp;"A1:C200"),MATCH(1,(INDIRECT("'"&amp;P$1&amp;"'!"&amp;"A1:A200")=$A$13)*(INDIRECT("'"&amp;P$1&amp;"'!"&amp;"B1:B200")=$A17),0),3)</f>
        <v>4.7721</v>
      </c>
      <c r="Q17" s="6" cm="1">
        <f t="array" aca="1" ref="Q17" ca="1">INDEX(INDIRECT("'"&amp;Q$1&amp;"'!"&amp;"A1:C200"),MATCH(1,(INDIRECT("'"&amp;Q$1&amp;"'!"&amp;"A1:A200")=$A$13)*(INDIRECT("'"&amp;Q$1&amp;"'!"&amp;"B1:B200")=$A17),0),3)</f>
        <v>9.5390999999999995</v>
      </c>
      <c r="R17" s="6" cm="1">
        <f t="array" aca="1" ref="R17" ca="1">INDEX(INDIRECT("'"&amp;R$1&amp;"'!"&amp;"A1:C200"),MATCH(1,(INDIRECT("'"&amp;R$1&amp;"'!"&amp;"A1:A200")=$A$13)*(INDIRECT("'"&amp;R$1&amp;"'!"&amp;"B1:B200")=$A17),0),3)</f>
        <v>4.0289999999999999</v>
      </c>
      <c r="V17" s="2" t="s">
        <v>11</v>
      </c>
      <c r="W17" s="6" cm="1">
        <f t="array" aca="1" ref="W17" ca="1">INDEX(INDIRECT("'"&amp;W$1&amp;"'!"&amp;"A1:C200"),MATCH(1,(INDIRECT("'"&amp;W$1&amp;"'!"&amp;"A1:A200")=$V$13)*(INDIRECT("'"&amp;W$1&amp;"'!"&amp;"B1:B200")=$V17),0),3)</f>
        <v>12.9841</v>
      </c>
      <c r="X17" s="6" cm="1">
        <f t="array" aca="1" ref="X17" ca="1">INDEX(INDIRECT("'"&amp;X$1&amp;"'!"&amp;"A1:C200"),MATCH(1,(INDIRECT("'"&amp;X$1&amp;"'!"&amp;"A1:A200")=$V$13)*(INDIRECT("'"&amp;X$1&amp;"'!"&amp;"B1:B200")=$V17),0),3)</f>
        <v>6.3663999999999996</v>
      </c>
      <c r="Y17" s="6" cm="1">
        <f t="array" aca="1" ref="Y17" ca="1">INDEX(INDIRECT("'"&amp;Y$1&amp;"'!"&amp;"A1:C200"),MATCH(1,(INDIRECT("'"&amp;Y$1&amp;"'!"&amp;"A1:A200")=$V$13)*(INDIRECT("'"&amp;Y$1&amp;"'!"&amp;"B1:B200")=$V17),0),3)</f>
        <v>3.8626999999999998</v>
      </c>
      <c r="Z17" s="6" cm="1">
        <f t="array" aca="1" ref="Z17" ca="1">INDEX(INDIRECT("'"&amp;Z$1&amp;"'!"&amp;"A1:C200"),MATCH(1,(INDIRECT("'"&amp;Z$1&amp;"'!"&amp;"A1:A200")=$V$13)*(INDIRECT("'"&amp;Z$1&amp;"'!"&amp;"B1:B200")=$V17),0),3)</f>
        <v>7.3791000000000002</v>
      </c>
      <c r="AA17" s="6" cm="1">
        <f t="array" aca="1" ref="AA17" ca="1">INDEX(INDIRECT("'"&amp;AA$1&amp;"'!"&amp;"A1:C200"),MATCH(1,(INDIRECT("'"&amp;AA$1&amp;"'!"&amp;"A1:A200")=$V$13)*(INDIRECT("'"&amp;AA$1&amp;"'!"&amp;"B1:B200")=$V17),0),3)</f>
        <v>4.3956</v>
      </c>
      <c r="AB17" s="6" cm="1">
        <f t="array" aca="1" ref="AB17" ca="1">INDEX(INDIRECT("'"&amp;AB$1&amp;"'!"&amp;"A1:C200"),MATCH(1,(INDIRECT("'"&amp;AB$1&amp;"'!"&amp;"A1:A200")=$V$13)*(INDIRECT("'"&amp;AB$1&amp;"'!"&amp;"B1:B200")=$V17),0),3)</f>
        <v>9.5482999999999993</v>
      </c>
      <c r="AC17" s="6" cm="1">
        <f t="array" aca="1" ref="AC17" ca="1">INDEX(INDIRECT("'"&amp;AC$1&amp;"'!"&amp;"A1:C200"),MATCH(1,(INDIRECT("'"&amp;AC$1&amp;"'!"&amp;"A1:A200")=$V$13)*(INDIRECT("'"&amp;AC$1&amp;"'!"&amp;"B1:B200")=$V17),0),3)</f>
        <v>4.8818999999999999</v>
      </c>
      <c r="AD17" s="6" cm="1">
        <f t="array" aca="1" ref="AD17" ca="1">INDEX(INDIRECT("'"&amp;AD$1&amp;"'!"&amp;"A1:C200"),MATCH(1,(INDIRECT("'"&amp;AD$1&amp;"'!"&amp;"A1:A200")=$V$13)*(INDIRECT("'"&amp;AD$1&amp;"'!"&amp;"B1:B200")=$V17),0),3)</f>
        <v>16.0962</v>
      </c>
      <c r="AE17" s="6" cm="1">
        <f t="array" aca="1" ref="AE17" ca="1">INDEX(INDIRECT("'"&amp;AE$1&amp;"'!"&amp;"A1:C200"),MATCH(1,(INDIRECT("'"&amp;AE$1&amp;"'!"&amp;"A1:A200")=$V$13)*(INDIRECT("'"&amp;AE$1&amp;"'!"&amp;"B1:B200")=$V17),0),3)</f>
        <v>10.235799999999999</v>
      </c>
      <c r="AF17" s="6" cm="1">
        <f t="array" aca="1" ref="AF17" ca="1">INDEX(INDIRECT("'"&amp;AF$1&amp;"'!"&amp;"A1:C200"),MATCH(1,(INDIRECT("'"&amp;AF$1&amp;"'!"&amp;"A1:A200")=$V$13)*(INDIRECT("'"&amp;AF$1&amp;"'!"&amp;"B1:B200")=$V17),0),3)</f>
        <v>7.2206000000000001</v>
      </c>
      <c r="AG17" s="6" cm="1">
        <f t="array" aca="1" ref="AG17" ca="1">INDEX(INDIRECT("'"&amp;AG$1&amp;"'!"&amp;"A1:C200"),MATCH(1,(INDIRECT("'"&amp;AG$1&amp;"'!"&amp;"A1:A200")=$V$13)*(INDIRECT("'"&amp;AG$1&amp;"'!"&amp;"B1:B200")=$V17),0),3)</f>
        <v>5.4442000000000004</v>
      </c>
      <c r="AH17" s="6" cm="1">
        <f t="array" aca="1" ref="AH17" ca="1">INDEX(INDIRECT("'"&amp;AH$1&amp;"'!"&amp;"A1:C200"),MATCH(1,(INDIRECT("'"&amp;AH$1&amp;"'!"&amp;"A1:A200")=$V$13)*(INDIRECT("'"&amp;AH$1&amp;"'!"&amp;"B1:B200")=$V17),0),3)</f>
        <v>5.1848999999999998</v>
      </c>
      <c r="AI17" s="6" cm="1">
        <f t="array" aca="1" ref="AI17" ca="1">INDEX(INDIRECT("'"&amp;AI$1&amp;"'!"&amp;"A1:C200"),MATCH(1,(INDIRECT("'"&amp;AI$1&amp;"'!"&amp;"A1:A200")=$V$13)*(INDIRECT("'"&amp;AI$1&amp;"'!"&amp;"B1:B200")=$V17),0),3)</f>
        <v>9.2619000000000007</v>
      </c>
      <c r="AJ17" s="6" cm="1">
        <f t="array" aca="1" ref="AJ17" ca="1">INDEX(INDIRECT("'"&amp;AJ$1&amp;"'!"&amp;"A1:C200"),MATCH(1,(INDIRECT("'"&amp;AJ$1&amp;"'!"&amp;"A1:A200")=$V$13)*(INDIRECT("'"&amp;AJ$1&amp;"'!"&amp;"B1:B200")=$V17),0),3)</f>
        <v>6.1077000000000004</v>
      </c>
      <c r="AK17" s="6" cm="1">
        <f t="array" aca="1" ref="AK17" ca="1">INDEX(INDIRECT("'"&amp;AK$1&amp;"'!"&amp;"A1:C200"),MATCH(1,(INDIRECT("'"&amp;AK$1&amp;"'!"&amp;"A1:A200")=$V$13)*(INDIRECT("'"&amp;AK$1&amp;"'!"&amp;"B1:B200")=$V17),0),3)</f>
        <v>4.0411999999999999</v>
      </c>
      <c r="AL17" s="6" cm="1">
        <f t="array" aca="1" ref="AL17" ca="1">INDEX(INDIRECT("'"&amp;AL$1&amp;"'!"&amp;"A1:C200"),MATCH(1,(INDIRECT("'"&amp;AL$1&amp;"'!"&amp;"A1:A200")=$V$13)*(INDIRECT("'"&amp;AL$1&amp;"'!"&amp;"B1:B200")=$V17),0),3)</f>
        <v>8.9577000000000009</v>
      </c>
      <c r="AM17" s="6" cm="1">
        <f t="array" aca="1" ref="AM17" ca="1">INDEX(INDIRECT("'"&amp;AM$1&amp;"'!"&amp;"A1:C200"),MATCH(1,(INDIRECT("'"&amp;AM$1&amp;"'!"&amp;"A1:A200")=$V$13)*(INDIRECT("'"&amp;AM$1&amp;"'!"&amp;"B1:B200")=$V17),0),3)</f>
        <v>8.6480999999999995</v>
      </c>
    </row>
    <row r="18" spans="1:40" x14ac:dyDescent="0.25">
      <c r="A18" s="11" t="s">
        <v>12</v>
      </c>
      <c r="B18" s="6" cm="1">
        <f t="array" aca="1" ref="B18" ca="1">INDEX(INDIRECT("'"&amp;B$1&amp;"'!"&amp;"A1:C200"),MATCH(1,(INDIRECT("'"&amp;B$1&amp;"'!"&amp;"A1:A200")=$A$13)*(INDIRECT("'"&amp;B$1&amp;"'!"&amp;"B1:B200")=$A18),0),3)</f>
        <v>5.3379000000000003</v>
      </c>
      <c r="C18" s="6" cm="1">
        <f t="array" aca="1" ref="C18" ca="1">INDEX(INDIRECT("'"&amp;C$1&amp;"'!"&amp;"A1:C200"),MATCH(1,(INDIRECT("'"&amp;C$1&amp;"'!"&amp;"A1:A200")=$A$13)*(INDIRECT("'"&amp;C$1&amp;"'!"&amp;"B1:B200")=$A18),0),3)</f>
        <v>5.0736999999999997</v>
      </c>
      <c r="D18" s="6" cm="1">
        <f t="array" aca="1" ref="D18" ca="1">INDEX(INDIRECT("'"&amp;D$1&amp;"'!"&amp;"A1:C200"),MATCH(1,(INDIRECT("'"&amp;D$1&amp;"'!"&amp;"A1:A200")=$A$13)*(INDIRECT("'"&amp;D$1&amp;"'!"&amp;"B1:B200")=$A18),0),3)</f>
        <v>6.6822999999999997</v>
      </c>
      <c r="E18" s="6" cm="1">
        <f t="array" aca="1" ref="E18" ca="1">INDEX(INDIRECT("'"&amp;E$1&amp;"'!"&amp;"A1:C200"),MATCH(1,(INDIRECT("'"&amp;E$1&amp;"'!"&amp;"A1:A200")=$A$13)*(INDIRECT("'"&amp;E$1&amp;"'!"&amp;"B1:B200")=$A18),0),3)</f>
        <v>10.3621</v>
      </c>
      <c r="F18" s="6" cm="1">
        <f t="array" aca="1" ref="F18" ca="1">INDEX(INDIRECT("'"&amp;F$1&amp;"'!"&amp;"A1:C200"),MATCH(1,(INDIRECT("'"&amp;F$1&amp;"'!"&amp;"A1:A200")=$A$13)*(INDIRECT("'"&amp;F$1&amp;"'!"&amp;"B1:B200")=$A18),0),3)</f>
        <v>7.1252000000000004</v>
      </c>
      <c r="G18" s="6" cm="1">
        <f t="array" aca="1" ref="G18" ca="1">INDEX(INDIRECT("'"&amp;G$1&amp;"'!"&amp;"A1:C200"),MATCH(1,(INDIRECT("'"&amp;G$1&amp;"'!"&amp;"A1:A200")=$A$13)*(INDIRECT("'"&amp;G$1&amp;"'!"&amp;"B1:B200")=$A18),0),3)</f>
        <v>6.8303000000000003</v>
      </c>
      <c r="H18" s="6" cm="1">
        <f t="array" aca="1" ref="H18" ca="1">INDEX(INDIRECT("'"&amp;H$1&amp;"'!"&amp;"A1:C200"),MATCH(1,(INDIRECT("'"&amp;H$1&amp;"'!"&amp;"A1:A200")=$A$13)*(INDIRECT("'"&amp;H$1&amp;"'!"&amp;"B1:B200")=$A18),0),3)</f>
        <v>5.7580999999999998</v>
      </c>
      <c r="I18" s="6" cm="1">
        <f t="array" aca="1" ref="I18" ca="1">INDEX(INDIRECT("'"&amp;I$1&amp;"'!"&amp;"A1:C200"),MATCH(1,(INDIRECT("'"&amp;I$1&amp;"'!"&amp;"A1:A200")=$A$13)*(INDIRECT("'"&amp;I$1&amp;"'!"&amp;"B1:B200")=$A18),0),3)</f>
        <v>2.7589999999999999</v>
      </c>
      <c r="J18" s="6" cm="1">
        <f t="array" aca="1" ref="J18" ca="1">INDEX(INDIRECT("'"&amp;J$1&amp;"'!"&amp;"A1:C200"),MATCH(1,(INDIRECT("'"&amp;J$1&amp;"'!"&amp;"A1:A200")=$A$13)*(INDIRECT("'"&amp;J$1&amp;"'!"&amp;"B1:B200")=$A18),0),3)</f>
        <v>12.296900000000001</v>
      </c>
      <c r="K18" s="6" cm="1">
        <f t="array" aca="1" ref="K18" ca="1">INDEX(INDIRECT("'"&amp;K$1&amp;"'!"&amp;"A1:C200"),MATCH(1,(INDIRECT("'"&amp;K$1&amp;"'!"&amp;"A1:A200")=$A$13)*(INDIRECT("'"&amp;K$1&amp;"'!"&amp;"B1:B200")=$A18),0),3)</f>
        <v>6.3715999999999999</v>
      </c>
      <c r="L18" s="6" cm="1">
        <f t="array" aca="1" ref="L18" ca="1">INDEX(INDIRECT("'"&amp;L$1&amp;"'!"&amp;"A1:C200"),MATCH(1,(INDIRECT("'"&amp;L$1&amp;"'!"&amp;"A1:A200")=$A$13)*(INDIRECT("'"&amp;L$1&amp;"'!"&amp;"B1:B200")=$A18),0),3)</f>
        <v>10.138299999999999</v>
      </c>
      <c r="M18" s="6" cm="1">
        <f t="array" aca="1" ref="M18" ca="1">INDEX(INDIRECT("'"&amp;M$1&amp;"'!"&amp;"A1:C200"),MATCH(1,(INDIRECT("'"&amp;M$1&amp;"'!"&amp;"A1:A200")=$A$13)*(INDIRECT("'"&amp;M$1&amp;"'!"&amp;"B1:B200")=$A18),0),3)</f>
        <v>8.7752999999999997</v>
      </c>
      <c r="N18" s="6" cm="1">
        <f t="array" aca="1" ref="N18" ca="1">INDEX(INDIRECT("'"&amp;N$1&amp;"'!"&amp;"A1:C200"),MATCH(1,(INDIRECT("'"&amp;N$1&amp;"'!"&amp;"A1:A200")=$A$13)*(INDIRECT("'"&amp;N$1&amp;"'!"&amp;"B1:B200")=$A18),0),3)</f>
        <v>5.9987000000000004</v>
      </c>
      <c r="O18" s="6" cm="1">
        <f t="array" aca="1" ref="O18" ca="1">INDEX(INDIRECT("'"&amp;O$1&amp;"'!"&amp;"A1:C200"),MATCH(1,(INDIRECT("'"&amp;O$1&amp;"'!"&amp;"A1:A200")=$A$13)*(INDIRECT("'"&amp;O$1&amp;"'!"&amp;"B1:B200")=$A18),0),3)</f>
        <v>6.6654999999999998</v>
      </c>
      <c r="P18" s="6" cm="1">
        <f t="array" aca="1" ref="P18" ca="1">INDEX(INDIRECT("'"&amp;P$1&amp;"'!"&amp;"A1:C200"),MATCH(1,(INDIRECT("'"&amp;P$1&amp;"'!"&amp;"A1:A200")=$A$13)*(INDIRECT("'"&amp;P$1&amp;"'!"&amp;"B1:B200")=$A18),0),3)</f>
        <v>4.1890999999999998</v>
      </c>
      <c r="Q18" s="6" cm="1">
        <f t="array" aca="1" ref="Q18" ca="1">INDEX(INDIRECT("'"&amp;Q$1&amp;"'!"&amp;"A1:C200"),MATCH(1,(INDIRECT("'"&amp;Q$1&amp;"'!"&amp;"A1:A200")=$A$13)*(INDIRECT("'"&amp;Q$1&amp;"'!"&amp;"B1:B200")=$A18),0),3)</f>
        <v>10.7369</v>
      </c>
      <c r="R18" s="6" cm="1">
        <f t="array" aca="1" ref="R18" ca="1">INDEX(INDIRECT("'"&amp;R$1&amp;"'!"&amp;"A1:C200"),MATCH(1,(INDIRECT("'"&amp;R$1&amp;"'!"&amp;"A1:A200")=$A$13)*(INDIRECT("'"&amp;R$1&amp;"'!"&amp;"B1:B200")=$A18),0),3)</f>
        <v>2.7589999999999999</v>
      </c>
      <c r="V18" s="2" t="s">
        <v>12</v>
      </c>
      <c r="W18" s="6" cm="1">
        <f t="array" aca="1" ref="W18" ca="1">INDEX(INDIRECT("'"&amp;W$1&amp;"'!"&amp;"A1:C200"),MATCH(1,(INDIRECT("'"&amp;W$1&amp;"'!"&amp;"A1:A200")=$V$13)*(INDIRECT("'"&amp;W$1&amp;"'!"&amp;"B1:B200")=$V18),0),3)</f>
        <v>16.7819</v>
      </c>
      <c r="X18" s="6" cm="1">
        <f t="array" aca="1" ref="X18" ca="1">INDEX(INDIRECT("'"&amp;X$1&amp;"'!"&amp;"A1:C200"),MATCH(1,(INDIRECT("'"&amp;X$1&amp;"'!"&amp;"A1:A200")=$V$13)*(INDIRECT("'"&amp;X$1&amp;"'!"&amp;"B1:B200")=$V18),0),3)</f>
        <v>6.3643000000000001</v>
      </c>
      <c r="Y18" s="6" cm="1">
        <f t="array" aca="1" ref="Y18" ca="1">INDEX(INDIRECT("'"&amp;Y$1&amp;"'!"&amp;"A1:C200"),MATCH(1,(INDIRECT("'"&amp;Y$1&amp;"'!"&amp;"A1:A200")=$V$13)*(INDIRECT("'"&amp;Y$1&amp;"'!"&amp;"B1:B200")=$V18),0),3)</f>
        <v>4.1390000000000002</v>
      </c>
      <c r="Z18" s="6" cm="1">
        <f t="array" aca="1" ref="Z18" ca="1">INDEX(INDIRECT("'"&amp;Z$1&amp;"'!"&amp;"A1:C200"),MATCH(1,(INDIRECT("'"&amp;Z$1&amp;"'!"&amp;"A1:A200")=$V$13)*(INDIRECT("'"&amp;Z$1&amp;"'!"&amp;"B1:B200")=$V18),0),3)</f>
        <v>8.3369999999999997</v>
      </c>
      <c r="AA18" s="6" cm="1">
        <f t="array" aca="1" ref="AA18" ca="1">INDEX(INDIRECT("'"&amp;AA$1&amp;"'!"&amp;"A1:C200"),MATCH(1,(INDIRECT("'"&amp;AA$1&amp;"'!"&amp;"A1:A200")=$V$13)*(INDIRECT("'"&amp;AA$1&amp;"'!"&amp;"B1:B200")=$V18),0),3)</f>
        <v>6.7426000000000004</v>
      </c>
      <c r="AB18" s="6" cm="1">
        <f t="array" aca="1" ref="AB18" ca="1">INDEX(INDIRECT("'"&amp;AB$1&amp;"'!"&amp;"A1:C200"),MATCH(1,(INDIRECT("'"&amp;AB$1&amp;"'!"&amp;"A1:A200")=$V$13)*(INDIRECT("'"&amp;AB$1&amp;"'!"&amp;"B1:B200")=$V18),0),3)</f>
        <v>8.1216000000000008</v>
      </c>
      <c r="AC18" s="6" cm="1">
        <f t="array" aca="1" ref="AC18" ca="1">INDEX(INDIRECT("'"&amp;AC$1&amp;"'!"&amp;"A1:C200"),MATCH(1,(INDIRECT("'"&amp;AC$1&amp;"'!"&amp;"A1:A200")=$V$13)*(INDIRECT("'"&amp;AC$1&amp;"'!"&amp;"B1:B200")=$V18),0),3)</f>
        <v>7.3478000000000003</v>
      </c>
      <c r="AD18" s="6" cm="1">
        <f t="array" aca="1" ref="AD18" ca="1">INDEX(INDIRECT("'"&amp;AD$1&amp;"'!"&amp;"A1:C200"),MATCH(1,(INDIRECT("'"&amp;AD$1&amp;"'!"&amp;"A1:A200")=$V$13)*(INDIRECT("'"&amp;AD$1&amp;"'!"&amp;"B1:B200")=$V18),0),3)</f>
        <v>13.469200000000001</v>
      </c>
      <c r="AE18" s="6" cm="1">
        <f t="array" aca="1" ref="AE18" ca="1">INDEX(INDIRECT("'"&amp;AE$1&amp;"'!"&amp;"A1:C200"),MATCH(1,(INDIRECT("'"&amp;AE$1&amp;"'!"&amp;"A1:A200")=$V$13)*(INDIRECT("'"&amp;AE$1&amp;"'!"&amp;"B1:B200")=$V18),0),3)</f>
        <v>10.496499999999999</v>
      </c>
      <c r="AF18" s="6" cm="1">
        <f t="array" aca="1" ref="AF18" ca="1">INDEX(INDIRECT("'"&amp;AF$1&amp;"'!"&amp;"A1:C200"),MATCH(1,(INDIRECT("'"&amp;AF$1&amp;"'!"&amp;"A1:A200")=$V$13)*(INDIRECT("'"&amp;AF$1&amp;"'!"&amp;"B1:B200")=$V18),0),3)</f>
        <v>5.6555</v>
      </c>
      <c r="AG18" s="6" cm="1">
        <f t="array" aca="1" ref="AG18" ca="1">INDEX(INDIRECT("'"&amp;AG$1&amp;"'!"&amp;"A1:C200"),MATCH(1,(INDIRECT("'"&amp;AG$1&amp;"'!"&amp;"A1:A200")=$V$13)*(INDIRECT("'"&amp;AG$1&amp;"'!"&amp;"B1:B200")=$V18),0),3)</f>
        <v>6.1281999999999996</v>
      </c>
      <c r="AH18" s="6" cm="1">
        <f t="array" aca="1" ref="AH18" ca="1">INDEX(INDIRECT("'"&amp;AH$1&amp;"'!"&amp;"A1:C200"),MATCH(1,(INDIRECT("'"&amp;AH$1&amp;"'!"&amp;"A1:A200")=$V$13)*(INDIRECT("'"&amp;AH$1&amp;"'!"&amp;"B1:B200")=$V18),0),3)</f>
        <v>3.8210000000000002</v>
      </c>
      <c r="AI18" s="6" cm="1">
        <f t="array" aca="1" ref="AI18" ca="1">INDEX(INDIRECT("'"&amp;AI$1&amp;"'!"&amp;"A1:C200"),MATCH(1,(INDIRECT("'"&amp;AI$1&amp;"'!"&amp;"A1:A200")=$V$13)*(INDIRECT("'"&amp;AI$1&amp;"'!"&amp;"B1:B200")=$V18),0),3)</f>
        <v>8.6510999999999996</v>
      </c>
      <c r="AJ18" s="6" cm="1">
        <f t="array" aca="1" ref="AJ18" ca="1">INDEX(INDIRECT("'"&amp;AJ$1&amp;"'!"&amp;"A1:C200"),MATCH(1,(INDIRECT("'"&amp;AJ$1&amp;"'!"&amp;"A1:A200")=$V$13)*(INDIRECT("'"&amp;AJ$1&amp;"'!"&amp;"B1:B200")=$V18),0),3)</f>
        <v>4.9542000000000002</v>
      </c>
      <c r="AK18" s="6" cm="1">
        <f t="array" aca="1" ref="AK18" ca="1">INDEX(INDIRECT("'"&amp;AK$1&amp;"'!"&amp;"A1:C200"),MATCH(1,(INDIRECT("'"&amp;AK$1&amp;"'!"&amp;"A1:A200")=$V$13)*(INDIRECT("'"&amp;AK$1&amp;"'!"&amp;"B1:B200")=$V18),0),3)</f>
        <v>4.1764000000000001</v>
      </c>
      <c r="AL18" s="6" cm="1">
        <f t="array" aca="1" ref="AL18" ca="1">INDEX(INDIRECT("'"&amp;AL$1&amp;"'!"&amp;"A1:C200"),MATCH(1,(INDIRECT("'"&amp;AL$1&amp;"'!"&amp;"A1:A200")=$V$13)*(INDIRECT("'"&amp;AL$1&amp;"'!"&amp;"B1:B200")=$V18),0),3)</f>
        <v>8.6506000000000007</v>
      </c>
      <c r="AM18" s="6" cm="1">
        <f t="array" aca="1" ref="AM18" ca="1">INDEX(INDIRECT("'"&amp;AM$1&amp;"'!"&amp;"A1:C200"),MATCH(1,(INDIRECT("'"&amp;AM$1&amp;"'!"&amp;"A1:A200")=$V$13)*(INDIRECT("'"&amp;AM$1&amp;"'!"&amp;"B1:B200")=$V18),0),3)</f>
        <v>6.7596999999999996</v>
      </c>
    </row>
    <row r="19" spans="1:40" x14ac:dyDescent="0.25">
      <c r="A19" s="11" t="s">
        <v>13</v>
      </c>
      <c r="B19" s="6" cm="1">
        <f t="array" aca="1" ref="B19" ca="1">INDEX(INDIRECT("'"&amp;B$1&amp;"'!"&amp;"A1:C200"),MATCH(1,(INDIRECT("'"&amp;B$1&amp;"'!"&amp;"A1:A200")=$A$13)*(INDIRECT("'"&amp;B$1&amp;"'!"&amp;"B1:B200")=$A19),0),3)</f>
        <v>5.7516999999999996</v>
      </c>
      <c r="C19" s="6" cm="1">
        <f t="array" aca="1" ref="C19" ca="1">INDEX(INDIRECT("'"&amp;C$1&amp;"'!"&amp;"A1:C200"),MATCH(1,(INDIRECT("'"&amp;C$1&amp;"'!"&amp;"A1:A200")=$A$13)*(INDIRECT("'"&amp;C$1&amp;"'!"&amp;"B1:B200")=$A19),0),3)</f>
        <v>4.8144</v>
      </c>
      <c r="D19" s="6" cm="1">
        <f t="array" aca="1" ref="D19" ca="1">INDEX(INDIRECT("'"&amp;D$1&amp;"'!"&amp;"A1:C200"),MATCH(1,(INDIRECT("'"&amp;D$1&amp;"'!"&amp;"A1:A200")=$A$13)*(INDIRECT("'"&amp;D$1&amp;"'!"&amp;"B1:B200")=$A19),0),3)</f>
        <v>6.0937000000000001</v>
      </c>
      <c r="E19" s="6" cm="1">
        <f t="array" aca="1" ref="E19" ca="1">INDEX(INDIRECT("'"&amp;E$1&amp;"'!"&amp;"A1:C200"),MATCH(1,(INDIRECT("'"&amp;E$1&amp;"'!"&amp;"A1:A200")=$A$13)*(INDIRECT("'"&amp;E$1&amp;"'!"&amp;"B1:B200")=$A19),0),3)</f>
        <v>9.3994</v>
      </c>
      <c r="F19" s="6" cm="1">
        <f t="array" aca="1" ref="F19" ca="1">INDEX(INDIRECT("'"&amp;F$1&amp;"'!"&amp;"A1:C200"),MATCH(1,(INDIRECT("'"&amp;F$1&amp;"'!"&amp;"A1:A200")=$A$13)*(INDIRECT("'"&amp;F$1&amp;"'!"&amp;"B1:B200")=$A19),0),3)</f>
        <v>7.5263999999999998</v>
      </c>
      <c r="G19" s="6" cm="1">
        <f t="array" aca="1" ref="G19" ca="1">INDEX(INDIRECT("'"&amp;G$1&amp;"'!"&amp;"A1:C200"),MATCH(1,(INDIRECT("'"&amp;G$1&amp;"'!"&amp;"A1:A200")=$A$13)*(INDIRECT("'"&amp;G$1&amp;"'!"&amp;"B1:B200")=$A19),0),3)</f>
        <v>7.8288000000000002</v>
      </c>
      <c r="H19" s="6" cm="1">
        <f t="array" aca="1" ref="H19" ca="1">INDEX(INDIRECT("'"&amp;H$1&amp;"'!"&amp;"A1:C200"),MATCH(1,(INDIRECT("'"&amp;H$1&amp;"'!"&amp;"A1:A200")=$A$13)*(INDIRECT("'"&amp;H$1&amp;"'!"&amp;"B1:B200")=$A19),0),3)</f>
        <v>7.4343000000000004</v>
      </c>
      <c r="I19" s="6" cm="1">
        <f t="array" aca="1" ref="I19" ca="1">INDEX(INDIRECT("'"&amp;I$1&amp;"'!"&amp;"A1:C200"),MATCH(1,(INDIRECT("'"&amp;I$1&amp;"'!"&amp;"A1:A200")=$A$13)*(INDIRECT("'"&amp;I$1&amp;"'!"&amp;"B1:B200")=$A19),0),3)</f>
        <v>2.2761999999999998</v>
      </c>
      <c r="J19" s="6" cm="1">
        <f t="array" aca="1" ref="J19" ca="1">INDEX(INDIRECT("'"&amp;J$1&amp;"'!"&amp;"A1:C200"),MATCH(1,(INDIRECT("'"&amp;J$1&amp;"'!"&amp;"A1:A200")=$A$13)*(INDIRECT("'"&amp;J$1&amp;"'!"&amp;"B1:B200")=$A19),0),3)</f>
        <v>16.247299999999999</v>
      </c>
      <c r="K19" s="6" cm="1">
        <f t="array" aca="1" ref="K19" ca="1">INDEX(INDIRECT("'"&amp;K$1&amp;"'!"&amp;"A1:C200"),MATCH(1,(INDIRECT("'"&amp;K$1&amp;"'!"&amp;"A1:A200")=$A$13)*(INDIRECT("'"&amp;K$1&amp;"'!"&amp;"B1:B200")=$A19),0),3)</f>
        <v>8.8937000000000008</v>
      </c>
      <c r="L19" s="6" cm="1">
        <f t="array" aca="1" ref="L19" ca="1">INDEX(INDIRECT("'"&amp;L$1&amp;"'!"&amp;"A1:C200"),MATCH(1,(INDIRECT("'"&amp;L$1&amp;"'!"&amp;"A1:A200")=$A$13)*(INDIRECT("'"&amp;L$1&amp;"'!"&amp;"B1:B200")=$A19),0),3)</f>
        <v>10.8986</v>
      </c>
      <c r="M19" s="6" cm="1">
        <f t="array" aca="1" ref="M19" ca="1">INDEX(INDIRECT("'"&amp;M$1&amp;"'!"&amp;"A1:C200"),MATCH(1,(INDIRECT("'"&amp;M$1&amp;"'!"&amp;"A1:A200")=$A$13)*(INDIRECT("'"&amp;M$1&amp;"'!"&amp;"B1:B200")=$A19),0),3)</f>
        <v>8.5922999999999998</v>
      </c>
      <c r="N19" s="6" cm="1">
        <f t="array" aca="1" ref="N19" ca="1">INDEX(INDIRECT("'"&amp;N$1&amp;"'!"&amp;"A1:C200"),MATCH(1,(INDIRECT("'"&amp;N$1&amp;"'!"&amp;"A1:A200")=$A$13)*(INDIRECT("'"&amp;N$1&amp;"'!"&amp;"B1:B200")=$A19),0),3)</f>
        <v>7.6094999999999997</v>
      </c>
      <c r="O19" s="6" cm="1">
        <f t="array" aca="1" ref="O19" ca="1">INDEX(INDIRECT("'"&amp;O$1&amp;"'!"&amp;"A1:C200"),MATCH(1,(INDIRECT("'"&amp;O$1&amp;"'!"&amp;"A1:A200")=$A$13)*(INDIRECT("'"&amp;O$1&amp;"'!"&amp;"B1:B200")=$A19),0),3)</f>
        <v>4.9798</v>
      </c>
      <c r="P19" s="6" cm="1">
        <f t="array" aca="1" ref="P19" ca="1">INDEX(INDIRECT("'"&amp;P$1&amp;"'!"&amp;"A1:C200"),MATCH(1,(INDIRECT("'"&amp;P$1&amp;"'!"&amp;"A1:A200")=$A$13)*(INDIRECT("'"&amp;P$1&amp;"'!"&amp;"B1:B200")=$A19),0),3)</f>
        <v>4.8331999999999997</v>
      </c>
      <c r="Q19" s="6" cm="1">
        <f t="array" aca="1" ref="Q19" ca="1">INDEX(INDIRECT("'"&amp;Q$1&amp;"'!"&amp;"A1:C200"),MATCH(1,(INDIRECT("'"&amp;Q$1&amp;"'!"&amp;"A1:A200")=$A$13)*(INDIRECT("'"&amp;Q$1&amp;"'!"&amp;"B1:B200")=$A19),0),3)</f>
        <v>13.015499999999999</v>
      </c>
      <c r="R19" s="6" cm="1">
        <f t="array" aca="1" ref="R19" ca="1">INDEX(INDIRECT("'"&amp;R$1&amp;"'!"&amp;"A1:C200"),MATCH(1,(INDIRECT("'"&amp;R$1&amp;"'!"&amp;"A1:A200")=$A$13)*(INDIRECT("'"&amp;R$1&amp;"'!"&amp;"B1:B200")=$A19),0),3)</f>
        <v>2.2761999999999998</v>
      </c>
      <c r="V19" s="2" t="s">
        <v>13</v>
      </c>
      <c r="W19" s="6" cm="1">
        <f t="array" aca="1" ref="W19" ca="1">INDEX(INDIRECT("'"&amp;W$1&amp;"'!"&amp;"A1:C200"),MATCH(1,(INDIRECT("'"&amp;W$1&amp;"'!"&amp;"A1:A200")=$V$13)*(INDIRECT("'"&amp;W$1&amp;"'!"&amp;"B1:B200")=$V19),0),3)</f>
        <v>12.911199999999999</v>
      </c>
      <c r="X19" s="6" cm="1">
        <f t="array" aca="1" ref="X19" ca="1">INDEX(INDIRECT("'"&amp;X$1&amp;"'!"&amp;"A1:C200"),MATCH(1,(INDIRECT("'"&amp;X$1&amp;"'!"&amp;"A1:A200")=$V$13)*(INDIRECT("'"&amp;X$1&amp;"'!"&amp;"B1:B200")=$V19),0),3)</f>
        <v>7.1416000000000004</v>
      </c>
      <c r="Y19" s="6" cm="1">
        <f t="array" aca="1" ref="Y19" ca="1">INDEX(INDIRECT("'"&amp;Y$1&amp;"'!"&amp;"A1:C200"),MATCH(1,(INDIRECT("'"&amp;Y$1&amp;"'!"&amp;"A1:A200")=$V$13)*(INDIRECT("'"&amp;Y$1&amp;"'!"&amp;"B1:B200")=$V19),0),3)</f>
        <v>4.2634999999999996</v>
      </c>
      <c r="Z19" s="6" cm="1">
        <f t="array" aca="1" ref="Z19" ca="1">INDEX(INDIRECT("'"&amp;Z$1&amp;"'!"&amp;"A1:C200"),MATCH(1,(INDIRECT("'"&amp;Z$1&amp;"'!"&amp;"A1:A200")=$V$13)*(INDIRECT("'"&amp;Z$1&amp;"'!"&amp;"B1:B200")=$V19),0),3)</f>
        <v>6.3476999999999997</v>
      </c>
      <c r="AA19" s="6" cm="1">
        <f t="array" aca="1" ref="AA19" ca="1">INDEX(INDIRECT("'"&amp;AA$1&amp;"'!"&amp;"A1:C200"),MATCH(1,(INDIRECT("'"&amp;AA$1&amp;"'!"&amp;"A1:A200")=$V$13)*(INDIRECT("'"&amp;AA$1&amp;"'!"&amp;"B1:B200")=$V19),0),3)</f>
        <v>5.6136999999999997</v>
      </c>
      <c r="AB19" s="6" cm="1">
        <f t="array" aca="1" ref="AB19" ca="1">INDEX(INDIRECT("'"&amp;AB$1&amp;"'!"&amp;"A1:C200"),MATCH(1,(INDIRECT("'"&amp;AB$1&amp;"'!"&amp;"A1:A200")=$V$13)*(INDIRECT("'"&amp;AB$1&amp;"'!"&amp;"B1:B200")=$V19),0),3)</f>
        <v>7.2828999999999997</v>
      </c>
      <c r="AC19" s="6" cm="1">
        <f t="array" aca="1" ref="AC19" ca="1">INDEX(INDIRECT("'"&amp;AC$1&amp;"'!"&amp;"A1:C200"),MATCH(1,(INDIRECT("'"&amp;AC$1&amp;"'!"&amp;"A1:A200")=$V$13)*(INDIRECT("'"&amp;AC$1&amp;"'!"&amp;"B1:B200")=$V19),0),3)</f>
        <v>6.3433000000000002</v>
      </c>
      <c r="AD19" s="6" cm="1">
        <f t="array" aca="1" ref="AD19" ca="1">INDEX(INDIRECT("'"&amp;AD$1&amp;"'!"&amp;"A1:C200"),MATCH(1,(INDIRECT("'"&amp;AD$1&amp;"'!"&amp;"A1:A200")=$V$13)*(INDIRECT("'"&amp;AD$1&amp;"'!"&amp;"B1:B200")=$V19),0),3)</f>
        <v>15.1959</v>
      </c>
      <c r="AE19" s="6" cm="1">
        <f t="array" aca="1" ref="AE19" ca="1">INDEX(INDIRECT("'"&amp;AE$1&amp;"'!"&amp;"A1:C200"),MATCH(1,(INDIRECT("'"&amp;AE$1&amp;"'!"&amp;"A1:A200")=$V$13)*(INDIRECT("'"&amp;AE$1&amp;"'!"&amp;"B1:B200")=$V19),0),3)</f>
        <v>11.4924</v>
      </c>
      <c r="AF19" s="6" cm="1">
        <f t="array" aca="1" ref="AF19" ca="1">INDEX(INDIRECT("'"&amp;AF$1&amp;"'!"&amp;"A1:C200"),MATCH(1,(INDIRECT("'"&amp;AF$1&amp;"'!"&amp;"A1:A200")=$V$13)*(INDIRECT("'"&amp;AF$1&amp;"'!"&amp;"B1:B200")=$V19),0),3)</f>
        <v>6.665</v>
      </c>
      <c r="AG19" s="6" cm="1">
        <f t="array" aca="1" ref="AG19" ca="1">INDEX(INDIRECT("'"&amp;AG$1&amp;"'!"&amp;"A1:C200"),MATCH(1,(INDIRECT("'"&amp;AG$1&amp;"'!"&amp;"A1:A200")=$V$13)*(INDIRECT("'"&amp;AG$1&amp;"'!"&amp;"B1:B200")=$V19),0),3)</f>
        <v>7.3815999999999997</v>
      </c>
      <c r="AH19" s="6" cm="1">
        <f t="array" aca="1" ref="AH19" ca="1">INDEX(INDIRECT("'"&amp;AH$1&amp;"'!"&amp;"A1:C200"),MATCH(1,(INDIRECT("'"&amp;AH$1&amp;"'!"&amp;"A1:A200")=$V$13)*(INDIRECT("'"&amp;AH$1&amp;"'!"&amp;"B1:B200")=$V19),0),3)</f>
        <v>4.9572000000000003</v>
      </c>
      <c r="AI19" s="6" cm="1">
        <f t="array" aca="1" ref="AI19" ca="1">INDEX(INDIRECT("'"&amp;AI$1&amp;"'!"&amp;"A1:C200"),MATCH(1,(INDIRECT("'"&amp;AI$1&amp;"'!"&amp;"A1:A200")=$V$13)*(INDIRECT("'"&amp;AI$1&amp;"'!"&amp;"B1:B200")=$V19),0),3)</f>
        <v>7.7895000000000003</v>
      </c>
      <c r="AJ19" s="6" cm="1">
        <f t="array" aca="1" ref="AJ19" ca="1">INDEX(INDIRECT("'"&amp;AJ$1&amp;"'!"&amp;"A1:C200"),MATCH(1,(INDIRECT("'"&amp;AJ$1&amp;"'!"&amp;"A1:A200")=$V$13)*(INDIRECT("'"&amp;AJ$1&amp;"'!"&amp;"B1:B200")=$V19),0),3)</f>
        <v>5.4600999999999997</v>
      </c>
      <c r="AK19" s="6" cm="1">
        <f t="array" aca="1" ref="AK19" ca="1">INDEX(INDIRECT("'"&amp;AK$1&amp;"'!"&amp;"A1:C200"),MATCH(1,(INDIRECT("'"&amp;AK$1&amp;"'!"&amp;"A1:A200")=$V$13)*(INDIRECT("'"&amp;AK$1&amp;"'!"&amp;"B1:B200")=$V19),0),3)</f>
        <v>5.6266999999999996</v>
      </c>
      <c r="AL19" s="6" cm="1">
        <f t="array" aca="1" ref="AL19" ca="1">INDEX(INDIRECT("'"&amp;AL$1&amp;"'!"&amp;"A1:C200"),MATCH(1,(INDIRECT("'"&amp;AL$1&amp;"'!"&amp;"A1:A200")=$V$13)*(INDIRECT("'"&amp;AL$1&amp;"'!"&amp;"B1:B200")=$V19),0),3)</f>
        <v>9.2773000000000003</v>
      </c>
      <c r="AM19" s="6" cm="1">
        <f t="array" aca="1" ref="AM19" ca="1">INDEX(INDIRECT("'"&amp;AM$1&amp;"'!"&amp;"A1:C200"),MATCH(1,(INDIRECT("'"&amp;AM$1&amp;"'!"&amp;"A1:A200")=$V$13)*(INDIRECT("'"&amp;AM$1&amp;"'!"&amp;"B1:B200")=$V19),0),3)</f>
        <v>9.3805999999999994</v>
      </c>
    </row>
    <row r="20" spans="1:40" x14ac:dyDescent="0.25">
      <c r="A20" s="11" t="s">
        <v>14</v>
      </c>
      <c r="B20" s="6" cm="1">
        <f t="array" aca="1" ref="B20" ca="1">INDEX(INDIRECT("'"&amp;B$1&amp;"'!"&amp;"A1:C200"),MATCH(1,(INDIRECT("'"&amp;B$1&amp;"'!"&amp;"A1:A200")=$A$13)*(INDIRECT("'"&amp;B$1&amp;"'!"&amp;"B1:B200")=$A20),0),3)</f>
        <v>5.8262999999999998</v>
      </c>
      <c r="C20" s="6" cm="1">
        <f t="array" aca="1" ref="C20" ca="1">INDEX(INDIRECT("'"&amp;C$1&amp;"'!"&amp;"A1:C200"),MATCH(1,(INDIRECT("'"&amp;C$1&amp;"'!"&amp;"A1:A200")=$A$13)*(INDIRECT("'"&amp;C$1&amp;"'!"&amp;"B1:B200")=$A20),0),3)</f>
        <v>4.9927000000000001</v>
      </c>
      <c r="D20" s="6" cm="1">
        <f t="array" aca="1" ref="D20" ca="1">INDEX(INDIRECT("'"&amp;D$1&amp;"'!"&amp;"A1:C200"),MATCH(1,(INDIRECT("'"&amp;D$1&amp;"'!"&amp;"A1:A200")=$A$13)*(INDIRECT("'"&amp;D$1&amp;"'!"&amp;"B1:B200")=$A20),0),3)</f>
        <v>4.8367000000000004</v>
      </c>
      <c r="E20" s="6" cm="1">
        <f t="array" aca="1" ref="E20" ca="1">INDEX(INDIRECT("'"&amp;E$1&amp;"'!"&amp;"A1:C200"),MATCH(1,(INDIRECT("'"&amp;E$1&amp;"'!"&amp;"A1:A200")=$A$13)*(INDIRECT("'"&amp;E$1&amp;"'!"&amp;"B1:B200")=$A20),0),3)</f>
        <v>8.423</v>
      </c>
      <c r="F20" s="6" cm="1">
        <f t="array" aca="1" ref="F20" ca="1">INDEX(INDIRECT("'"&amp;F$1&amp;"'!"&amp;"A1:C200"),MATCH(1,(INDIRECT("'"&amp;F$1&amp;"'!"&amp;"A1:A200")=$A$13)*(INDIRECT("'"&amp;F$1&amp;"'!"&amp;"B1:B200")=$A20),0),3)</f>
        <v>7.7820999999999998</v>
      </c>
      <c r="G20" s="6" cm="1">
        <f t="array" aca="1" ref="G20" ca="1">INDEX(INDIRECT("'"&amp;G$1&amp;"'!"&amp;"A1:C200"),MATCH(1,(INDIRECT("'"&amp;G$1&amp;"'!"&amp;"A1:A200")=$A$13)*(INDIRECT("'"&amp;G$1&amp;"'!"&amp;"B1:B200")=$A20),0),3)</f>
        <v>5.2317999999999998</v>
      </c>
      <c r="H20" s="6" cm="1">
        <f t="array" aca="1" ref="H20" ca="1">INDEX(INDIRECT("'"&amp;H$1&amp;"'!"&amp;"A1:C200"),MATCH(1,(INDIRECT("'"&amp;H$1&amp;"'!"&amp;"A1:A200")=$A$13)*(INDIRECT("'"&amp;H$1&amp;"'!"&amp;"B1:B200")=$A20),0),3)</f>
        <v>6.0342000000000002</v>
      </c>
      <c r="I20" s="6" cm="1">
        <f t="array" aca="1" ref="I20" ca="1">INDEX(INDIRECT("'"&amp;I$1&amp;"'!"&amp;"A1:C200"),MATCH(1,(INDIRECT("'"&amp;I$1&amp;"'!"&amp;"A1:A200")=$A$13)*(INDIRECT("'"&amp;I$1&amp;"'!"&amp;"B1:B200")=$A20),0),3)</f>
        <v>3.2793000000000001</v>
      </c>
      <c r="J20" s="6" cm="1">
        <f t="array" aca="1" ref="J20" ca="1">INDEX(INDIRECT("'"&amp;J$1&amp;"'!"&amp;"A1:C200"),MATCH(1,(INDIRECT("'"&amp;J$1&amp;"'!"&amp;"A1:A200")=$A$13)*(INDIRECT("'"&amp;J$1&amp;"'!"&amp;"B1:B200")=$A20),0),3)</f>
        <v>9.0676000000000005</v>
      </c>
      <c r="K20" s="6" cm="1">
        <f t="array" aca="1" ref="K20" ca="1">INDEX(INDIRECT("'"&amp;K$1&amp;"'!"&amp;"A1:C200"),MATCH(1,(INDIRECT("'"&amp;K$1&amp;"'!"&amp;"A1:A200")=$A$13)*(INDIRECT("'"&amp;K$1&amp;"'!"&amp;"B1:B200")=$A20),0),3)</f>
        <v>7.1039000000000003</v>
      </c>
      <c r="L20" s="6" cm="1">
        <f t="array" aca="1" ref="L20" ca="1">INDEX(INDIRECT("'"&amp;L$1&amp;"'!"&amp;"A1:C200"),MATCH(1,(INDIRECT("'"&amp;L$1&amp;"'!"&amp;"A1:A200")=$A$13)*(INDIRECT("'"&amp;L$1&amp;"'!"&amp;"B1:B200")=$A20),0),3)</f>
        <v>10.8568</v>
      </c>
      <c r="M20" s="6" cm="1">
        <f t="array" aca="1" ref="M20" ca="1">INDEX(INDIRECT("'"&amp;M$1&amp;"'!"&amp;"A1:C200"),MATCH(1,(INDIRECT("'"&amp;M$1&amp;"'!"&amp;"A1:A200")=$A$13)*(INDIRECT("'"&amp;M$1&amp;"'!"&amp;"B1:B200")=$A20),0),3)</f>
        <v>8.7758000000000003</v>
      </c>
      <c r="N20" s="6" cm="1">
        <f t="array" aca="1" ref="N20" ca="1">INDEX(INDIRECT("'"&amp;N$1&amp;"'!"&amp;"A1:C200"),MATCH(1,(INDIRECT("'"&amp;N$1&amp;"'!"&amp;"A1:A200")=$A$13)*(INDIRECT("'"&amp;N$1&amp;"'!"&amp;"B1:B200")=$A20),0),3)</f>
        <v>8.1773000000000007</v>
      </c>
      <c r="O20" s="6" cm="1">
        <f t="array" aca="1" ref="O20" ca="1">INDEX(INDIRECT("'"&amp;O$1&amp;"'!"&amp;"A1:C200"),MATCH(1,(INDIRECT("'"&amp;O$1&amp;"'!"&amp;"A1:A200")=$A$13)*(INDIRECT("'"&amp;O$1&amp;"'!"&amp;"B1:B200")=$A20),0),3)</f>
        <v>11.034599999999999</v>
      </c>
      <c r="P20" s="6" cm="1">
        <f t="array" aca="1" ref="P20" ca="1">INDEX(INDIRECT("'"&amp;P$1&amp;"'!"&amp;"A1:C200"),MATCH(1,(INDIRECT("'"&amp;P$1&amp;"'!"&amp;"A1:A200")=$A$13)*(INDIRECT("'"&amp;P$1&amp;"'!"&amp;"B1:B200")=$A20),0),3)</f>
        <v>3.2372000000000001</v>
      </c>
      <c r="Q20" s="6" cm="1">
        <f t="array" aca="1" ref="Q20" ca="1">INDEX(INDIRECT("'"&amp;Q$1&amp;"'!"&amp;"A1:C200"),MATCH(1,(INDIRECT("'"&amp;Q$1&amp;"'!"&amp;"A1:A200")=$A$13)*(INDIRECT("'"&amp;Q$1&amp;"'!"&amp;"B1:B200")=$A20),0),3)</f>
        <v>9.7124000000000006</v>
      </c>
      <c r="R20" s="6" cm="1">
        <f t="array" aca="1" ref="R20" ca="1">INDEX(INDIRECT("'"&amp;R$1&amp;"'!"&amp;"A1:C200"),MATCH(1,(INDIRECT("'"&amp;R$1&amp;"'!"&amp;"A1:A200")=$A$13)*(INDIRECT("'"&amp;R$1&amp;"'!"&amp;"B1:B200")=$A20),0),3)</f>
        <v>3.3075000000000001</v>
      </c>
      <c r="V20" s="2" t="s">
        <v>14</v>
      </c>
      <c r="W20" s="6" cm="1">
        <f t="array" aca="1" ref="W20" ca="1">INDEX(INDIRECT("'"&amp;W$1&amp;"'!"&amp;"A1:C200"),MATCH(1,(INDIRECT("'"&amp;W$1&amp;"'!"&amp;"A1:A200")=$V$13)*(INDIRECT("'"&amp;W$1&amp;"'!"&amp;"B1:B200")=$V20),0),3)</f>
        <v>13.0618</v>
      </c>
      <c r="X20" s="6" cm="1">
        <f t="array" aca="1" ref="X20" ca="1">INDEX(INDIRECT("'"&amp;X$1&amp;"'!"&amp;"A1:C200"),MATCH(1,(INDIRECT("'"&amp;X$1&amp;"'!"&amp;"A1:A200")=$V$13)*(INDIRECT("'"&amp;X$1&amp;"'!"&amp;"B1:B200")=$V20),0),3)</f>
        <v>4.9226999999999999</v>
      </c>
      <c r="Y20" s="6" cm="1">
        <f t="array" aca="1" ref="Y20" ca="1">INDEX(INDIRECT("'"&amp;Y$1&amp;"'!"&amp;"A1:C200"),MATCH(1,(INDIRECT("'"&amp;Y$1&amp;"'!"&amp;"A1:A200")=$V$13)*(INDIRECT("'"&amp;Y$1&amp;"'!"&amp;"B1:B200")=$V20),0),3)</f>
        <v>4.4509999999999996</v>
      </c>
      <c r="Z20" s="6" cm="1">
        <f t="array" aca="1" ref="Z20" ca="1">INDEX(INDIRECT("'"&amp;Z$1&amp;"'!"&amp;"A1:C200"),MATCH(1,(INDIRECT("'"&amp;Z$1&amp;"'!"&amp;"A1:A200")=$V$13)*(INDIRECT("'"&amp;Z$1&amp;"'!"&amp;"B1:B200")=$V20),0),3)</f>
        <v>5.8259999999999996</v>
      </c>
      <c r="AA20" s="6" cm="1">
        <f t="array" aca="1" ref="AA20" ca="1">INDEX(INDIRECT("'"&amp;AA$1&amp;"'!"&amp;"A1:C200"),MATCH(1,(INDIRECT("'"&amp;AA$1&amp;"'!"&amp;"A1:A200")=$V$13)*(INDIRECT("'"&amp;AA$1&amp;"'!"&amp;"B1:B200")=$V20),0),3)</f>
        <v>4.4256000000000002</v>
      </c>
      <c r="AB20" s="6" cm="1">
        <f t="array" aca="1" ref="AB20" ca="1">INDEX(INDIRECT("'"&amp;AB$1&amp;"'!"&amp;"A1:C200"),MATCH(1,(INDIRECT("'"&amp;AB$1&amp;"'!"&amp;"A1:A200")=$V$13)*(INDIRECT("'"&amp;AB$1&amp;"'!"&amp;"B1:B200")=$V20),0),3)</f>
        <v>8.3072999999999997</v>
      </c>
      <c r="AC20" s="6" cm="1">
        <f t="array" aca="1" ref="AC20" ca="1">INDEX(INDIRECT("'"&amp;AC$1&amp;"'!"&amp;"A1:C200"),MATCH(1,(INDIRECT("'"&amp;AC$1&amp;"'!"&amp;"A1:A200")=$V$13)*(INDIRECT("'"&amp;AC$1&amp;"'!"&amp;"B1:B200")=$V20),0),3)</f>
        <v>8.3917000000000002</v>
      </c>
      <c r="AD20" s="6" cm="1">
        <f t="array" aca="1" ref="AD20" ca="1">INDEX(INDIRECT("'"&amp;AD$1&amp;"'!"&amp;"A1:C200"),MATCH(1,(INDIRECT("'"&amp;AD$1&amp;"'!"&amp;"A1:A200")=$V$13)*(INDIRECT("'"&amp;AD$1&amp;"'!"&amp;"B1:B200")=$V20),0),3)</f>
        <v>15.333399999999999</v>
      </c>
      <c r="AE20" s="6" cm="1">
        <f t="array" aca="1" ref="AE20" ca="1">INDEX(INDIRECT("'"&amp;AE$1&amp;"'!"&amp;"A1:C200"),MATCH(1,(INDIRECT("'"&amp;AE$1&amp;"'!"&amp;"A1:A200")=$V$13)*(INDIRECT("'"&amp;AE$1&amp;"'!"&amp;"B1:B200")=$V20),0),3)</f>
        <v>10.122400000000001</v>
      </c>
      <c r="AF20" s="6" cm="1">
        <f t="array" aca="1" ref="AF20" ca="1">INDEX(INDIRECT("'"&amp;AF$1&amp;"'!"&amp;"A1:C200"),MATCH(1,(INDIRECT("'"&amp;AF$1&amp;"'!"&amp;"A1:A200")=$V$13)*(INDIRECT("'"&amp;AF$1&amp;"'!"&amp;"B1:B200")=$V20),0),3)</f>
        <v>8.6194000000000006</v>
      </c>
      <c r="AG20" s="6" cm="1">
        <f t="array" aca="1" ref="AG20" ca="1">INDEX(INDIRECT("'"&amp;AG$1&amp;"'!"&amp;"A1:C200"),MATCH(1,(INDIRECT("'"&amp;AG$1&amp;"'!"&amp;"A1:A200")=$V$13)*(INDIRECT("'"&amp;AG$1&amp;"'!"&amp;"B1:B200")=$V20),0),3)</f>
        <v>5.2378</v>
      </c>
      <c r="AH20" s="6" cm="1">
        <f t="array" aca="1" ref="AH20" ca="1">INDEX(INDIRECT("'"&amp;AH$1&amp;"'!"&amp;"A1:C200"),MATCH(1,(INDIRECT("'"&amp;AH$1&amp;"'!"&amp;"A1:A200")=$V$13)*(INDIRECT("'"&amp;AH$1&amp;"'!"&amp;"B1:B200")=$V20),0),3)</f>
        <v>6.4530000000000003</v>
      </c>
      <c r="AI20" s="6" cm="1">
        <f t="array" aca="1" ref="AI20" ca="1">INDEX(INDIRECT("'"&amp;AI$1&amp;"'!"&amp;"A1:C200"),MATCH(1,(INDIRECT("'"&amp;AI$1&amp;"'!"&amp;"A1:A200")=$V$13)*(INDIRECT("'"&amp;AI$1&amp;"'!"&amp;"B1:B200")=$V20),0),3)</f>
        <v>8.8340999999999994</v>
      </c>
      <c r="AJ20" s="6" cm="1">
        <f t="array" aca="1" ref="AJ20" ca="1">INDEX(INDIRECT("'"&amp;AJ$1&amp;"'!"&amp;"A1:C200"),MATCH(1,(INDIRECT("'"&amp;AJ$1&amp;"'!"&amp;"A1:A200")=$V$13)*(INDIRECT("'"&amp;AJ$1&amp;"'!"&amp;"B1:B200")=$V20),0),3)</f>
        <v>5.6448999999999998</v>
      </c>
      <c r="AK20" s="6" cm="1">
        <f t="array" aca="1" ref="AK20" ca="1">INDEX(INDIRECT("'"&amp;AK$1&amp;"'!"&amp;"A1:C200"),MATCH(1,(INDIRECT("'"&amp;AK$1&amp;"'!"&amp;"A1:A200")=$V$13)*(INDIRECT("'"&amp;AK$1&amp;"'!"&amp;"B1:B200")=$V20),0),3)</f>
        <v>5.0686</v>
      </c>
      <c r="AL20" s="6" cm="1">
        <f t="array" aca="1" ref="AL20" ca="1">INDEX(INDIRECT("'"&amp;AL$1&amp;"'!"&amp;"A1:C200"),MATCH(1,(INDIRECT("'"&amp;AL$1&amp;"'!"&amp;"A1:A200")=$V$13)*(INDIRECT("'"&amp;AL$1&amp;"'!"&amp;"B1:B200")=$V20),0),3)</f>
        <v>7.76</v>
      </c>
      <c r="AM20" s="6" cm="1">
        <f t="array" aca="1" ref="AM20" ca="1">INDEX(INDIRECT("'"&amp;AM$1&amp;"'!"&amp;"A1:C200"),MATCH(1,(INDIRECT("'"&amp;AM$1&amp;"'!"&amp;"A1:A200")=$V$13)*(INDIRECT("'"&amp;AM$1&amp;"'!"&amp;"B1:B200")=$V20),0),3)</f>
        <v>10.5867</v>
      </c>
    </row>
    <row r="21" spans="1:40" x14ac:dyDescent="0.25">
      <c r="A21" s="11" t="s">
        <v>15</v>
      </c>
      <c r="B21" s="12" cm="1">
        <f t="array" aca="1" ref="B21" ca="1">INDEX(INDIRECT("'"&amp;B$1&amp;"'!"&amp;"A1:C200"),MATCH(1,(INDIRECT("'"&amp;B$1&amp;"'!"&amp;"A1:A200")=$A$13)*(INDIRECT("'"&amp;B$1&amp;"'!"&amp;"B1:B200")=$A21),0),3)</f>
        <v>3.4413999999999998</v>
      </c>
      <c r="C21" s="12" cm="1">
        <f t="array" aca="1" ref="C21" ca="1">INDEX(INDIRECT("'"&amp;C$1&amp;"'!"&amp;"A1:C200"),MATCH(1,(INDIRECT("'"&amp;C$1&amp;"'!"&amp;"A1:A200")=$A$13)*(INDIRECT("'"&amp;C$1&amp;"'!"&amp;"B1:B200")=$A21),0),3)</f>
        <v>6.3414999999999999</v>
      </c>
      <c r="D21" s="12" cm="1">
        <f t="array" aca="1" ref="D21" ca="1">INDEX(INDIRECT("'"&amp;D$1&amp;"'!"&amp;"A1:C200"),MATCH(1,(INDIRECT("'"&amp;D$1&amp;"'!"&amp;"A1:A200")=$A$13)*(INDIRECT("'"&amp;D$1&amp;"'!"&amp;"B1:B200")=$A21),0),3)</f>
        <v>4.5614999999999997</v>
      </c>
      <c r="E21" s="12" cm="1">
        <f t="array" aca="1" ref="E21" ca="1">INDEX(INDIRECT("'"&amp;E$1&amp;"'!"&amp;"A1:C200"),MATCH(1,(INDIRECT("'"&amp;E$1&amp;"'!"&amp;"A1:A200")=$A$13)*(INDIRECT("'"&amp;E$1&amp;"'!"&amp;"B1:B200")=$A21),0),3)</f>
        <v>8.1638000000000002</v>
      </c>
      <c r="F21" s="12" cm="1">
        <f t="array" aca="1" ref="F21" ca="1">INDEX(INDIRECT("'"&amp;F$1&amp;"'!"&amp;"A1:C200"),MATCH(1,(INDIRECT("'"&amp;F$1&amp;"'!"&amp;"A1:A200")=$A$13)*(INDIRECT("'"&amp;F$1&amp;"'!"&amp;"B1:B200")=$A21),0),3)</f>
        <v>7.6162999999999998</v>
      </c>
      <c r="G21" s="12" cm="1">
        <f t="array" aca="1" ref="G21" ca="1">INDEX(INDIRECT("'"&amp;G$1&amp;"'!"&amp;"A1:C200"),MATCH(1,(INDIRECT("'"&amp;G$1&amp;"'!"&amp;"A1:A200")=$A$13)*(INDIRECT("'"&amp;G$1&amp;"'!"&amp;"B1:B200")=$A21),0),3)</f>
        <v>6.3472999999999997</v>
      </c>
      <c r="H21" s="12" cm="1">
        <f t="array" aca="1" ref="H21" ca="1">INDEX(INDIRECT("'"&amp;H$1&amp;"'!"&amp;"A1:C200"),MATCH(1,(INDIRECT("'"&amp;H$1&amp;"'!"&amp;"A1:A200")=$A$13)*(INDIRECT("'"&amp;H$1&amp;"'!"&amp;"B1:B200")=$A21),0),3)</f>
        <v>7.6470000000000002</v>
      </c>
      <c r="I21" s="12" cm="1">
        <f t="array" aca="1" ref="I21" ca="1">INDEX(INDIRECT("'"&amp;I$1&amp;"'!"&amp;"A1:C200"),MATCH(1,(INDIRECT("'"&amp;I$1&amp;"'!"&amp;"A1:A200")=$A$13)*(INDIRECT("'"&amp;I$1&amp;"'!"&amp;"B1:B200")=$A21),0),3)</f>
        <v>2.9226000000000001</v>
      </c>
      <c r="J21" s="12" cm="1">
        <f t="array" aca="1" ref="J21" ca="1">INDEX(INDIRECT("'"&amp;J$1&amp;"'!"&amp;"A1:C200"),MATCH(1,(INDIRECT("'"&amp;J$1&amp;"'!"&amp;"A1:A200")=$A$13)*(INDIRECT("'"&amp;J$1&amp;"'!"&amp;"B1:B200")=$A21),0),3)</f>
        <v>8.2430000000000003</v>
      </c>
      <c r="K21" s="12" cm="1">
        <f t="array" aca="1" ref="K21" ca="1">INDEX(INDIRECT("'"&amp;K$1&amp;"'!"&amp;"A1:C200"),MATCH(1,(INDIRECT("'"&amp;K$1&amp;"'!"&amp;"A1:A200")=$A$13)*(INDIRECT("'"&amp;K$1&amp;"'!"&amp;"B1:B200")=$A21),0),3)</f>
        <v>4.7986000000000004</v>
      </c>
      <c r="L21" s="12" cm="1">
        <f t="array" aca="1" ref="L21" ca="1">INDEX(INDIRECT("'"&amp;L$1&amp;"'!"&amp;"A1:C200"),MATCH(1,(INDIRECT("'"&amp;L$1&amp;"'!"&amp;"A1:A200")=$A$13)*(INDIRECT("'"&amp;L$1&amp;"'!"&amp;"B1:B200")=$A21),0),3)</f>
        <v>4.8882000000000003</v>
      </c>
      <c r="M21" s="12" cm="1">
        <f t="array" aca="1" ref="M21" ca="1">INDEX(INDIRECT("'"&amp;M$1&amp;"'!"&amp;"A1:C200"),MATCH(1,(INDIRECT("'"&amp;M$1&amp;"'!"&amp;"A1:A200")=$A$13)*(INDIRECT("'"&amp;M$1&amp;"'!"&amp;"B1:B200")=$A21),0),3)</f>
        <v>8.2355</v>
      </c>
      <c r="N21" s="12" cm="1">
        <f t="array" aca="1" ref="N21" ca="1">INDEX(INDIRECT("'"&amp;N$1&amp;"'!"&amp;"A1:C200"),MATCH(1,(INDIRECT("'"&amp;N$1&amp;"'!"&amp;"A1:A200")=$A$13)*(INDIRECT("'"&amp;N$1&amp;"'!"&amp;"B1:B200")=$A21),0),3)</f>
        <v>9.2946000000000009</v>
      </c>
      <c r="O21" s="12" cm="1">
        <f t="array" aca="1" ref="O21" ca="1">INDEX(INDIRECT("'"&amp;O$1&amp;"'!"&amp;"A1:C200"),MATCH(1,(INDIRECT("'"&amp;O$1&amp;"'!"&amp;"A1:A200")=$A$13)*(INDIRECT("'"&amp;O$1&amp;"'!"&amp;"B1:B200")=$A21),0),3)</f>
        <v>8.3299000000000003</v>
      </c>
      <c r="P21" s="6" cm="1">
        <f t="array" aca="1" ref="P21" ca="1">INDEX(INDIRECT("'"&amp;P$1&amp;"'!"&amp;"A1:C200"),MATCH(1,(INDIRECT("'"&amp;P$1&amp;"'!"&amp;"A1:A200")=$A$13)*(INDIRECT("'"&amp;P$1&amp;"'!"&amp;"B1:B200")=$A21),0),3)</f>
        <v>4.3444000000000003</v>
      </c>
      <c r="Q21" s="6" cm="1">
        <f t="array" aca="1" ref="Q21" ca="1">INDEX(INDIRECT("'"&amp;Q$1&amp;"'!"&amp;"A1:C200"),MATCH(1,(INDIRECT("'"&amp;Q$1&amp;"'!"&amp;"A1:A200")=$A$13)*(INDIRECT("'"&amp;Q$1&amp;"'!"&amp;"B1:B200")=$A21),0),3)</f>
        <v>9.0685000000000002</v>
      </c>
      <c r="R21" s="6" cm="1">
        <f t="array" aca="1" ref="R21" ca="1">INDEX(INDIRECT("'"&amp;R$1&amp;"'!"&amp;"A1:C200"),MATCH(1,(INDIRECT("'"&amp;R$1&amp;"'!"&amp;"A1:A200")=$A$13)*(INDIRECT("'"&amp;R$1&amp;"'!"&amp;"B1:B200")=$A21),0),3)</f>
        <v>4.0102000000000002</v>
      </c>
      <c r="V21" s="2" t="s">
        <v>15</v>
      </c>
      <c r="W21" s="6" cm="1">
        <f t="array" aca="1" ref="W21" ca="1">INDEX(INDIRECT("'"&amp;W$1&amp;"'!"&amp;"A1:C200"),MATCH(1,(INDIRECT("'"&amp;W$1&amp;"'!"&amp;"A1:A200")=$V$13)*(INDIRECT("'"&amp;W$1&amp;"'!"&amp;"B1:B200")=$V21),0),3)</f>
        <v>10.636799999999999</v>
      </c>
      <c r="X21" s="6" cm="1">
        <f t="array" aca="1" ref="X21" ca="1">INDEX(INDIRECT("'"&amp;X$1&amp;"'!"&amp;"A1:C200"),MATCH(1,(INDIRECT("'"&amp;X$1&amp;"'!"&amp;"A1:A200")=$V$13)*(INDIRECT("'"&amp;X$1&amp;"'!"&amp;"B1:B200")=$V21),0),3)</f>
        <v>6.8329000000000004</v>
      </c>
      <c r="Y21" s="6" cm="1">
        <f t="array" aca="1" ref="Y21" ca="1">INDEX(INDIRECT("'"&amp;Y$1&amp;"'!"&amp;"A1:C200"),MATCH(1,(INDIRECT("'"&amp;Y$1&amp;"'!"&amp;"A1:A200")=$V$13)*(INDIRECT("'"&amp;Y$1&amp;"'!"&amp;"B1:B200")=$V21),0),3)</f>
        <v>4.5259999999999998</v>
      </c>
      <c r="Z21" s="6" cm="1">
        <f t="array" aca="1" ref="Z21" ca="1">INDEX(INDIRECT("'"&amp;Z$1&amp;"'!"&amp;"A1:C200"),MATCH(1,(INDIRECT("'"&amp;Z$1&amp;"'!"&amp;"A1:A200")=$V$13)*(INDIRECT("'"&amp;Z$1&amp;"'!"&amp;"B1:B200")=$V21),0),3)</f>
        <v>4.3864999999999998</v>
      </c>
      <c r="AA21" s="6" cm="1">
        <f t="array" aca="1" ref="AA21" ca="1">INDEX(INDIRECT("'"&amp;AA$1&amp;"'!"&amp;"A1:C200"),MATCH(1,(INDIRECT("'"&amp;AA$1&amp;"'!"&amp;"A1:A200")=$V$13)*(INDIRECT("'"&amp;AA$1&amp;"'!"&amp;"B1:B200")=$V21),0),3)</f>
        <v>4.5709</v>
      </c>
      <c r="AB21" s="6" cm="1">
        <f t="array" aca="1" ref="AB21" ca="1">INDEX(INDIRECT("'"&amp;AB$1&amp;"'!"&amp;"A1:C200"),MATCH(1,(INDIRECT("'"&amp;AB$1&amp;"'!"&amp;"A1:A200")=$V$13)*(INDIRECT("'"&amp;AB$1&amp;"'!"&amp;"B1:B200")=$V21),0),3)</f>
        <v>6.4512999999999998</v>
      </c>
      <c r="AC21" s="6" cm="1">
        <f t="array" aca="1" ref="AC21" ca="1">INDEX(INDIRECT("'"&amp;AC$1&amp;"'!"&amp;"A1:C200"),MATCH(1,(INDIRECT("'"&amp;AC$1&amp;"'!"&amp;"A1:A200")=$V$13)*(INDIRECT("'"&amp;AC$1&amp;"'!"&amp;"B1:B200")=$V21),0),3)</f>
        <v>5.1858000000000004</v>
      </c>
      <c r="AD21" s="6" cm="1">
        <f t="array" aca="1" ref="AD21" ca="1">INDEX(INDIRECT("'"&amp;AD$1&amp;"'!"&amp;"A1:C200"),MATCH(1,(INDIRECT("'"&amp;AD$1&amp;"'!"&amp;"A1:A200")=$V$13)*(INDIRECT("'"&amp;AD$1&amp;"'!"&amp;"B1:B200")=$V21),0),3)</f>
        <v>13.644</v>
      </c>
      <c r="AE21" s="6" cm="1">
        <f t="array" aca="1" ref="AE21" ca="1">INDEX(INDIRECT("'"&amp;AE$1&amp;"'!"&amp;"A1:C200"),MATCH(1,(INDIRECT("'"&amp;AE$1&amp;"'!"&amp;"A1:A200")=$V$13)*(INDIRECT("'"&amp;AE$1&amp;"'!"&amp;"B1:B200")=$V21),0),3)</f>
        <v>9.3091000000000008</v>
      </c>
      <c r="AF21" s="6" cm="1">
        <f t="array" aca="1" ref="AF21" ca="1">INDEX(INDIRECT("'"&amp;AF$1&amp;"'!"&amp;"A1:C200"),MATCH(1,(INDIRECT("'"&amp;AF$1&amp;"'!"&amp;"A1:A200")=$V$13)*(INDIRECT("'"&amp;AF$1&amp;"'!"&amp;"B1:B200")=$V21),0),3)</f>
        <v>5.2121000000000004</v>
      </c>
      <c r="AG21" s="6" cm="1">
        <f t="array" aca="1" ref="AG21" ca="1">INDEX(INDIRECT("'"&amp;AG$1&amp;"'!"&amp;"A1:C200"),MATCH(1,(INDIRECT("'"&amp;AG$1&amp;"'!"&amp;"A1:A200")=$V$13)*(INDIRECT("'"&amp;AG$1&amp;"'!"&amp;"B1:B200")=$V21),0),3)</f>
        <v>5.7445000000000004</v>
      </c>
      <c r="AH21" s="6" cm="1">
        <f t="array" aca="1" ref="AH21" ca="1">INDEX(INDIRECT("'"&amp;AH$1&amp;"'!"&amp;"A1:C200"),MATCH(1,(INDIRECT("'"&amp;AH$1&amp;"'!"&amp;"A1:A200")=$V$13)*(INDIRECT("'"&amp;AH$1&amp;"'!"&amp;"B1:B200")=$V21),0),3)</f>
        <v>8.2144999999999992</v>
      </c>
      <c r="AI21" s="6" cm="1">
        <f t="array" aca="1" ref="AI21" ca="1">INDEX(INDIRECT("'"&amp;AI$1&amp;"'!"&amp;"A1:C200"),MATCH(1,(INDIRECT("'"&amp;AI$1&amp;"'!"&amp;"A1:A200")=$V$13)*(INDIRECT("'"&amp;AI$1&amp;"'!"&amp;"B1:B200")=$V21),0),3)</f>
        <v>6.7836999999999996</v>
      </c>
      <c r="AJ21" s="6" cm="1">
        <f t="array" aca="1" ref="AJ21" ca="1">INDEX(INDIRECT("'"&amp;AJ$1&amp;"'!"&amp;"A1:C200"),MATCH(1,(INDIRECT("'"&amp;AJ$1&amp;"'!"&amp;"A1:A200")=$V$13)*(INDIRECT("'"&amp;AJ$1&amp;"'!"&amp;"B1:B200")=$V21),0),3)</f>
        <v>4.9741</v>
      </c>
      <c r="AK21" s="6" cm="1">
        <f t="array" aca="1" ref="AK21" ca="1">INDEX(INDIRECT("'"&amp;AK$1&amp;"'!"&amp;"A1:C200"),MATCH(1,(INDIRECT("'"&amp;AK$1&amp;"'!"&amp;"A1:A200")=$V$13)*(INDIRECT("'"&amp;AK$1&amp;"'!"&amp;"B1:B200")=$V21),0),3)</f>
        <v>3.6522999999999999</v>
      </c>
      <c r="AL21" s="6" cm="1">
        <f t="array" aca="1" ref="AL21" ca="1">INDEX(INDIRECT("'"&amp;AL$1&amp;"'!"&amp;"A1:C200"),MATCH(1,(INDIRECT("'"&amp;AL$1&amp;"'!"&amp;"A1:A200")=$V$13)*(INDIRECT("'"&amp;AL$1&amp;"'!"&amp;"B1:B200")=$V21),0),3)</f>
        <v>5.3684000000000003</v>
      </c>
      <c r="AM21" s="6" cm="1">
        <f t="array" aca="1" ref="AM21" ca="1">INDEX(INDIRECT("'"&amp;AM$1&amp;"'!"&amp;"A1:C200"),MATCH(1,(INDIRECT("'"&amp;AM$1&amp;"'!"&amp;"A1:A200")=$V$13)*(INDIRECT("'"&amp;AM$1&amp;"'!"&amp;"B1:B200")=$V21),0),3)</f>
        <v>6.8021000000000003</v>
      </c>
    </row>
    <row r="22" spans="1:40" x14ac:dyDescent="0.25">
      <c r="A22" s="11" t="s">
        <v>32</v>
      </c>
      <c r="B22" s="7">
        <f ca="1">AVERAGE(B14:B21)</f>
        <v>5.8816249999999997</v>
      </c>
      <c r="C22" s="7">
        <f t="shared" ref="C22:Q22" ca="1" si="4">AVERAGE(C14:C21)</f>
        <v>5.3454250000000005</v>
      </c>
      <c r="D22" s="7">
        <f t="shared" ca="1" si="4"/>
        <v>5.0048500000000002</v>
      </c>
      <c r="E22" s="7">
        <f t="shared" ca="1" si="4"/>
        <v>9.6043624999999988</v>
      </c>
      <c r="F22" s="7">
        <f t="shared" ca="1" si="4"/>
        <v>7.3973250000000013</v>
      </c>
      <c r="G22" s="7">
        <f t="shared" ca="1" si="4"/>
        <v>7.4045500000000004</v>
      </c>
      <c r="H22" s="7">
        <f t="shared" ca="1" si="4"/>
        <v>7.0239124999999998</v>
      </c>
      <c r="I22" s="7">
        <f t="shared" ca="1" si="4"/>
        <v>3.1081874999999997</v>
      </c>
      <c r="J22" s="7">
        <f t="shared" ca="1" si="4"/>
        <v>10.5703625</v>
      </c>
      <c r="K22" s="7">
        <f t="shared" ca="1" si="4"/>
        <v>6.5314375000000009</v>
      </c>
      <c r="L22" s="7">
        <f t="shared" ca="1" si="4"/>
        <v>8.7450749999999999</v>
      </c>
      <c r="M22" s="7">
        <f t="shared" ca="1" si="4"/>
        <v>8.2344125000000012</v>
      </c>
      <c r="N22" s="7">
        <f t="shared" ca="1" si="4"/>
        <v>7.8830750000000007</v>
      </c>
      <c r="O22" s="7">
        <f t="shared" ca="1" si="4"/>
        <v>6.7598750000000001</v>
      </c>
      <c r="P22" s="7">
        <f t="shared" ca="1" si="4"/>
        <v>4.7316625000000005</v>
      </c>
      <c r="Q22" s="7">
        <f t="shared" ca="1" si="4"/>
        <v>9.2882250000000006</v>
      </c>
      <c r="R22" s="7">
        <f ca="1">AVERAGE(R14:R21)</f>
        <v>3.1574750000000003</v>
      </c>
      <c r="S22" s="15">
        <f ca="1">AVERAGEIF(B15:R20,"&lt;&gt;#N/A")</f>
        <v>7.0123558823529413</v>
      </c>
      <c r="V22" s="2" t="s">
        <v>32</v>
      </c>
      <c r="W22" s="7">
        <f ca="1">AVERAGE(W14:W21)</f>
        <v>13.091787499999999</v>
      </c>
      <c r="X22" s="7">
        <f t="shared" ref="X22:AL22" ca="1" si="5">AVERAGE(X14:X21)</f>
        <v>6.5862125000000002</v>
      </c>
      <c r="Y22" s="7">
        <f t="shared" ca="1" si="5"/>
        <v>4.4633374999999997</v>
      </c>
      <c r="Z22" s="7">
        <f t="shared" ca="1" si="5"/>
        <v>6.3268624999999998</v>
      </c>
      <c r="AA22" s="7">
        <f t="shared" ca="1" si="5"/>
        <v>5.1758625</v>
      </c>
      <c r="AB22" s="7">
        <f t="shared" ca="1" si="5"/>
        <v>7.9637874999999987</v>
      </c>
      <c r="AC22" s="7">
        <f t="shared" ca="1" si="5"/>
        <v>6.9102749999999995</v>
      </c>
      <c r="AD22" s="7">
        <f t="shared" ca="1" si="5"/>
        <v>15.235875</v>
      </c>
      <c r="AE22" s="7">
        <f t="shared" ca="1" si="5"/>
        <v>10.276237499999999</v>
      </c>
      <c r="AF22" s="7">
        <f t="shared" ca="1" si="5"/>
        <v>7.107075</v>
      </c>
      <c r="AG22" s="7">
        <f t="shared" ca="1" si="5"/>
        <v>7.0368250000000003</v>
      </c>
      <c r="AH22" s="7">
        <f t="shared" ca="1" si="5"/>
        <v>5.8132125000000006</v>
      </c>
      <c r="AI22" s="7">
        <f t="shared" ca="1" si="5"/>
        <v>7.8862500000000004</v>
      </c>
      <c r="AJ22" s="7">
        <f t="shared" ca="1" si="5"/>
        <v>5.3914249999999999</v>
      </c>
      <c r="AK22" s="7">
        <f ca="1">AVERAGE(AK14:AK21)</f>
        <v>4.7432625000000002</v>
      </c>
      <c r="AL22" s="7">
        <f t="shared" ca="1" si="5"/>
        <v>7.9955874999999992</v>
      </c>
      <c r="AM22" s="7">
        <f ca="1">AVERAGE(AM14:AM21)</f>
        <v>7.7583625000000005</v>
      </c>
      <c r="AN22" s="15">
        <f ca="1">AVERAGEIF(W15:AM20,"&lt;&gt;#N/A")</f>
        <v>7.8209039215686298</v>
      </c>
    </row>
    <row r="23" spans="1:40" x14ac:dyDescent="0.25">
      <c r="A23" s="11" t="s">
        <v>33</v>
      </c>
      <c r="B23" s="7">
        <f ca="1">_xlfn.STDEV.P(B14:B21)</f>
        <v>2.2722443826259107</v>
      </c>
      <c r="C23" s="7">
        <f t="shared" ref="C23:Q23" ca="1" si="6">_xlfn.STDEV.P(C14:C21)</f>
        <v>0.47730046550888677</v>
      </c>
      <c r="D23" s="7">
        <f t="shared" ca="1" si="6"/>
        <v>1.2507193889917905</v>
      </c>
      <c r="E23" s="7">
        <f t="shared" ca="1" si="6"/>
        <v>1.0438251193776487</v>
      </c>
      <c r="F23" s="7">
        <f t="shared" ca="1" si="6"/>
        <v>0.55326735795183146</v>
      </c>
      <c r="G23" s="7">
        <f t="shared" ca="1" si="6"/>
        <v>1.2840649019811974</v>
      </c>
      <c r="H23" s="7">
        <f t="shared" ca="1" si="6"/>
        <v>0.73426183585541116</v>
      </c>
      <c r="I23" s="7">
        <f t="shared" ca="1" si="6"/>
        <v>0.48687297480323566</v>
      </c>
      <c r="J23" s="7">
        <f t="shared" ca="1" si="6"/>
        <v>2.6322346442412297</v>
      </c>
      <c r="K23" s="7">
        <f t="shared" ca="1" si="6"/>
        <v>1.3153968478538098</v>
      </c>
      <c r="L23" s="7">
        <f t="shared" ca="1" si="6"/>
        <v>1.9389516650435104</v>
      </c>
      <c r="M23" s="7">
        <f t="shared" ca="1" si="6"/>
        <v>0.46499245272772977</v>
      </c>
      <c r="N23" s="7">
        <f t="shared" ca="1" si="6"/>
        <v>1.0755581373756569</v>
      </c>
      <c r="O23" s="7">
        <f t="shared" ca="1" si="6"/>
        <v>2.007410179653125</v>
      </c>
      <c r="P23" s="7">
        <f t="shared" ca="1" si="6"/>
        <v>1.011556461520436</v>
      </c>
      <c r="Q23" s="7">
        <f t="shared" ca="1" si="6"/>
        <v>1.9195059499451865</v>
      </c>
      <c r="R23" s="7">
        <f ca="1">_xlfn.STDEV.P(R14:R21)</f>
        <v>0.59465661467354403</v>
      </c>
      <c r="S23" s="9">
        <f ca="1">_xlfn.STDEV.P(B15:R20)</f>
        <v>2.5362413846652925</v>
      </c>
      <c r="V23" s="2" t="s">
        <v>33</v>
      </c>
      <c r="W23" s="7">
        <f ca="1">_xlfn.STDEV.P(W14:W21)</f>
        <v>1.9199124084430912</v>
      </c>
      <c r="X23" s="7">
        <f t="shared" ref="X23:AL23" ca="1" si="7">_xlfn.STDEV.P(X14:X21)</f>
        <v>0.9580184829082099</v>
      </c>
      <c r="Y23" s="7">
        <f t="shared" ca="1" si="7"/>
        <v>0.5309133802643814</v>
      </c>
      <c r="Z23" s="7">
        <f t="shared" ca="1" si="7"/>
        <v>1.3600684789170552</v>
      </c>
      <c r="AA23" s="7">
        <f t="shared" ca="1" si="7"/>
        <v>0.74769295492451571</v>
      </c>
      <c r="AB23" s="7">
        <f t="shared" ca="1" si="7"/>
        <v>1.1413504243192638</v>
      </c>
      <c r="AC23" s="7">
        <f t="shared" ca="1" si="7"/>
        <v>1.242211199585239</v>
      </c>
      <c r="AD23" s="7">
        <f t="shared" ca="1" si="7"/>
        <v>1.3968730040254196</v>
      </c>
      <c r="AE23" s="7">
        <f t="shared" ca="1" si="7"/>
        <v>0.88171101974725774</v>
      </c>
      <c r="AF23" s="7">
        <f t="shared" ca="1" si="7"/>
        <v>1.1848395933099978</v>
      </c>
      <c r="AG23" s="7">
        <f t="shared" ca="1" si="7"/>
        <v>1.55074109682274</v>
      </c>
      <c r="AH23" s="7">
        <f t="shared" ca="1" si="7"/>
        <v>1.214558296704501</v>
      </c>
      <c r="AI23" s="7">
        <f t="shared" ca="1" si="7"/>
        <v>1.295684855587963</v>
      </c>
      <c r="AJ23" s="7">
        <f t="shared" ca="1" si="7"/>
        <v>0.67893969678830746</v>
      </c>
      <c r="AK23" s="7">
        <f t="shared" ca="1" si="7"/>
        <v>0.65459896489663494</v>
      </c>
      <c r="AL23" s="7">
        <f t="shared" ca="1" si="7"/>
        <v>1.3904897765153748</v>
      </c>
      <c r="AM23" s="7">
        <f ca="1">_xlfn.STDEV.P(AM14:AM21)</f>
        <v>1.5186437748345543</v>
      </c>
      <c r="AN23" s="9">
        <f ca="1">_xlfn.STDEV.P(W15:AM20)</f>
        <v>3.1298641606469464</v>
      </c>
    </row>
    <row r="24" spans="1:40" x14ac:dyDescent="0.25">
      <c r="A24" s="11" t="s">
        <v>21</v>
      </c>
      <c r="B24" s="21" t="s">
        <v>36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  <c r="V24" s="2" t="s">
        <v>26</v>
      </c>
      <c r="W24" s="21" t="s">
        <v>37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3"/>
    </row>
    <row r="25" spans="1:40" x14ac:dyDescent="0.25">
      <c r="A25" s="11" t="s">
        <v>8</v>
      </c>
      <c r="B25" s="6" cm="1">
        <f t="array" aca="1" ref="B25" ca="1">INDEX(INDIRECT("'"&amp;B$1&amp;"'!"&amp;"A1:C200"),MATCH(1,(INDIRECT("'"&amp;B$1&amp;"'!"&amp;"A1:A200")=$A$24)*(INDIRECT("'"&amp;B$1&amp;"'!"&amp;"B1:B200")=$A25),0),3)</f>
        <v>4.7797999999999998</v>
      </c>
      <c r="C25" s="6" cm="1">
        <f t="array" aca="1" ref="C25" ca="1">INDEX(INDIRECT("'"&amp;C$1&amp;"'!"&amp;"A1:C200"),MATCH(1,(INDIRECT("'"&amp;C$1&amp;"'!"&amp;"A1:A200")=$A$24)*(INDIRECT("'"&amp;C$1&amp;"'!"&amp;"B1:B200")=$A25),0),3)</f>
        <v>25.779499999999999</v>
      </c>
      <c r="D25" s="6" cm="1">
        <f t="array" aca="1" ref="D25" ca="1">INDEX(INDIRECT("'"&amp;D$1&amp;"'!"&amp;"A1:C200"),MATCH(1,(INDIRECT("'"&amp;D$1&amp;"'!"&amp;"A1:A200")=$A$24)*(INDIRECT("'"&amp;D$1&amp;"'!"&amp;"B1:B200")=$A25),0),3)</f>
        <v>9.5416000000000007</v>
      </c>
      <c r="E25" s="6" cm="1">
        <f t="array" aca="1" ref="E25" ca="1">INDEX(INDIRECT("'"&amp;E$1&amp;"'!"&amp;"A1:C200"),MATCH(1,(INDIRECT("'"&amp;E$1&amp;"'!"&amp;"A1:A200")=$A$24)*(INDIRECT("'"&amp;E$1&amp;"'!"&amp;"B1:B200")=$A25),0),3)</f>
        <v>5.2986000000000004</v>
      </c>
      <c r="F25" s="6" cm="1">
        <f t="array" aca="1" ref="F25" ca="1">INDEX(INDIRECT("'"&amp;F$1&amp;"'!"&amp;"A1:C200"),MATCH(1,(INDIRECT("'"&amp;F$1&amp;"'!"&amp;"A1:A200")=$A$24)*(INDIRECT("'"&amp;F$1&amp;"'!"&amp;"B1:B200")=$A25),0),3)</f>
        <v>15.978</v>
      </c>
      <c r="G25" s="6" cm="1">
        <f t="array" aca="1" ref="G25" ca="1">INDEX(INDIRECT("'"&amp;G$1&amp;"'!"&amp;"A1:C200"),MATCH(1,(INDIRECT("'"&amp;G$1&amp;"'!"&amp;"A1:A200")=$A$24)*(INDIRECT("'"&amp;G$1&amp;"'!"&amp;"B1:B200")=$A25),0),3)</f>
        <v>6.7226999999999997</v>
      </c>
      <c r="H25" s="6" cm="1">
        <f t="array" aca="1" ref="H25" ca="1">INDEX(INDIRECT("'"&amp;H$1&amp;"'!"&amp;"A1:C200"),MATCH(1,(INDIRECT("'"&amp;H$1&amp;"'!"&amp;"A1:A200")=$A$24)*(INDIRECT("'"&amp;H$1&amp;"'!"&amp;"B1:B200")=$A25),0),3)</f>
        <v>10.7082</v>
      </c>
      <c r="I25" s="6" cm="1">
        <f t="array" aca="1" ref="I25" ca="1">INDEX(INDIRECT("'"&amp;I$1&amp;"'!"&amp;"A1:C200"),MATCH(1,(INDIRECT("'"&amp;I$1&amp;"'!"&amp;"A1:A200")=$A$24)*(INDIRECT("'"&amp;I$1&amp;"'!"&amp;"B1:B200")=$A25),0),3)</f>
        <v>6.9038000000000004</v>
      </c>
      <c r="J25" s="6" cm="1">
        <f t="array" aca="1" ref="J25" ca="1">INDEX(INDIRECT("'"&amp;J$1&amp;"'!"&amp;"A1:C200"),MATCH(1,(INDIRECT("'"&amp;J$1&amp;"'!"&amp;"A1:A200")=$A$24)*(INDIRECT("'"&amp;J$1&amp;"'!"&amp;"B1:B200")=$A25),0),3)</f>
        <v>7.9814999999999996</v>
      </c>
      <c r="K25" s="6" cm="1">
        <f t="array" aca="1" ref="K25" ca="1">INDEX(INDIRECT("'"&amp;K$1&amp;"'!"&amp;"A1:C200"),MATCH(1,(INDIRECT("'"&amp;K$1&amp;"'!"&amp;"A1:A200")=$A$24)*(INDIRECT("'"&amp;K$1&amp;"'!"&amp;"B1:B200")=$A25),0),3)</f>
        <v>7.9020000000000001</v>
      </c>
      <c r="L25" s="6" cm="1">
        <f t="array" aca="1" ref="L25" ca="1">INDEX(INDIRECT("'"&amp;L$1&amp;"'!"&amp;"A1:C200"),MATCH(1,(INDIRECT("'"&amp;L$1&amp;"'!"&amp;"A1:A200")=$A$24)*(INDIRECT("'"&amp;L$1&amp;"'!"&amp;"B1:B200")=$A25),0),3)</f>
        <v>9.9888999999999992</v>
      </c>
      <c r="M25" s="6" cm="1">
        <f t="array" aca="1" ref="M25" ca="1">INDEX(INDIRECT("'"&amp;M$1&amp;"'!"&amp;"A1:C200"),MATCH(1,(INDIRECT("'"&amp;M$1&amp;"'!"&amp;"A1:A200")=$A$24)*(INDIRECT("'"&amp;M$1&amp;"'!"&amp;"B1:B200")=$A25),0),3)</f>
        <v>15.1744</v>
      </c>
      <c r="N25" s="6" cm="1">
        <f t="array" aca="1" ref="N25" ca="1">INDEX(INDIRECT("'"&amp;N$1&amp;"'!"&amp;"A1:C200"),MATCH(1,(INDIRECT("'"&amp;N$1&amp;"'!"&amp;"A1:A200")=$A$24)*(INDIRECT("'"&amp;N$1&amp;"'!"&amp;"B1:B200")=$A25),0),3)</f>
        <v>11.1065</v>
      </c>
      <c r="O25" s="6" cm="1">
        <f t="array" aca="1" ref="O25" ca="1">INDEX(INDIRECT("'"&amp;O$1&amp;"'!"&amp;"A1:C200"),MATCH(1,(INDIRECT("'"&amp;O$1&amp;"'!"&amp;"A1:A200")=$A$24)*(INDIRECT("'"&amp;O$1&amp;"'!"&amp;"B1:B200")=$A25),0),3)</f>
        <v>4.1147999999999998</v>
      </c>
      <c r="P25" s="6" cm="1">
        <f t="array" aca="1" ref="P25" ca="1">INDEX(INDIRECT("'"&amp;P$1&amp;"'!"&amp;"A1:C200"),MATCH(1,(INDIRECT("'"&amp;P$1&amp;"'!"&amp;"A1:A200")=$A$24)*(INDIRECT("'"&amp;P$1&amp;"'!"&amp;"B1:B200")=$A25),0),3)</f>
        <v>9.8394999999999992</v>
      </c>
      <c r="Q25" s="6" cm="1">
        <f t="array" aca="1" ref="Q25" ca="1">INDEX(INDIRECT("'"&amp;Q$1&amp;"'!"&amp;"A1:C200"),MATCH(1,(INDIRECT("'"&amp;Q$1&amp;"'!"&amp;"A1:A200")=$A$24)*(INDIRECT("'"&amp;Q$1&amp;"'!"&amp;"B1:B200")=$A25),0),3)</f>
        <v>2.9384999999999999</v>
      </c>
      <c r="R25" s="6" cm="1">
        <f t="array" aca="1" ref="R25" ca="1">INDEX(INDIRECT("'"&amp;R$1&amp;"'!"&amp;"A1:C200"),MATCH(1,(INDIRECT("'"&amp;R$1&amp;"'!"&amp;"A1:A200")=$A$24)*(INDIRECT("'"&amp;R$1&amp;"'!"&amp;"B1:B200")=$A25),0),3)</f>
        <v>4.8559000000000001</v>
      </c>
      <c r="V25" s="2" t="s">
        <v>8</v>
      </c>
      <c r="W25" s="6" cm="1">
        <f t="array" aca="1" ref="W25" ca="1">INDEX(INDIRECT("'"&amp;W$1&amp;"'!"&amp;"A1:C200"),MATCH(1,(INDIRECT("'"&amp;W$1&amp;"'!"&amp;"A1:A200")=$V$24)*(INDIRECT("'"&amp;W$1&amp;"'!"&amp;"B1:B200")=$V25),0),3)</f>
        <v>6.2670000000000003</v>
      </c>
      <c r="X25" s="6" cm="1">
        <f t="array" aca="1" ref="X25" ca="1">INDEX(INDIRECT("'"&amp;X$1&amp;"'!"&amp;"A1:C200"),MATCH(1,(INDIRECT("'"&amp;X$1&amp;"'!"&amp;"A1:A200")=$V$24)*(INDIRECT("'"&amp;X$1&amp;"'!"&amp;"B1:B200")=$V25),0),3)</f>
        <v>11.9694</v>
      </c>
      <c r="Y25" s="6" cm="1">
        <f t="array" aca="1" ref="Y25" ca="1">INDEX(INDIRECT("'"&amp;Y$1&amp;"'!"&amp;"A1:C200"),MATCH(1,(INDIRECT("'"&amp;Y$1&amp;"'!"&amp;"A1:A200")=$V$24)*(INDIRECT("'"&amp;Y$1&amp;"'!"&amp;"B1:B200")=$V25),0),3)</f>
        <v>16.4115</v>
      </c>
      <c r="Z25" s="6" cm="1">
        <f t="array" aca="1" ref="Z25" ca="1">INDEX(INDIRECT("'"&amp;Z$1&amp;"'!"&amp;"A1:C200"),MATCH(1,(INDIRECT("'"&amp;Z$1&amp;"'!"&amp;"A1:A200")=$V$24)*(INDIRECT("'"&amp;Z$1&amp;"'!"&amp;"B1:B200")=$V25),0),3)</f>
        <v>10.9946</v>
      </c>
      <c r="AA25" s="6" cm="1">
        <f t="array" aca="1" ref="AA25" ca="1">INDEX(INDIRECT("'"&amp;AA$1&amp;"'!"&amp;"A1:C200"),MATCH(1,(INDIRECT("'"&amp;AA$1&amp;"'!"&amp;"A1:A200")=$V$24)*(INDIRECT("'"&amp;AA$1&amp;"'!"&amp;"B1:B200")=$V25),0),3)</f>
        <v>12.726100000000001</v>
      </c>
      <c r="AB25" s="6" cm="1">
        <f t="array" aca="1" ref="AB25" ca="1">INDEX(INDIRECT("'"&amp;AB$1&amp;"'!"&amp;"A1:C200"),MATCH(1,(INDIRECT("'"&amp;AB$1&amp;"'!"&amp;"A1:A200")=$V$24)*(INDIRECT("'"&amp;AB$1&amp;"'!"&amp;"B1:B200")=$V25),0),3)</f>
        <v>5.0267999999999997</v>
      </c>
      <c r="AC25" s="6" cm="1">
        <f t="array" aca="1" ref="AC25" ca="1">INDEX(INDIRECT("'"&amp;AC$1&amp;"'!"&amp;"A1:C200"),MATCH(1,(INDIRECT("'"&amp;AC$1&amp;"'!"&amp;"A1:A200")=$V$24)*(INDIRECT("'"&amp;AC$1&amp;"'!"&amp;"B1:B200")=$V25),0),3)</f>
        <v>9.1248000000000005</v>
      </c>
      <c r="AD25" s="6" cm="1">
        <f t="array" aca="1" ref="AD25" ca="1">INDEX(INDIRECT("'"&amp;AD$1&amp;"'!"&amp;"A1:C200"),MATCH(1,(INDIRECT("'"&amp;AD$1&amp;"'!"&amp;"A1:A200")=$V$24)*(INDIRECT("'"&amp;AD$1&amp;"'!"&amp;"B1:B200")=$V25),0),3)</f>
        <v>13.4437</v>
      </c>
      <c r="AE25" s="6" cm="1">
        <f t="array" aca="1" ref="AE25" ca="1">INDEX(INDIRECT("'"&amp;AE$1&amp;"'!"&amp;"A1:C200"),MATCH(1,(INDIRECT("'"&amp;AE$1&amp;"'!"&amp;"A1:A200")=$V$24)*(INDIRECT("'"&amp;AE$1&amp;"'!"&amp;"B1:B200")=$V25),0),3)</f>
        <v>7.6448999999999998</v>
      </c>
      <c r="AF25" s="6" cm="1">
        <f t="array" aca="1" ref="AF25" ca="1">INDEX(INDIRECT("'"&amp;AF$1&amp;"'!"&amp;"A1:C200"),MATCH(1,(INDIRECT("'"&amp;AF$1&amp;"'!"&amp;"A1:A200")=$V$24)*(INDIRECT("'"&amp;AF$1&amp;"'!"&amp;"B1:B200")=$V25),0),3)</f>
        <v>7.7583000000000002</v>
      </c>
      <c r="AG25" s="6" cm="1">
        <f t="array" aca="1" ref="AG25" ca="1">INDEX(INDIRECT("'"&amp;AG$1&amp;"'!"&amp;"A1:C200"),MATCH(1,(INDIRECT("'"&amp;AG$1&amp;"'!"&amp;"A1:A200")=$V$24)*(INDIRECT("'"&amp;AG$1&amp;"'!"&amp;"B1:B200")=$V25),0),3)</f>
        <v>8.1265999999999998</v>
      </c>
      <c r="AH25" s="6" cm="1">
        <f t="array" aca="1" ref="AH25" ca="1">INDEX(INDIRECT("'"&amp;AH$1&amp;"'!"&amp;"A1:C200"),MATCH(1,(INDIRECT("'"&amp;AH$1&amp;"'!"&amp;"A1:A200")=$V$24)*(INDIRECT("'"&amp;AH$1&amp;"'!"&amp;"B1:B200")=$V25),0),3)</f>
        <v>7.4668999999999999</v>
      </c>
      <c r="AI25" s="6" cm="1">
        <f t="array" aca="1" ref="AI25" ca="1">INDEX(INDIRECT("'"&amp;AI$1&amp;"'!"&amp;"A1:C200"),MATCH(1,(INDIRECT("'"&amp;AI$1&amp;"'!"&amp;"A1:A200")=$V$24)*(INDIRECT("'"&amp;AI$1&amp;"'!"&amp;"B1:B200")=$V25),0),3)</f>
        <v>10.6831</v>
      </c>
      <c r="AJ25" s="6" cm="1">
        <f t="array" aca="1" ref="AJ25" ca="1">INDEX(INDIRECT("'"&amp;AJ$1&amp;"'!"&amp;"A1:C200"),MATCH(1,(INDIRECT("'"&amp;AJ$1&amp;"'!"&amp;"A1:A200")=$V$24)*(INDIRECT("'"&amp;AJ$1&amp;"'!"&amp;"B1:B200")=$V25),0),3)</f>
        <v>7.7393000000000001</v>
      </c>
      <c r="AK25" s="6" cm="1">
        <f t="array" aca="1" ref="AK25" ca="1">INDEX(INDIRECT("'"&amp;AK$1&amp;"'!"&amp;"A1:C200"),MATCH(1,(INDIRECT("'"&amp;AK$1&amp;"'!"&amp;"A1:A200")=$V$24)*(INDIRECT("'"&amp;AK$1&amp;"'!"&amp;"B1:B200")=$V25),0),3)</f>
        <v>5.2796000000000003</v>
      </c>
      <c r="AL25" s="6" cm="1">
        <f t="array" aca="1" ref="AL25" ca="1">INDEX(INDIRECT("'"&amp;AL$1&amp;"'!"&amp;"A1:C200"),MATCH(1,(INDIRECT("'"&amp;AL$1&amp;"'!"&amp;"A1:A200")=$V$24)*(INDIRECT("'"&amp;AL$1&amp;"'!"&amp;"B1:B200")=$V25),0),3)</f>
        <v>3.3153999999999999</v>
      </c>
      <c r="AM25" s="6" cm="1">
        <f t="array" aca="1" ref="AM25" ca="1">INDEX(INDIRECT("'"&amp;AM$1&amp;"'!"&amp;"A1:C200"),MATCH(1,(INDIRECT("'"&amp;AM$1&amp;"'!"&amp;"A1:A200")=$V$24)*(INDIRECT("'"&amp;AM$1&amp;"'!"&amp;"B1:B200")=$V25),0),3)</f>
        <v>4.3651</v>
      </c>
    </row>
    <row r="26" spans="1:40" x14ac:dyDescent="0.25">
      <c r="A26" s="11" t="s">
        <v>9</v>
      </c>
      <c r="B26" s="6" cm="1">
        <f t="array" aca="1" ref="B26" ca="1">INDEX(INDIRECT("'"&amp;B$1&amp;"'!"&amp;"A1:C200"),MATCH(1,(INDIRECT("'"&amp;B$1&amp;"'!"&amp;"A1:A200")=$A$24)*(INDIRECT("'"&amp;B$1&amp;"'!"&amp;"B1:B200")=$A26),0),3)</f>
        <v>4.2175000000000002</v>
      </c>
      <c r="C26" s="6" cm="1">
        <f t="array" aca="1" ref="C26" ca="1">INDEX(INDIRECT("'"&amp;C$1&amp;"'!"&amp;"A1:C200"),MATCH(1,(INDIRECT("'"&amp;C$1&amp;"'!"&amp;"A1:A200")=$A$24)*(INDIRECT("'"&amp;C$1&amp;"'!"&amp;"B1:B200")=$A26),0),3)</f>
        <v>11.420500000000001</v>
      </c>
      <c r="D26" s="6" cm="1">
        <f t="array" aca="1" ref="D26" ca="1">INDEX(INDIRECT("'"&amp;D$1&amp;"'!"&amp;"A1:C200"),MATCH(1,(INDIRECT("'"&amp;D$1&amp;"'!"&amp;"A1:A200")=$A$24)*(INDIRECT("'"&amp;D$1&amp;"'!"&amp;"B1:B200")=$A26),0),3)</f>
        <v>8.2187999999999999</v>
      </c>
      <c r="E26" s="6" cm="1">
        <f t="array" aca="1" ref="E26" ca="1">INDEX(INDIRECT("'"&amp;E$1&amp;"'!"&amp;"A1:C200"),MATCH(1,(INDIRECT("'"&amp;E$1&amp;"'!"&amp;"A1:A200")=$A$24)*(INDIRECT("'"&amp;E$1&amp;"'!"&amp;"B1:B200")=$A26),0),3)</f>
        <v>11.9276</v>
      </c>
      <c r="F26" s="6" cm="1">
        <f t="array" aca="1" ref="F26" ca="1">INDEX(INDIRECT("'"&amp;F$1&amp;"'!"&amp;"A1:C200"),MATCH(1,(INDIRECT("'"&amp;F$1&amp;"'!"&amp;"A1:A200")=$A$24)*(INDIRECT("'"&amp;F$1&amp;"'!"&amp;"B1:B200")=$A26),0),3)</f>
        <v>19.133800000000001</v>
      </c>
      <c r="G26" s="6" cm="1">
        <f t="array" aca="1" ref="G26" ca="1">INDEX(INDIRECT("'"&amp;G$1&amp;"'!"&amp;"A1:C200"),MATCH(1,(INDIRECT("'"&amp;G$1&amp;"'!"&amp;"A1:A200")=$A$24)*(INDIRECT("'"&amp;G$1&amp;"'!"&amp;"B1:B200")=$A26),0),3)</f>
        <v>6.2304000000000004</v>
      </c>
      <c r="H26" s="6" cm="1">
        <f t="array" aca="1" ref="H26" ca="1">INDEX(INDIRECT("'"&amp;H$1&amp;"'!"&amp;"A1:C200"),MATCH(1,(INDIRECT("'"&amp;H$1&amp;"'!"&amp;"A1:A200")=$A$24)*(INDIRECT("'"&amp;H$1&amp;"'!"&amp;"B1:B200")=$A26),0),3)</f>
        <v>9.1760999999999999</v>
      </c>
      <c r="I26" s="6" cm="1">
        <f t="array" aca="1" ref="I26" ca="1">INDEX(INDIRECT("'"&amp;I$1&amp;"'!"&amp;"A1:C200"),MATCH(1,(INDIRECT("'"&amp;I$1&amp;"'!"&amp;"A1:A200")=$A$24)*(INDIRECT("'"&amp;I$1&amp;"'!"&amp;"B1:B200")=$A26),0),3)</f>
        <v>8.9407999999999994</v>
      </c>
      <c r="J26" s="6" cm="1">
        <f t="array" aca="1" ref="J26" ca="1">INDEX(INDIRECT("'"&amp;J$1&amp;"'!"&amp;"A1:C200"),MATCH(1,(INDIRECT("'"&amp;J$1&amp;"'!"&amp;"A1:A200")=$A$24)*(INDIRECT("'"&amp;J$1&amp;"'!"&amp;"B1:B200")=$A26),0),3)</f>
        <v>8.1527999999999992</v>
      </c>
      <c r="K26" s="6" cm="1">
        <f t="array" aca="1" ref="K26" ca="1">INDEX(INDIRECT("'"&amp;K$1&amp;"'!"&amp;"A1:C200"),MATCH(1,(INDIRECT("'"&amp;K$1&amp;"'!"&amp;"A1:A200")=$A$24)*(INDIRECT("'"&amp;K$1&amp;"'!"&amp;"B1:B200")=$A26),0),3)</f>
        <v>14.8177</v>
      </c>
      <c r="L26" s="6" cm="1">
        <f t="array" aca="1" ref="L26" ca="1">INDEX(INDIRECT("'"&amp;L$1&amp;"'!"&amp;"A1:C200"),MATCH(1,(INDIRECT("'"&amp;L$1&amp;"'!"&amp;"A1:A200")=$A$24)*(INDIRECT("'"&amp;L$1&amp;"'!"&amp;"B1:B200")=$A26),0),3)</f>
        <v>8.0883000000000003</v>
      </c>
      <c r="M26" s="6" cm="1">
        <f t="array" aca="1" ref="M26" ca="1">INDEX(INDIRECT("'"&amp;M$1&amp;"'!"&amp;"A1:C200"),MATCH(1,(INDIRECT("'"&amp;M$1&amp;"'!"&amp;"A1:A200")=$A$24)*(INDIRECT("'"&amp;M$1&amp;"'!"&amp;"B1:B200")=$A26),0),3)</f>
        <v>14.4803</v>
      </c>
      <c r="N26" s="6" cm="1">
        <f t="array" aca="1" ref="N26" ca="1">INDEX(INDIRECT("'"&amp;N$1&amp;"'!"&amp;"A1:C200"),MATCH(1,(INDIRECT("'"&amp;N$1&amp;"'!"&amp;"A1:A200")=$A$24)*(INDIRECT("'"&amp;N$1&amp;"'!"&amp;"B1:B200")=$A26),0),3)</f>
        <v>12.5238</v>
      </c>
      <c r="O26" s="6" cm="1">
        <f t="array" aca="1" ref="O26" ca="1">INDEX(INDIRECT("'"&amp;O$1&amp;"'!"&amp;"A1:C200"),MATCH(1,(INDIRECT("'"&amp;O$1&amp;"'!"&amp;"A1:A200")=$A$24)*(INDIRECT("'"&amp;O$1&amp;"'!"&amp;"B1:B200")=$A26),0),3)</f>
        <v>5.7455999999999996</v>
      </c>
      <c r="P26" s="6" cm="1">
        <f t="array" aca="1" ref="P26" ca="1">INDEX(INDIRECT("'"&amp;P$1&amp;"'!"&amp;"A1:C200"),MATCH(1,(INDIRECT("'"&amp;P$1&amp;"'!"&amp;"A1:A200")=$A$24)*(INDIRECT("'"&amp;P$1&amp;"'!"&amp;"B1:B200")=$A26),0),3)</f>
        <v>12.3925</v>
      </c>
      <c r="Q26" s="6" cm="1">
        <f t="array" aca="1" ref="Q26" ca="1">INDEX(INDIRECT("'"&amp;Q$1&amp;"'!"&amp;"A1:C200"),MATCH(1,(INDIRECT("'"&amp;Q$1&amp;"'!"&amp;"A1:A200")=$A$24)*(INDIRECT("'"&amp;Q$1&amp;"'!"&amp;"B1:B200")=$A26),0),3)</f>
        <v>5.0930999999999997</v>
      </c>
      <c r="R26" s="6" cm="1">
        <f t="array" aca="1" ref="R26" ca="1">INDEX(INDIRECT("'"&amp;R$1&amp;"'!"&amp;"A1:C200"),MATCH(1,(INDIRECT("'"&amp;R$1&amp;"'!"&amp;"A1:A200")=$A$24)*(INDIRECT("'"&amp;R$1&amp;"'!"&amp;"B1:B200")=$A26),0),3)</f>
        <v>3.8601999999999999</v>
      </c>
      <c r="V26" s="2" t="s">
        <v>9</v>
      </c>
      <c r="W26" s="6" cm="1">
        <f t="array" aca="1" ref="W26" ca="1">INDEX(INDIRECT("'"&amp;W$1&amp;"'!"&amp;"A1:C200"),MATCH(1,(INDIRECT("'"&amp;W$1&amp;"'!"&amp;"A1:A200")=$V$24)*(INDIRECT("'"&amp;W$1&amp;"'!"&amp;"B1:B200")=$V26),0),3)</f>
        <v>5.8842999999999996</v>
      </c>
      <c r="X26" s="6" cm="1">
        <f t="array" aca="1" ref="X26" ca="1">INDEX(INDIRECT("'"&amp;X$1&amp;"'!"&amp;"A1:C200"),MATCH(1,(INDIRECT("'"&amp;X$1&amp;"'!"&amp;"A1:A200")=$V$24)*(INDIRECT("'"&amp;X$1&amp;"'!"&amp;"B1:B200")=$V26),0),3)</f>
        <v>9.1989999999999998</v>
      </c>
      <c r="Y26" s="6" cm="1">
        <f t="array" aca="1" ref="Y26" ca="1">INDEX(INDIRECT("'"&amp;Y$1&amp;"'!"&amp;"A1:C200"),MATCH(1,(INDIRECT("'"&amp;Y$1&amp;"'!"&amp;"A1:A200")=$V$24)*(INDIRECT("'"&amp;Y$1&amp;"'!"&amp;"B1:B200")=$V26),0),3)</f>
        <v>15.9903</v>
      </c>
      <c r="Z26" s="6" cm="1">
        <f t="array" aca="1" ref="Z26" ca="1">INDEX(INDIRECT("'"&amp;Z$1&amp;"'!"&amp;"A1:C200"),MATCH(1,(INDIRECT("'"&amp;Z$1&amp;"'!"&amp;"A1:A200")=$V$24)*(INDIRECT("'"&amp;Z$1&amp;"'!"&amp;"B1:B200")=$V26),0),3)</f>
        <v>12.517300000000001</v>
      </c>
      <c r="AA26" s="6" cm="1">
        <f t="array" aca="1" ref="AA26" ca="1">INDEX(INDIRECT("'"&amp;AA$1&amp;"'!"&amp;"A1:C200"),MATCH(1,(INDIRECT("'"&amp;AA$1&amp;"'!"&amp;"A1:A200")=$V$24)*(INDIRECT("'"&amp;AA$1&amp;"'!"&amp;"B1:B200")=$V26),0),3)</f>
        <v>15.048500000000001</v>
      </c>
      <c r="AB26" s="6" cm="1">
        <f t="array" aca="1" ref="AB26" ca="1">INDEX(INDIRECT("'"&amp;AB$1&amp;"'!"&amp;"A1:C200"),MATCH(1,(INDIRECT("'"&amp;AB$1&amp;"'!"&amp;"A1:A200")=$V$24)*(INDIRECT("'"&amp;AB$1&amp;"'!"&amp;"B1:B200")=$V26),0),3)</f>
        <v>10.104100000000001</v>
      </c>
      <c r="AC26" s="6" cm="1">
        <f t="array" aca="1" ref="AC26" ca="1">INDEX(INDIRECT("'"&amp;AC$1&amp;"'!"&amp;"A1:C200"),MATCH(1,(INDIRECT("'"&amp;AC$1&amp;"'!"&amp;"A1:A200")=$V$24)*(INDIRECT("'"&amp;AC$1&amp;"'!"&amp;"B1:B200")=$V26),0),3)</f>
        <v>11.245900000000001</v>
      </c>
      <c r="AD26" s="6" cm="1">
        <f t="array" aca="1" ref="AD26" ca="1">INDEX(INDIRECT("'"&amp;AD$1&amp;"'!"&amp;"A1:C200"),MATCH(1,(INDIRECT("'"&amp;AD$1&amp;"'!"&amp;"A1:A200")=$V$24)*(INDIRECT("'"&amp;AD$1&amp;"'!"&amp;"B1:B200")=$V26),0),3)</f>
        <v>14.8256</v>
      </c>
      <c r="AE26" s="6" cm="1">
        <f t="array" aca="1" ref="AE26" ca="1">INDEX(INDIRECT("'"&amp;AE$1&amp;"'!"&amp;"A1:C200"),MATCH(1,(INDIRECT("'"&amp;AE$1&amp;"'!"&amp;"A1:A200")=$V$24)*(INDIRECT("'"&amp;AE$1&amp;"'!"&amp;"B1:B200")=$V26),0),3)</f>
        <v>6.3879999999999999</v>
      </c>
      <c r="AF26" s="6" cm="1">
        <f t="array" aca="1" ref="AF26" ca="1">INDEX(INDIRECT("'"&amp;AF$1&amp;"'!"&amp;"A1:C200"),MATCH(1,(INDIRECT("'"&amp;AF$1&amp;"'!"&amp;"A1:A200")=$V$24)*(INDIRECT("'"&amp;AF$1&amp;"'!"&amp;"B1:B200")=$V26),0),3)</f>
        <v>8.5177999999999994</v>
      </c>
      <c r="AG26" s="6" cm="1">
        <f t="array" aca="1" ref="AG26" ca="1">INDEX(INDIRECT("'"&amp;AG$1&amp;"'!"&amp;"A1:C200"),MATCH(1,(INDIRECT("'"&amp;AG$1&amp;"'!"&amp;"A1:A200")=$V$24)*(INDIRECT("'"&amp;AG$1&amp;"'!"&amp;"B1:B200")=$V26),0),3)</f>
        <v>10.867900000000001</v>
      </c>
      <c r="AH26" s="6" cm="1">
        <f t="array" aca="1" ref="AH26" ca="1">INDEX(INDIRECT("'"&amp;AH$1&amp;"'!"&amp;"A1:C200"),MATCH(1,(INDIRECT("'"&amp;AH$1&amp;"'!"&amp;"A1:A200")=$V$24)*(INDIRECT("'"&amp;AH$1&amp;"'!"&amp;"B1:B200")=$V26),0),3)</f>
        <v>11.2866</v>
      </c>
      <c r="AI26" s="6" cm="1">
        <f t="array" aca="1" ref="AI26" ca="1">INDEX(INDIRECT("'"&amp;AI$1&amp;"'!"&amp;"A1:C200"),MATCH(1,(INDIRECT("'"&amp;AI$1&amp;"'!"&amp;"A1:A200")=$V$24)*(INDIRECT("'"&amp;AI$1&amp;"'!"&amp;"B1:B200")=$V26),0),3)</f>
        <v>10.850300000000001</v>
      </c>
      <c r="AJ26" s="6" cm="1">
        <f t="array" aca="1" ref="AJ26" ca="1">INDEX(INDIRECT("'"&amp;AJ$1&amp;"'!"&amp;"A1:C200"),MATCH(1,(INDIRECT("'"&amp;AJ$1&amp;"'!"&amp;"A1:A200")=$V$24)*(INDIRECT("'"&amp;AJ$1&amp;"'!"&amp;"B1:B200")=$V26),0),3)</f>
        <v>8.7896000000000001</v>
      </c>
      <c r="AK26" s="6" cm="1">
        <f t="array" aca="1" ref="AK26" ca="1">INDEX(INDIRECT("'"&amp;AK$1&amp;"'!"&amp;"A1:C200"),MATCH(1,(INDIRECT("'"&amp;AK$1&amp;"'!"&amp;"A1:A200")=$V$24)*(INDIRECT("'"&amp;AK$1&amp;"'!"&amp;"B1:B200")=$V26),0),3)</f>
        <v>3.286</v>
      </c>
      <c r="AL26" s="6" cm="1">
        <f t="array" aca="1" ref="AL26" ca="1">INDEX(INDIRECT("'"&amp;AL$1&amp;"'!"&amp;"A1:C200"),MATCH(1,(INDIRECT("'"&amp;AL$1&amp;"'!"&amp;"A1:A200")=$V$24)*(INDIRECT("'"&amp;AL$1&amp;"'!"&amp;"B1:B200")=$V26),0),3)</f>
        <v>4.3232999999999997</v>
      </c>
      <c r="AM26" s="6" cm="1">
        <f t="array" aca="1" ref="AM26" ca="1">INDEX(INDIRECT("'"&amp;AM$1&amp;"'!"&amp;"A1:C200"),MATCH(1,(INDIRECT("'"&amp;AM$1&amp;"'!"&amp;"A1:A200")=$V$24)*(INDIRECT("'"&amp;AM$1&amp;"'!"&amp;"B1:B200")=$V26),0),3)</f>
        <v>6.2850999999999999</v>
      </c>
    </row>
    <row r="27" spans="1:40" x14ac:dyDescent="0.25">
      <c r="A27" s="11" t="s">
        <v>10</v>
      </c>
      <c r="B27" s="6" cm="1">
        <f t="array" aca="1" ref="B27" ca="1">INDEX(INDIRECT("'"&amp;B$1&amp;"'!"&amp;"A1:C200"),MATCH(1,(INDIRECT("'"&amp;B$1&amp;"'!"&amp;"A1:A200")=$A$24)*(INDIRECT("'"&amp;B$1&amp;"'!"&amp;"B1:B200")=$A27),0),3)</f>
        <v>4.7957999999999998</v>
      </c>
      <c r="C27" s="6" cm="1">
        <f t="array" aca="1" ref="C27" ca="1">INDEX(INDIRECT("'"&amp;C$1&amp;"'!"&amp;"A1:C200"),MATCH(1,(INDIRECT("'"&amp;C$1&amp;"'!"&amp;"A1:A200")=$A$24)*(INDIRECT("'"&amp;C$1&amp;"'!"&amp;"B1:B200")=$A27),0),3)</f>
        <v>16.534500000000001</v>
      </c>
      <c r="D27" s="6" cm="1">
        <f t="array" aca="1" ref="D27" ca="1">INDEX(INDIRECT("'"&amp;D$1&amp;"'!"&amp;"A1:C200"),MATCH(1,(INDIRECT("'"&amp;D$1&amp;"'!"&amp;"A1:A200")=$A$24)*(INDIRECT("'"&amp;D$1&amp;"'!"&amp;"B1:B200")=$A27),0),3)</f>
        <v>9.2311999999999994</v>
      </c>
      <c r="E27" s="6" cm="1">
        <f t="array" aca="1" ref="E27" ca="1">INDEX(INDIRECT("'"&amp;E$1&amp;"'!"&amp;"A1:C200"),MATCH(1,(INDIRECT("'"&amp;E$1&amp;"'!"&amp;"A1:A200")=$A$24)*(INDIRECT("'"&amp;E$1&amp;"'!"&amp;"B1:B200")=$A27),0),3)</f>
        <v>4.6271000000000004</v>
      </c>
      <c r="F27" s="6" cm="1">
        <f t="array" aca="1" ref="F27" ca="1">INDEX(INDIRECT("'"&amp;F$1&amp;"'!"&amp;"A1:C200"),MATCH(1,(INDIRECT("'"&amp;F$1&amp;"'!"&amp;"A1:A200")=$A$24)*(INDIRECT("'"&amp;F$1&amp;"'!"&amp;"B1:B200")=$A27),0),3)</f>
        <v>13.973699999999999</v>
      </c>
      <c r="G27" s="6" cm="1">
        <f t="array" aca="1" ref="G27" ca="1">INDEX(INDIRECT("'"&amp;G$1&amp;"'!"&amp;"A1:C200"),MATCH(1,(INDIRECT("'"&amp;G$1&amp;"'!"&amp;"A1:A200")=$A$24)*(INDIRECT("'"&amp;G$1&amp;"'!"&amp;"B1:B200")=$A27),0),3)</f>
        <v>6.5461</v>
      </c>
      <c r="H27" s="6" cm="1">
        <f t="array" aca="1" ref="H27" ca="1">INDEX(INDIRECT("'"&amp;H$1&amp;"'!"&amp;"A1:C200"),MATCH(1,(INDIRECT("'"&amp;H$1&amp;"'!"&amp;"A1:A200")=$A$24)*(INDIRECT("'"&amp;H$1&amp;"'!"&amp;"B1:B200")=$A27),0),3)</f>
        <v>9.8765000000000001</v>
      </c>
      <c r="I27" s="6" cm="1">
        <f t="array" aca="1" ref="I27" ca="1">INDEX(INDIRECT("'"&amp;I$1&amp;"'!"&amp;"A1:C200"),MATCH(1,(INDIRECT("'"&amp;I$1&amp;"'!"&amp;"A1:A200")=$A$24)*(INDIRECT("'"&amp;I$1&amp;"'!"&amp;"B1:B200")=$A27),0),3)</f>
        <v>8.5588999999999995</v>
      </c>
      <c r="J27" s="6" cm="1">
        <f t="array" aca="1" ref="J27" ca="1">INDEX(INDIRECT("'"&amp;J$1&amp;"'!"&amp;"A1:C200"),MATCH(1,(INDIRECT("'"&amp;J$1&amp;"'!"&amp;"A1:A200")=$A$24)*(INDIRECT("'"&amp;J$1&amp;"'!"&amp;"B1:B200")=$A27),0),3)</f>
        <v>7.9603999999999999</v>
      </c>
      <c r="K27" s="6" cm="1">
        <f t="array" aca="1" ref="K27" ca="1">INDEX(INDIRECT("'"&amp;K$1&amp;"'!"&amp;"A1:C200"),MATCH(1,(INDIRECT("'"&amp;K$1&amp;"'!"&amp;"A1:A200")=$A$24)*(INDIRECT("'"&amp;K$1&amp;"'!"&amp;"B1:B200")=$A27),0),3)</f>
        <v>11.5016</v>
      </c>
      <c r="L27" s="6" cm="1">
        <f t="array" aca="1" ref="L27" ca="1">INDEX(INDIRECT("'"&amp;L$1&amp;"'!"&amp;"A1:C200"),MATCH(1,(INDIRECT("'"&amp;L$1&amp;"'!"&amp;"A1:A200")=$A$24)*(INDIRECT("'"&amp;L$1&amp;"'!"&amp;"B1:B200")=$A27),0),3)</f>
        <v>8.09</v>
      </c>
      <c r="M27" s="6" cm="1">
        <f t="array" aca="1" ref="M27" ca="1">INDEX(INDIRECT("'"&amp;M$1&amp;"'!"&amp;"A1:C200"),MATCH(1,(INDIRECT("'"&amp;M$1&amp;"'!"&amp;"A1:A200")=$A$24)*(INDIRECT("'"&amp;M$1&amp;"'!"&amp;"B1:B200")=$A27),0),3)</f>
        <v>15.296799999999999</v>
      </c>
      <c r="N27" s="6" cm="1">
        <f t="array" aca="1" ref="N27" ca="1">INDEX(INDIRECT("'"&amp;N$1&amp;"'!"&amp;"A1:C200"),MATCH(1,(INDIRECT("'"&amp;N$1&amp;"'!"&amp;"A1:A200")=$A$24)*(INDIRECT("'"&amp;N$1&amp;"'!"&amp;"B1:B200")=$A27),0),3)</f>
        <v>11.0631</v>
      </c>
      <c r="O27" s="6" cm="1">
        <f t="array" aca="1" ref="O27" ca="1">INDEX(INDIRECT("'"&amp;O$1&amp;"'!"&amp;"A1:C200"),MATCH(1,(INDIRECT("'"&amp;O$1&amp;"'!"&amp;"A1:A200")=$A$24)*(INDIRECT("'"&amp;O$1&amp;"'!"&amp;"B1:B200")=$A27),0),3)</f>
        <v>5.8314000000000004</v>
      </c>
      <c r="P27" s="6" cm="1">
        <f t="array" aca="1" ref="P27" ca="1">INDEX(INDIRECT("'"&amp;P$1&amp;"'!"&amp;"A1:C200"),MATCH(1,(INDIRECT("'"&amp;P$1&amp;"'!"&amp;"A1:A200")=$A$24)*(INDIRECT("'"&amp;P$1&amp;"'!"&amp;"B1:B200")=$A27),0),3)</f>
        <v>11.4232</v>
      </c>
      <c r="Q27" s="6" cm="1">
        <f t="array" aca="1" ref="Q27" ca="1">INDEX(INDIRECT("'"&amp;Q$1&amp;"'!"&amp;"A1:C200"),MATCH(1,(INDIRECT("'"&amp;Q$1&amp;"'!"&amp;"A1:A200")=$A$24)*(INDIRECT("'"&amp;Q$1&amp;"'!"&amp;"B1:B200")=$A27),0),3)</f>
        <v>4.0720000000000001</v>
      </c>
      <c r="R27" s="6" cm="1">
        <f t="array" aca="1" ref="R27" ca="1">INDEX(INDIRECT("'"&amp;R$1&amp;"'!"&amp;"A1:C200"),MATCH(1,(INDIRECT("'"&amp;R$1&amp;"'!"&amp;"A1:A200")=$A$24)*(INDIRECT("'"&amp;R$1&amp;"'!"&amp;"B1:B200")=$A27),0),3)</f>
        <v>4.7634999999999996</v>
      </c>
      <c r="V27" s="2" t="s">
        <v>10</v>
      </c>
      <c r="W27" s="6" cm="1">
        <f t="array" aca="1" ref="W27" ca="1">INDEX(INDIRECT("'"&amp;W$1&amp;"'!"&amp;"A1:C200"),MATCH(1,(INDIRECT("'"&amp;W$1&amp;"'!"&amp;"A1:A200")=$V$24)*(INDIRECT("'"&amp;W$1&amp;"'!"&amp;"B1:B200")=$V27),0),3)</f>
        <v>8.2906999999999993</v>
      </c>
      <c r="X27" s="6" cm="1">
        <f t="array" aca="1" ref="X27" ca="1">INDEX(INDIRECT("'"&amp;X$1&amp;"'!"&amp;"A1:C200"),MATCH(1,(INDIRECT("'"&amp;X$1&amp;"'!"&amp;"A1:A200")=$V$24)*(INDIRECT("'"&amp;X$1&amp;"'!"&amp;"B1:B200")=$V27),0),3)</f>
        <v>10.506</v>
      </c>
      <c r="Y27" s="6" cm="1">
        <f t="array" aca="1" ref="Y27" ca="1">INDEX(INDIRECT("'"&amp;Y$1&amp;"'!"&amp;"A1:C200"),MATCH(1,(INDIRECT("'"&amp;Y$1&amp;"'!"&amp;"A1:A200")=$V$24)*(INDIRECT("'"&amp;Y$1&amp;"'!"&amp;"B1:B200")=$V27),0),3)</f>
        <v>24.331600000000002</v>
      </c>
      <c r="Z27" s="6" cm="1">
        <f t="array" aca="1" ref="Z27" ca="1">INDEX(INDIRECT("'"&amp;Z$1&amp;"'!"&amp;"A1:C200"),MATCH(1,(INDIRECT("'"&amp;Z$1&amp;"'!"&amp;"A1:A200")=$V$24)*(INDIRECT("'"&amp;Z$1&amp;"'!"&amp;"B1:B200")=$V27),0),3)</f>
        <v>11.6007</v>
      </c>
      <c r="AA27" s="6" cm="1">
        <f t="array" aca="1" ref="AA27" ca="1">INDEX(INDIRECT("'"&amp;AA$1&amp;"'!"&amp;"A1:C200"),MATCH(1,(INDIRECT("'"&amp;AA$1&amp;"'!"&amp;"A1:A200")=$V$24)*(INDIRECT("'"&amp;AA$1&amp;"'!"&amp;"B1:B200")=$V27),0),3)</f>
        <v>13.0686</v>
      </c>
      <c r="AB27" s="6" cm="1">
        <f t="array" aca="1" ref="AB27" ca="1">INDEX(INDIRECT("'"&amp;AB$1&amp;"'!"&amp;"A1:C200"),MATCH(1,(INDIRECT("'"&amp;AB$1&amp;"'!"&amp;"A1:A200")=$V$24)*(INDIRECT("'"&amp;AB$1&amp;"'!"&amp;"B1:B200")=$V27),0),3)</f>
        <v>7.7988999999999997</v>
      </c>
      <c r="AC27" s="6" cm="1">
        <f t="array" aca="1" ref="AC27" ca="1">INDEX(INDIRECT("'"&amp;AC$1&amp;"'!"&amp;"A1:C200"),MATCH(1,(INDIRECT("'"&amp;AC$1&amp;"'!"&amp;"A1:A200")=$V$24)*(INDIRECT("'"&amp;AC$1&amp;"'!"&amp;"B1:B200")=$V27),0),3)</f>
        <v>10.4735</v>
      </c>
      <c r="AD27" s="6" cm="1">
        <f t="array" aca="1" ref="AD27" ca="1">INDEX(INDIRECT("'"&amp;AD$1&amp;"'!"&amp;"A1:C200"),MATCH(1,(INDIRECT("'"&amp;AD$1&amp;"'!"&amp;"A1:A200")=$V$24)*(INDIRECT("'"&amp;AD$1&amp;"'!"&amp;"B1:B200")=$V27),0),3)</f>
        <v>12.5078</v>
      </c>
      <c r="AE27" s="6" cm="1">
        <f t="array" aca="1" ref="AE27" ca="1">INDEX(INDIRECT("'"&amp;AE$1&amp;"'!"&amp;"A1:C200"),MATCH(1,(INDIRECT("'"&amp;AE$1&amp;"'!"&amp;"A1:A200")=$V$24)*(INDIRECT("'"&amp;AE$1&amp;"'!"&amp;"B1:B200")=$V27),0),3)</f>
        <v>8.2927</v>
      </c>
      <c r="AF27" s="6" cm="1">
        <f t="array" aca="1" ref="AF27" ca="1">INDEX(INDIRECT("'"&amp;AF$1&amp;"'!"&amp;"A1:C200"),MATCH(1,(INDIRECT("'"&amp;AF$1&amp;"'!"&amp;"A1:A200")=$V$24)*(INDIRECT("'"&amp;AF$1&amp;"'!"&amp;"B1:B200")=$V27),0),3)</f>
        <v>5.7855999999999996</v>
      </c>
      <c r="AG27" s="6" cm="1">
        <f t="array" aca="1" ref="AG27" ca="1">INDEX(INDIRECT("'"&amp;AG$1&amp;"'!"&amp;"A1:C200"),MATCH(1,(INDIRECT("'"&amp;AG$1&amp;"'!"&amp;"A1:A200")=$V$24)*(INDIRECT("'"&amp;AG$1&amp;"'!"&amp;"B1:B200")=$V27),0),3)</f>
        <v>11.0322</v>
      </c>
      <c r="AH27" s="6" cm="1">
        <f t="array" aca="1" ref="AH27" ca="1">INDEX(INDIRECT("'"&amp;AH$1&amp;"'!"&amp;"A1:C200"),MATCH(1,(INDIRECT("'"&amp;AH$1&amp;"'!"&amp;"A1:A200")=$V$24)*(INDIRECT("'"&amp;AH$1&amp;"'!"&amp;"B1:B200")=$V27),0),3)</f>
        <v>9.4023000000000003</v>
      </c>
      <c r="AI27" s="6" cm="1">
        <f t="array" aca="1" ref="AI27" ca="1">INDEX(INDIRECT("'"&amp;AI$1&amp;"'!"&amp;"A1:C200"),MATCH(1,(INDIRECT("'"&amp;AI$1&amp;"'!"&amp;"A1:A200")=$V$24)*(INDIRECT("'"&amp;AI$1&amp;"'!"&amp;"B1:B200")=$V27),0),3)</f>
        <v>12.5511</v>
      </c>
      <c r="AJ27" s="6" cm="1">
        <f t="array" aca="1" ref="AJ27" ca="1">INDEX(INDIRECT("'"&amp;AJ$1&amp;"'!"&amp;"A1:C200"),MATCH(1,(INDIRECT("'"&amp;AJ$1&amp;"'!"&amp;"A1:A200")=$V$24)*(INDIRECT("'"&amp;AJ$1&amp;"'!"&amp;"B1:B200")=$V27),0),3)</f>
        <v>6.9923999999999999</v>
      </c>
      <c r="AK27" s="6" cm="1">
        <f t="array" aca="1" ref="AK27" ca="1">INDEX(INDIRECT("'"&amp;AK$1&amp;"'!"&amp;"A1:C200"),MATCH(1,(INDIRECT("'"&amp;AK$1&amp;"'!"&amp;"A1:A200")=$V$24)*(INDIRECT("'"&amp;AK$1&amp;"'!"&amp;"B1:B200")=$V27),0),3)</f>
        <v>3.3933</v>
      </c>
      <c r="AL27" s="6" cm="1">
        <f t="array" aca="1" ref="AL27" ca="1">INDEX(INDIRECT("'"&amp;AL$1&amp;"'!"&amp;"A1:C200"),MATCH(1,(INDIRECT("'"&amp;AL$1&amp;"'!"&amp;"A1:A200")=$V$24)*(INDIRECT("'"&amp;AL$1&amp;"'!"&amp;"B1:B200")=$V27),0),3)</f>
        <v>3.234</v>
      </c>
      <c r="AM27" s="6" cm="1">
        <f t="array" aca="1" ref="AM27" ca="1">INDEX(INDIRECT("'"&amp;AM$1&amp;"'!"&amp;"A1:C200"),MATCH(1,(INDIRECT("'"&amp;AM$1&amp;"'!"&amp;"A1:A200")=$V$24)*(INDIRECT("'"&amp;AM$1&amp;"'!"&amp;"B1:B200")=$V27),0),3)</f>
        <v>10.609400000000001</v>
      </c>
    </row>
    <row r="28" spans="1:40" x14ac:dyDescent="0.25">
      <c r="A28" s="11" t="s">
        <v>11</v>
      </c>
      <c r="B28" s="6" cm="1">
        <f t="array" aca="1" ref="B28" ca="1">INDEX(INDIRECT("'"&amp;B$1&amp;"'!"&amp;"A1:C200"),MATCH(1,(INDIRECT("'"&amp;B$1&amp;"'!"&amp;"A1:A200")=$A$24)*(INDIRECT("'"&amp;B$1&amp;"'!"&amp;"B1:B200")=$A28),0),3)</f>
        <v>5.8841000000000001</v>
      </c>
      <c r="C28" s="6" cm="1">
        <f t="array" aca="1" ref="C28" ca="1">INDEX(INDIRECT("'"&amp;C$1&amp;"'!"&amp;"A1:C200"),MATCH(1,(INDIRECT("'"&amp;C$1&amp;"'!"&amp;"A1:A200")=$A$24)*(INDIRECT("'"&amp;C$1&amp;"'!"&amp;"B1:B200")=$A28),0),3)</f>
        <v>11.329599999999999</v>
      </c>
      <c r="D28" s="6" cm="1">
        <f t="array" aca="1" ref="D28" ca="1">INDEX(INDIRECT("'"&amp;D$1&amp;"'!"&amp;"A1:C200"),MATCH(1,(INDIRECT("'"&amp;D$1&amp;"'!"&amp;"A1:A200")=$A$24)*(INDIRECT("'"&amp;D$1&amp;"'!"&amp;"B1:B200")=$A28),0),3)</f>
        <v>9.2081</v>
      </c>
      <c r="E28" s="6" cm="1">
        <f t="array" aca="1" ref="E28" ca="1">INDEX(INDIRECT("'"&amp;E$1&amp;"'!"&amp;"A1:C200"),MATCH(1,(INDIRECT("'"&amp;E$1&amp;"'!"&amp;"A1:A200")=$A$24)*(INDIRECT("'"&amp;E$1&amp;"'!"&amp;"B1:B200")=$A28),0),3)</f>
        <v>8.3078000000000003</v>
      </c>
      <c r="F28" s="6" cm="1">
        <f t="array" aca="1" ref="F28" ca="1">INDEX(INDIRECT("'"&amp;F$1&amp;"'!"&amp;"A1:C200"),MATCH(1,(INDIRECT("'"&amp;F$1&amp;"'!"&amp;"A1:A200")=$A$24)*(INDIRECT("'"&amp;F$1&amp;"'!"&amp;"B1:B200")=$A28),0),3)</f>
        <v>15.4405</v>
      </c>
      <c r="G28" s="6" cm="1">
        <f t="array" aca="1" ref="G28" ca="1">INDEX(INDIRECT("'"&amp;G$1&amp;"'!"&amp;"A1:C200"),MATCH(1,(INDIRECT("'"&amp;G$1&amp;"'!"&amp;"A1:A200")=$A$24)*(INDIRECT("'"&amp;G$1&amp;"'!"&amp;"B1:B200")=$A28),0),3)</f>
        <v>7.1685999999999996</v>
      </c>
      <c r="H28" s="6" cm="1">
        <f t="array" aca="1" ref="H28" ca="1">INDEX(INDIRECT("'"&amp;H$1&amp;"'!"&amp;"A1:C200"),MATCH(1,(INDIRECT("'"&amp;H$1&amp;"'!"&amp;"A1:A200")=$A$24)*(INDIRECT("'"&amp;H$1&amp;"'!"&amp;"B1:B200")=$A28),0),3)</f>
        <v>10.636900000000001</v>
      </c>
      <c r="I28" s="6" cm="1">
        <f t="array" aca="1" ref="I28" ca="1">INDEX(INDIRECT("'"&amp;I$1&amp;"'!"&amp;"A1:C200"),MATCH(1,(INDIRECT("'"&amp;I$1&amp;"'!"&amp;"A1:A200")=$A$24)*(INDIRECT("'"&amp;I$1&amp;"'!"&amp;"B1:B200")=$A28),0),3)</f>
        <v>7.5594999999999999</v>
      </c>
      <c r="J28" s="6" cm="1">
        <f t="array" aca="1" ref="J28" ca="1">INDEX(INDIRECT("'"&amp;J$1&amp;"'!"&amp;"A1:C200"),MATCH(1,(INDIRECT("'"&amp;J$1&amp;"'!"&amp;"A1:A200")=$A$24)*(INDIRECT("'"&amp;J$1&amp;"'!"&amp;"B1:B200")=$A28),0),3)</f>
        <v>10.5952</v>
      </c>
      <c r="K28" s="6" cm="1">
        <f t="array" aca="1" ref="K28" ca="1">INDEX(INDIRECT("'"&amp;K$1&amp;"'!"&amp;"A1:C200"),MATCH(1,(INDIRECT("'"&amp;K$1&amp;"'!"&amp;"A1:A200")=$A$24)*(INDIRECT("'"&amp;K$1&amp;"'!"&amp;"B1:B200")=$A28),0),3)</f>
        <v>10.988099999999999</v>
      </c>
      <c r="L28" s="6" cm="1">
        <f t="array" aca="1" ref="L28" ca="1">INDEX(INDIRECT("'"&amp;L$1&amp;"'!"&amp;"A1:C200"),MATCH(1,(INDIRECT("'"&amp;L$1&amp;"'!"&amp;"A1:A200")=$A$24)*(INDIRECT("'"&amp;L$1&amp;"'!"&amp;"B1:B200")=$A28),0),3)</f>
        <v>6.4725999999999999</v>
      </c>
      <c r="M28" s="6" cm="1">
        <f t="array" aca="1" ref="M28" ca="1">INDEX(INDIRECT("'"&amp;M$1&amp;"'!"&amp;"A1:C200"),MATCH(1,(INDIRECT("'"&amp;M$1&amp;"'!"&amp;"A1:A200")=$A$24)*(INDIRECT("'"&amp;M$1&amp;"'!"&amp;"B1:B200")=$A28),0),3)</f>
        <v>15.127000000000001</v>
      </c>
      <c r="N28" s="6" cm="1">
        <f t="array" aca="1" ref="N28" ca="1">INDEX(INDIRECT("'"&amp;N$1&amp;"'!"&amp;"A1:C200"),MATCH(1,(INDIRECT("'"&amp;N$1&amp;"'!"&amp;"A1:A200")=$A$24)*(INDIRECT("'"&amp;N$1&amp;"'!"&amp;"B1:B200")=$A28),0),3)</f>
        <v>13.8581</v>
      </c>
      <c r="O28" s="6" cm="1">
        <f t="array" aca="1" ref="O28" ca="1">INDEX(INDIRECT("'"&amp;O$1&amp;"'!"&amp;"A1:C200"),MATCH(1,(INDIRECT("'"&amp;O$1&amp;"'!"&amp;"A1:A200")=$A$24)*(INDIRECT("'"&amp;O$1&amp;"'!"&amp;"B1:B200")=$A28),0),3)</f>
        <v>4.8102999999999998</v>
      </c>
      <c r="P28" s="6" cm="1">
        <f t="array" aca="1" ref="P28" ca="1">INDEX(INDIRECT("'"&amp;P$1&amp;"'!"&amp;"A1:C200"),MATCH(1,(INDIRECT("'"&amp;P$1&amp;"'!"&amp;"A1:A200")=$A$24)*(INDIRECT("'"&amp;P$1&amp;"'!"&amp;"B1:B200")=$A28),0),3)</f>
        <v>12.512700000000001</v>
      </c>
      <c r="Q28" s="6" cm="1">
        <f t="array" aca="1" ref="Q28" ca="1">INDEX(INDIRECT("'"&amp;Q$1&amp;"'!"&amp;"A1:C200"),MATCH(1,(INDIRECT("'"&amp;Q$1&amp;"'!"&amp;"A1:A200")=$A$24)*(INDIRECT("'"&amp;Q$1&amp;"'!"&amp;"B1:B200")=$A28),0),3)</f>
        <v>2.7286999999999999</v>
      </c>
      <c r="R28" s="6" cm="1">
        <f t="array" aca="1" ref="R28" ca="1">INDEX(INDIRECT("'"&amp;R$1&amp;"'!"&amp;"A1:C200"),MATCH(1,(INDIRECT("'"&amp;R$1&amp;"'!"&amp;"A1:A200")=$A$24)*(INDIRECT("'"&amp;R$1&amp;"'!"&amp;"B1:B200")=$A28),0),3)</f>
        <v>6.6271000000000004</v>
      </c>
      <c r="V28" s="2" t="s">
        <v>11</v>
      </c>
      <c r="W28" s="6" cm="1">
        <f t="array" aca="1" ref="W28" ca="1">INDEX(INDIRECT("'"&amp;W$1&amp;"'!"&amp;"A1:C200"),MATCH(1,(INDIRECT("'"&amp;W$1&amp;"'!"&amp;"A1:A200")=$V$24)*(INDIRECT("'"&amp;W$1&amp;"'!"&amp;"B1:B200")=$V28),0),3)</f>
        <v>6.6189</v>
      </c>
      <c r="X28" s="6" cm="1">
        <f t="array" aca="1" ref="X28" ca="1">INDEX(INDIRECT("'"&amp;X$1&amp;"'!"&amp;"A1:C200"),MATCH(1,(INDIRECT("'"&amp;X$1&amp;"'!"&amp;"A1:A200")=$V$24)*(INDIRECT("'"&amp;X$1&amp;"'!"&amp;"B1:B200")=$V28),0),3)</f>
        <v>12.586600000000001</v>
      </c>
      <c r="Y28" s="6" cm="1">
        <f t="array" aca="1" ref="Y28" ca="1">INDEX(INDIRECT("'"&amp;Y$1&amp;"'!"&amp;"A1:C200"),MATCH(1,(INDIRECT("'"&amp;Y$1&amp;"'!"&amp;"A1:A200")=$V$24)*(INDIRECT("'"&amp;Y$1&amp;"'!"&amp;"B1:B200")=$V28),0),3)</f>
        <v>14.822100000000001</v>
      </c>
      <c r="Z28" s="6" cm="1">
        <f t="array" aca="1" ref="Z28" ca="1">INDEX(INDIRECT("'"&amp;Z$1&amp;"'!"&amp;"A1:C200"),MATCH(1,(INDIRECT("'"&amp;Z$1&amp;"'!"&amp;"A1:A200")=$V$24)*(INDIRECT("'"&amp;Z$1&amp;"'!"&amp;"B1:B200")=$V28),0),3)</f>
        <v>9.3208000000000002</v>
      </c>
      <c r="AA28" s="6" cm="1">
        <f t="array" aca="1" ref="AA28" ca="1">INDEX(INDIRECT("'"&amp;AA$1&amp;"'!"&amp;"A1:C200"),MATCH(1,(INDIRECT("'"&amp;AA$1&amp;"'!"&amp;"A1:A200")=$V$24)*(INDIRECT("'"&amp;AA$1&amp;"'!"&amp;"B1:B200")=$V28),0),3)</f>
        <v>14.019500000000001</v>
      </c>
      <c r="AB28" s="6" cm="1">
        <f t="array" aca="1" ref="AB28" ca="1">INDEX(INDIRECT("'"&amp;AB$1&amp;"'!"&amp;"A1:C200"),MATCH(1,(INDIRECT("'"&amp;AB$1&amp;"'!"&amp;"A1:A200")=$V$24)*(INDIRECT("'"&amp;AB$1&amp;"'!"&amp;"B1:B200")=$V28),0),3)</f>
        <v>4.2690999999999999</v>
      </c>
      <c r="AC28" s="6" cm="1">
        <f t="array" aca="1" ref="AC28" ca="1">INDEX(INDIRECT("'"&amp;AC$1&amp;"'!"&amp;"A1:C200"),MATCH(1,(INDIRECT("'"&amp;AC$1&amp;"'!"&amp;"A1:A200")=$V$24)*(INDIRECT("'"&amp;AC$1&amp;"'!"&amp;"B1:B200")=$V28),0),3)</f>
        <v>8.7361000000000004</v>
      </c>
      <c r="AD28" s="6" cm="1">
        <f t="array" aca="1" ref="AD28" ca="1">INDEX(INDIRECT("'"&amp;AD$1&amp;"'!"&amp;"A1:C200"),MATCH(1,(INDIRECT("'"&amp;AD$1&amp;"'!"&amp;"A1:A200")=$V$24)*(INDIRECT("'"&amp;AD$1&amp;"'!"&amp;"B1:B200")=$V28),0),3)</f>
        <v>12.702999999999999</v>
      </c>
      <c r="AE28" s="6" cm="1">
        <f t="array" aca="1" ref="AE28" ca="1">INDEX(INDIRECT("'"&amp;AE$1&amp;"'!"&amp;"A1:C200"),MATCH(1,(INDIRECT("'"&amp;AE$1&amp;"'!"&amp;"A1:A200")=$V$24)*(INDIRECT("'"&amp;AE$1&amp;"'!"&amp;"B1:B200")=$V28),0),3)</f>
        <v>6.4127000000000001</v>
      </c>
      <c r="AF28" s="6" cm="1">
        <f t="array" aca="1" ref="AF28" ca="1">INDEX(INDIRECT("'"&amp;AF$1&amp;"'!"&amp;"A1:C200"),MATCH(1,(INDIRECT("'"&amp;AF$1&amp;"'!"&amp;"A1:A200")=$V$24)*(INDIRECT("'"&amp;AF$1&amp;"'!"&amp;"B1:B200")=$V28),0),3)</f>
        <v>6.3373999999999997</v>
      </c>
      <c r="AG28" s="6" cm="1">
        <f t="array" aca="1" ref="AG28" ca="1">INDEX(INDIRECT("'"&amp;AG$1&amp;"'!"&amp;"A1:C200"),MATCH(1,(INDIRECT("'"&amp;AG$1&amp;"'!"&amp;"A1:A200")=$V$24)*(INDIRECT("'"&amp;AG$1&amp;"'!"&amp;"B1:B200")=$V28),0),3)</f>
        <v>12.4594</v>
      </c>
      <c r="AH28" s="6" cm="1">
        <f t="array" aca="1" ref="AH28" ca="1">INDEX(INDIRECT("'"&amp;AH$1&amp;"'!"&amp;"A1:C200"),MATCH(1,(INDIRECT("'"&amp;AH$1&amp;"'!"&amp;"A1:A200")=$V$24)*(INDIRECT("'"&amp;AH$1&amp;"'!"&amp;"B1:B200")=$V28),0),3)</f>
        <v>10.4925</v>
      </c>
      <c r="AI28" s="6" cm="1">
        <f t="array" aca="1" ref="AI28" ca="1">INDEX(INDIRECT("'"&amp;AI$1&amp;"'!"&amp;"A1:C200"),MATCH(1,(INDIRECT("'"&amp;AI$1&amp;"'!"&amp;"A1:A200")=$V$24)*(INDIRECT("'"&amp;AI$1&amp;"'!"&amp;"B1:B200")=$V28),0),3)</f>
        <v>13.4038</v>
      </c>
      <c r="AJ28" s="6" cm="1">
        <f t="array" aca="1" ref="AJ28" ca="1">INDEX(INDIRECT("'"&amp;AJ$1&amp;"'!"&amp;"A1:C200"),MATCH(1,(INDIRECT("'"&amp;AJ$1&amp;"'!"&amp;"A1:A200")=$V$24)*(INDIRECT("'"&amp;AJ$1&amp;"'!"&amp;"B1:B200")=$V28),0),3)</f>
        <v>6.9455999999999998</v>
      </c>
      <c r="AK28" s="6" cm="1">
        <f t="array" aca="1" ref="AK28" ca="1">INDEX(INDIRECT("'"&amp;AK$1&amp;"'!"&amp;"A1:C200"),MATCH(1,(INDIRECT("'"&amp;AK$1&amp;"'!"&amp;"A1:A200")=$V$24)*(INDIRECT("'"&amp;AK$1&amp;"'!"&amp;"B1:B200")=$V28),0),3)</f>
        <v>4.5758000000000001</v>
      </c>
      <c r="AL28" s="6" cm="1">
        <f t="array" aca="1" ref="AL28" ca="1">INDEX(INDIRECT("'"&amp;AL$1&amp;"'!"&amp;"A1:C200"),MATCH(1,(INDIRECT("'"&amp;AL$1&amp;"'!"&amp;"A1:A200")=$V$24)*(INDIRECT("'"&amp;AL$1&amp;"'!"&amp;"B1:B200")=$V28),0),3)</f>
        <v>5.4621000000000004</v>
      </c>
      <c r="AM28" s="6" cm="1">
        <f t="array" aca="1" ref="AM28" ca="1">INDEX(INDIRECT("'"&amp;AM$1&amp;"'!"&amp;"A1:C200"),MATCH(1,(INDIRECT("'"&amp;AM$1&amp;"'!"&amp;"A1:A200")=$V$24)*(INDIRECT("'"&amp;AM$1&amp;"'!"&amp;"B1:B200")=$V28),0),3)</f>
        <v>11.3119</v>
      </c>
    </row>
    <row r="29" spans="1:40" x14ac:dyDescent="0.25">
      <c r="A29" s="11" t="s">
        <v>12</v>
      </c>
      <c r="B29" s="6" cm="1">
        <f t="array" aca="1" ref="B29" ca="1">INDEX(INDIRECT("'"&amp;B$1&amp;"'!"&amp;"A1:C200"),MATCH(1,(INDIRECT("'"&amp;B$1&amp;"'!"&amp;"A1:A200")=$A$24)*(INDIRECT("'"&amp;B$1&amp;"'!"&amp;"B1:B200")=$A29),0),3)</f>
        <v>7.1999000000000004</v>
      </c>
      <c r="C29" s="6" cm="1">
        <f t="array" aca="1" ref="C29" ca="1">INDEX(INDIRECT("'"&amp;C$1&amp;"'!"&amp;"A1:C200"),MATCH(1,(INDIRECT("'"&amp;C$1&amp;"'!"&amp;"A1:A200")=$A$24)*(INDIRECT("'"&amp;C$1&amp;"'!"&amp;"B1:B200")=$A29),0),3)</f>
        <v>13.425800000000001</v>
      </c>
      <c r="D29" s="6" cm="1">
        <f t="array" aca="1" ref="D29" ca="1">INDEX(INDIRECT("'"&amp;D$1&amp;"'!"&amp;"A1:C200"),MATCH(1,(INDIRECT("'"&amp;D$1&amp;"'!"&amp;"A1:A200")=$A$24)*(INDIRECT("'"&amp;D$1&amp;"'!"&amp;"B1:B200")=$A29),0),3)</f>
        <v>6.6879</v>
      </c>
      <c r="E29" s="6" cm="1">
        <f t="array" aca="1" ref="E29" ca="1">INDEX(INDIRECT("'"&amp;E$1&amp;"'!"&amp;"A1:C200"),MATCH(1,(INDIRECT("'"&amp;E$1&amp;"'!"&amp;"A1:A200")=$A$24)*(INDIRECT("'"&amp;E$1&amp;"'!"&amp;"B1:B200")=$A29),0),3)</f>
        <v>6.1917999999999997</v>
      </c>
      <c r="F29" s="6" cm="1">
        <f t="array" aca="1" ref="F29" ca="1">INDEX(INDIRECT("'"&amp;F$1&amp;"'!"&amp;"A1:C200"),MATCH(1,(INDIRECT("'"&amp;F$1&amp;"'!"&amp;"A1:A200")=$A$24)*(INDIRECT("'"&amp;F$1&amp;"'!"&amp;"B1:B200")=$A29),0),3)</f>
        <v>15.600099999999999</v>
      </c>
      <c r="G29" s="6" cm="1">
        <f t="array" aca="1" ref="G29" ca="1">INDEX(INDIRECT("'"&amp;G$1&amp;"'!"&amp;"A1:C200"),MATCH(1,(INDIRECT("'"&amp;G$1&amp;"'!"&amp;"A1:A200")=$A$24)*(INDIRECT("'"&amp;G$1&amp;"'!"&amp;"B1:B200")=$A29),0),3)</f>
        <v>6.8066000000000004</v>
      </c>
      <c r="H29" s="6" cm="1">
        <f t="array" aca="1" ref="H29" ca="1">INDEX(INDIRECT("'"&amp;H$1&amp;"'!"&amp;"A1:C200"),MATCH(1,(INDIRECT("'"&amp;H$1&amp;"'!"&amp;"A1:A200")=$A$24)*(INDIRECT("'"&amp;H$1&amp;"'!"&amp;"B1:B200")=$A29),0),3)</f>
        <v>11.5672</v>
      </c>
      <c r="I29" s="6" cm="1">
        <f t="array" aca="1" ref="I29" ca="1">INDEX(INDIRECT("'"&amp;I$1&amp;"'!"&amp;"A1:C200"),MATCH(1,(INDIRECT("'"&amp;I$1&amp;"'!"&amp;"A1:A200")=$A$24)*(INDIRECT("'"&amp;I$1&amp;"'!"&amp;"B1:B200")=$A29),0),3)</f>
        <v>7.3701999999999996</v>
      </c>
      <c r="J29" s="6" cm="1">
        <f t="array" aca="1" ref="J29" ca="1">INDEX(INDIRECT("'"&amp;J$1&amp;"'!"&amp;"A1:C200"),MATCH(1,(INDIRECT("'"&amp;J$1&amp;"'!"&amp;"A1:A200")=$A$24)*(INDIRECT("'"&amp;J$1&amp;"'!"&amp;"B1:B200")=$A29),0),3)</f>
        <v>8.2693999999999992</v>
      </c>
      <c r="K29" s="6" cm="1">
        <f t="array" aca="1" ref="K29" ca="1">INDEX(INDIRECT("'"&amp;K$1&amp;"'!"&amp;"A1:C200"),MATCH(1,(INDIRECT("'"&amp;K$1&amp;"'!"&amp;"A1:A200")=$A$24)*(INDIRECT("'"&amp;K$1&amp;"'!"&amp;"B1:B200")=$A29),0),3)</f>
        <v>7.5308000000000002</v>
      </c>
      <c r="L29" s="6" cm="1">
        <f t="array" aca="1" ref="L29" ca="1">INDEX(INDIRECT("'"&amp;L$1&amp;"'!"&amp;"A1:C200"),MATCH(1,(INDIRECT("'"&amp;L$1&amp;"'!"&amp;"A1:A200")=$A$24)*(INDIRECT("'"&amp;L$1&amp;"'!"&amp;"B1:B200")=$A29),0),3)</f>
        <v>7.9237000000000002</v>
      </c>
      <c r="M29" s="6" cm="1">
        <f t="array" aca="1" ref="M29" ca="1">INDEX(INDIRECT("'"&amp;M$1&amp;"'!"&amp;"A1:C200"),MATCH(1,(INDIRECT("'"&amp;M$1&amp;"'!"&amp;"A1:A200")=$A$24)*(INDIRECT("'"&amp;M$1&amp;"'!"&amp;"B1:B200")=$A29),0),3)</f>
        <v>15.212</v>
      </c>
      <c r="N29" s="6" cm="1">
        <f t="array" aca="1" ref="N29" ca="1">INDEX(INDIRECT("'"&amp;N$1&amp;"'!"&amp;"A1:C200"),MATCH(1,(INDIRECT("'"&amp;N$1&amp;"'!"&amp;"A1:A200")=$A$24)*(INDIRECT("'"&amp;N$1&amp;"'!"&amp;"B1:B200")=$A29),0),3)</f>
        <v>11.7554</v>
      </c>
      <c r="O29" s="6" cm="1">
        <f t="array" aca="1" ref="O29" ca="1">INDEX(INDIRECT("'"&amp;O$1&amp;"'!"&amp;"A1:C200"),MATCH(1,(INDIRECT("'"&amp;O$1&amp;"'!"&amp;"A1:A200")=$A$24)*(INDIRECT("'"&amp;O$1&amp;"'!"&amp;"B1:B200")=$A29),0),3)</f>
        <v>5.5803000000000003</v>
      </c>
      <c r="P29" s="6" cm="1">
        <f t="array" aca="1" ref="P29" ca="1">INDEX(INDIRECT("'"&amp;P$1&amp;"'!"&amp;"A1:C200"),MATCH(1,(INDIRECT("'"&amp;P$1&amp;"'!"&amp;"A1:A200")=$A$24)*(INDIRECT("'"&amp;P$1&amp;"'!"&amp;"B1:B200")=$A29),0),3)</f>
        <v>10.4558</v>
      </c>
      <c r="Q29" s="6" cm="1">
        <f t="array" aca="1" ref="Q29" ca="1">INDEX(INDIRECT("'"&amp;Q$1&amp;"'!"&amp;"A1:C200"),MATCH(1,(INDIRECT("'"&amp;Q$1&amp;"'!"&amp;"A1:A200")=$A$24)*(INDIRECT("'"&amp;Q$1&amp;"'!"&amp;"B1:B200")=$A29),0),3)</f>
        <v>3.2303000000000002</v>
      </c>
      <c r="R29" s="6" cm="1">
        <f t="array" aca="1" ref="R29" ca="1">INDEX(INDIRECT("'"&amp;R$1&amp;"'!"&amp;"A1:C200"),MATCH(1,(INDIRECT("'"&amp;R$1&amp;"'!"&amp;"A1:A200")=$A$24)*(INDIRECT("'"&amp;R$1&amp;"'!"&amp;"B1:B200")=$A29),0),3)</f>
        <v>5.2186000000000003</v>
      </c>
      <c r="V29" s="2" t="s">
        <v>12</v>
      </c>
      <c r="W29" s="6" cm="1">
        <f t="array" aca="1" ref="W29" ca="1">INDEX(INDIRECT("'"&amp;W$1&amp;"'!"&amp;"A1:C200"),MATCH(1,(INDIRECT("'"&amp;W$1&amp;"'!"&amp;"A1:A200")=$V$24)*(INDIRECT("'"&amp;W$1&amp;"'!"&amp;"B1:B200")=$V29),0),3)</f>
        <v>7.2744</v>
      </c>
      <c r="X29" s="6" cm="1">
        <f t="array" aca="1" ref="X29" ca="1">INDEX(INDIRECT("'"&amp;X$1&amp;"'!"&amp;"A1:C200"),MATCH(1,(INDIRECT("'"&amp;X$1&amp;"'!"&amp;"A1:A200")=$V$24)*(INDIRECT("'"&amp;X$1&amp;"'!"&amp;"B1:B200")=$V29),0),3)</f>
        <v>13.613200000000001</v>
      </c>
      <c r="Y29" s="6" cm="1">
        <f t="array" aca="1" ref="Y29" ca="1">INDEX(INDIRECT("'"&amp;Y$1&amp;"'!"&amp;"A1:C200"),MATCH(1,(INDIRECT("'"&amp;Y$1&amp;"'!"&amp;"A1:A200")=$V$24)*(INDIRECT("'"&amp;Y$1&amp;"'!"&amp;"B1:B200")=$V29),0),3)</f>
        <v>19.9253</v>
      </c>
      <c r="Z29" s="6" cm="1">
        <f t="array" aca="1" ref="Z29" ca="1">INDEX(INDIRECT("'"&amp;Z$1&amp;"'!"&amp;"A1:C200"),MATCH(1,(INDIRECT("'"&amp;Z$1&amp;"'!"&amp;"A1:A200")=$V$24)*(INDIRECT("'"&amp;Z$1&amp;"'!"&amp;"B1:B200")=$V29),0),3)</f>
        <v>10.7658</v>
      </c>
      <c r="AA29" s="6" cm="1">
        <f t="array" aca="1" ref="AA29" ca="1">INDEX(INDIRECT("'"&amp;AA$1&amp;"'!"&amp;"A1:C200"),MATCH(1,(INDIRECT("'"&amp;AA$1&amp;"'!"&amp;"A1:A200")=$V$24)*(INDIRECT("'"&amp;AA$1&amp;"'!"&amp;"B1:B200")=$V29),0),3)</f>
        <v>13.159000000000001</v>
      </c>
      <c r="AB29" s="6" cm="1">
        <f t="array" aca="1" ref="AB29" ca="1">INDEX(INDIRECT("'"&amp;AB$1&amp;"'!"&amp;"A1:C200"),MATCH(1,(INDIRECT("'"&amp;AB$1&amp;"'!"&amp;"A1:A200")=$V$24)*(INDIRECT("'"&amp;AB$1&amp;"'!"&amp;"B1:B200")=$V29),0),3)</f>
        <v>5.1047000000000002</v>
      </c>
      <c r="AC29" s="6" cm="1">
        <f t="array" aca="1" ref="AC29" ca="1">INDEX(INDIRECT("'"&amp;AC$1&amp;"'!"&amp;"A1:C200"),MATCH(1,(INDIRECT("'"&amp;AC$1&amp;"'!"&amp;"A1:A200")=$V$24)*(INDIRECT("'"&amp;AC$1&amp;"'!"&amp;"B1:B200")=$V29),0),3)</f>
        <v>10.0909</v>
      </c>
      <c r="AD29" s="6" cm="1">
        <f t="array" aca="1" ref="AD29" ca="1">INDEX(INDIRECT("'"&amp;AD$1&amp;"'!"&amp;"A1:C200"),MATCH(1,(INDIRECT("'"&amp;AD$1&amp;"'!"&amp;"A1:A200")=$V$24)*(INDIRECT("'"&amp;AD$1&amp;"'!"&amp;"B1:B200")=$V29),0),3)</f>
        <v>10.0153</v>
      </c>
      <c r="AE29" s="6" cm="1">
        <f t="array" aca="1" ref="AE29" ca="1">INDEX(INDIRECT("'"&amp;AE$1&amp;"'!"&amp;"A1:C200"),MATCH(1,(INDIRECT("'"&amp;AE$1&amp;"'!"&amp;"A1:A200")=$V$24)*(INDIRECT("'"&amp;AE$1&amp;"'!"&amp;"B1:B200")=$V29),0),3)</f>
        <v>6.0983000000000001</v>
      </c>
      <c r="AF29" s="6" cm="1">
        <f t="array" aca="1" ref="AF29" ca="1">INDEX(INDIRECT("'"&amp;AF$1&amp;"'!"&amp;"A1:C200"),MATCH(1,(INDIRECT("'"&amp;AF$1&amp;"'!"&amp;"A1:A200")=$V$24)*(INDIRECT("'"&amp;AF$1&amp;"'!"&amp;"B1:B200")=$V29),0),3)</f>
        <v>6.3948</v>
      </c>
      <c r="AG29" s="6" cm="1">
        <f t="array" aca="1" ref="AG29" ca="1">INDEX(INDIRECT("'"&amp;AG$1&amp;"'!"&amp;"A1:C200"),MATCH(1,(INDIRECT("'"&amp;AG$1&amp;"'!"&amp;"A1:A200")=$V$24)*(INDIRECT("'"&amp;AG$1&amp;"'!"&amp;"B1:B200")=$V29),0),3)</f>
        <v>11.4291</v>
      </c>
      <c r="AH29" s="6" cm="1">
        <f t="array" aca="1" ref="AH29" ca="1">INDEX(INDIRECT("'"&amp;AH$1&amp;"'!"&amp;"A1:C200"),MATCH(1,(INDIRECT("'"&amp;AH$1&amp;"'!"&amp;"A1:A200")=$V$24)*(INDIRECT("'"&amp;AH$1&amp;"'!"&amp;"B1:B200")=$V29),0),3)</f>
        <v>11.538500000000001</v>
      </c>
      <c r="AI29" s="6" cm="1">
        <f t="array" aca="1" ref="AI29" ca="1">INDEX(INDIRECT("'"&amp;AI$1&amp;"'!"&amp;"A1:C200"),MATCH(1,(INDIRECT("'"&amp;AI$1&amp;"'!"&amp;"A1:A200")=$V$24)*(INDIRECT("'"&amp;AI$1&amp;"'!"&amp;"B1:B200")=$V29),0),3)</f>
        <v>11.1692</v>
      </c>
      <c r="AJ29" s="6" cm="1">
        <f t="array" aca="1" ref="AJ29" ca="1">INDEX(INDIRECT("'"&amp;AJ$1&amp;"'!"&amp;"A1:C200"),MATCH(1,(INDIRECT("'"&amp;AJ$1&amp;"'!"&amp;"A1:A200")=$V$24)*(INDIRECT("'"&amp;AJ$1&amp;"'!"&amp;"B1:B200")=$V29),0),3)</f>
        <v>8.3574000000000002</v>
      </c>
      <c r="AK29" s="6" cm="1">
        <f t="array" aca="1" ref="AK29" ca="1">INDEX(INDIRECT("'"&amp;AK$1&amp;"'!"&amp;"A1:C200"),MATCH(1,(INDIRECT("'"&amp;AK$1&amp;"'!"&amp;"A1:A200")=$V$24)*(INDIRECT("'"&amp;AK$1&amp;"'!"&amp;"B1:B200")=$V29),0),3)</f>
        <v>3.4990999999999999</v>
      </c>
      <c r="AL29" s="6" cm="1">
        <f t="array" aca="1" ref="AL29" ca="1">INDEX(INDIRECT("'"&amp;AL$1&amp;"'!"&amp;"A1:C200"),MATCH(1,(INDIRECT("'"&amp;AL$1&amp;"'!"&amp;"A1:A200")=$V$24)*(INDIRECT("'"&amp;AL$1&amp;"'!"&amp;"B1:B200")=$V29),0),3)</f>
        <v>3.8357999999999999</v>
      </c>
      <c r="AM29" s="6" cm="1">
        <f t="array" aca="1" ref="AM29" ca="1">INDEX(INDIRECT("'"&amp;AM$1&amp;"'!"&amp;"A1:C200"),MATCH(1,(INDIRECT("'"&amp;AM$1&amp;"'!"&amp;"A1:A200")=$V$24)*(INDIRECT("'"&amp;AM$1&amp;"'!"&amp;"B1:B200")=$V29),0),3)</f>
        <v>6.4181999999999997</v>
      </c>
    </row>
    <row r="30" spans="1:40" x14ac:dyDescent="0.25">
      <c r="A30" s="11" t="s">
        <v>13</v>
      </c>
      <c r="B30" s="6" cm="1">
        <f t="array" aca="1" ref="B30" ca="1">INDEX(INDIRECT("'"&amp;B$1&amp;"'!"&amp;"A1:C200"),MATCH(1,(INDIRECT("'"&amp;B$1&amp;"'!"&amp;"A1:A200")=$A$24)*(INDIRECT("'"&amp;B$1&amp;"'!"&amp;"B1:B200")=$A30),0),3)</f>
        <v>5.2558999999999996</v>
      </c>
      <c r="C30" s="6" cm="1">
        <f t="array" aca="1" ref="C30" ca="1">INDEX(INDIRECT("'"&amp;C$1&amp;"'!"&amp;"A1:C200"),MATCH(1,(INDIRECT("'"&amp;C$1&amp;"'!"&amp;"A1:A200")=$A$24)*(INDIRECT("'"&amp;C$1&amp;"'!"&amp;"B1:B200")=$A30),0),3)</f>
        <v>13.4053</v>
      </c>
      <c r="D30" s="6" cm="1">
        <f t="array" aca="1" ref="D30" ca="1">INDEX(INDIRECT("'"&amp;D$1&amp;"'!"&amp;"A1:C200"),MATCH(1,(INDIRECT("'"&amp;D$1&amp;"'!"&amp;"A1:A200")=$A$24)*(INDIRECT("'"&amp;D$1&amp;"'!"&amp;"B1:B200")=$A30),0),3)</f>
        <v>7.9576000000000002</v>
      </c>
      <c r="E30" s="6" cm="1">
        <f t="array" aca="1" ref="E30" ca="1">INDEX(INDIRECT("'"&amp;E$1&amp;"'!"&amp;"A1:C200"),MATCH(1,(INDIRECT("'"&amp;E$1&amp;"'!"&amp;"A1:A200")=$A$24)*(INDIRECT("'"&amp;E$1&amp;"'!"&amp;"B1:B200")=$A30),0),3)</f>
        <v>6.673</v>
      </c>
      <c r="F30" s="6" cm="1">
        <f t="array" aca="1" ref="F30" ca="1">INDEX(INDIRECT("'"&amp;F$1&amp;"'!"&amp;"A1:C200"),MATCH(1,(INDIRECT("'"&amp;F$1&amp;"'!"&amp;"A1:A200")=$A$24)*(INDIRECT("'"&amp;F$1&amp;"'!"&amp;"B1:B200")=$A30),0),3)</f>
        <v>16.880800000000001</v>
      </c>
      <c r="G30" s="6" cm="1">
        <f t="array" aca="1" ref="G30" ca="1">INDEX(INDIRECT("'"&amp;G$1&amp;"'!"&amp;"A1:C200"),MATCH(1,(INDIRECT("'"&amp;G$1&amp;"'!"&amp;"A1:A200")=$A$24)*(INDIRECT("'"&amp;G$1&amp;"'!"&amp;"B1:B200")=$A30),0),3)</f>
        <v>4.3875000000000002</v>
      </c>
      <c r="H30" s="6" cm="1">
        <f t="array" aca="1" ref="H30" ca="1">INDEX(INDIRECT("'"&amp;H$1&amp;"'!"&amp;"A1:C200"),MATCH(1,(INDIRECT("'"&amp;H$1&amp;"'!"&amp;"A1:A200")=$A$24)*(INDIRECT("'"&amp;H$1&amp;"'!"&amp;"B1:B200")=$A30),0),3)</f>
        <v>9.8161000000000005</v>
      </c>
      <c r="I30" s="6" cm="1">
        <f t="array" aca="1" ref="I30" ca="1">INDEX(INDIRECT("'"&amp;I$1&amp;"'!"&amp;"A1:C200"),MATCH(1,(INDIRECT("'"&amp;I$1&amp;"'!"&amp;"A1:A200")=$A$24)*(INDIRECT("'"&amp;I$1&amp;"'!"&amp;"B1:B200")=$A30),0),3)</f>
        <v>11.001300000000001</v>
      </c>
      <c r="J30" s="6" cm="1">
        <f t="array" aca="1" ref="J30" ca="1">INDEX(INDIRECT("'"&amp;J$1&amp;"'!"&amp;"A1:C200"),MATCH(1,(INDIRECT("'"&amp;J$1&amp;"'!"&amp;"A1:A200")=$A$24)*(INDIRECT("'"&amp;J$1&amp;"'!"&amp;"B1:B200")=$A30),0),3)</f>
        <v>8.7693999999999992</v>
      </c>
      <c r="K30" s="6" cm="1">
        <f t="array" aca="1" ref="K30" ca="1">INDEX(INDIRECT("'"&amp;K$1&amp;"'!"&amp;"A1:C200"),MATCH(1,(INDIRECT("'"&amp;K$1&amp;"'!"&amp;"A1:A200")=$A$24)*(INDIRECT("'"&amp;K$1&amp;"'!"&amp;"B1:B200")=$A30),0),3)</f>
        <v>9.5937999999999999</v>
      </c>
      <c r="L30" s="6" cm="1">
        <f t="array" aca="1" ref="L30" ca="1">INDEX(INDIRECT("'"&amp;L$1&amp;"'!"&amp;"A1:C200"),MATCH(1,(INDIRECT("'"&amp;L$1&amp;"'!"&amp;"A1:A200")=$A$24)*(INDIRECT("'"&amp;L$1&amp;"'!"&amp;"B1:B200")=$A30),0),3)</f>
        <v>7.1036999999999999</v>
      </c>
      <c r="M30" s="6" cm="1">
        <f t="array" aca="1" ref="M30" ca="1">INDEX(INDIRECT("'"&amp;M$1&amp;"'!"&amp;"A1:C200"),MATCH(1,(INDIRECT("'"&amp;M$1&amp;"'!"&amp;"A1:A200")=$A$24)*(INDIRECT("'"&amp;M$1&amp;"'!"&amp;"B1:B200")=$A30),0),3)</f>
        <v>14.808299999999999</v>
      </c>
      <c r="N30" s="6" cm="1">
        <f t="array" aca="1" ref="N30" ca="1">INDEX(INDIRECT("'"&amp;N$1&amp;"'!"&amp;"A1:C200"),MATCH(1,(INDIRECT("'"&amp;N$1&amp;"'!"&amp;"A1:A200")=$A$24)*(INDIRECT("'"&amp;N$1&amp;"'!"&amp;"B1:B200")=$A30),0),3)</f>
        <v>13.946300000000001</v>
      </c>
      <c r="O30" s="6" cm="1">
        <f t="array" aca="1" ref="O30" ca="1">INDEX(INDIRECT("'"&amp;O$1&amp;"'!"&amp;"A1:C200"),MATCH(1,(INDIRECT("'"&amp;O$1&amp;"'!"&amp;"A1:A200")=$A$24)*(INDIRECT("'"&amp;O$1&amp;"'!"&amp;"B1:B200")=$A30),0),3)</f>
        <v>6.1406999999999998</v>
      </c>
      <c r="P30" s="6" cm="1">
        <f t="array" aca="1" ref="P30" ca="1">INDEX(INDIRECT("'"&amp;P$1&amp;"'!"&amp;"A1:C200"),MATCH(1,(INDIRECT("'"&amp;P$1&amp;"'!"&amp;"A1:A200")=$A$24)*(INDIRECT("'"&amp;P$1&amp;"'!"&amp;"B1:B200")=$A30),0),3)</f>
        <v>10.913</v>
      </c>
      <c r="Q30" s="6" cm="1">
        <f t="array" aca="1" ref="Q30" ca="1">INDEX(INDIRECT("'"&amp;Q$1&amp;"'!"&amp;"A1:C200"),MATCH(1,(INDIRECT("'"&amp;Q$1&amp;"'!"&amp;"A1:A200")=$A$24)*(INDIRECT("'"&amp;Q$1&amp;"'!"&amp;"B1:B200")=$A30),0),3)</f>
        <v>4.4188000000000001</v>
      </c>
      <c r="R30" s="6" cm="1">
        <f t="array" aca="1" ref="R30" ca="1">INDEX(INDIRECT("'"&amp;R$1&amp;"'!"&amp;"A1:C200"),MATCH(1,(INDIRECT("'"&amp;R$1&amp;"'!"&amp;"A1:A200")=$A$24)*(INDIRECT("'"&amp;R$1&amp;"'!"&amp;"B1:B200")=$A30),0),3)</f>
        <v>5.8067000000000002</v>
      </c>
      <c r="V30" s="2" t="s">
        <v>13</v>
      </c>
      <c r="W30" s="6" cm="1">
        <f t="array" aca="1" ref="W30" ca="1">INDEX(INDIRECT("'"&amp;W$1&amp;"'!"&amp;"A1:C200"),MATCH(1,(INDIRECT("'"&amp;W$1&amp;"'!"&amp;"A1:A200")=$V$24)*(INDIRECT("'"&amp;W$1&amp;"'!"&amp;"B1:B200")=$V30),0),3)</f>
        <v>8.2357999999999993</v>
      </c>
      <c r="X30" s="6" cm="1">
        <f t="array" aca="1" ref="X30" ca="1">INDEX(INDIRECT("'"&amp;X$1&amp;"'!"&amp;"A1:C200"),MATCH(1,(INDIRECT("'"&amp;X$1&amp;"'!"&amp;"A1:A200")=$V$24)*(INDIRECT("'"&amp;X$1&amp;"'!"&amp;"B1:B200")=$V30),0),3)</f>
        <v>13.4794</v>
      </c>
      <c r="Y30" s="6" cm="1">
        <f t="array" aca="1" ref="Y30" ca="1">INDEX(INDIRECT("'"&amp;Y$1&amp;"'!"&amp;"A1:C200"),MATCH(1,(INDIRECT("'"&amp;Y$1&amp;"'!"&amp;"A1:A200")=$V$24)*(INDIRECT("'"&amp;Y$1&amp;"'!"&amp;"B1:B200")=$V30),0),3)</f>
        <v>17.077100000000002</v>
      </c>
      <c r="Z30" s="6" cm="1">
        <f t="array" aca="1" ref="Z30" ca="1">INDEX(INDIRECT("'"&amp;Z$1&amp;"'!"&amp;"A1:C200"),MATCH(1,(INDIRECT("'"&amp;Z$1&amp;"'!"&amp;"A1:A200")=$V$24)*(INDIRECT("'"&amp;Z$1&amp;"'!"&amp;"B1:B200")=$V30),0),3)</f>
        <v>9.6428999999999991</v>
      </c>
      <c r="AA30" s="6" cm="1">
        <f t="array" aca="1" ref="AA30" ca="1">INDEX(INDIRECT("'"&amp;AA$1&amp;"'!"&amp;"A1:C200"),MATCH(1,(INDIRECT("'"&amp;AA$1&amp;"'!"&amp;"A1:A200")=$V$24)*(INDIRECT("'"&amp;AA$1&amp;"'!"&amp;"B1:B200")=$V30),0),3)</f>
        <v>16.004999999999999</v>
      </c>
      <c r="AB30" s="6" cm="1">
        <f t="array" aca="1" ref="AB30" ca="1">INDEX(INDIRECT("'"&amp;AB$1&amp;"'!"&amp;"A1:C200"),MATCH(1,(INDIRECT("'"&amp;AB$1&amp;"'!"&amp;"A1:A200")=$V$24)*(INDIRECT("'"&amp;AB$1&amp;"'!"&amp;"B1:B200")=$V30),0),3)</f>
        <v>5.1771000000000003</v>
      </c>
      <c r="AC30" s="6" cm="1">
        <f t="array" aca="1" ref="AC30" ca="1">INDEX(INDIRECT("'"&amp;AC$1&amp;"'!"&amp;"A1:C200"),MATCH(1,(INDIRECT("'"&amp;AC$1&amp;"'!"&amp;"A1:A200")=$V$24)*(INDIRECT("'"&amp;AC$1&amp;"'!"&amp;"B1:B200")=$V30),0),3)</f>
        <v>12.438700000000001</v>
      </c>
      <c r="AD30" s="6" cm="1">
        <f t="array" aca="1" ref="AD30" ca="1">INDEX(INDIRECT("'"&amp;AD$1&amp;"'!"&amp;"A1:C200"),MATCH(1,(INDIRECT("'"&amp;AD$1&amp;"'!"&amp;"A1:A200")=$V$24)*(INDIRECT("'"&amp;AD$1&amp;"'!"&amp;"B1:B200")=$V30),0),3)</f>
        <v>15.7707</v>
      </c>
      <c r="AE30" s="6" cm="1">
        <f t="array" aca="1" ref="AE30" ca="1">INDEX(INDIRECT("'"&amp;AE$1&amp;"'!"&amp;"A1:C200"),MATCH(1,(INDIRECT("'"&amp;AE$1&amp;"'!"&amp;"A1:A200")=$V$24)*(INDIRECT("'"&amp;AE$1&amp;"'!"&amp;"B1:B200")=$V30),0),3)</f>
        <v>7.1055999999999999</v>
      </c>
      <c r="AF30" s="6" cm="1">
        <f t="array" aca="1" ref="AF30" ca="1">INDEX(INDIRECT("'"&amp;AF$1&amp;"'!"&amp;"A1:C200"),MATCH(1,(INDIRECT("'"&amp;AF$1&amp;"'!"&amp;"A1:A200")=$V$24)*(INDIRECT("'"&amp;AF$1&amp;"'!"&amp;"B1:B200")=$V30),0),3)</f>
        <v>7.9852999999999996</v>
      </c>
      <c r="AG30" s="6" cm="1">
        <f t="array" aca="1" ref="AG30" ca="1">INDEX(INDIRECT("'"&amp;AG$1&amp;"'!"&amp;"A1:C200"),MATCH(1,(INDIRECT("'"&amp;AG$1&amp;"'!"&amp;"A1:A200")=$V$24)*(INDIRECT("'"&amp;AG$1&amp;"'!"&amp;"B1:B200")=$V30),0),3)</f>
        <v>9.4968000000000004</v>
      </c>
      <c r="AH30" s="6" cm="1">
        <f t="array" aca="1" ref="AH30" ca="1">INDEX(INDIRECT("'"&amp;AH$1&amp;"'!"&amp;"A1:C200"),MATCH(1,(INDIRECT("'"&amp;AH$1&amp;"'!"&amp;"A1:A200")=$V$24)*(INDIRECT("'"&amp;AH$1&amp;"'!"&amp;"B1:B200")=$V30),0),3)</f>
        <v>9.0336999999999996</v>
      </c>
      <c r="AI30" s="6" cm="1">
        <f t="array" aca="1" ref="AI30" ca="1">INDEX(INDIRECT("'"&amp;AI$1&amp;"'!"&amp;"A1:C200"),MATCH(1,(INDIRECT("'"&amp;AI$1&amp;"'!"&amp;"A1:A200")=$V$24)*(INDIRECT("'"&amp;AI$1&amp;"'!"&amp;"B1:B200")=$V30),0),3)</f>
        <v>9.0366999999999997</v>
      </c>
      <c r="AJ30" s="6" cm="1">
        <f t="array" aca="1" ref="AJ30" ca="1">INDEX(INDIRECT("'"&amp;AJ$1&amp;"'!"&amp;"A1:C200"),MATCH(1,(INDIRECT("'"&amp;AJ$1&amp;"'!"&amp;"A1:A200")=$V$24)*(INDIRECT("'"&amp;AJ$1&amp;"'!"&amp;"B1:B200")=$V30),0),3)</f>
        <v>8.1614000000000004</v>
      </c>
      <c r="AK30" s="6" cm="1">
        <f t="array" aca="1" ref="AK30" ca="1">INDEX(INDIRECT("'"&amp;AK$1&amp;"'!"&amp;"A1:C200"),MATCH(1,(INDIRECT("'"&amp;AK$1&amp;"'!"&amp;"A1:A200")=$V$24)*(INDIRECT("'"&amp;AK$1&amp;"'!"&amp;"B1:B200")=$V30),0),3)</f>
        <v>5.0579000000000001</v>
      </c>
      <c r="AL30" s="6" cm="1">
        <f t="array" aca="1" ref="AL30" ca="1">INDEX(INDIRECT("'"&amp;AL$1&amp;"'!"&amp;"A1:C200"),MATCH(1,(INDIRECT("'"&amp;AL$1&amp;"'!"&amp;"A1:A200")=$V$24)*(INDIRECT("'"&amp;AL$1&amp;"'!"&amp;"B1:B200")=$V30),0),3)</f>
        <v>5.3215000000000003</v>
      </c>
      <c r="AM30" s="6" cm="1">
        <f t="array" aca="1" ref="AM30" ca="1">INDEX(INDIRECT("'"&amp;AM$1&amp;"'!"&amp;"A1:C200"),MATCH(1,(INDIRECT("'"&amp;AM$1&amp;"'!"&amp;"A1:A200")=$V$24)*(INDIRECT("'"&amp;AM$1&amp;"'!"&amp;"B1:B200")=$V30),0),3)</f>
        <v>5.4073000000000002</v>
      </c>
    </row>
    <row r="31" spans="1:40" x14ac:dyDescent="0.25">
      <c r="A31" s="11" t="s">
        <v>14</v>
      </c>
      <c r="B31" s="6" cm="1">
        <f t="array" aca="1" ref="B31" ca="1">INDEX(INDIRECT("'"&amp;B$1&amp;"'!"&amp;"A1:C200"),MATCH(1,(INDIRECT("'"&amp;B$1&amp;"'!"&amp;"A1:A200")=$A$24)*(INDIRECT("'"&amp;B$1&amp;"'!"&amp;"B1:B200")=$A31),0),3)</f>
        <v>4.5456000000000003</v>
      </c>
      <c r="C31" s="6" cm="1">
        <f t="array" aca="1" ref="C31" ca="1">INDEX(INDIRECT("'"&amp;C$1&amp;"'!"&amp;"A1:C200"),MATCH(1,(INDIRECT("'"&amp;C$1&amp;"'!"&amp;"A1:A200")=$A$24)*(INDIRECT("'"&amp;C$1&amp;"'!"&amp;"B1:B200")=$A31),0),3)</f>
        <v>8.6012000000000004</v>
      </c>
      <c r="D31" s="6" cm="1">
        <f t="array" aca="1" ref="D31" ca="1">INDEX(INDIRECT("'"&amp;D$1&amp;"'!"&amp;"A1:C200"),MATCH(1,(INDIRECT("'"&amp;D$1&amp;"'!"&amp;"A1:A200")=$A$24)*(INDIRECT("'"&amp;D$1&amp;"'!"&amp;"B1:B200")=$A31),0),3)</f>
        <v>6.6959999999999997</v>
      </c>
      <c r="E31" s="6" cm="1">
        <f t="array" aca="1" ref="E31" ca="1">INDEX(INDIRECT("'"&amp;E$1&amp;"'!"&amp;"A1:C200"),MATCH(1,(INDIRECT("'"&amp;E$1&amp;"'!"&amp;"A1:A200")=$A$24)*(INDIRECT("'"&amp;E$1&amp;"'!"&amp;"B1:B200")=$A31),0),3)</f>
        <v>5.4764999999999997</v>
      </c>
      <c r="F31" s="6" cm="1">
        <f t="array" aca="1" ref="F31" ca="1">INDEX(INDIRECT("'"&amp;F$1&amp;"'!"&amp;"A1:C200"),MATCH(1,(INDIRECT("'"&amp;F$1&amp;"'!"&amp;"A1:A200")=$A$24)*(INDIRECT("'"&amp;F$1&amp;"'!"&amp;"B1:B200")=$A31),0),3)</f>
        <v>18.770900000000001</v>
      </c>
      <c r="G31" s="6" cm="1">
        <f t="array" aca="1" ref="G31" ca="1">INDEX(INDIRECT("'"&amp;G$1&amp;"'!"&amp;"A1:C200"),MATCH(1,(INDIRECT("'"&amp;G$1&amp;"'!"&amp;"A1:A200")=$A$24)*(INDIRECT("'"&amp;G$1&amp;"'!"&amp;"B1:B200")=$A31),0),3)</f>
        <v>3.9779</v>
      </c>
      <c r="H31" s="6" cm="1">
        <f t="array" aca="1" ref="H31" ca="1">INDEX(INDIRECT("'"&amp;H$1&amp;"'!"&amp;"A1:C200"),MATCH(1,(INDIRECT("'"&amp;H$1&amp;"'!"&amp;"A1:A200")=$A$24)*(INDIRECT("'"&amp;H$1&amp;"'!"&amp;"B1:B200")=$A31),0),3)</f>
        <v>10.898199999999999</v>
      </c>
      <c r="I31" s="6" cm="1">
        <f t="array" aca="1" ref="I31" ca="1">INDEX(INDIRECT("'"&amp;I$1&amp;"'!"&amp;"A1:C200"),MATCH(1,(INDIRECT("'"&amp;I$1&amp;"'!"&amp;"A1:A200")=$A$24)*(INDIRECT("'"&amp;I$1&amp;"'!"&amp;"B1:B200")=$A31),0),3)</f>
        <v>7.5239000000000003</v>
      </c>
      <c r="J31" s="6" cm="1">
        <f t="array" aca="1" ref="J31" ca="1">INDEX(INDIRECT("'"&amp;J$1&amp;"'!"&amp;"A1:C200"),MATCH(1,(INDIRECT("'"&amp;J$1&amp;"'!"&amp;"A1:A200")=$A$24)*(INDIRECT("'"&amp;J$1&amp;"'!"&amp;"B1:B200")=$A31),0),3)</f>
        <v>7.9443000000000001</v>
      </c>
      <c r="K31" s="6" cm="1">
        <f t="array" aca="1" ref="K31" ca="1">INDEX(INDIRECT("'"&amp;K$1&amp;"'!"&amp;"A1:C200"),MATCH(1,(INDIRECT("'"&amp;K$1&amp;"'!"&amp;"A1:A200")=$A$24)*(INDIRECT("'"&amp;K$1&amp;"'!"&amp;"B1:B200")=$A31),0),3)</f>
        <v>9.3978999999999999</v>
      </c>
      <c r="L31" s="6" cm="1">
        <f t="array" aca="1" ref="L31" ca="1">INDEX(INDIRECT("'"&amp;L$1&amp;"'!"&amp;"A1:C200"),MATCH(1,(INDIRECT("'"&amp;L$1&amp;"'!"&amp;"A1:A200")=$A$24)*(INDIRECT("'"&amp;L$1&amp;"'!"&amp;"B1:B200")=$A31),0),3)</f>
        <v>8.9234000000000009</v>
      </c>
      <c r="M31" s="6" cm="1">
        <f t="array" aca="1" ref="M31" ca="1">INDEX(INDIRECT("'"&amp;M$1&amp;"'!"&amp;"A1:C200"),MATCH(1,(INDIRECT("'"&amp;M$1&amp;"'!"&amp;"A1:A200")=$A$24)*(INDIRECT("'"&amp;M$1&amp;"'!"&amp;"B1:B200")=$A31),0),3)</f>
        <v>11.445399999999999</v>
      </c>
      <c r="N31" s="6" cm="1">
        <f t="array" aca="1" ref="N31" ca="1">INDEX(INDIRECT("'"&amp;N$1&amp;"'!"&amp;"A1:C200"),MATCH(1,(INDIRECT("'"&amp;N$1&amp;"'!"&amp;"A1:A200")=$A$24)*(INDIRECT("'"&amp;N$1&amp;"'!"&amp;"B1:B200")=$A31),0),3)</f>
        <v>11.5916</v>
      </c>
      <c r="O31" s="6" cm="1">
        <f t="array" aca="1" ref="O31" ca="1">INDEX(INDIRECT("'"&amp;O$1&amp;"'!"&amp;"A1:C200"),MATCH(1,(INDIRECT("'"&amp;O$1&amp;"'!"&amp;"A1:A200")=$A$24)*(INDIRECT("'"&amp;O$1&amp;"'!"&amp;"B1:B200")=$A31),0),3)</f>
        <v>4.2464000000000004</v>
      </c>
      <c r="P31" s="6" cm="1">
        <f t="array" aca="1" ref="P31" ca="1">INDEX(INDIRECT("'"&amp;P$1&amp;"'!"&amp;"A1:C200"),MATCH(1,(INDIRECT("'"&amp;P$1&amp;"'!"&amp;"A1:A200")=$A$24)*(INDIRECT("'"&amp;P$1&amp;"'!"&amp;"B1:B200")=$A31),0),3)</f>
        <v>10.4411</v>
      </c>
      <c r="Q31" s="6" cm="1">
        <f t="array" aca="1" ref="Q31" ca="1">INDEX(INDIRECT("'"&amp;Q$1&amp;"'!"&amp;"A1:C200"),MATCH(1,(INDIRECT("'"&amp;Q$1&amp;"'!"&amp;"A1:A200")=$A$24)*(INDIRECT("'"&amp;Q$1&amp;"'!"&amp;"B1:B200")=$A31),0),3)</f>
        <v>1.9471000000000001</v>
      </c>
      <c r="R31" s="6" cm="1">
        <f t="array" aca="1" ref="R31" ca="1">INDEX(INDIRECT("'"&amp;R$1&amp;"'!"&amp;"A1:C200"),MATCH(1,(INDIRECT("'"&amp;R$1&amp;"'!"&amp;"A1:A200")=$A$24)*(INDIRECT("'"&amp;R$1&amp;"'!"&amp;"B1:B200")=$A31),0),3)</f>
        <v>4.7355</v>
      </c>
      <c r="V31" s="2" t="s">
        <v>14</v>
      </c>
      <c r="W31" s="6" cm="1">
        <f t="array" aca="1" ref="W31" ca="1">INDEX(INDIRECT("'"&amp;W$1&amp;"'!"&amp;"A1:C200"),MATCH(1,(INDIRECT("'"&amp;W$1&amp;"'!"&amp;"A1:A200")=$V$24)*(INDIRECT("'"&amp;W$1&amp;"'!"&amp;"B1:B200")=$V31),0),3)</f>
        <v>8.5890000000000004</v>
      </c>
      <c r="X31" s="6" cm="1">
        <f t="array" aca="1" ref="X31" ca="1">INDEX(INDIRECT("'"&amp;X$1&amp;"'!"&amp;"A1:C200"),MATCH(1,(INDIRECT("'"&amp;X$1&amp;"'!"&amp;"A1:A200")=$V$24)*(INDIRECT("'"&amp;X$1&amp;"'!"&amp;"B1:B200")=$V31),0),3)</f>
        <v>8.6915999999999993</v>
      </c>
      <c r="Y31" s="6" cm="1">
        <f t="array" aca="1" ref="Y31" ca="1">INDEX(INDIRECT("'"&amp;Y$1&amp;"'!"&amp;"A1:C200"),MATCH(1,(INDIRECT("'"&amp;Y$1&amp;"'!"&amp;"A1:A200")=$V$24)*(INDIRECT("'"&amp;Y$1&amp;"'!"&amp;"B1:B200")=$V31),0),3)</f>
        <v>16.2562</v>
      </c>
      <c r="Z31" s="6" cm="1">
        <f t="array" aca="1" ref="Z31" ca="1">INDEX(INDIRECT("'"&amp;Z$1&amp;"'!"&amp;"A1:C200"),MATCH(1,(INDIRECT("'"&amp;Z$1&amp;"'!"&amp;"A1:A200")=$V$24)*(INDIRECT("'"&amp;Z$1&amp;"'!"&amp;"B1:B200")=$V31),0),3)</f>
        <v>10.4328</v>
      </c>
      <c r="AA31" s="6" cm="1">
        <f t="array" aca="1" ref="AA31" ca="1">INDEX(INDIRECT("'"&amp;AA$1&amp;"'!"&amp;"A1:C200"),MATCH(1,(INDIRECT("'"&amp;AA$1&amp;"'!"&amp;"A1:A200")=$V$24)*(INDIRECT("'"&amp;AA$1&amp;"'!"&amp;"B1:B200")=$V31),0),3)</f>
        <v>14.6876</v>
      </c>
      <c r="AB31" s="6" cm="1">
        <f t="array" aca="1" ref="AB31" ca="1">INDEX(INDIRECT("'"&amp;AB$1&amp;"'!"&amp;"A1:C200"),MATCH(1,(INDIRECT("'"&amp;AB$1&amp;"'!"&amp;"A1:A200")=$V$24)*(INDIRECT("'"&amp;AB$1&amp;"'!"&amp;"B1:B200")=$V31),0),3)</f>
        <v>6.9006999999999996</v>
      </c>
      <c r="AC31" s="6" cm="1">
        <f t="array" aca="1" ref="AC31" ca="1">INDEX(INDIRECT("'"&amp;AC$1&amp;"'!"&amp;"A1:C200"),MATCH(1,(INDIRECT("'"&amp;AC$1&amp;"'!"&amp;"A1:A200")=$V$24)*(INDIRECT("'"&amp;AC$1&amp;"'!"&amp;"B1:B200")=$V31),0),3)</f>
        <v>8.4467999999999996</v>
      </c>
      <c r="AD31" s="6" cm="1">
        <f t="array" aca="1" ref="AD31" ca="1">INDEX(INDIRECT("'"&amp;AD$1&amp;"'!"&amp;"A1:C200"),MATCH(1,(INDIRECT("'"&amp;AD$1&amp;"'!"&amp;"A1:A200")=$V$24)*(INDIRECT("'"&amp;AD$1&amp;"'!"&amp;"B1:B200")=$V31),0),3)</f>
        <v>13.6846</v>
      </c>
      <c r="AE31" s="6" cm="1">
        <f t="array" aca="1" ref="AE31" ca="1">INDEX(INDIRECT("'"&amp;AE$1&amp;"'!"&amp;"A1:C200"),MATCH(1,(INDIRECT("'"&amp;AE$1&amp;"'!"&amp;"A1:A200")=$V$24)*(INDIRECT("'"&amp;AE$1&amp;"'!"&amp;"B1:B200")=$V31),0),3)</f>
        <v>5.2706</v>
      </c>
      <c r="AF31" s="6" cm="1">
        <f t="array" aca="1" ref="AF31" ca="1">INDEX(INDIRECT("'"&amp;AF$1&amp;"'!"&amp;"A1:C200"),MATCH(1,(INDIRECT("'"&amp;AF$1&amp;"'!"&amp;"A1:A200")=$V$24)*(INDIRECT("'"&amp;AF$1&amp;"'!"&amp;"B1:B200")=$V31),0),3)</f>
        <v>7.1059999999999999</v>
      </c>
      <c r="AG31" s="6" cm="1">
        <f t="array" aca="1" ref="AG31" ca="1">INDEX(INDIRECT("'"&amp;AG$1&amp;"'!"&amp;"A1:C200"),MATCH(1,(INDIRECT("'"&amp;AG$1&amp;"'!"&amp;"A1:A200")=$V$24)*(INDIRECT("'"&amp;AG$1&amp;"'!"&amp;"B1:B200")=$V31),0),3)</f>
        <v>12.978400000000001</v>
      </c>
      <c r="AH31" s="6" cm="1">
        <f t="array" aca="1" ref="AH31" ca="1">INDEX(INDIRECT("'"&amp;AH$1&amp;"'!"&amp;"A1:C200"),MATCH(1,(INDIRECT("'"&amp;AH$1&amp;"'!"&amp;"A1:A200")=$V$24)*(INDIRECT("'"&amp;AH$1&amp;"'!"&amp;"B1:B200")=$V31),0),3)</f>
        <v>14.738899999999999</v>
      </c>
      <c r="AI31" s="6" cm="1">
        <f t="array" aca="1" ref="AI31" ca="1">INDEX(INDIRECT("'"&amp;AI$1&amp;"'!"&amp;"A1:C200"),MATCH(1,(INDIRECT("'"&amp;AI$1&amp;"'!"&amp;"A1:A200")=$V$24)*(INDIRECT("'"&amp;AI$1&amp;"'!"&amp;"B1:B200")=$V31),0),3)</f>
        <v>9.9731000000000005</v>
      </c>
      <c r="AJ31" s="6" cm="1">
        <f t="array" aca="1" ref="AJ31" ca="1">INDEX(INDIRECT("'"&amp;AJ$1&amp;"'!"&amp;"A1:C200"),MATCH(1,(INDIRECT("'"&amp;AJ$1&amp;"'!"&amp;"A1:A200")=$V$24)*(INDIRECT("'"&amp;AJ$1&amp;"'!"&amp;"B1:B200")=$V31),0),3)</f>
        <v>5.9946000000000002</v>
      </c>
      <c r="AK31" s="6" cm="1">
        <f t="array" aca="1" ref="AK31" ca="1">INDEX(INDIRECT("'"&amp;AK$1&amp;"'!"&amp;"A1:C200"),MATCH(1,(INDIRECT("'"&amp;AK$1&amp;"'!"&amp;"A1:A200")=$V$24)*(INDIRECT("'"&amp;AK$1&amp;"'!"&amp;"B1:B200")=$V31),0),3)</f>
        <v>4.6178999999999997</v>
      </c>
      <c r="AL31" s="6" cm="1">
        <f t="array" aca="1" ref="AL31" ca="1">INDEX(INDIRECT("'"&amp;AL$1&amp;"'!"&amp;"A1:C200"),MATCH(1,(INDIRECT("'"&amp;AL$1&amp;"'!"&amp;"A1:A200")=$V$24)*(INDIRECT("'"&amp;AL$1&amp;"'!"&amp;"B1:B200")=$V31),0),3)</f>
        <v>3.9146999999999998</v>
      </c>
      <c r="AM31" s="6" cm="1">
        <f t="array" aca="1" ref="AM31" ca="1">INDEX(INDIRECT("'"&amp;AM$1&amp;"'!"&amp;"A1:C200"),MATCH(1,(INDIRECT("'"&amp;AM$1&amp;"'!"&amp;"A1:A200")=$V$24)*(INDIRECT("'"&amp;AM$1&amp;"'!"&amp;"B1:B200")=$V31),0),3)</f>
        <v>9.6051000000000002</v>
      </c>
    </row>
    <row r="32" spans="1:40" x14ac:dyDescent="0.25">
      <c r="A32" s="11" t="s">
        <v>15</v>
      </c>
      <c r="B32" s="6" cm="1">
        <f t="array" aca="1" ref="B32" ca="1">INDEX(INDIRECT("'"&amp;B$1&amp;"'!"&amp;"A1:C200"),MATCH(1,(INDIRECT("'"&amp;B$1&amp;"'!"&amp;"A1:A200")=$A$24)*(INDIRECT("'"&amp;B$1&amp;"'!"&amp;"B1:B200")=$A32),0),3)</f>
        <v>7.1775000000000002</v>
      </c>
      <c r="C32" s="6" cm="1">
        <f t="array" aca="1" ref="C32" ca="1">INDEX(INDIRECT("'"&amp;C$1&amp;"'!"&amp;"A1:C200"),MATCH(1,(INDIRECT("'"&amp;C$1&amp;"'!"&amp;"A1:A200")=$A$24)*(INDIRECT("'"&amp;C$1&amp;"'!"&amp;"B1:B200")=$A32),0),3)</f>
        <v>12.1496</v>
      </c>
      <c r="D32" s="6" cm="1">
        <f t="array" aca="1" ref="D32" ca="1">INDEX(INDIRECT("'"&amp;D$1&amp;"'!"&amp;"A1:C200"),MATCH(1,(INDIRECT("'"&amp;D$1&amp;"'!"&amp;"A1:A200")=$A$24)*(INDIRECT("'"&amp;D$1&amp;"'!"&amp;"B1:B200")=$A32),0),3)</f>
        <v>6.4718999999999998</v>
      </c>
      <c r="E32" s="6" cm="1">
        <f t="array" aca="1" ref="E32" ca="1">INDEX(INDIRECT("'"&amp;E$1&amp;"'!"&amp;"A1:C200"),MATCH(1,(INDIRECT("'"&amp;E$1&amp;"'!"&amp;"A1:A200")=$A$24)*(INDIRECT("'"&amp;E$1&amp;"'!"&amp;"B1:B200")=$A32),0),3)</f>
        <v>6.1039000000000003</v>
      </c>
      <c r="F32" s="6" cm="1">
        <f t="array" aca="1" ref="F32" ca="1">INDEX(INDIRECT("'"&amp;F$1&amp;"'!"&amp;"A1:C200"),MATCH(1,(INDIRECT("'"&amp;F$1&amp;"'!"&amp;"A1:A200")=$A$24)*(INDIRECT("'"&amp;F$1&amp;"'!"&amp;"B1:B200")=$A32),0),3)</f>
        <v>13.620200000000001</v>
      </c>
      <c r="G32" s="6" cm="1">
        <f t="array" aca="1" ref="G32" ca="1">INDEX(INDIRECT("'"&amp;G$1&amp;"'!"&amp;"A1:C200"),MATCH(1,(INDIRECT("'"&amp;G$1&amp;"'!"&amp;"A1:A200")=$A$24)*(INDIRECT("'"&amp;G$1&amp;"'!"&amp;"B1:B200")=$A32),0),3)</f>
        <v>4.4478</v>
      </c>
      <c r="H32" s="6" cm="1">
        <f t="array" aca="1" ref="H32" ca="1">INDEX(INDIRECT("'"&amp;H$1&amp;"'!"&amp;"A1:C200"),MATCH(1,(INDIRECT("'"&amp;H$1&amp;"'!"&amp;"A1:A200")=$A$24)*(INDIRECT("'"&amp;H$1&amp;"'!"&amp;"B1:B200")=$A32),0),3)</f>
        <v>10.8874</v>
      </c>
      <c r="I32" s="6" cm="1">
        <f t="array" aca="1" ref="I32" ca="1">INDEX(INDIRECT("'"&amp;I$1&amp;"'!"&amp;"A1:C200"),MATCH(1,(INDIRECT("'"&amp;I$1&amp;"'!"&amp;"A1:A200")=$A$24)*(INDIRECT("'"&amp;I$1&amp;"'!"&amp;"B1:B200")=$A32),0),3)</f>
        <v>8.8660999999999994</v>
      </c>
      <c r="J32" s="6" cm="1">
        <f t="array" aca="1" ref="J32" ca="1">INDEX(INDIRECT("'"&amp;J$1&amp;"'!"&amp;"A1:C200"),MATCH(1,(INDIRECT("'"&amp;J$1&amp;"'!"&amp;"A1:A200")=$A$24)*(INDIRECT("'"&amp;J$1&amp;"'!"&amp;"B1:B200")=$A32),0),3)</f>
        <v>8.2720000000000002</v>
      </c>
      <c r="K32" s="6" cm="1">
        <f t="array" aca="1" ref="K32" ca="1">INDEX(INDIRECT("'"&amp;K$1&amp;"'!"&amp;"A1:C200"),MATCH(1,(INDIRECT("'"&amp;K$1&amp;"'!"&amp;"A1:A200")=$A$24)*(INDIRECT("'"&amp;K$1&amp;"'!"&amp;"B1:B200")=$A32),0),3)</f>
        <v>8.3589000000000002</v>
      </c>
      <c r="L32" s="6" cm="1">
        <f t="array" aca="1" ref="L32" ca="1">INDEX(INDIRECT("'"&amp;L$1&amp;"'!"&amp;"A1:C200"),MATCH(1,(INDIRECT("'"&amp;L$1&amp;"'!"&amp;"A1:A200")=$A$24)*(INDIRECT("'"&amp;L$1&amp;"'!"&amp;"B1:B200")=$A32),0),3)</f>
        <v>6.1557000000000004</v>
      </c>
      <c r="M32" s="6" cm="1">
        <f t="array" aca="1" ref="M32" ca="1">INDEX(INDIRECT("'"&amp;M$1&amp;"'!"&amp;"A1:C200"),MATCH(1,(INDIRECT("'"&amp;M$1&amp;"'!"&amp;"A1:A200")=$A$24)*(INDIRECT("'"&amp;M$1&amp;"'!"&amp;"B1:B200")=$A32),0),3)</f>
        <v>13.8736</v>
      </c>
      <c r="N32" s="6" cm="1">
        <f t="array" aca="1" ref="N32" ca="1">INDEX(INDIRECT("'"&amp;N$1&amp;"'!"&amp;"A1:C200"),MATCH(1,(INDIRECT("'"&amp;N$1&amp;"'!"&amp;"A1:A200")=$A$24)*(INDIRECT("'"&amp;N$1&amp;"'!"&amp;"B1:B200")=$A32),0),3)</f>
        <v>11.3583</v>
      </c>
      <c r="O32" s="6" cm="1">
        <f t="array" aca="1" ref="O32" ca="1">INDEX(INDIRECT("'"&amp;O$1&amp;"'!"&amp;"A1:C200"),MATCH(1,(INDIRECT("'"&amp;O$1&amp;"'!"&amp;"A1:A200")=$A$24)*(INDIRECT("'"&amp;O$1&amp;"'!"&amp;"B1:B200")=$A32),0),3)</f>
        <v>5.0678999999999998</v>
      </c>
      <c r="P32" s="6" cm="1">
        <f t="array" aca="1" ref="P32" ca="1">INDEX(INDIRECT("'"&amp;P$1&amp;"'!"&amp;"A1:C200"),MATCH(1,(INDIRECT("'"&amp;P$1&amp;"'!"&amp;"A1:A200")=$A$24)*(INDIRECT("'"&amp;P$1&amp;"'!"&amp;"B1:B200")=$A32),0),3)</f>
        <v>9.2425999999999995</v>
      </c>
      <c r="Q32" s="6" cm="1">
        <f t="array" aca="1" ref="Q32" ca="1">INDEX(INDIRECT("'"&amp;Q$1&amp;"'!"&amp;"A1:C200"),MATCH(1,(INDIRECT("'"&amp;Q$1&amp;"'!"&amp;"A1:A200")=$A$24)*(INDIRECT("'"&amp;Q$1&amp;"'!"&amp;"B1:B200")=$A32),0),3)</f>
        <v>4.4114000000000004</v>
      </c>
      <c r="R32" s="6" cm="1">
        <f t="array" aca="1" ref="R32" ca="1">INDEX(INDIRECT("'"&amp;R$1&amp;"'!"&amp;"A1:C200"),MATCH(1,(INDIRECT("'"&amp;R$1&amp;"'!"&amp;"A1:A200")=$A$24)*(INDIRECT("'"&amp;R$1&amp;"'!"&amp;"B1:B200")=$A32),0),3)</f>
        <v>7.1775000000000002</v>
      </c>
      <c r="V32" s="2" t="s">
        <v>15</v>
      </c>
      <c r="W32" s="6" cm="1">
        <f t="array" aca="1" ref="W32" ca="1">INDEX(INDIRECT("'"&amp;W$1&amp;"'!"&amp;"A1:C200"),MATCH(1,(INDIRECT("'"&amp;W$1&amp;"'!"&amp;"A1:A200")=$V$24)*(INDIRECT("'"&amp;W$1&amp;"'!"&amp;"B1:B200")=$V32),0),3)</f>
        <v>5.6504000000000003</v>
      </c>
      <c r="X32" s="6" cm="1">
        <f t="array" aca="1" ref="X32" ca="1">INDEX(INDIRECT("'"&amp;X$1&amp;"'!"&amp;"A1:C200"),MATCH(1,(INDIRECT("'"&amp;X$1&amp;"'!"&amp;"A1:A200")=$V$24)*(INDIRECT("'"&amp;X$1&amp;"'!"&amp;"B1:B200")=$V32),0),3)</f>
        <v>11.8767</v>
      </c>
      <c r="Y32" s="6" cm="1">
        <f t="array" aca="1" ref="Y32" ca="1">INDEX(INDIRECT("'"&amp;Y$1&amp;"'!"&amp;"A1:C200"),MATCH(1,(INDIRECT("'"&amp;Y$1&amp;"'!"&amp;"A1:A200")=$V$24)*(INDIRECT("'"&amp;Y$1&amp;"'!"&amp;"B1:B200")=$V32),0),3)</f>
        <v>13.2829</v>
      </c>
      <c r="Z32" s="6" cm="1">
        <f t="array" aca="1" ref="Z32" ca="1">INDEX(INDIRECT("'"&amp;Z$1&amp;"'!"&amp;"A1:C200"),MATCH(1,(INDIRECT("'"&amp;Z$1&amp;"'!"&amp;"A1:A200")=$V$24)*(INDIRECT("'"&amp;Z$1&amp;"'!"&amp;"B1:B200")=$V32),0),3)</f>
        <v>7.2723000000000004</v>
      </c>
      <c r="AA32" s="6" cm="1">
        <f t="array" aca="1" ref="AA32" ca="1">INDEX(INDIRECT("'"&amp;AA$1&amp;"'!"&amp;"A1:C200"),MATCH(1,(INDIRECT("'"&amp;AA$1&amp;"'!"&amp;"A1:A200")=$V$24)*(INDIRECT("'"&amp;AA$1&amp;"'!"&amp;"B1:B200")=$V32),0),3)</f>
        <v>14.980700000000001</v>
      </c>
      <c r="AB32" s="6" cm="1">
        <f t="array" aca="1" ref="AB32" ca="1">INDEX(INDIRECT("'"&amp;AB$1&amp;"'!"&amp;"A1:C200"),MATCH(1,(INDIRECT("'"&amp;AB$1&amp;"'!"&amp;"A1:A200")=$V$24)*(INDIRECT("'"&amp;AB$1&amp;"'!"&amp;"B1:B200")=$V32),0),3)</f>
        <v>11.277799999999999</v>
      </c>
      <c r="AC32" s="6" cm="1">
        <f t="array" aca="1" ref="AC32" ca="1">INDEX(INDIRECT("'"&amp;AC$1&amp;"'!"&amp;"A1:C200"),MATCH(1,(INDIRECT("'"&amp;AC$1&amp;"'!"&amp;"A1:A200")=$V$24)*(INDIRECT("'"&amp;AC$1&amp;"'!"&amp;"B1:B200")=$V32),0),3)</f>
        <v>5.9824000000000002</v>
      </c>
      <c r="AD32" s="6" cm="1">
        <f t="array" aca="1" ref="AD32" ca="1">INDEX(INDIRECT("'"&amp;AD$1&amp;"'!"&amp;"A1:C200"),MATCH(1,(INDIRECT("'"&amp;AD$1&amp;"'!"&amp;"A1:A200")=$V$24)*(INDIRECT("'"&amp;AD$1&amp;"'!"&amp;"B1:B200")=$V32),0),3)</f>
        <v>9.8449000000000009</v>
      </c>
      <c r="AE32" s="6" cm="1">
        <f t="array" aca="1" ref="AE32" ca="1">INDEX(INDIRECT("'"&amp;AE$1&amp;"'!"&amp;"A1:C200"),MATCH(1,(INDIRECT("'"&amp;AE$1&amp;"'!"&amp;"A1:A200")=$V$24)*(INDIRECT("'"&amp;AE$1&amp;"'!"&amp;"B1:B200")=$V32),0),3)</f>
        <v>3.8325999999999998</v>
      </c>
      <c r="AF32" s="6" cm="1">
        <f t="array" aca="1" ref="AF32" ca="1">INDEX(INDIRECT("'"&amp;AF$1&amp;"'!"&amp;"A1:C200"),MATCH(1,(INDIRECT("'"&amp;AF$1&amp;"'!"&amp;"A1:A200")=$V$24)*(INDIRECT("'"&amp;AF$1&amp;"'!"&amp;"B1:B200")=$V32),0),3)</f>
        <v>7.5625999999999998</v>
      </c>
      <c r="AG32" s="6" cm="1">
        <f t="array" aca="1" ref="AG32" ca="1">INDEX(INDIRECT("'"&amp;AG$1&amp;"'!"&amp;"A1:C200"),MATCH(1,(INDIRECT("'"&amp;AG$1&amp;"'!"&amp;"A1:A200")=$V$24)*(INDIRECT("'"&amp;AG$1&amp;"'!"&amp;"B1:B200")=$V32),0),3)</f>
        <v>6.6689999999999996</v>
      </c>
      <c r="AH32" s="6" cm="1">
        <f t="array" aca="1" ref="AH32" ca="1">INDEX(INDIRECT("'"&amp;AH$1&amp;"'!"&amp;"A1:C200"),MATCH(1,(INDIRECT("'"&amp;AH$1&amp;"'!"&amp;"A1:A200")=$V$24)*(INDIRECT("'"&amp;AH$1&amp;"'!"&amp;"B1:B200")=$V32),0),3)</f>
        <v>10.177099999999999</v>
      </c>
      <c r="AI32" s="6" cm="1">
        <f t="array" aca="1" ref="AI32" ca="1">INDEX(INDIRECT("'"&amp;AI$1&amp;"'!"&amp;"A1:C200"),MATCH(1,(INDIRECT("'"&amp;AI$1&amp;"'!"&amp;"A1:A200")=$V$24)*(INDIRECT("'"&amp;AI$1&amp;"'!"&amp;"B1:B200")=$V32),0),3)</f>
        <v>10.898400000000001</v>
      </c>
      <c r="AJ32" s="6" cm="1">
        <f t="array" aca="1" ref="AJ32" ca="1">INDEX(INDIRECT("'"&amp;AJ$1&amp;"'!"&amp;"A1:C200"),MATCH(1,(INDIRECT("'"&amp;AJ$1&amp;"'!"&amp;"A1:A200")=$V$24)*(INDIRECT("'"&amp;AJ$1&amp;"'!"&amp;"B1:B200")=$V32),0),3)</f>
        <v>7.1825000000000001</v>
      </c>
      <c r="AK32" s="6" cm="1">
        <f t="array" aca="1" ref="AK32" ca="1">INDEX(INDIRECT("'"&amp;AK$1&amp;"'!"&amp;"A1:C200"),MATCH(1,(INDIRECT("'"&amp;AK$1&amp;"'!"&amp;"A1:A200")=$V$24)*(INDIRECT("'"&amp;AK$1&amp;"'!"&amp;"B1:B200")=$V32),0),3)</f>
        <v>2.5318999999999998</v>
      </c>
      <c r="AL32" s="6" cm="1">
        <f t="array" aca="1" ref="AL32" ca="1">INDEX(INDIRECT("'"&amp;AL$1&amp;"'!"&amp;"A1:C200"),MATCH(1,(INDIRECT("'"&amp;AL$1&amp;"'!"&amp;"A1:A200")=$V$24)*(INDIRECT("'"&amp;AL$1&amp;"'!"&amp;"B1:B200")=$V32),0),3)</f>
        <v>4.1487999999999996</v>
      </c>
      <c r="AM32" s="6" cm="1">
        <f t="array" aca="1" ref="AM32" ca="1">INDEX(INDIRECT("'"&amp;AM$1&amp;"'!"&amp;"A1:C200"),MATCH(1,(INDIRECT("'"&amp;AM$1&amp;"'!"&amp;"A1:A200")=$V$24)*(INDIRECT("'"&amp;AM$1&amp;"'!"&amp;"B1:B200")=$V32),0),3)</f>
        <v>7.5117000000000003</v>
      </c>
    </row>
    <row r="33" spans="1:40" x14ac:dyDescent="0.25">
      <c r="A33" s="11" t="s">
        <v>32</v>
      </c>
      <c r="B33" s="7">
        <f ca="1">AVERAGE(B25:B32)</f>
        <v>5.4820124999999997</v>
      </c>
      <c r="C33" s="7">
        <f t="shared" ref="C33:Q33" ca="1" si="8">AVERAGE(C25:C32)</f>
        <v>14.080749999999998</v>
      </c>
      <c r="D33" s="7">
        <f t="shared" ca="1" si="8"/>
        <v>8.0016374999999993</v>
      </c>
      <c r="E33" s="7">
        <f t="shared" ca="1" si="8"/>
        <v>6.8257875000000006</v>
      </c>
      <c r="F33" s="7">
        <f t="shared" ca="1" si="8"/>
        <v>16.17475</v>
      </c>
      <c r="G33" s="7">
        <f t="shared" ca="1" si="8"/>
        <v>5.7859500000000006</v>
      </c>
      <c r="H33" s="7">
        <f t="shared" ca="1" si="8"/>
        <v>10.445824999999999</v>
      </c>
      <c r="I33" s="7">
        <f t="shared" ca="1" si="8"/>
        <v>8.340562499999999</v>
      </c>
      <c r="J33" s="7">
        <f t="shared" ca="1" si="8"/>
        <v>8.4931249999999991</v>
      </c>
      <c r="K33" s="7">
        <f t="shared" ca="1" si="8"/>
        <v>10.01135</v>
      </c>
      <c r="L33" s="7">
        <f t="shared" ca="1" si="8"/>
        <v>7.8432874999999997</v>
      </c>
      <c r="M33" s="7">
        <f t="shared" ca="1" si="8"/>
        <v>14.427224999999998</v>
      </c>
      <c r="N33" s="7">
        <f t="shared" ca="1" si="8"/>
        <v>12.150387499999999</v>
      </c>
      <c r="O33" s="7">
        <f t="shared" ca="1" si="8"/>
        <v>5.1921750000000007</v>
      </c>
      <c r="P33" s="7">
        <f t="shared" ca="1" si="8"/>
        <v>10.90255</v>
      </c>
      <c r="Q33" s="7">
        <f t="shared" ca="1" si="8"/>
        <v>3.6049875</v>
      </c>
      <c r="R33" s="7">
        <f ca="1">AVERAGE(R25:R32)</f>
        <v>5.3806250000000011</v>
      </c>
      <c r="S33" s="15">
        <f ca="1">AVERAGEIF(B26:R31,"&lt;&gt;#N/A")</f>
        <v>9.0381117647058833</v>
      </c>
      <c r="V33" s="2" t="s">
        <v>32</v>
      </c>
      <c r="W33" s="7">
        <f ca="1">AVERAGE(W25:W32)</f>
        <v>7.1013124999999997</v>
      </c>
      <c r="X33" s="7">
        <f t="shared" ref="X33:AL33" ca="1" si="9">AVERAGE(X25:X32)</f>
        <v>11.490237499999999</v>
      </c>
      <c r="Y33" s="7">
        <f t="shared" ca="1" si="9"/>
        <v>17.262125000000005</v>
      </c>
      <c r="Z33" s="7">
        <f t="shared" ca="1" si="9"/>
        <v>10.3184</v>
      </c>
      <c r="AA33" s="7">
        <f t="shared" ca="1" si="9"/>
        <v>14.211874999999999</v>
      </c>
      <c r="AB33" s="7">
        <f t="shared" ca="1" si="9"/>
        <v>6.9574000000000007</v>
      </c>
      <c r="AC33" s="7">
        <f t="shared" ca="1" si="9"/>
        <v>9.5673874999999988</v>
      </c>
      <c r="AD33" s="7">
        <f t="shared" ca="1" si="9"/>
        <v>12.849450000000001</v>
      </c>
      <c r="AE33" s="7">
        <f t="shared" ca="1" si="9"/>
        <v>6.380675000000001</v>
      </c>
      <c r="AF33" s="7">
        <f t="shared" ca="1" si="9"/>
        <v>7.1809750000000001</v>
      </c>
      <c r="AG33" s="7">
        <f t="shared" ca="1" si="9"/>
        <v>10.382425</v>
      </c>
      <c r="AH33" s="7">
        <f t="shared" ca="1" si="9"/>
        <v>10.5170625</v>
      </c>
      <c r="AI33" s="7">
        <f t="shared" ca="1" si="9"/>
        <v>11.070712499999999</v>
      </c>
      <c r="AJ33" s="7">
        <f t="shared" ca="1" si="9"/>
        <v>7.5203499999999996</v>
      </c>
      <c r="AK33" s="7">
        <f ca="1">AVERAGE(AK25:AK32)</f>
        <v>4.0301874999999994</v>
      </c>
      <c r="AL33" s="7">
        <f t="shared" ca="1" si="9"/>
        <v>4.1944499999999998</v>
      </c>
      <c r="AM33" s="7">
        <f ca="1">AVERAGE(AM25:AM32)</f>
        <v>7.6892249999999995</v>
      </c>
      <c r="AN33" s="15">
        <f ca="1">AVERAGEIF(W26:AM31,"&lt;&gt;#N/A")</f>
        <v>9.6153745098039227</v>
      </c>
    </row>
    <row r="34" spans="1:40" x14ac:dyDescent="0.25">
      <c r="A34" s="11" t="s">
        <v>33</v>
      </c>
      <c r="B34" s="7">
        <f ca="1">_xlfn.STDEV.P(B25:B32)</f>
        <v>1.0884890197396357</v>
      </c>
      <c r="C34" s="7">
        <f t="shared" ref="C34:Q34" ca="1" si="10">_xlfn.STDEV.P(C25:C32)</f>
        <v>4.9011146403139829</v>
      </c>
      <c r="D34" s="7">
        <f t="shared" ca="1" si="10"/>
        <v>1.1810298143331397</v>
      </c>
      <c r="E34" s="7">
        <f t="shared" ca="1" si="10"/>
        <v>2.1839861122712612</v>
      </c>
      <c r="F34" s="7">
        <f t="shared" ca="1" si="10"/>
        <v>1.8799229166378206</v>
      </c>
      <c r="G34" s="7">
        <f t="shared" ca="1" si="10"/>
        <v>1.2052833930242286</v>
      </c>
      <c r="H34" s="7">
        <f t="shared" ca="1" si="10"/>
        <v>0.71548496795879624</v>
      </c>
      <c r="I34" s="7">
        <f t="shared" ca="1" si="10"/>
        <v>1.2271183805337482</v>
      </c>
      <c r="J34" s="7">
        <f t="shared" ca="1" si="10"/>
        <v>0.83341034123353674</v>
      </c>
      <c r="K34" s="7">
        <f t="shared" ca="1" si="10"/>
        <v>2.2405253730989045</v>
      </c>
      <c r="L34" s="7">
        <f t="shared" ca="1" si="10"/>
        <v>1.1817035282141461</v>
      </c>
      <c r="M34" s="7">
        <f t="shared" ca="1" si="10"/>
        <v>1.2127347244451279</v>
      </c>
      <c r="N34" s="7">
        <f t="shared" ca="1" si="10"/>
        <v>1.0982131514846061</v>
      </c>
      <c r="O34" s="7">
        <f t="shared" ca="1" si="10"/>
        <v>0.70548994987525881</v>
      </c>
      <c r="P34" s="7">
        <f t="shared" ca="1" si="10"/>
        <v>1.0829214318222724</v>
      </c>
      <c r="Q34" s="7">
        <f t="shared" ca="1" si="10"/>
        <v>0.9903432768963254</v>
      </c>
      <c r="R34" s="7">
        <f ca="1">_xlfn.STDEV.P(R25:R32)</f>
        <v>1.0231269309694613</v>
      </c>
      <c r="S34" s="9">
        <f ca="1">_xlfn.STDEV.P(B26:R31)</f>
        <v>3.7685076138630738</v>
      </c>
      <c r="V34" s="2" t="s">
        <v>33</v>
      </c>
      <c r="W34" s="7">
        <f ca="1">_xlfn.STDEV.P(W25:W32)</f>
        <v>1.0874249151521922</v>
      </c>
      <c r="X34" s="7">
        <f t="shared" ref="X34:AL34" ca="1" si="11">_xlfn.STDEV.P(X25:X32)</f>
        <v>1.7354956971550766</v>
      </c>
      <c r="Y34" s="7">
        <f t="shared" ca="1" si="11"/>
        <v>3.2063443462726919</v>
      </c>
      <c r="Z34" s="7">
        <f t="shared" ca="1" si="11"/>
        <v>1.4949994264212936</v>
      </c>
      <c r="AA34" s="7">
        <f t="shared" ca="1" si="11"/>
        <v>1.0835591697618545</v>
      </c>
      <c r="AB34" s="7">
        <f t="shared" ca="1" si="11"/>
        <v>2.4195829397852826</v>
      </c>
      <c r="AC34" s="7">
        <f t="shared" ca="1" si="11"/>
        <v>1.8422716686454745</v>
      </c>
      <c r="AD34" s="7">
        <f t="shared" ca="1" si="11"/>
        <v>1.9585510658392278</v>
      </c>
      <c r="AE34" s="7">
        <f t="shared" ca="1" si="11"/>
        <v>1.3031398771332998</v>
      </c>
      <c r="AF34" s="7">
        <f t="shared" ca="1" si="11"/>
        <v>0.88001165723812436</v>
      </c>
      <c r="AG34" s="7">
        <f t="shared" ca="1" si="11"/>
        <v>2.0146009758448464</v>
      </c>
      <c r="AH34" s="7">
        <f t="shared" ca="1" si="11"/>
        <v>2.0100423888176433</v>
      </c>
      <c r="AI34" s="7">
        <f t="shared" ca="1" si="11"/>
        <v>1.2852539140550308</v>
      </c>
      <c r="AJ34" s="7">
        <f t="shared" ca="1" si="11"/>
        <v>0.85305750978466177</v>
      </c>
      <c r="AK34" s="7">
        <f t="shared" ca="1" si="11"/>
        <v>0.91833297669949654</v>
      </c>
      <c r="AL34" s="7">
        <f t="shared" ca="1" si="11"/>
        <v>0.77443103792397305</v>
      </c>
      <c r="AM34" s="7">
        <f ca="1">_xlfn.STDEV.P(AM25:AM32)</f>
        <v>2.376903148400249</v>
      </c>
      <c r="AN34" s="9">
        <f ca="1">_xlfn.STDEV.P(W26:AM31)</f>
        <v>3.8828915401143229</v>
      </c>
    </row>
    <row r="35" spans="1:40" x14ac:dyDescent="0.25">
      <c r="A35" s="11" t="s">
        <v>22</v>
      </c>
      <c r="B35" s="21" t="s">
        <v>38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V35" s="2" t="s">
        <v>27</v>
      </c>
      <c r="W35" s="21" t="s">
        <v>39</v>
      </c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3"/>
    </row>
    <row r="36" spans="1:40" x14ac:dyDescent="0.25">
      <c r="A36" s="11" t="s">
        <v>8</v>
      </c>
      <c r="B36" s="6" cm="1">
        <f t="array" aca="1" ref="B36" ca="1">INDEX(INDIRECT("'"&amp;B$1&amp;"'!"&amp;"A1:C200"),MATCH(1,(INDIRECT("'"&amp;B$1&amp;"'!"&amp;"A1:A200")=$A$35)*(INDIRECT("'"&amp;B$1&amp;"'!"&amp;"B1:B200")=$A36),0),3)</f>
        <v>4.8657000000000004</v>
      </c>
      <c r="C36" s="6" cm="1">
        <f t="array" aca="1" ref="C36" ca="1">INDEX(INDIRECT("'"&amp;C$1&amp;"'!"&amp;"A1:C200"),MATCH(1,(INDIRECT("'"&amp;C$1&amp;"'!"&amp;"A1:A200")=$A$35)*(INDIRECT("'"&amp;C$1&amp;"'!"&amp;"B1:B200")=$A36),0),3)</f>
        <v>9.0359999999999996</v>
      </c>
      <c r="D36" s="6" cm="1">
        <f t="array" aca="1" ref="D36" ca="1">INDEX(INDIRECT("'"&amp;D$1&amp;"'!"&amp;"A1:C200"),MATCH(1,(INDIRECT("'"&amp;D$1&amp;"'!"&amp;"A1:A200")=$A$35)*(INDIRECT("'"&amp;D$1&amp;"'!"&amp;"B1:B200")=$A36),0),3)</f>
        <v>4.8258999999999999</v>
      </c>
      <c r="E36" s="6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6" cm="1">
        <f t="array" aca="1" ref="F36" ca="1">INDEX(INDIRECT("'"&amp;F$1&amp;"'!"&amp;"A1:C200"),MATCH(1,(INDIRECT("'"&amp;F$1&amp;"'!"&amp;"A1:A200")=$A$35)*(INDIRECT("'"&amp;F$1&amp;"'!"&amp;"B1:B200")=$A36),0),3)</f>
        <v>9.1193000000000008</v>
      </c>
      <c r="G36" s="6" cm="1">
        <f t="array" aca="1" ref="G36" ca="1">INDEX(INDIRECT("'"&amp;G$1&amp;"'!"&amp;"A1:C200"),MATCH(1,(INDIRECT("'"&amp;G$1&amp;"'!"&amp;"A1:A200")=$A$35)*(INDIRECT("'"&amp;G$1&amp;"'!"&amp;"B1:B200")=$A36),0),3)</f>
        <v>3.3643000000000001</v>
      </c>
      <c r="H36" s="6" cm="1">
        <f t="array" aca="1" ref="H36" ca="1">INDEX(INDIRECT("'"&amp;H$1&amp;"'!"&amp;"A1:C200"),MATCH(1,(INDIRECT("'"&amp;H$1&amp;"'!"&amp;"A1:A200")=$A$35)*(INDIRECT("'"&amp;H$1&amp;"'!"&amp;"B1:B200")=$A36),0),3)</f>
        <v>8.9335000000000004</v>
      </c>
      <c r="I36" s="6" cm="1">
        <f t="array" aca="1" ref="I36" ca="1">INDEX(INDIRECT("'"&amp;I$1&amp;"'!"&amp;"A1:C200"),MATCH(1,(INDIRECT("'"&amp;I$1&amp;"'!"&amp;"A1:A200")=$A$35)*(INDIRECT("'"&amp;I$1&amp;"'!"&amp;"B1:B200")=$A36),0),3)</f>
        <v>9.2015999999999991</v>
      </c>
      <c r="J36" s="6" cm="1">
        <f t="array" aca="1" ref="J36" ca="1">INDEX(INDIRECT("'"&amp;J$1&amp;"'!"&amp;"A1:C200"),MATCH(1,(INDIRECT("'"&amp;J$1&amp;"'!"&amp;"A1:A200")=$A$35)*(INDIRECT("'"&amp;J$1&amp;"'!"&amp;"B1:B200")=$A36),0),3)</f>
        <v>9.3179999999999996</v>
      </c>
      <c r="K36" s="6" cm="1">
        <f t="array" aca="1" ref="K36" ca="1">INDEX(INDIRECT("'"&amp;K$1&amp;"'!"&amp;"A1:C200"),MATCH(1,(INDIRECT("'"&amp;K$1&amp;"'!"&amp;"A1:A200")=$A$35)*(INDIRECT("'"&amp;K$1&amp;"'!"&amp;"B1:B200")=$A36),0),3)</f>
        <v>7.0171999999999999</v>
      </c>
      <c r="L36" s="6" cm="1">
        <f t="array" aca="1" ref="L36" ca="1">INDEX(INDIRECT("'"&amp;L$1&amp;"'!"&amp;"A1:C200"),MATCH(1,(INDIRECT("'"&amp;L$1&amp;"'!"&amp;"A1:A200")=$A$35)*(INDIRECT("'"&amp;L$1&amp;"'!"&amp;"B1:B200")=$A36),0),3)</f>
        <v>8.9144000000000005</v>
      </c>
      <c r="M36" s="6" cm="1">
        <f t="array" aca="1" ref="M36" ca="1">INDEX(INDIRECT("'"&amp;M$1&amp;"'!"&amp;"A1:C200"),MATCH(1,(INDIRECT("'"&amp;M$1&amp;"'!"&amp;"A1:A200")=$A$35)*(INDIRECT("'"&amp;M$1&amp;"'!"&amp;"B1:B200")=$A36),0),3)</f>
        <v>3.6274999999999999</v>
      </c>
      <c r="N36" s="6" cm="1">
        <f t="array" aca="1" ref="N36" ca="1">INDEX(INDIRECT("'"&amp;N$1&amp;"'!"&amp;"A1:C200"),MATCH(1,(INDIRECT("'"&amp;N$1&amp;"'!"&amp;"A1:A200")=$A$35)*(INDIRECT("'"&amp;N$1&amp;"'!"&amp;"B1:B200")=$A36),0),3)</f>
        <v>6.5456000000000003</v>
      </c>
      <c r="O36" s="6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6" cm="1">
        <f t="array" aca="1" ref="P36" ca="1">INDEX(INDIRECT("'"&amp;P$1&amp;"'!"&amp;"A1:C200"),MATCH(1,(INDIRECT("'"&amp;P$1&amp;"'!"&amp;"A1:A200")=$A$35)*(INDIRECT("'"&amp;P$1&amp;"'!"&amp;"B1:B200")=$A36),0),3)</f>
        <v>10.0517</v>
      </c>
      <c r="Q36" s="6" cm="1">
        <f t="array" aca="1" ref="Q36" ca="1">INDEX(INDIRECT("'"&amp;Q$1&amp;"'!"&amp;"A1:C200"),MATCH(1,(INDIRECT("'"&amp;Q$1&amp;"'!"&amp;"A1:A200")=$A$35)*(INDIRECT("'"&amp;Q$1&amp;"'!"&amp;"B1:B200")=$A36),0),3)</f>
        <v>4.4800000000000004</v>
      </c>
      <c r="R36" s="6" cm="1">
        <f t="array" aca="1" ref="R36" ca="1">INDEX(INDIRECT("'"&amp;R$1&amp;"'!"&amp;"A1:C200"),MATCH(1,(INDIRECT("'"&amp;R$1&amp;"'!"&amp;"A1:A200")=$A$35)*(INDIRECT("'"&amp;R$1&amp;"'!"&amp;"B1:B200")=$A36),0),3)</f>
        <v>5.3578999999999999</v>
      </c>
      <c r="V36" s="2" t="s">
        <v>8</v>
      </c>
      <c r="W36" s="6" cm="1">
        <f t="array" aca="1" ref="W36" ca="1">INDEX(INDIRECT("'"&amp;W$1&amp;"'!"&amp;"A1:C200"),MATCH(1,(INDIRECT("'"&amp;W$1&amp;"'!"&amp;"A1:A200")=$V$35)*(INDIRECT("'"&amp;W$1&amp;"'!"&amp;"B1:B200")=$V36),0),3)</f>
        <v>7.4974999999999996</v>
      </c>
      <c r="X36" s="6" cm="1">
        <f t="array" aca="1" ref="X36" ca="1">INDEX(INDIRECT("'"&amp;X$1&amp;"'!"&amp;"A1:C200"),MATCH(1,(INDIRECT("'"&amp;X$1&amp;"'!"&amp;"A1:A200")=$V$35)*(INDIRECT("'"&amp;X$1&amp;"'!"&amp;"B1:B200")=$V36),0),3)</f>
        <v>11.019</v>
      </c>
      <c r="Y36" s="6" cm="1">
        <f t="array" aca="1" ref="Y36" ca="1">INDEX(INDIRECT("'"&amp;Y$1&amp;"'!"&amp;"A1:C200"),MATCH(1,(INDIRECT("'"&amp;Y$1&amp;"'!"&amp;"A1:A200")=$V$35)*(INDIRECT("'"&amp;Y$1&amp;"'!"&amp;"B1:B200")=$V36),0),3)</f>
        <v>11.9857</v>
      </c>
      <c r="Z36" s="6" cm="1">
        <f t="array" aca="1" ref="Z36" ca="1">INDEX(INDIRECT("'"&amp;Z$1&amp;"'!"&amp;"A1:C200"),MATCH(1,(INDIRECT("'"&amp;Z$1&amp;"'!"&amp;"A1:A200")=$V$35)*(INDIRECT("'"&amp;Z$1&amp;"'!"&amp;"B1:B200")=$V36),0),3)</f>
        <v>5.7289000000000003</v>
      </c>
      <c r="AA36" s="6" cm="1">
        <f t="array" aca="1" ref="AA36" ca="1">INDEX(INDIRECT("'"&amp;AA$1&amp;"'!"&amp;"A1:C200"),MATCH(1,(INDIRECT("'"&amp;AA$1&amp;"'!"&amp;"A1:A200")=$V$35)*(INDIRECT("'"&amp;AA$1&amp;"'!"&amp;"B1:B200")=$V36),0),3)</f>
        <v>11.732100000000001</v>
      </c>
      <c r="AB36" s="6" cm="1">
        <f t="array" aca="1" ref="AB36" ca="1">INDEX(INDIRECT("'"&amp;AB$1&amp;"'!"&amp;"A1:C200"),MATCH(1,(INDIRECT("'"&amp;AB$1&amp;"'!"&amp;"A1:A200")=$V$35)*(INDIRECT("'"&amp;AB$1&amp;"'!"&amp;"B1:B200")=$V36),0),3)</f>
        <v>4.9142000000000001</v>
      </c>
      <c r="AC36" s="6" cm="1">
        <f t="array" aca="1" ref="AC36" ca="1">INDEX(INDIRECT("'"&amp;AC$1&amp;"'!"&amp;"A1:C200"),MATCH(1,(INDIRECT("'"&amp;AC$1&amp;"'!"&amp;"A1:A200")=$V$35)*(INDIRECT("'"&amp;AC$1&amp;"'!"&amp;"B1:B200")=$V36),0),3)</f>
        <v>5.8757000000000001</v>
      </c>
      <c r="AD36" s="6" cm="1">
        <f t="array" aca="1" ref="AD36" ca="1">INDEX(INDIRECT("'"&amp;AD$1&amp;"'!"&amp;"A1:C200"),MATCH(1,(INDIRECT("'"&amp;AD$1&amp;"'!"&amp;"A1:A200")=$V$35)*(INDIRECT("'"&amp;AD$1&amp;"'!"&amp;"B1:B200")=$V36),0),3)</f>
        <v>9.6554000000000002</v>
      </c>
      <c r="AE36" s="6" cm="1">
        <f t="array" aca="1" ref="AE36" ca="1">INDEX(INDIRECT("'"&amp;AE$1&amp;"'!"&amp;"A1:C200"),MATCH(1,(INDIRECT("'"&amp;AE$1&amp;"'!"&amp;"A1:A200")=$V$35)*(INDIRECT("'"&amp;AE$1&amp;"'!"&amp;"B1:B200")=$V36),0),3)</f>
        <v>4.5602999999999998</v>
      </c>
      <c r="AF36" s="6" cm="1">
        <f t="array" aca="1" ref="AF36" ca="1">INDEX(INDIRECT("'"&amp;AF$1&amp;"'!"&amp;"A1:C200"),MATCH(1,(INDIRECT("'"&amp;AF$1&amp;"'!"&amp;"A1:A200")=$V$35)*(INDIRECT("'"&amp;AF$1&amp;"'!"&amp;"B1:B200")=$V36),0),3)</f>
        <v>6.5880999999999998</v>
      </c>
      <c r="AG36" s="6" cm="1">
        <f t="array" aca="1" ref="AG36" ca="1">INDEX(INDIRECT("'"&amp;AG$1&amp;"'!"&amp;"A1:C200"),MATCH(1,(INDIRECT("'"&amp;AG$1&amp;"'!"&amp;"A1:A200")=$V$35)*(INDIRECT("'"&amp;AG$1&amp;"'!"&amp;"B1:B200")=$V36),0),3)</f>
        <v>6.7530999999999999</v>
      </c>
      <c r="AH36" s="6" cm="1">
        <f t="array" aca="1" ref="AH36" ca="1">INDEX(INDIRECT("'"&amp;AH$1&amp;"'!"&amp;"A1:C200"),MATCH(1,(INDIRECT("'"&amp;AH$1&amp;"'!"&amp;"A1:A200")=$V$35)*(INDIRECT("'"&amp;AH$1&amp;"'!"&amp;"B1:B200")=$V36),0),3)</f>
        <v>5.6965000000000003</v>
      </c>
      <c r="AI36" s="6" cm="1">
        <f t="array" aca="1" ref="AI36" ca="1">INDEX(INDIRECT("'"&amp;AI$1&amp;"'!"&amp;"A1:C200"),MATCH(1,(INDIRECT("'"&amp;AI$1&amp;"'!"&amp;"A1:A200")=$V$35)*(INDIRECT("'"&amp;AI$1&amp;"'!"&amp;"B1:B200")=$V36),0),3)</f>
        <v>6.1593999999999998</v>
      </c>
      <c r="AJ36" s="6" cm="1">
        <f t="array" aca="1" ref="AJ36" ca="1">INDEX(INDIRECT("'"&amp;AJ$1&amp;"'!"&amp;"A1:C200"),MATCH(1,(INDIRECT("'"&amp;AJ$1&amp;"'!"&amp;"A1:A200")=$V$35)*(INDIRECT("'"&amp;AJ$1&amp;"'!"&amp;"B1:B200")=$V36),0),3)</f>
        <v>5.6573000000000002</v>
      </c>
      <c r="AK36" s="6" cm="1">
        <f t="array" aca="1" ref="AK36" ca="1">INDEX(INDIRECT("'"&amp;AK$1&amp;"'!"&amp;"A1:C200"),MATCH(1,(INDIRECT("'"&amp;AK$1&amp;"'!"&amp;"A1:A200")=$V$35)*(INDIRECT("'"&amp;AK$1&amp;"'!"&amp;"B1:B200")=$V36),0),3)</f>
        <v>3.581</v>
      </c>
      <c r="AL36" s="6" cm="1">
        <f t="array" aca="1" ref="AL36" ca="1">INDEX(INDIRECT("'"&amp;AL$1&amp;"'!"&amp;"A1:C200"),MATCH(1,(INDIRECT("'"&amp;AL$1&amp;"'!"&amp;"A1:A200")=$V$35)*(INDIRECT("'"&amp;AL$1&amp;"'!"&amp;"B1:B200")=$V36),0),3)</f>
        <v>5.2744999999999997</v>
      </c>
      <c r="AM36" s="6" cm="1">
        <f t="array" aca="1" ref="AM36" ca="1">INDEX(INDIRECT("'"&amp;AM$1&amp;"'!"&amp;"A1:C200"),MATCH(1,(INDIRECT("'"&amp;AM$1&amp;"'!"&amp;"A1:A200")=$V$35)*(INDIRECT("'"&amp;AM$1&amp;"'!"&amp;"B1:B200")=$V36),0),3)</f>
        <v>4.3571999999999997</v>
      </c>
    </row>
    <row r="37" spans="1:40" x14ac:dyDescent="0.25">
      <c r="A37" s="11" t="s">
        <v>9</v>
      </c>
      <c r="B37" s="6" cm="1">
        <f t="array" aca="1" ref="B37" ca="1">INDEX(INDIRECT("'"&amp;B$1&amp;"'!"&amp;"A1:C200"),MATCH(1,(INDIRECT("'"&amp;B$1&amp;"'!"&amp;"A1:A200")=$A$35)*(INDIRECT("'"&amp;B$1&amp;"'!"&amp;"B1:B200")=$A37),0),3)</f>
        <v>5.5247000000000002</v>
      </c>
      <c r="C37" s="6" cm="1">
        <f t="array" aca="1" ref="C37" ca="1">INDEX(INDIRECT("'"&amp;C$1&amp;"'!"&amp;"A1:C200"),MATCH(1,(INDIRECT("'"&amp;C$1&amp;"'!"&amp;"A1:A200")=$A$35)*(INDIRECT("'"&amp;C$1&amp;"'!"&amp;"B1:B200")=$A37),0),3)</f>
        <v>5.6840999999999999</v>
      </c>
      <c r="D37" s="6" cm="1">
        <f t="array" aca="1" ref="D37" ca="1">INDEX(INDIRECT("'"&amp;D$1&amp;"'!"&amp;"A1:C200"),MATCH(1,(INDIRECT("'"&amp;D$1&amp;"'!"&amp;"A1:A200")=$A$35)*(INDIRECT("'"&amp;D$1&amp;"'!"&amp;"B1:B200")=$A37),0),3)</f>
        <v>4.5488</v>
      </c>
      <c r="E37" s="6" cm="1">
        <f t="array" aca="1" ref="E37" ca="1">INDEX(INDIRECT("'"&amp;E$1&amp;"'!"&amp;"A1:C200"),MATCH(1,(INDIRECT("'"&amp;E$1&amp;"'!"&amp;"A1:A200")=$A$35)*(INDIRECT("'"&amp;E$1&amp;"'!"&amp;"B1:B200")=$A37),0),3)</f>
        <v>6.9898999999999996</v>
      </c>
      <c r="F37" s="6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6" cm="1">
        <f t="array" aca="1" ref="G37" ca="1">INDEX(INDIRECT("'"&amp;G$1&amp;"'!"&amp;"A1:C200"),MATCH(1,(INDIRECT("'"&amp;G$1&amp;"'!"&amp;"A1:A200")=$A$35)*(INDIRECT("'"&amp;G$1&amp;"'!"&amp;"B1:B200")=$A37),0),3)</f>
        <v>5.4309000000000003</v>
      </c>
      <c r="H37" s="6" cm="1">
        <f t="array" aca="1" ref="H37" ca="1">INDEX(INDIRECT("'"&amp;H$1&amp;"'!"&amp;"A1:C200"),MATCH(1,(INDIRECT("'"&amp;H$1&amp;"'!"&amp;"A1:A200")=$A$35)*(INDIRECT("'"&amp;H$1&amp;"'!"&amp;"B1:B200")=$A37),0),3)</f>
        <v>5.8648999999999996</v>
      </c>
      <c r="I37" s="6" cm="1">
        <f t="array" aca="1" ref="I37" ca="1">INDEX(INDIRECT("'"&amp;I$1&amp;"'!"&amp;"A1:C200"),MATCH(1,(INDIRECT("'"&amp;I$1&amp;"'!"&amp;"A1:A200")=$A$35)*(INDIRECT("'"&amp;I$1&amp;"'!"&amp;"B1:B200")=$A37),0),3)</f>
        <v>4.4785000000000004</v>
      </c>
      <c r="J37" s="6" cm="1">
        <f t="array" aca="1" ref="J37" ca="1">INDEX(INDIRECT("'"&amp;J$1&amp;"'!"&amp;"A1:C200"),MATCH(1,(INDIRECT("'"&amp;J$1&amp;"'!"&amp;"A1:A200")=$A$35)*(INDIRECT("'"&amp;J$1&amp;"'!"&amp;"B1:B200")=$A37),0),3)</f>
        <v>9.8721999999999994</v>
      </c>
      <c r="K37" s="6" cm="1">
        <f t="array" aca="1" ref="K37" ca="1">INDEX(INDIRECT("'"&amp;K$1&amp;"'!"&amp;"A1:C200"),MATCH(1,(INDIRECT("'"&amp;K$1&amp;"'!"&amp;"A1:A200")=$A$35)*(INDIRECT("'"&amp;K$1&amp;"'!"&amp;"B1:B200")=$A37),0),3)</f>
        <v>3.5295999999999998</v>
      </c>
      <c r="L37" s="6" cm="1">
        <f t="array" aca="1" ref="L37" ca="1">INDEX(INDIRECT("'"&amp;L$1&amp;"'!"&amp;"A1:C200"),MATCH(1,(INDIRECT("'"&amp;L$1&amp;"'!"&amp;"A1:A200")=$A$35)*(INDIRECT("'"&amp;L$1&amp;"'!"&amp;"B1:B200")=$A37),0),3)</f>
        <v>5.8357000000000001</v>
      </c>
      <c r="M37" s="6" cm="1">
        <f t="array" aca="1" ref="M37" ca="1">INDEX(INDIRECT("'"&amp;M$1&amp;"'!"&amp;"A1:C200"),MATCH(1,(INDIRECT("'"&amp;M$1&amp;"'!"&amp;"A1:A200")=$A$35)*(INDIRECT("'"&amp;M$1&amp;"'!"&amp;"B1:B200")=$A37),0),3)</f>
        <v>2.4559000000000002</v>
      </c>
      <c r="N37" s="6" cm="1">
        <f t="array" aca="1" ref="N37" ca="1">INDEX(INDIRECT("'"&amp;N$1&amp;"'!"&amp;"A1:C200"),MATCH(1,(INDIRECT("'"&amp;N$1&amp;"'!"&amp;"A1:A200")=$A$35)*(INDIRECT("'"&amp;N$1&amp;"'!"&amp;"B1:B200")=$A37),0),3)</f>
        <v>4.1654999999999998</v>
      </c>
      <c r="O37" s="6" cm="1">
        <f t="array" aca="1" ref="O37" ca="1">INDEX(INDIRECT("'"&amp;O$1&amp;"'!"&amp;"A1:C200"),MATCH(1,(INDIRECT("'"&amp;O$1&amp;"'!"&amp;"A1:A200")=$A$35)*(INDIRECT("'"&amp;O$1&amp;"'!"&amp;"B1:B200")=$A37),0),3)</f>
        <v>6.4344999999999999</v>
      </c>
      <c r="P37" s="6" cm="1">
        <f t="array" aca="1" ref="P37" ca="1">INDEX(INDIRECT("'"&amp;P$1&amp;"'!"&amp;"A1:C200"),MATCH(1,(INDIRECT("'"&amp;P$1&amp;"'!"&amp;"A1:A200")=$A$35)*(INDIRECT("'"&amp;P$1&amp;"'!"&amp;"B1:B200")=$A37),0),3)</f>
        <v>5.7259000000000002</v>
      </c>
      <c r="Q37" s="6" cm="1">
        <f t="array" aca="1" ref="Q37" ca="1">INDEX(INDIRECT("'"&amp;Q$1&amp;"'!"&amp;"A1:C200"),MATCH(1,(INDIRECT("'"&amp;Q$1&amp;"'!"&amp;"A1:A200")=$A$35)*(INDIRECT("'"&amp;Q$1&amp;"'!"&amp;"B1:B200")=$A37),0),3)</f>
        <v>4.8010000000000002</v>
      </c>
      <c r="R37" s="6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2" t="s">
        <v>9</v>
      </c>
      <c r="W37" s="6" cm="1">
        <f t="array" aca="1" ref="W37" ca="1">INDEX(INDIRECT("'"&amp;W$1&amp;"'!"&amp;"A1:C200"),MATCH(1,(INDIRECT("'"&amp;W$1&amp;"'!"&amp;"A1:A200")=$V$35)*(INDIRECT("'"&amp;W$1&amp;"'!"&amp;"B1:B200")=$V37),0),3)</f>
        <v>4.7229999999999999</v>
      </c>
      <c r="X37" s="6" cm="1">
        <f t="array" aca="1" ref="X37" ca="1">INDEX(INDIRECT("'"&amp;X$1&amp;"'!"&amp;"A1:C200"),MATCH(1,(INDIRECT("'"&amp;X$1&amp;"'!"&amp;"A1:A200")=$V$35)*(INDIRECT("'"&amp;X$1&amp;"'!"&amp;"B1:B200")=$V37),0),3)</f>
        <v>5.1280000000000001</v>
      </c>
      <c r="Y37" s="6" cm="1">
        <f t="array" aca="1" ref="Y37" ca="1">INDEX(INDIRECT("'"&amp;Y$1&amp;"'!"&amp;"A1:C200"),MATCH(1,(INDIRECT("'"&amp;Y$1&amp;"'!"&amp;"A1:A200")=$V$35)*(INDIRECT("'"&amp;Y$1&amp;"'!"&amp;"B1:B200")=$V37),0),3)</f>
        <v>16.213699999999999</v>
      </c>
      <c r="Z37" s="6" cm="1">
        <f t="array" aca="1" ref="Z37" ca="1">INDEX(INDIRECT("'"&amp;Z$1&amp;"'!"&amp;"A1:C200"),MATCH(1,(INDIRECT("'"&amp;Z$1&amp;"'!"&amp;"A1:A200")=$V$35)*(INDIRECT("'"&amp;Z$1&amp;"'!"&amp;"B1:B200")=$V37),0),3)</f>
        <v>5.0815000000000001</v>
      </c>
      <c r="AA37" s="6" cm="1">
        <f t="array" aca="1" ref="AA37" ca="1">INDEX(INDIRECT("'"&amp;AA$1&amp;"'!"&amp;"A1:C200"),MATCH(1,(INDIRECT("'"&amp;AA$1&amp;"'!"&amp;"A1:A200")=$V$35)*(INDIRECT("'"&amp;AA$1&amp;"'!"&amp;"B1:B200")=$V37),0),3)</f>
        <v>11.3148</v>
      </c>
      <c r="AB37" s="6" cm="1">
        <f t="array" aca="1" ref="AB37" ca="1">INDEX(INDIRECT("'"&amp;AB$1&amp;"'!"&amp;"A1:C200"),MATCH(1,(INDIRECT("'"&amp;AB$1&amp;"'!"&amp;"A1:A200")=$V$35)*(INDIRECT("'"&amp;AB$1&amp;"'!"&amp;"B1:B200")=$V37),0),3)</f>
        <v>5.6155999999999997</v>
      </c>
      <c r="AC37" s="6" cm="1">
        <f t="array" aca="1" ref="AC37" ca="1">INDEX(INDIRECT("'"&amp;AC$1&amp;"'!"&amp;"A1:C200"),MATCH(1,(INDIRECT("'"&amp;AC$1&amp;"'!"&amp;"A1:A200")=$V$35)*(INDIRECT("'"&amp;AC$1&amp;"'!"&amp;"B1:B200")=$V37),0),3)</f>
        <v>5.9283000000000001</v>
      </c>
      <c r="AD37" s="6" cm="1">
        <f t="array" aca="1" ref="AD37" ca="1">INDEX(INDIRECT("'"&amp;AD$1&amp;"'!"&amp;"A1:C200"),MATCH(1,(INDIRECT("'"&amp;AD$1&amp;"'!"&amp;"A1:A200")=$V$35)*(INDIRECT("'"&amp;AD$1&amp;"'!"&amp;"B1:B200")=$V37),0),3)</f>
        <v>7.9969000000000001</v>
      </c>
      <c r="AE37" s="6" cm="1">
        <f t="array" aca="1" ref="AE37" ca="1">INDEX(INDIRECT("'"&amp;AE$1&amp;"'!"&amp;"A1:C200"),MATCH(1,(INDIRECT("'"&amp;AE$1&amp;"'!"&amp;"A1:A200")=$V$35)*(INDIRECT("'"&amp;AE$1&amp;"'!"&amp;"B1:B200")=$V37),0),3)</f>
        <v>4.7222999999999997</v>
      </c>
      <c r="AF37" s="6" cm="1">
        <f t="array" aca="1" ref="AF37" ca="1">INDEX(INDIRECT("'"&amp;AF$1&amp;"'!"&amp;"A1:C200"),MATCH(1,(INDIRECT("'"&amp;AF$1&amp;"'!"&amp;"A1:A200")=$V$35)*(INDIRECT("'"&amp;AF$1&amp;"'!"&amp;"B1:B200")=$V37),0),3)</f>
        <v>3.6705000000000001</v>
      </c>
      <c r="AG37" s="6" cm="1">
        <f t="array" aca="1" ref="AG37" ca="1">INDEX(INDIRECT("'"&amp;AG$1&amp;"'!"&amp;"A1:C200"),MATCH(1,(INDIRECT("'"&amp;AG$1&amp;"'!"&amp;"A1:A200")=$V$35)*(INDIRECT("'"&amp;AG$1&amp;"'!"&amp;"B1:B200")=$V37),0),3)</f>
        <v>4.1425000000000001</v>
      </c>
      <c r="AH37" s="6" cm="1">
        <f t="array" aca="1" ref="AH37" ca="1">INDEX(INDIRECT("'"&amp;AH$1&amp;"'!"&amp;"A1:C200"),MATCH(1,(INDIRECT("'"&amp;AH$1&amp;"'!"&amp;"A1:A200")=$V$35)*(INDIRECT("'"&amp;AH$1&amp;"'!"&amp;"B1:B200")=$V37),0),3)</f>
        <v>4.8072999999999997</v>
      </c>
      <c r="AI37" s="6" cm="1">
        <f t="array" aca="1" ref="AI37" ca="1">INDEX(INDIRECT("'"&amp;AI$1&amp;"'!"&amp;"A1:C200"),MATCH(1,(INDIRECT("'"&amp;AI$1&amp;"'!"&amp;"A1:A200")=$V$35)*(INDIRECT("'"&amp;AI$1&amp;"'!"&amp;"B1:B200")=$V37),0),3)</f>
        <v>4.5252999999999997</v>
      </c>
      <c r="AJ37" s="6" cm="1">
        <f t="array" aca="1" ref="AJ37" ca="1">INDEX(INDIRECT("'"&amp;AJ$1&amp;"'!"&amp;"A1:C200"),MATCH(1,(INDIRECT("'"&amp;AJ$1&amp;"'!"&amp;"A1:A200")=$V$35)*(INDIRECT("'"&amp;AJ$1&amp;"'!"&amp;"B1:B200")=$V37),0),3)</f>
        <v>3.0053999999999998</v>
      </c>
      <c r="AK37" s="6" cm="1">
        <f t="array" aca="1" ref="AK37" ca="1">INDEX(INDIRECT("'"&amp;AK$1&amp;"'!"&amp;"A1:C200"),MATCH(1,(INDIRECT("'"&amp;AK$1&amp;"'!"&amp;"A1:A200")=$V$35)*(INDIRECT("'"&amp;AK$1&amp;"'!"&amp;"B1:B200")=$V37),0),3)</f>
        <v>4.4626999999999999</v>
      </c>
      <c r="AL37" s="6" cm="1">
        <f t="array" aca="1" ref="AL37" ca="1">INDEX(INDIRECT("'"&amp;AL$1&amp;"'!"&amp;"A1:C200"),MATCH(1,(INDIRECT("'"&amp;AL$1&amp;"'!"&amp;"A1:A200")=$V$35)*(INDIRECT("'"&amp;AL$1&amp;"'!"&amp;"B1:B200")=$V37),0),3)</f>
        <v>2.8458999999999999</v>
      </c>
      <c r="AM37" s="6" cm="1">
        <f t="array" aca="1" ref="AM37" ca="1">INDEX(INDIRECT("'"&amp;AM$1&amp;"'!"&amp;"A1:C200"),MATCH(1,(INDIRECT("'"&amp;AM$1&amp;"'!"&amp;"A1:A200")=$V$35)*(INDIRECT("'"&amp;AM$1&amp;"'!"&amp;"B1:B200")=$V37),0),3)</f>
        <v>6.8987999999999996</v>
      </c>
    </row>
    <row r="38" spans="1:40" x14ac:dyDescent="0.25">
      <c r="A38" s="11" t="s">
        <v>10</v>
      </c>
      <c r="B38" s="6" cm="1">
        <f t="array" aca="1" ref="B38" ca="1">INDEX(INDIRECT("'"&amp;B$1&amp;"'!"&amp;"A1:C200"),MATCH(1,(INDIRECT("'"&amp;B$1&amp;"'!"&amp;"A1:A200")=$A$35)*(INDIRECT("'"&amp;B$1&amp;"'!"&amp;"B1:B200")=$A38),0),3)</f>
        <v>6.0054999999999996</v>
      </c>
      <c r="C38" s="6" cm="1">
        <f t="array" aca="1" ref="C38" ca="1">INDEX(INDIRECT("'"&amp;C$1&amp;"'!"&amp;"A1:C200"),MATCH(1,(INDIRECT("'"&amp;C$1&amp;"'!"&amp;"A1:A200")=$A$35)*(INDIRECT("'"&amp;C$1&amp;"'!"&amp;"B1:B200")=$A38),0),3)</f>
        <v>7.3861999999999997</v>
      </c>
      <c r="D38" s="6" cm="1">
        <f t="array" aca="1" ref="D38" ca="1">INDEX(INDIRECT("'"&amp;D$1&amp;"'!"&amp;"A1:C200"),MATCH(1,(INDIRECT("'"&amp;D$1&amp;"'!"&amp;"A1:A200")=$A$35)*(INDIRECT("'"&amp;D$1&amp;"'!"&amp;"B1:B200")=$A38),0),3)</f>
        <v>5.0944000000000003</v>
      </c>
      <c r="E38" s="6" cm="1">
        <f t="array" aca="1" ref="E38" ca="1">INDEX(INDIRECT("'"&amp;E$1&amp;"'!"&amp;"A1:C200"),MATCH(1,(INDIRECT("'"&amp;E$1&amp;"'!"&amp;"A1:A200")=$A$35)*(INDIRECT("'"&amp;E$1&amp;"'!"&amp;"B1:B200")=$A38),0),3)</f>
        <v>3.8934000000000002</v>
      </c>
      <c r="F38" s="6" cm="1">
        <f t="array" aca="1" ref="F38" ca="1">INDEX(INDIRECT("'"&amp;F$1&amp;"'!"&amp;"A1:C200"),MATCH(1,(INDIRECT("'"&amp;F$1&amp;"'!"&amp;"A1:A200")=$A$35)*(INDIRECT("'"&amp;F$1&amp;"'!"&amp;"B1:B200")=$A38),0),3)</f>
        <v>4.9824999999999999</v>
      </c>
      <c r="G38" s="6" cm="1">
        <f t="array" aca="1" ref="G38" ca="1">INDEX(INDIRECT("'"&amp;G$1&amp;"'!"&amp;"A1:C200"),MATCH(1,(INDIRECT("'"&amp;G$1&amp;"'!"&amp;"A1:A200")=$A$35)*(INDIRECT("'"&amp;G$1&amp;"'!"&amp;"B1:B200")=$A38),0),3)</f>
        <v>7.6782000000000004</v>
      </c>
      <c r="H38" s="6" cm="1">
        <f t="array" aca="1" ref="H38" ca="1">INDEX(INDIRECT("'"&amp;H$1&amp;"'!"&amp;"A1:C200"),MATCH(1,(INDIRECT("'"&amp;H$1&amp;"'!"&amp;"A1:A200")=$A$35)*(INDIRECT("'"&amp;H$1&amp;"'!"&amp;"B1:B200")=$A38),0),3)</f>
        <v>5.9306000000000001</v>
      </c>
      <c r="I38" s="6" cm="1">
        <f t="array" aca="1" ref="I38" ca="1">INDEX(INDIRECT("'"&amp;I$1&amp;"'!"&amp;"A1:C200"),MATCH(1,(INDIRECT("'"&amp;I$1&amp;"'!"&amp;"A1:A200")=$A$35)*(INDIRECT("'"&amp;I$1&amp;"'!"&amp;"B1:B200")=$A38),0),3)</f>
        <v>5.1349999999999998</v>
      </c>
      <c r="J38" s="6" cm="1">
        <f t="array" aca="1" ref="J38" ca="1">INDEX(INDIRECT("'"&amp;J$1&amp;"'!"&amp;"A1:C200"),MATCH(1,(INDIRECT("'"&amp;J$1&amp;"'!"&amp;"A1:A200")=$A$35)*(INDIRECT("'"&amp;J$1&amp;"'!"&amp;"B1:B200")=$A38),0),3)</f>
        <v>12.045199999999999</v>
      </c>
      <c r="K38" s="6" cm="1">
        <f t="array" aca="1" ref="K38" ca="1">INDEX(INDIRECT("'"&amp;K$1&amp;"'!"&amp;"A1:C200"),MATCH(1,(INDIRECT("'"&amp;K$1&amp;"'!"&amp;"A1:A200")=$A$35)*(INDIRECT("'"&amp;K$1&amp;"'!"&amp;"B1:B200")=$A38),0),3)</f>
        <v>6.7098000000000004</v>
      </c>
      <c r="L38" s="6" cm="1">
        <f t="array" aca="1" ref="L38" ca="1">INDEX(INDIRECT("'"&amp;L$1&amp;"'!"&amp;"A1:C200"),MATCH(1,(INDIRECT("'"&amp;L$1&amp;"'!"&amp;"A1:A200")=$A$35)*(INDIRECT("'"&amp;L$1&amp;"'!"&amp;"B1:B200")=$A38),0),3)</f>
        <v>9.1214999999999993</v>
      </c>
      <c r="M38" s="6" cm="1">
        <f t="array" aca="1" ref="M38" ca="1">INDEX(INDIRECT("'"&amp;M$1&amp;"'!"&amp;"A1:C200"),MATCH(1,(INDIRECT("'"&amp;M$1&amp;"'!"&amp;"A1:A200")=$A$35)*(INDIRECT("'"&amp;M$1&amp;"'!"&amp;"B1:B200")=$A38),0),3)</f>
        <v>3.7105000000000001</v>
      </c>
      <c r="N38" s="6" cm="1">
        <f t="array" aca="1" ref="N38" ca="1">INDEX(INDIRECT("'"&amp;N$1&amp;"'!"&amp;"A1:C200"),MATCH(1,(INDIRECT("'"&amp;N$1&amp;"'!"&amp;"A1:A200")=$A$35)*(INDIRECT("'"&amp;N$1&amp;"'!"&amp;"B1:B200")=$A38),0),3)</f>
        <v>4.1628999999999996</v>
      </c>
      <c r="O38" s="6" cm="1">
        <f t="array" aca="1" ref="O38" ca="1">INDEX(INDIRECT("'"&amp;O$1&amp;"'!"&amp;"A1:C200"),MATCH(1,(INDIRECT("'"&amp;O$1&amp;"'!"&amp;"A1:A200")=$A$35)*(INDIRECT("'"&amp;O$1&amp;"'!"&amp;"B1:B200")=$A38),0),3)</f>
        <v>4.8986999999999998</v>
      </c>
      <c r="P38" s="6" cm="1">
        <f t="array" aca="1" ref="P38" ca="1">INDEX(INDIRECT("'"&amp;P$1&amp;"'!"&amp;"A1:C200"),MATCH(1,(INDIRECT("'"&amp;P$1&amp;"'!"&amp;"A1:A200")=$A$35)*(INDIRECT("'"&amp;P$1&amp;"'!"&amp;"B1:B200")=$A38),0),3)</f>
        <v>8.0752000000000006</v>
      </c>
      <c r="Q38" s="6" cm="1">
        <f t="array" aca="1" ref="Q38" ca="1">INDEX(INDIRECT("'"&amp;Q$1&amp;"'!"&amp;"A1:C200"),MATCH(1,(INDIRECT("'"&amp;Q$1&amp;"'!"&amp;"A1:A200")=$A$35)*(INDIRECT("'"&amp;Q$1&amp;"'!"&amp;"B1:B200")=$A38),0),3)</f>
        <v>6.5091999999999999</v>
      </c>
      <c r="R38" s="6" cm="1">
        <f t="array" aca="1" ref="R38" ca="1">INDEX(INDIRECT("'"&amp;R$1&amp;"'!"&amp;"A1:C200"),MATCH(1,(INDIRECT("'"&amp;R$1&amp;"'!"&amp;"A1:A200")=$A$35)*(INDIRECT("'"&amp;R$1&amp;"'!"&amp;"B1:B200")=$A38),0),3)</f>
        <v>4.3737000000000004</v>
      </c>
      <c r="V38" s="2" t="s">
        <v>10</v>
      </c>
      <c r="W38" s="6" cm="1">
        <f t="array" aca="1" ref="W38" ca="1">INDEX(INDIRECT("'"&amp;W$1&amp;"'!"&amp;"A1:C200"),MATCH(1,(INDIRECT("'"&amp;W$1&amp;"'!"&amp;"A1:A200")=$V$35)*(INDIRECT("'"&amp;W$1&amp;"'!"&amp;"B1:B200")=$V38),0),3)</f>
        <v>5.1078000000000001</v>
      </c>
      <c r="X38" s="6" cm="1">
        <f t="array" aca="1" ref="X38" ca="1">INDEX(INDIRECT("'"&amp;X$1&amp;"'!"&amp;"A1:C200"),MATCH(1,(INDIRECT("'"&amp;X$1&amp;"'!"&amp;"A1:A200")=$V$35)*(INDIRECT("'"&amp;X$1&amp;"'!"&amp;"B1:B200")=$V38),0),3)</f>
        <v>8.5782000000000007</v>
      </c>
      <c r="Y38" s="6" cm="1">
        <f t="array" aca="1" ref="Y38" ca="1">INDEX(INDIRECT("'"&amp;Y$1&amp;"'!"&amp;"A1:C200"),MATCH(1,(INDIRECT("'"&amp;Y$1&amp;"'!"&amp;"A1:A200")=$V$35)*(INDIRECT("'"&amp;Y$1&amp;"'!"&amp;"B1:B200")=$V38),0),3)</f>
        <v>17.740200000000002</v>
      </c>
      <c r="Z38" s="6" cm="1">
        <f t="array" aca="1" ref="Z38" ca="1">INDEX(INDIRECT("'"&amp;Z$1&amp;"'!"&amp;"A1:C200"),MATCH(1,(INDIRECT("'"&amp;Z$1&amp;"'!"&amp;"A1:A200")=$V$35)*(INDIRECT("'"&amp;Z$1&amp;"'!"&amp;"B1:B200")=$V38),0),3)</f>
        <v>3.8809999999999998</v>
      </c>
      <c r="AA38" s="6" cm="1">
        <f t="array" aca="1" ref="AA38" ca="1">INDEX(INDIRECT("'"&amp;AA$1&amp;"'!"&amp;"A1:C200"),MATCH(1,(INDIRECT("'"&amp;AA$1&amp;"'!"&amp;"A1:A200")=$V$35)*(INDIRECT("'"&amp;AA$1&amp;"'!"&amp;"B1:B200")=$V38),0),3)</f>
        <v>12.3614</v>
      </c>
      <c r="AB38" s="6" cm="1">
        <f t="array" aca="1" ref="AB38" ca="1">INDEX(INDIRECT("'"&amp;AB$1&amp;"'!"&amp;"A1:C200"),MATCH(1,(INDIRECT("'"&amp;AB$1&amp;"'!"&amp;"A1:A200")=$V$35)*(INDIRECT("'"&amp;AB$1&amp;"'!"&amp;"B1:B200")=$V38),0),3)</f>
        <v>3.9203999999999999</v>
      </c>
      <c r="AC38" s="6" cm="1">
        <f t="array" aca="1" ref="AC38" ca="1">INDEX(INDIRECT("'"&amp;AC$1&amp;"'!"&amp;"A1:C200"),MATCH(1,(INDIRECT("'"&amp;AC$1&amp;"'!"&amp;"A1:A200")=$V$35)*(INDIRECT("'"&amp;AC$1&amp;"'!"&amp;"B1:B200")=$V38),0),3)</f>
        <v>6.6403999999999996</v>
      </c>
      <c r="AD38" s="6" cm="1">
        <f t="array" aca="1" ref="AD38" ca="1">INDEX(INDIRECT("'"&amp;AD$1&amp;"'!"&amp;"A1:C200"),MATCH(1,(INDIRECT("'"&amp;AD$1&amp;"'!"&amp;"A1:A200")=$V$35)*(INDIRECT("'"&amp;AD$1&amp;"'!"&amp;"B1:B200")=$V38),0),3)</f>
        <v>4.7294999999999998</v>
      </c>
      <c r="AE38" s="6" cm="1">
        <f t="array" aca="1" ref="AE38" ca="1">INDEX(INDIRECT("'"&amp;AE$1&amp;"'!"&amp;"A1:C200"),MATCH(1,(INDIRECT("'"&amp;AE$1&amp;"'!"&amp;"A1:A200")=$V$35)*(INDIRECT("'"&amp;AE$1&amp;"'!"&amp;"B1:B200")=$V38),0),3)</f>
        <v>5.093</v>
      </c>
      <c r="AF38" s="6" cm="1">
        <f t="array" aca="1" ref="AF38" ca="1">INDEX(INDIRECT("'"&amp;AF$1&amp;"'!"&amp;"A1:C200"),MATCH(1,(INDIRECT("'"&amp;AF$1&amp;"'!"&amp;"A1:A200")=$V$35)*(INDIRECT("'"&amp;AF$1&amp;"'!"&amp;"B1:B200")=$V38),0),3)</f>
        <v>3.9830999999999999</v>
      </c>
      <c r="AG38" s="6" cm="1">
        <f t="array" aca="1" ref="AG38" ca="1">INDEX(INDIRECT("'"&amp;AG$1&amp;"'!"&amp;"A1:C200"),MATCH(1,(INDIRECT("'"&amp;AG$1&amp;"'!"&amp;"A1:A200")=$V$35)*(INDIRECT("'"&amp;AG$1&amp;"'!"&amp;"B1:B200")=$V38),0),3)</f>
        <v>4.0768000000000004</v>
      </c>
      <c r="AH38" s="6" cm="1">
        <f t="array" aca="1" ref="AH38" ca="1">INDEX(INDIRECT("'"&amp;AH$1&amp;"'!"&amp;"A1:C200"),MATCH(1,(INDIRECT("'"&amp;AH$1&amp;"'!"&amp;"A1:A200")=$V$35)*(INDIRECT("'"&amp;AH$1&amp;"'!"&amp;"B1:B200")=$V38),0),3)</f>
        <v>7.4576000000000002</v>
      </c>
      <c r="AI38" s="6" cm="1">
        <f t="array" aca="1" ref="AI38" ca="1">INDEX(INDIRECT("'"&amp;AI$1&amp;"'!"&amp;"A1:C200"),MATCH(1,(INDIRECT("'"&amp;AI$1&amp;"'!"&amp;"A1:A200")=$V$35)*(INDIRECT("'"&amp;AI$1&amp;"'!"&amp;"B1:B200")=$V38),0),3)</f>
        <v>5.9564000000000004</v>
      </c>
      <c r="AJ38" s="6" cm="1">
        <f t="array" aca="1" ref="AJ38" ca="1">INDEX(INDIRECT("'"&amp;AJ$1&amp;"'!"&amp;"A1:C200"),MATCH(1,(INDIRECT("'"&amp;AJ$1&amp;"'!"&amp;"A1:A200")=$V$35)*(INDIRECT("'"&amp;AJ$1&amp;"'!"&amp;"B1:B200")=$V38),0),3)</f>
        <v>5.3836000000000004</v>
      </c>
      <c r="AK38" s="6" cm="1">
        <f t="array" aca="1" ref="AK38" ca="1">INDEX(INDIRECT("'"&amp;AK$1&amp;"'!"&amp;"A1:C200"),MATCH(1,(INDIRECT("'"&amp;AK$1&amp;"'!"&amp;"A1:A200")=$V$35)*(INDIRECT("'"&amp;AK$1&amp;"'!"&amp;"B1:B200")=$V38),0),3)</f>
        <v>4.8251999999999997</v>
      </c>
      <c r="AL38" s="6" cm="1">
        <f t="array" aca="1" ref="AL38" ca="1">INDEX(INDIRECT("'"&amp;AL$1&amp;"'!"&amp;"A1:C200"),MATCH(1,(INDIRECT("'"&amp;AL$1&amp;"'!"&amp;"A1:A200")=$V$35)*(INDIRECT("'"&amp;AL$1&amp;"'!"&amp;"B1:B200")=$V38),0),3)</f>
        <v>3.8258999999999999</v>
      </c>
      <c r="AM38" s="6" cm="1">
        <f t="array" aca="1" ref="AM38" ca="1">INDEX(INDIRECT("'"&amp;AM$1&amp;"'!"&amp;"A1:C200"),MATCH(1,(INDIRECT("'"&amp;AM$1&amp;"'!"&amp;"A1:A200")=$V$35)*(INDIRECT("'"&amp;AM$1&amp;"'!"&amp;"B1:B200")=$V38),0),3)</f>
        <v>4.3837000000000002</v>
      </c>
    </row>
    <row r="39" spans="1:40" x14ac:dyDescent="0.25">
      <c r="A39" s="11" t="s">
        <v>11</v>
      </c>
      <c r="B39" s="6" cm="1">
        <f t="array" aca="1" ref="B39" ca="1">INDEX(INDIRECT("'"&amp;B$1&amp;"'!"&amp;"A1:C200"),MATCH(1,(INDIRECT("'"&amp;B$1&amp;"'!"&amp;"A1:A200")=$A$35)*(INDIRECT("'"&amp;B$1&amp;"'!"&amp;"B1:B200")=$A39),0),3)</f>
        <v>8.7093000000000007</v>
      </c>
      <c r="C39" s="6" cm="1">
        <f t="array" aca="1" ref="C39" ca="1">INDEX(INDIRECT("'"&amp;C$1&amp;"'!"&amp;"A1:C200"),MATCH(1,(INDIRECT("'"&amp;C$1&amp;"'!"&amp;"A1:A200")=$A$35)*(INDIRECT("'"&amp;C$1&amp;"'!"&amp;"B1:B200")=$A39),0),3)</f>
        <v>6.7304000000000004</v>
      </c>
      <c r="D39" s="6" cm="1">
        <f t="array" aca="1" ref="D39" ca="1">INDEX(INDIRECT("'"&amp;D$1&amp;"'!"&amp;"A1:C200"),MATCH(1,(INDIRECT("'"&amp;D$1&amp;"'!"&amp;"A1:A200")=$A$35)*(INDIRECT("'"&amp;D$1&amp;"'!"&amp;"B1:B200")=$A39),0),3)</f>
        <v>5.2510000000000003</v>
      </c>
      <c r="E39" s="6" cm="1">
        <f t="array" aca="1" ref="E39" ca="1">INDEX(INDIRECT("'"&amp;E$1&amp;"'!"&amp;"A1:C200"),MATCH(1,(INDIRECT("'"&amp;E$1&amp;"'!"&amp;"A1:A200")=$A$35)*(INDIRECT("'"&amp;E$1&amp;"'!"&amp;"B1:B200")=$A39),0),3)</f>
        <v>6.9861000000000004</v>
      </c>
      <c r="F39" s="6" cm="1">
        <f t="array" aca="1" ref="F39" ca="1">INDEX(INDIRECT("'"&amp;F$1&amp;"'!"&amp;"A1:C200"),MATCH(1,(INDIRECT("'"&amp;F$1&amp;"'!"&amp;"A1:A200")=$A$35)*(INDIRECT("'"&amp;F$1&amp;"'!"&amp;"B1:B200")=$A39),0),3)</f>
        <v>5.7263000000000002</v>
      </c>
      <c r="G39" s="6" cm="1">
        <f t="array" aca="1" ref="G39" ca="1">INDEX(INDIRECT("'"&amp;G$1&amp;"'!"&amp;"A1:C200"),MATCH(1,(INDIRECT("'"&amp;G$1&amp;"'!"&amp;"A1:A200")=$A$35)*(INDIRECT("'"&amp;G$1&amp;"'!"&amp;"B1:B200")=$A39),0),3)</f>
        <v>8.0181000000000004</v>
      </c>
      <c r="H39" s="6" cm="1">
        <f t="array" aca="1" ref="H39" ca="1">INDEX(INDIRECT("'"&amp;H$1&amp;"'!"&amp;"A1:C200"),MATCH(1,(INDIRECT("'"&amp;H$1&amp;"'!"&amp;"A1:A200")=$A$35)*(INDIRECT("'"&amp;H$1&amp;"'!"&amp;"B1:B200")=$A39),0),3)</f>
        <v>8.8023000000000007</v>
      </c>
      <c r="I39" s="6" cm="1">
        <f t="array" aca="1" ref="I39" ca="1">INDEX(INDIRECT("'"&amp;I$1&amp;"'!"&amp;"A1:C200"),MATCH(1,(INDIRECT("'"&amp;I$1&amp;"'!"&amp;"A1:A200")=$A$35)*(INDIRECT("'"&amp;I$1&amp;"'!"&amp;"B1:B200")=$A39),0),3)</f>
        <v>5.4847000000000001</v>
      </c>
      <c r="J39" s="6" cm="1">
        <f t="array" aca="1" ref="J39" ca="1">INDEX(INDIRECT("'"&amp;J$1&amp;"'!"&amp;"A1:C200"),MATCH(1,(INDIRECT("'"&amp;J$1&amp;"'!"&amp;"A1:A200")=$A$35)*(INDIRECT("'"&amp;J$1&amp;"'!"&amp;"B1:B200")=$A39),0),3)</f>
        <v>18.7547</v>
      </c>
      <c r="K39" s="6" cm="1">
        <f t="array" aca="1" ref="K39" ca="1">INDEX(INDIRECT("'"&amp;K$1&amp;"'!"&amp;"A1:C200"),MATCH(1,(INDIRECT("'"&amp;K$1&amp;"'!"&amp;"A1:A200")=$A$35)*(INDIRECT("'"&amp;K$1&amp;"'!"&amp;"B1:B200")=$A39),0),3)</f>
        <v>7.1398000000000001</v>
      </c>
      <c r="L39" s="6" cm="1">
        <f t="array" aca="1" ref="L39" ca="1">INDEX(INDIRECT("'"&amp;L$1&amp;"'!"&amp;"A1:C200"),MATCH(1,(INDIRECT("'"&amp;L$1&amp;"'!"&amp;"A1:A200")=$A$35)*(INDIRECT("'"&amp;L$1&amp;"'!"&amp;"B1:B200")=$A39),0),3)</f>
        <v>7.0289000000000001</v>
      </c>
      <c r="M39" s="6" cm="1">
        <f t="array" aca="1" ref="M39" ca="1">INDEX(INDIRECT("'"&amp;M$1&amp;"'!"&amp;"A1:C200"),MATCH(1,(INDIRECT("'"&amp;M$1&amp;"'!"&amp;"A1:A200")=$A$35)*(INDIRECT("'"&amp;M$1&amp;"'!"&amp;"B1:B200")=$A39),0),3)</f>
        <v>2.6509</v>
      </c>
      <c r="N39" s="6" cm="1">
        <f t="array" aca="1" ref="N39" ca="1">INDEX(INDIRECT("'"&amp;N$1&amp;"'!"&amp;"A1:C200"),MATCH(1,(INDIRECT("'"&amp;N$1&amp;"'!"&amp;"A1:A200")=$A$35)*(INDIRECT("'"&amp;N$1&amp;"'!"&amp;"B1:B200")=$A39),0),3)</f>
        <v>2.2042999999999999</v>
      </c>
      <c r="O39" s="6" cm="1">
        <f t="array" aca="1" ref="O39" ca="1">INDEX(INDIRECT("'"&amp;O$1&amp;"'!"&amp;"A1:C200"),MATCH(1,(INDIRECT("'"&amp;O$1&amp;"'!"&amp;"A1:A200")=$A$35)*(INDIRECT("'"&amp;O$1&amp;"'!"&amp;"B1:B200")=$A39),0),3)</f>
        <v>4.7464000000000004</v>
      </c>
      <c r="P39" s="6" cm="1">
        <f t="array" aca="1" ref="P39" ca="1">INDEX(INDIRECT("'"&amp;P$1&amp;"'!"&amp;"A1:C200"),MATCH(1,(INDIRECT("'"&amp;P$1&amp;"'!"&amp;"A1:A200")=$A$35)*(INDIRECT("'"&amp;P$1&amp;"'!"&amp;"B1:B200")=$A39),0),3)</f>
        <v>6.7577999999999996</v>
      </c>
      <c r="Q39" s="6" cm="1">
        <f t="array" aca="1" ref="Q39" ca="1">INDEX(INDIRECT("'"&amp;Q$1&amp;"'!"&amp;"A1:C200"),MATCH(1,(INDIRECT("'"&amp;Q$1&amp;"'!"&amp;"A1:A200")=$A$35)*(INDIRECT("'"&amp;Q$1&amp;"'!"&amp;"B1:B200")=$A39),0),3)</f>
        <v>3.8378000000000001</v>
      </c>
      <c r="R39" s="6" cm="1">
        <f t="array" aca="1" ref="R39" ca="1">INDEX(INDIRECT("'"&amp;R$1&amp;"'!"&amp;"A1:C200"),MATCH(1,(INDIRECT("'"&amp;R$1&amp;"'!"&amp;"A1:A200")=$A$35)*(INDIRECT("'"&amp;R$1&amp;"'!"&amp;"B1:B200")=$A39),0),3)</f>
        <v>6.9406999999999996</v>
      </c>
      <c r="V39" s="2" t="s">
        <v>11</v>
      </c>
      <c r="W39" s="6" cm="1">
        <f t="array" aca="1" ref="W39" ca="1">INDEX(INDIRECT("'"&amp;W$1&amp;"'!"&amp;"A1:C200"),MATCH(1,(INDIRECT("'"&amp;W$1&amp;"'!"&amp;"A1:A200")=$V$35)*(INDIRECT("'"&amp;W$1&amp;"'!"&amp;"B1:B200")=$V39),0),3)</f>
        <v>4.4474</v>
      </c>
      <c r="X39" s="6" cm="1">
        <f t="array" aca="1" ref="X39" ca="1">INDEX(INDIRECT("'"&amp;X$1&amp;"'!"&amp;"A1:C200"),MATCH(1,(INDIRECT("'"&amp;X$1&amp;"'!"&amp;"A1:A200")=$V$35)*(INDIRECT("'"&amp;X$1&amp;"'!"&amp;"B1:B200")=$V39),0),3)</f>
        <v>7.1658999999999997</v>
      </c>
      <c r="Y39" s="6" cm="1">
        <f t="array" aca="1" ref="Y39" ca="1">INDEX(INDIRECT("'"&amp;Y$1&amp;"'!"&amp;"A1:C200"),MATCH(1,(INDIRECT("'"&amp;Y$1&amp;"'!"&amp;"A1:A200")=$V$35)*(INDIRECT("'"&amp;Y$1&amp;"'!"&amp;"B1:B200")=$V39),0),3)</f>
        <v>19.059100000000001</v>
      </c>
      <c r="Z39" s="6" cm="1">
        <f t="array" aca="1" ref="Z39" ca="1">INDEX(INDIRECT("'"&amp;Z$1&amp;"'!"&amp;"A1:C200"),MATCH(1,(INDIRECT("'"&amp;Z$1&amp;"'!"&amp;"A1:A200")=$V$35)*(INDIRECT("'"&amp;Z$1&amp;"'!"&amp;"B1:B200")=$V39),0),3)</f>
        <v>3.6429</v>
      </c>
      <c r="AA39" s="6" cm="1">
        <f t="array" aca="1" ref="AA39" ca="1">INDEX(INDIRECT("'"&amp;AA$1&amp;"'!"&amp;"A1:C200"),MATCH(1,(INDIRECT("'"&amp;AA$1&amp;"'!"&amp;"A1:A200")=$V$35)*(INDIRECT("'"&amp;AA$1&amp;"'!"&amp;"B1:B200")=$V39),0),3)</f>
        <v>6.5205000000000002</v>
      </c>
      <c r="AB39" s="6" cm="1">
        <f t="array" aca="1" ref="AB39" ca="1">INDEX(INDIRECT("'"&amp;AB$1&amp;"'!"&amp;"A1:C200"),MATCH(1,(INDIRECT("'"&amp;AB$1&amp;"'!"&amp;"A1:A200")=$V$35)*(INDIRECT("'"&amp;AB$1&amp;"'!"&amp;"B1:B200")=$V39),0),3)</f>
        <v>5.3385999999999996</v>
      </c>
      <c r="AC39" s="6" cm="1">
        <f t="array" aca="1" ref="AC39" ca="1">INDEX(INDIRECT("'"&amp;AC$1&amp;"'!"&amp;"A1:C200"),MATCH(1,(INDIRECT("'"&amp;AC$1&amp;"'!"&amp;"A1:A200")=$V$35)*(INDIRECT("'"&amp;AC$1&amp;"'!"&amp;"B1:B200")=$V39),0),3)</f>
        <v>5.8411999999999997</v>
      </c>
      <c r="AD39" s="6" cm="1">
        <f t="array" aca="1" ref="AD39" ca="1">INDEX(INDIRECT("'"&amp;AD$1&amp;"'!"&amp;"A1:C200"),MATCH(1,(INDIRECT("'"&amp;AD$1&amp;"'!"&amp;"A1:A200")=$V$35)*(INDIRECT("'"&amp;AD$1&amp;"'!"&amp;"B1:B200")=$V39),0),3)</f>
        <v>4.3897000000000004</v>
      </c>
      <c r="AE39" s="6" cm="1">
        <f t="array" aca="1" ref="AE39" ca="1">INDEX(INDIRECT("'"&amp;AE$1&amp;"'!"&amp;"A1:C200"),MATCH(1,(INDIRECT("'"&amp;AE$1&amp;"'!"&amp;"A1:A200")=$V$35)*(INDIRECT("'"&amp;AE$1&amp;"'!"&amp;"B1:B200")=$V39),0),3)</f>
        <v>6.0217000000000001</v>
      </c>
      <c r="AF39" s="6" cm="1">
        <f t="array" aca="1" ref="AF39" ca="1">INDEX(INDIRECT("'"&amp;AF$1&amp;"'!"&amp;"A1:C200"),MATCH(1,(INDIRECT("'"&amp;AF$1&amp;"'!"&amp;"A1:A200")=$V$35)*(INDIRECT("'"&amp;AF$1&amp;"'!"&amp;"B1:B200")=$V39),0),3)</f>
        <v>5.8494999999999999</v>
      </c>
      <c r="AG39" s="6" cm="1">
        <f t="array" aca="1" ref="AG39" ca="1">INDEX(INDIRECT("'"&amp;AG$1&amp;"'!"&amp;"A1:C200"),MATCH(1,(INDIRECT("'"&amp;AG$1&amp;"'!"&amp;"A1:A200")=$V$35)*(INDIRECT("'"&amp;AG$1&amp;"'!"&amp;"B1:B200")=$V39),0),3)</f>
        <v>4.2534999999999998</v>
      </c>
      <c r="AH39" s="6" cm="1">
        <f t="array" aca="1" ref="AH39" ca="1">INDEX(INDIRECT("'"&amp;AH$1&amp;"'!"&amp;"A1:C200"),MATCH(1,(INDIRECT("'"&amp;AH$1&amp;"'!"&amp;"A1:A200")=$V$35)*(INDIRECT("'"&amp;AH$1&amp;"'!"&amp;"B1:B200")=$V39),0),3)</f>
        <v>7.9471999999999996</v>
      </c>
      <c r="AI39" s="6" cm="1">
        <f t="array" aca="1" ref="AI39" ca="1">INDEX(INDIRECT("'"&amp;AI$1&amp;"'!"&amp;"A1:C200"),MATCH(1,(INDIRECT("'"&amp;AI$1&amp;"'!"&amp;"A1:A200")=$V$35)*(INDIRECT("'"&amp;AI$1&amp;"'!"&amp;"B1:B200")=$V39),0),3)</f>
        <v>6.3307000000000002</v>
      </c>
      <c r="AJ39" s="6" cm="1">
        <f t="array" aca="1" ref="AJ39" ca="1">INDEX(INDIRECT("'"&amp;AJ$1&amp;"'!"&amp;"A1:C200"),MATCH(1,(INDIRECT("'"&amp;AJ$1&amp;"'!"&amp;"A1:A200")=$V$35)*(INDIRECT("'"&amp;AJ$1&amp;"'!"&amp;"B1:B200")=$V39),0),3)</f>
        <v>5.5627000000000004</v>
      </c>
      <c r="AK39" s="6" cm="1">
        <f t="array" aca="1" ref="AK39" ca="1">INDEX(INDIRECT("'"&amp;AK$1&amp;"'!"&amp;"A1:C200"),MATCH(1,(INDIRECT("'"&amp;AK$1&amp;"'!"&amp;"A1:A200")=$V$35)*(INDIRECT("'"&amp;AK$1&amp;"'!"&amp;"B1:B200")=$V39),0),3)</f>
        <v>4.9306000000000001</v>
      </c>
      <c r="AL39" s="6" cm="1">
        <f t="array" aca="1" ref="AL39" ca="1">INDEX(INDIRECT("'"&amp;AL$1&amp;"'!"&amp;"A1:C200"),MATCH(1,(INDIRECT("'"&amp;AL$1&amp;"'!"&amp;"A1:A200")=$V$35)*(INDIRECT("'"&amp;AL$1&amp;"'!"&amp;"B1:B200")=$V39),0),3)</f>
        <v>2.8917000000000002</v>
      </c>
      <c r="AM39" s="6" cm="1">
        <f t="array" aca="1" ref="AM39" ca="1">INDEX(INDIRECT("'"&amp;AM$1&amp;"'!"&amp;"A1:C200"),MATCH(1,(INDIRECT("'"&amp;AM$1&amp;"'!"&amp;"A1:A200")=$V$35)*(INDIRECT("'"&amp;AM$1&amp;"'!"&amp;"B1:B200")=$V39),0),3)</f>
        <v>4.8691000000000004</v>
      </c>
    </row>
    <row r="40" spans="1:40" x14ac:dyDescent="0.25">
      <c r="A40" s="11" t="s">
        <v>12</v>
      </c>
      <c r="B40" s="6" cm="1">
        <f t="array" aca="1" ref="B40" ca="1">INDEX(INDIRECT("'"&amp;B$1&amp;"'!"&amp;"A1:C200"),MATCH(1,(INDIRECT("'"&amp;B$1&amp;"'!"&amp;"A1:A200")=$A$35)*(INDIRECT("'"&amp;B$1&amp;"'!"&amp;"B1:B200")=$A40),0),3)</f>
        <v>8.5925999999999991</v>
      </c>
      <c r="C40" s="6" cm="1">
        <f t="array" aca="1" ref="C40" ca="1">INDEX(INDIRECT("'"&amp;C$1&amp;"'!"&amp;"A1:C200"),MATCH(1,(INDIRECT("'"&amp;C$1&amp;"'!"&amp;"A1:A200")=$A$35)*(INDIRECT("'"&amp;C$1&amp;"'!"&amp;"B1:B200")=$A40),0),3)</f>
        <v>8.0067000000000004</v>
      </c>
      <c r="D40" s="6" cm="1">
        <f t="array" aca="1" ref="D40" ca="1">INDEX(INDIRECT("'"&amp;D$1&amp;"'!"&amp;"A1:C200"),MATCH(1,(INDIRECT("'"&amp;D$1&amp;"'!"&amp;"A1:A200")=$A$35)*(INDIRECT("'"&amp;D$1&amp;"'!"&amp;"B1:B200")=$A40),0),3)</f>
        <v>6.8501000000000003</v>
      </c>
      <c r="E40" s="6" cm="1">
        <f t="array" aca="1" ref="E40" ca="1">INDEX(INDIRECT("'"&amp;E$1&amp;"'!"&amp;"A1:C200"),MATCH(1,(INDIRECT("'"&amp;E$1&amp;"'!"&amp;"A1:A200")=$A$35)*(INDIRECT("'"&amp;E$1&amp;"'!"&amp;"B1:B200")=$A40),0),3)</f>
        <v>6.3811999999999998</v>
      </c>
      <c r="F40" s="6" cm="1">
        <f t="array" aca="1" ref="F40" ca="1">INDEX(INDIRECT("'"&amp;F$1&amp;"'!"&amp;"A1:C200"),MATCH(1,(INDIRECT("'"&amp;F$1&amp;"'!"&amp;"A1:A200")=$A$35)*(INDIRECT("'"&amp;F$1&amp;"'!"&amp;"B1:B200")=$A40),0),3)</f>
        <v>9.0471000000000004</v>
      </c>
      <c r="G40" s="6" cm="1">
        <f t="array" aca="1" ref="G40" ca="1">INDEX(INDIRECT("'"&amp;G$1&amp;"'!"&amp;"A1:C200"),MATCH(1,(INDIRECT("'"&amp;G$1&amp;"'!"&amp;"A1:A200")=$A$35)*(INDIRECT("'"&amp;G$1&amp;"'!"&amp;"B1:B200")=$A40),0),3)</f>
        <v>4.4683000000000002</v>
      </c>
      <c r="H40" s="6" cm="1">
        <f t="array" aca="1" ref="H40" ca="1">INDEX(INDIRECT("'"&amp;H$1&amp;"'!"&amp;"A1:C200"),MATCH(1,(INDIRECT("'"&amp;H$1&amp;"'!"&amp;"A1:A200")=$A$35)*(INDIRECT("'"&amp;H$1&amp;"'!"&amp;"B1:B200")=$A40),0),3)</f>
        <v>7.8498000000000001</v>
      </c>
      <c r="I40" s="6" cm="1">
        <f t="array" aca="1" ref="I40" ca="1">INDEX(INDIRECT("'"&amp;I$1&amp;"'!"&amp;"A1:C200"),MATCH(1,(INDIRECT("'"&amp;I$1&amp;"'!"&amp;"A1:A200")=$A$35)*(INDIRECT("'"&amp;I$1&amp;"'!"&amp;"B1:B200")=$A40),0),3)</f>
        <v>4.9109999999999996</v>
      </c>
      <c r="J40" s="6" cm="1">
        <f t="array" aca="1" ref="J40" ca="1">INDEX(INDIRECT("'"&amp;J$1&amp;"'!"&amp;"A1:C200"),MATCH(1,(INDIRECT("'"&amp;J$1&amp;"'!"&amp;"A1:A200")=$A$35)*(INDIRECT("'"&amp;J$1&amp;"'!"&amp;"B1:B200")=$A40),0),3)</f>
        <v>14.841900000000001</v>
      </c>
      <c r="K40" s="6" cm="1">
        <f t="array" aca="1" ref="K40" ca="1">INDEX(INDIRECT("'"&amp;K$1&amp;"'!"&amp;"A1:C200"),MATCH(1,(INDIRECT("'"&amp;K$1&amp;"'!"&amp;"A1:A200")=$A$35)*(INDIRECT("'"&amp;K$1&amp;"'!"&amp;"B1:B200")=$A40),0),3)</f>
        <v>6.1340000000000003</v>
      </c>
      <c r="L40" s="6" cm="1">
        <f t="array" aca="1" ref="L40" ca="1">INDEX(INDIRECT("'"&amp;L$1&amp;"'!"&amp;"A1:C200"),MATCH(1,(INDIRECT("'"&amp;L$1&amp;"'!"&amp;"A1:A200")=$A$35)*(INDIRECT("'"&amp;L$1&amp;"'!"&amp;"B1:B200")=$A40),0),3)</f>
        <v>6.7793999999999999</v>
      </c>
      <c r="M40" s="6" cm="1">
        <f t="array" aca="1" ref="M40" ca="1">INDEX(INDIRECT("'"&amp;M$1&amp;"'!"&amp;"A1:C200"),MATCH(1,(INDIRECT("'"&amp;M$1&amp;"'!"&amp;"A1:A200")=$A$35)*(INDIRECT("'"&amp;M$1&amp;"'!"&amp;"B1:B200")=$A40),0),3)</f>
        <v>3.2496</v>
      </c>
      <c r="N40" s="6" cm="1">
        <f t="array" aca="1" ref="N40" ca="1">INDEX(INDIRECT("'"&amp;N$1&amp;"'!"&amp;"A1:C200"),MATCH(1,(INDIRECT("'"&amp;N$1&amp;"'!"&amp;"A1:A200")=$A$35)*(INDIRECT("'"&amp;N$1&amp;"'!"&amp;"B1:B200")=$A40),0),3)</f>
        <v>2.4146999999999998</v>
      </c>
      <c r="O40" s="6" cm="1">
        <f t="array" aca="1" ref="O40" ca="1">INDEX(INDIRECT("'"&amp;O$1&amp;"'!"&amp;"A1:C200"),MATCH(1,(INDIRECT("'"&amp;O$1&amp;"'!"&amp;"A1:A200")=$A$35)*(INDIRECT("'"&amp;O$1&amp;"'!"&amp;"B1:B200")=$A40),0),3)</f>
        <v>4.9054000000000002</v>
      </c>
      <c r="P40" s="6" cm="1">
        <f t="array" aca="1" ref="P40" ca="1">INDEX(INDIRECT("'"&amp;P$1&amp;"'!"&amp;"A1:C200"),MATCH(1,(INDIRECT("'"&amp;P$1&amp;"'!"&amp;"A1:A200")=$A$35)*(INDIRECT("'"&amp;P$1&amp;"'!"&amp;"B1:B200")=$A40),0),3)</f>
        <v>7.4555999999999996</v>
      </c>
      <c r="Q40" s="6" cm="1">
        <f t="array" aca="1" ref="Q40" ca="1">INDEX(INDIRECT("'"&amp;Q$1&amp;"'!"&amp;"A1:C200"),MATCH(1,(INDIRECT("'"&amp;Q$1&amp;"'!"&amp;"A1:A200")=$A$35)*(INDIRECT("'"&amp;Q$1&amp;"'!"&amp;"B1:B200")=$A40),0),3)</f>
        <v>3.2320000000000002</v>
      </c>
      <c r="R40" s="6" cm="1">
        <f t="array" aca="1" ref="R40" ca="1">INDEX(INDIRECT("'"&amp;R$1&amp;"'!"&amp;"A1:C200"),MATCH(1,(INDIRECT("'"&amp;R$1&amp;"'!"&amp;"A1:A200")=$A$35)*(INDIRECT("'"&amp;R$1&amp;"'!"&amp;"B1:B200")=$A40),0),3)</f>
        <v>6.2306999999999997</v>
      </c>
      <c r="V40" s="2" t="s">
        <v>12</v>
      </c>
      <c r="W40" s="6" cm="1">
        <f t="array" aca="1" ref="W40" ca="1">INDEX(INDIRECT("'"&amp;W$1&amp;"'!"&amp;"A1:C200"),MATCH(1,(INDIRECT("'"&amp;W$1&amp;"'!"&amp;"A1:A200")=$V$35)*(INDIRECT("'"&amp;W$1&amp;"'!"&amp;"B1:B200")=$V40),0),3)</f>
        <v>5.4798999999999998</v>
      </c>
      <c r="X40" s="6" cm="1">
        <f t="array" aca="1" ref="X40" ca="1">INDEX(INDIRECT("'"&amp;X$1&amp;"'!"&amp;"A1:C200"),MATCH(1,(INDIRECT("'"&amp;X$1&amp;"'!"&amp;"A1:A200")=$V$35)*(INDIRECT("'"&amp;X$1&amp;"'!"&amp;"B1:B200")=$V40),0),3)</f>
        <v>8.9206000000000003</v>
      </c>
      <c r="Y40" s="6" cm="1">
        <f t="array" aca="1" ref="Y40" ca="1">INDEX(INDIRECT("'"&amp;Y$1&amp;"'!"&amp;"A1:C200"),MATCH(1,(INDIRECT("'"&amp;Y$1&amp;"'!"&amp;"A1:A200")=$V$35)*(INDIRECT("'"&amp;Y$1&amp;"'!"&amp;"B1:B200")=$V40),0),3)</f>
        <v>14.4597</v>
      </c>
      <c r="Z40" s="6" cm="1">
        <f t="array" aca="1" ref="Z40" ca="1">INDEX(INDIRECT("'"&amp;Z$1&amp;"'!"&amp;"A1:C200"),MATCH(1,(INDIRECT("'"&amp;Z$1&amp;"'!"&amp;"A1:A200")=$V$35)*(INDIRECT("'"&amp;Z$1&amp;"'!"&amp;"B1:B200")=$V40),0),3)</f>
        <v>2.4134000000000002</v>
      </c>
      <c r="AA40" s="6" cm="1">
        <f t="array" aca="1" ref="AA40" ca="1">INDEX(INDIRECT("'"&amp;AA$1&amp;"'!"&amp;"A1:C200"),MATCH(1,(INDIRECT("'"&amp;AA$1&amp;"'!"&amp;"A1:A200")=$V$35)*(INDIRECT("'"&amp;AA$1&amp;"'!"&amp;"B1:B200")=$V40),0),3)</f>
        <v>7.6093999999999999</v>
      </c>
      <c r="AB40" s="6" cm="1">
        <f t="array" aca="1" ref="AB40" ca="1">INDEX(INDIRECT("'"&amp;AB$1&amp;"'!"&amp;"A1:C200"),MATCH(1,(INDIRECT("'"&amp;AB$1&amp;"'!"&amp;"A1:A200")=$V$35)*(INDIRECT("'"&amp;AB$1&amp;"'!"&amp;"B1:B200")=$V40),0),3)</f>
        <v>5.2892000000000001</v>
      </c>
      <c r="AC40" s="6" cm="1">
        <f t="array" aca="1" ref="AC40" ca="1">INDEX(INDIRECT("'"&amp;AC$1&amp;"'!"&amp;"A1:C200"),MATCH(1,(INDIRECT("'"&amp;AC$1&amp;"'!"&amp;"A1:A200")=$V$35)*(INDIRECT("'"&amp;AC$1&amp;"'!"&amp;"B1:B200")=$V40),0),3)</f>
        <v>5.7552000000000003</v>
      </c>
      <c r="AD40" s="6" cm="1">
        <f t="array" aca="1" ref="AD40" ca="1">INDEX(INDIRECT("'"&amp;AD$1&amp;"'!"&amp;"A1:C200"),MATCH(1,(INDIRECT("'"&amp;AD$1&amp;"'!"&amp;"A1:A200")=$V$35)*(INDIRECT("'"&amp;AD$1&amp;"'!"&amp;"B1:B200")=$V40),0),3)</f>
        <v>7.4757999999999996</v>
      </c>
      <c r="AE40" s="6" cm="1">
        <f t="array" aca="1" ref="AE40" ca="1">INDEX(INDIRECT("'"&amp;AE$1&amp;"'!"&amp;"A1:C200"),MATCH(1,(INDIRECT("'"&amp;AE$1&amp;"'!"&amp;"A1:A200")=$V$35)*(INDIRECT("'"&amp;AE$1&amp;"'!"&amp;"B1:B200")=$V40),0),3)</f>
        <v>4.6318000000000001</v>
      </c>
      <c r="AF40" s="6" cm="1">
        <f t="array" aca="1" ref="AF40" ca="1">INDEX(INDIRECT("'"&amp;AF$1&amp;"'!"&amp;"A1:C200"),MATCH(1,(INDIRECT("'"&amp;AF$1&amp;"'!"&amp;"A1:A200")=$V$35)*(INDIRECT("'"&amp;AF$1&amp;"'!"&amp;"B1:B200")=$V40),0),3)</f>
        <v>4.5970000000000004</v>
      </c>
      <c r="AG40" s="6" cm="1">
        <f t="array" aca="1" ref="AG40" ca="1">INDEX(INDIRECT("'"&amp;AG$1&amp;"'!"&amp;"A1:C200"),MATCH(1,(INDIRECT("'"&amp;AG$1&amp;"'!"&amp;"A1:A200")=$V$35)*(INDIRECT("'"&amp;AG$1&amp;"'!"&amp;"B1:B200")=$V40),0),3)</f>
        <v>3.9037000000000002</v>
      </c>
      <c r="AH40" s="6" cm="1">
        <f t="array" aca="1" ref="AH40" ca="1">INDEX(INDIRECT("'"&amp;AH$1&amp;"'!"&amp;"A1:C200"),MATCH(1,(INDIRECT("'"&amp;AH$1&amp;"'!"&amp;"A1:A200")=$V$35)*(INDIRECT("'"&amp;AH$1&amp;"'!"&amp;"B1:B200")=$V40),0),3)</f>
        <v>6.3891999999999998</v>
      </c>
      <c r="AI40" s="6" cm="1">
        <f t="array" aca="1" ref="AI40" ca="1">INDEX(INDIRECT("'"&amp;AI$1&amp;"'!"&amp;"A1:C200"),MATCH(1,(INDIRECT("'"&amp;AI$1&amp;"'!"&amp;"A1:A200")=$V$35)*(INDIRECT("'"&amp;AI$1&amp;"'!"&amp;"B1:B200")=$V40),0),3)</f>
        <v>6.1562999999999999</v>
      </c>
      <c r="AJ40" s="6" cm="1">
        <f t="array" aca="1" ref="AJ40" ca="1">INDEX(INDIRECT("'"&amp;AJ$1&amp;"'!"&amp;"A1:C200"),MATCH(1,(INDIRECT("'"&amp;AJ$1&amp;"'!"&amp;"A1:A200")=$V$35)*(INDIRECT("'"&amp;AJ$1&amp;"'!"&amp;"B1:B200")=$V40),0),3)</f>
        <v>6.6570999999999998</v>
      </c>
      <c r="AK40" s="6" cm="1">
        <f t="array" aca="1" ref="AK40" ca="1">INDEX(INDIRECT("'"&amp;AK$1&amp;"'!"&amp;"A1:C200"),MATCH(1,(INDIRECT("'"&amp;AK$1&amp;"'!"&amp;"A1:A200")=$V$35)*(INDIRECT("'"&amp;AK$1&amp;"'!"&amp;"B1:B200")=$V40),0),3)</f>
        <v>7.5888</v>
      </c>
      <c r="AL40" s="6" cm="1">
        <f t="array" aca="1" ref="AL40" ca="1">INDEX(INDIRECT("'"&amp;AL$1&amp;"'!"&amp;"A1:C200"),MATCH(1,(INDIRECT("'"&amp;AL$1&amp;"'!"&amp;"A1:A200")=$V$35)*(INDIRECT("'"&amp;AL$1&amp;"'!"&amp;"B1:B200")=$V40),0),3)</f>
        <v>3.3567</v>
      </c>
      <c r="AM40" s="6" cm="1">
        <f t="array" aca="1" ref="AM40" ca="1">INDEX(INDIRECT("'"&amp;AM$1&amp;"'!"&amp;"A1:C200"),MATCH(1,(INDIRECT("'"&amp;AM$1&amp;"'!"&amp;"A1:A200")=$V$35)*(INDIRECT("'"&amp;AM$1&amp;"'!"&amp;"B1:B200")=$V40),0),3)</f>
        <v>4.6523000000000003</v>
      </c>
    </row>
    <row r="41" spans="1:40" x14ac:dyDescent="0.25">
      <c r="A41" s="11" t="s">
        <v>13</v>
      </c>
      <c r="B41" s="6" cm="1">
        <f t="array" aca="1" ref="B41" ca="1">INDEX(INDIRECT("'"&amp;B$1&amp;"'!"&amp;"A1:C200"),MATCH(1,(INDIRECT("'"&amp;B$1&amp;"'!"&amp;"A1:A200")=$A$35)*(INDIRECT("'"&amp;B$1&amp;"'!"&amp;"B1:B200")=$A41),0),3)</f>
        <v>4.3661000000000003</v>
      </c>
      <c r="C41" s="6" cm="1">
        <f t="array" aca="1" ref="C41" ca="1">INDEX(INDIRECT("'"&amp;C$1&amp;"'!"&amp;"A1:C200"),MATCH(1,(INDIRECT("'"&amp;C$1&amp;"'!"&amp;"A1:A200")=$A$35)*(INDIRECT("'"&amp;C$1&amp;"'!"&amp;"B1:B200")=$A41),0),3)</f>
        <v>7.2742000000000004</v>
      </c>
      <c r="D41" s="6" cm="1">
        <f t="array" aca="1" ref="D41" ca="1">INDEX(INDIRECT("'"&amp;D$1&amp;"'!"&amp;"A1:C200"),MATCH(1,(INDIRECT("'"&amp;D$1&amp;"'!"&amp;"A1:A200")=$A$35)*(INDIRECT("'"&amp;D$1&amp;"'!"&amp;"B1:B200")=$A41),0),3)</f>
        <v>4.9375</v>
      </c>
      <c r="E41" s="6" cm="1">
        <f t="array" aca="1" ref="E41" ca="1">INDEX(INDIRECT("'"&amp;E$1&amp;"'!"&amp;"A1:C200"),MATCH(1,(INDIRECT("'"&amp;E$1&amp;"'!"&amp;"A1:A200")=$A$35)*(INDIRECT("'"&amp;E$1&amp;"'!"&amp;"B1:B200")=$A41),0),3)</f>
        <v>5.0152999999999999</v>
      </c>
      <c r="F41" s="6" cm="1">
        <f t="array" aca="1" ref="F41" ca="1">INDEX(INDIRECT("'"&amp;F$1&amp;"'!"&amp;"A1:C200"),MATCH(1,(INDIRECT("'"&amp;F$1&amp;"'!"&amp;"A1:A200")=$A$35)*(INDIRECT("'"&amp;F$1&amp;"'!"&amp;"B1:B200")=$A41),0),3)</f>
        <v>7.9439000000000002</v>
      </c>
      <c r="G41" s="6" cm="1">
        <f t="array" aca="1" ref="G41" ca="1">INDEX(INDIRECT("'"&amp;G$1&amp;"'!"&amp;"A1:C200"),MATCH(1,(INDIRECT("'"&amp;G$1&amp;"'!"&amp;"A1:A200")=$A$35)*(INDIRECT("'"&amp;G$1&amp;"'!"&amp;"B1:B200")=$A41),0),3)</f>
        <v>4.6585000000000001</v>
      </c>
      <c r="H41" s="6" cm="1">
        <f t="array" aca="1" ref="H41" ca="1">INDEX(INDIRECT("'"&amp;H$1&amp;"'!"&amp;"A1:C200"),MATCH(1,(INDIRECT("'"&amp;H$1&amp;"'!"&amp;"A1:A200")=$A$35)*(INDIRECT("'"&amp;H$1&amp;"'!"&amp;"B1:B200")=$A41),0),3)</f>
        <v>6.2763</v>
      </c>
      <c r="I41" s="6" cm="1">
        <f t="array" aca="1" ref="I41" ca="1">INDEX(INDIRECT("'"&amp;I$1&amp;"'!"&amp;"A1:C200"),MATCH(1,(INDIRECT("'"&amp;I$1&amp;"'!"&amp;"A1:A200")=$A$35)*(INDIRECT("'"&amp;I$1&amp;"'!"&amp;"B1:B200")=$A41),0),3)</f>
        <v>6.3601999999999999</v>
      </c>
      <c r="J41" s="6" cm="1">
        <f t="array" aca="1" ref="J41" ca="1">INDEX(INDIRECT("'"&amp;J$1&amp;"'!"&amp;"A1:C200"),MATCH(1,(INDIRECT("'"&amp;J$1&amp;"'!"&amp;"A1:A200")=$A$35)*(INDIRECT("'"&amp;J$1&amp;"'!"&amp;"B1:B200")=$A41),0),3)</f>
        <v>11.200699999999999</v>
      </c>
      <c r="K41" s="6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6" cm="1">
        <f t="array" aca="1" ref="L41" ca="1">INDEX(INDIRECT("'"&amp;L$1&amp;"'!"&amp;"A1:C200"),MATCH(1,(INDIRECT("'"&amp;L$1&amp;"'!"&amp;"A1:A200")=$A$35)*(INDIRECT("'"&amp;L$1&amp;"'!"&amp;"B1:B200")=$A41),0),3)</f>
        <v>6.9916</v>
      </c>
      <c r="M41" s="6" cm="1">
        <f t="array" aca="1" ref="M41" ca="1">INDEX(INDIRECT("'"&amp;M$1&amp;"'!"&amp;"A1:C200"),MATCH(1,(INDIRECT("'"&amp;M$1&amp;"'!"&amp;"A1:A200")=$A$35)*(INDIRECT("'"&amp;M$1&amp;"'!"&amp;"B1:B200")=$A41),0),3)</f>
        <v>5.4960000000000004</v>
      </c>
      <c r="N41" s="6" cm="1">
        <f t="array" aca="1" ref="N41" ca="1">INDEX(INDIRECT("'"&amp;N$1&amp;"'!"&amp;"A1:C200"),MATCH(1,(INDIRECT("'"&amp;N$1&amp;"'!"&amp;"A1:A200")=$A$35)*(INDIRECT("'"&amp;N$1&amp;"'!"&amp;"B1:B200")=$A41),0),3)</f>
        <v>2.4771000000000001</v>
      </c>
      <c r="O41" s="6" cm="1">
        <f t="array" aca="1" ref="O41" ca="1">INDEX(INDIRECT("'"&amp;O$1&amp;"'!"&amp;"A1:C200"),MATCH(1,(INDIRECT("'"&amp;O$1&amp;"'!"&amp;"A1:A200")=$A$35)*(INDIRECT("'"&amp;O$1&amp;"'!"&amp;"B1:B200")=$A41),0),3)</f>
        <v>4.1967999999999996</v>
      </c>
      <c r="P41" s="6" cm="1">
        <f t="array" aca="1" ref="P41" ca="1">INDEX(INDIRECT("'"&amp;P$1&amp;"'!"&amp;"A1:C200"),MATCH(1,(INDIRECT("'"&amp;P$1&amp;"'!"&amp;"A1:A200")=$A$35)*(INDIRECT("'"&amp;P$1&amp;"'!"&amp;"B1:B200")=$A41),0),3)</f>
        <v>11.658899999999999</v>
      </c>
      <c r="Q41" s="6" cm="1">
        <f t="array" aca="1" ref="Q41" ca="1">INDEX(INDIRECT("'"&amp;Q$1&amp;"'!"&amp;"A1:C200"),MATCH(1,(INDIRECT("'"&amp;Q$1&amp;"'!"&amp;"A1:A200")=$A$35)*(INDIRECT("'"&amp;Q$1&amp;"'!"&amp;"B1:B200")=$A41),0),3)</f>
        <v>6.2168999999999999</v>
      </c>
      <c r="R41" s="6" cm="1">
        <f t="array" aca="1" ref="R41" ca="1">INDEX(INDIRECT("'"&amp;R$1&amp;"'!"&amp;"A1:C200"),MATCH(1,(INDIRECT("'"&amp;R$1&amp;"'!"&amp;"A1:A200")=$A$35)*(INDIRECT("'"&amp;R$1&amp;"'!"&amp;"B1:B200")=$A41),0),3)</f>
        <v>7.8696000000000002</v>
      </c>
      <c r="V41" s="2" t="s">
        <v>13</v>
      </c>
      <c r="W41" s="6" cm="1">
        <f t="array" aca="1" ref="W41" ca="1">INDEX(INDIRECT("'"&amp;W$1&amp;"'!"&amp;"A1:C200"),MATCH(1,(INDIRECT("'"&amp;W$1&amp;"'!"&amp;"A1:A200")=$V$35)*(INDIRECT("'"&amp;W$1&amp;"'!"&amp;"B1:B200")=$V41),0),3)</f>
        <v>4.4683999999999999</v>
      </c>
      <c r="X41" s="6" cm="1">
        <f t="array" aca="1" ref="X41" ca="1">INDEX(INDIRECT("'"&amp;X$1&amp;"'!"&amp;"A1:C200"),MATCH(1,(INDIRECT("'"&amp;X$1&amp;"'!"&amp;"A1:A200")=$V$35)*(INDIRECT("'"&amp;X$1&amp;"'!"&amp;"B1:B200")=$V41),0),3)</f>
        <v>9.4806000000000008</v>
      </c>
      <c r="Y41" s="6" cm="1">
        <f t="array" aca="1" ref="Y41" ca="1">INDEX(INDIRECT("'"&amp;Y$1&amp;"'!"&amp;"A1:C200"),MATCH(1,(INDIRECT("'"&amp;Y$1&amp;"'!"&amp;"A1:A200")=$V$35)*(INDIRECT("'"&amp;Y$1&amp;"'!"&amp;"B1:B200")=$V41),0),3)</f>
        <v>16.666399999999999</v>
      </c>
      <c r="Z41" s="6" cm="1">
        <f t="array" aca="1" ref="Z41" ca="1">INDEX(INDIRECT("'"&amp;Z$1&amp;"'!"&amp;"A1:C200"),MATCH(1,(INDIRECT("'"&amp;Z$1&amp;"'!"&amp;"A1:A200")=$V$35)*(INDIRECT("'"&amp;Z$1&amp;"'!"&amp;"B1:B200")=$V41),0),3)</f>
        <v>4.0716000000000001</v>
      </c>
      <c r="AA41" s="6" cm="1">
        <f t="array" aca="1" ref="AA41" ca="1">INDEX(INDIRECT("'"&amp;AA$1&amp;"'!"&amp;"A1:C200"),MATCH(1,(INDIRECT("'"&amp;AA$1&amp;"'!"&amp;"A1:A200")=$V$35)*(INDIRECT("'"&amp;AA$1&amp;"'!"&amp;"B1:B200")=$V41),0),3)</f>
        <v>7.2725999999999997</v>
      </c>
      <c r="AB41" s="6" cm="1">
        <f t="array" aca="1" ref="AB41" ca="1">INDEX(INDIRECT("'"&amp;AB$1&amp;"'!"&amp;"A1:C200"),MATCH(1,(INDIRECT("'"&amp;AB$1&amp;"'!"&amp;"A1:A200")=$V$35)*(INDIRECT("'"&amp;AB$1&amp;"'!"&amp;"B1:B200")=$V41),0),3)</f>
        <v>4.9127999999999998</v>
      </c>
      <c r="AC41" s="6" cm="1">
        <f t="array" aca="1" ref="AC41" ca="1">INDEX(INDIRECT("'"&amp;AC$1&amp;"'!"&amp;"A1:C200"),MATCH(1,(INDIRECT("'"&amp;AC$1&amp;"'!"&amp;"A1:A200")=$V$35)*(INDIRECT("'"&amp;AC$1&amp;"'!"&amp;"B1:B200")=$V41),0),3)</f>
        <v>6.8798000000000004</v>
      </c>
      <c r="AD41" s="6" cm="1">
        <f t="array" aca="1" ref="AD41" ca="1">INDEX(INDIRECT("'"&amp;AD$1&amp;"'!"&amp;"A1:C200"),MATCH(1,(INDIRECT("'"&amp;AD$1&amp;"'!"&amp;"A1:A200")=$V$35)*(INDIRECT("'"&amp;AD$1&amp;"'!"&amp;"B1:B200")=$V41),0),3)</f>
        <v>8.4177</v>
      </c>
      <c r="AE41" s="6" cm="1">
        <f t="array" aca="1" ref="AE41" ca="1">INDEX(INDIRECT("'"&amp;AE$1&amp;"'!"&amp;"A1:C200"),MATCH(1,(INDIRECT("'"&amp;AE$1&amp;"'!"&amp;"A1:A200")=$V$35)*(INDIRECT("'"&amp;AE$1&amp;"'!"&amp;"B1:B200")=$V41),0),3)</f>
        <v>6.0857999999999999</v>
      </c>
      <c r="AF41" s="6" cm="1">
        <f t="array" aca="1" ref="AF41" ca="1">INDEX(INDIRECT("'"&amp;AF$1&amp;"'!"&amp;"A1:C200"),MATCH(1,(INDIRECT("'"&amp;AF$1&amp;"'!"&amp;"A1:A200")=$V$35)*(INDIRECT("'"&amp;AF$1&amp;"'!"&amp;"B1:B200")=$V41),0),3)</f>
        <v>3.2269999999999999</v>
      </c>
      <c r="AG41" s="6" cm="1">
        <f t="array" aca="1" ref="AG41" ca="1">INDEX(INDIRECT("'"&amp;AG$1&amp;"'!"&amp;"A1:C200"),MATCH(1,(INDIRECT("'"&amp;AG$1&amp;"'!"&amp;"A1:A200")=$V$35)*(INDIRECT("'"&amp;AG$1&amp;"'!"&amp;"B1:B200")=$V41),0),3)</f>
        <v>2.4775999999999998</v>
      </c>
      <c r="AH41" s="6" cm="1">
        <f t="array" aca="1" ref="AH41" ca="1">INDEX(INDIRECT("'"&amp;AH$1&amp;"'!"&amp;"A1:C200"),MATCH(1,(INDIRECT("'"&amp;AH$1&amp;"'!"&amp;"A1:A200")=$V$35)*(INDIRECT("'"&amp;AH$1&amp;"'!"&amp;"B1:B200")=$V41),0),3)</f>
        <v>7.7129000000000003</v>
      </c>
      <c r="AI41" s="6" cm="1">
        <f t="array" aca="1" ref="AI41" ca="1">INDEX(INDIRECT("'"&amp;AI$1&amp;"'!"&amp;"A1:C200"),MATCH(1,(INDIRECT("'"&amp;AI$1&amp;"'!"&amp;"A1:A200")=$V$35)*(INDIRECT("'"&amp;AI$1&amp;"'!"&amp;"B1:B200")=$V41),0),3)</f>
        <v>5.5620000000000003</v>
      </c>
      <c r="AJ41" s="6" cm="1">
        <f t="array" aca="1" ref="AJ41" ca="1">INDEX(INDIRECT("'"&amp;AJ$1&amp;"'!"&amp;"A1:C200"),MATCH(1,(INDIRECT("'"&amp;AJ$1&amp;"'!"&amp;"A1:A200")=$V$35)*(INDIRECT("'"&amp;AJ$1&amp;"'!"&amp;"B1:B200")=$V41),0),3)</f>
        <v>5.1227</v>
      </c>
      <c r="AK41" s="6" cm="1">
        <f t="array" aca="1" ref="AK41" ca="1">INDEX(INDIRECT("'"&amp;AK$1&amp;"'!"&amp;"A1:C200"),MATCH(1,(INDIRECT("'"&amp;AK$1&amp;"'!"&amp;"A1:A200")=$V$35)*(INDIRECT("'"&amp;AK$1&amp;"'!"&amp;"B1:B200")=$V41),0),3)</f>
        <v>5.0171999999999999</v>
      </c>
      <c r="AL41" s="6" cm="1">
        <f t="array" aca="1" ref="AL41" ca="1">INDEX(INDIRECT("'"&amp;AL$1&amp;"'!"&amp;"A1:C200"),MATCH(1,(INDIRECT("'"&amp;AL$1&amp;"'!"&amp;"A1:A200")=$V$35)*(INDIRECT("'"&amp;AL$1&amp;"'!"&amp;"B1:B200")=$V41),0),3)</f>
        <v>3.3858000000000001</v>
      </c>
      <c r="AM41" s="6" cm="1">
        <f t="array" aca="1" ref="AM41" ca="1">INDEX(INDIRECT("'"&amp;AM$1&amp;"'!"&amp;"A1:C200"),MATCH(1,(INDIRECT("'"&amp;AM$1&amp;"'!"&amp;"A1:A200")=$V$35)*(INDIRECT("'"&amp;AM$1&amp;"'!"&amp;"B1:B200")=$V41),0),3)</f>
        <v>5.4153000000000002</v>
      </c>
    </row>
    <row r="42" spans="1:40" x14ac:dyDescent="0.25">
      <c r="A42" s="11" t="s">
        <v>14</v>
      </c>
      <c r="B42" s="6" cm="1">
        <f t="array" aca="1" ref="B42" ca="1">INDEX(INDIRECT("'"&amp;B$1&amp;"'!"&amp;"A1:C200"),MATCH(1,(INDIRECT("'"&amp;B$1&amp;"'!"&amp;"A1:A200")=$A$35)*(INDIRECT("'"&amp;B$1&amp;"'!"&amp;"B1:B200")=$A42),0),3)</f>
        <v>5.9431000000000003</v>
      </c>
      <c r="C42" s="6" cm="1">
        <f t="array" aca="1" ref="C42" ca="1">INDEX(INDIRECT("'"&amp;C$1&amp;"'!"&amp;"A1:C200"),MATCH(1,(INDIRECT("'"&amp;C$1&amp;"'!"&amp;"A1:A200")=$A$35)*(INDIRECT("'"&amp;C$1&amp;"'!"&amp;"B1:B200")=$A42),0),3)</f>
        <v>8.4732000000000003</v>
      </c>
      <c r="D42" s="12" cm="1">
        <f t="array" aca="1" ref="D42" ca="1">INDEX(INDIRECT("'"&amp;D$1&amp;"'!"&amp;"A1:C200"),MATCH(1,(INDIRECT("'"&amp;D$1&amp;"'!"&amp;"A1:A200")=$A$35)*(INDIRECT("'"&amp;D$1&amp;"'!"&amp;"B1:B200")=$A42),0),3)</f>
        <v>4.2499000000000002</v>
      </c>
      <c r="E42" s="6" cm="1">
        <f t="array" aca="1" ref="E42" ca="1">INDEX(INDIRECT("'"&amp;E$1&amp;"'!"&amp;"A1:C200"),MATCH(1,(INDIRECT("'"&amp;E$1&amp;"'!"&amp;"A1:A200")=$A$35)*(INDIRECT("'"&amp;E$1&amp;"'!"&amp;"B1:B200")=$A42),0),3)</f>
        <v>9.1231000000000009</v>
      </c>
      <c r="F42" s="6" cm="1">
        <f t="array" aca="1" ref="F42" ca="1">INDEX(INDIRECT("'"&amp;F$1&amp;"'!"&amp;"A1:C200"),MATCH(1,(INDIRECT("'"&amp;F$1&amp;"'!"&amp;"A1:A200")=$A$35)*(INDIRECT("'"&amp;F$1&amp;"'!"&amp;"B1:B200")=$A42),0),3)</f>
        <v>9.9535999999999998</v>
      </c>
      <c r="G42" s="6" cm="1">
        <f t="array" aca="1" ref="G42" ca="1">INDEX(INDIRECT("'"&amp;G$1&amp;"'!"&amp;"A1:C200"),MATCH(1,(INDIRECT("'"&amp;G$1&amp;"'!"&amp;"A1:A200")=$A$35)*(INDIRECT("'"&amp;G$1&amp;"'!"&amp;"B1:B200")=$A42),0),3)</f>
        <v>3.3174999999999999</v>
      </c>
      <c r="H42" s="6" cm="1">
        <f t="array" aca="1" ref="H42" ca="1">INDEX(INDIRECT("'"&amp;H$1&amp;"'!"&amp;"A1:C200"),MATCH(1,(INDIRECT("'"&amp;H$1&amp;"'!"&amp;"A1:A200")=$A$35)*(INDIRECT("'"&amp;H$1&amp;"'!"&amp;"B1:B200")=$A42),0),3)</f>
        <v>7.3624000000000001</v>
      </c>
      <c r="I42" s="6" cm="1">
        <f t="array" aca="1" ref="I42" ca="1">INDEX(INDIRECT("'"&amp;I$1&amp;"'!"&amp;"A1:C200"),MATCH(1,(INDIRECT("'"&amp;I$1&amp;"'!"&amp;"A1:A200")=$A$35)*(INDIRECT("'"&amp;I$1&amp;"'!"&amp;"B1:B200")=$A42),0),3)</f>
        <v>4.2920999999999996</v>
      </c>
      <c r="J42" s="6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6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6" cm="1">
        <f t="array" aca="1" ref="L42" ca="1">INDEX(INDIRECT("'"&amp;L$1&amp;"'!"&amp;"A1:C200"),MATCH(1,(INDIRECT("'"&amp;L$1&amp;"'!"&amp;"A1:A200")=$A$35)*(INDIRECT("'"&amp;L$1&amp;"'!"&amp;"B1:B200")=$A42),0),3)</f>
        <v>6.8696999999999999</v>
      </c>
      <c r="M42" s="6" cm="1">
        <f t="array" aca="1" ref="M42" ca="1">INDEX(INDIRECT("'"&amp;M$1&amp;"'!"&amp;"A1:C200"),MATCH(1,(INDIRECT("'"&amp;M$1&amp;"'!"&amp;"A1:A200")=$A$35)*(INDIRECT("'"&amp;M$1&amp;"'!"&amp;"B1:B200")=$A42),0),3)</f>
        <v>2.7161</v>
      </c>
      <c r="N42" s="6" cm="1">
        <f t="array" aca="1" ref="N42" ca="1">INDEX(INDIRECT("'"&amp;N$1&amp;"'!"&amp;"A1:C200"),MATCH(1,(INDIRECT("'"&amp;N$1&amp;"'!"&amp;"A1:A200")=$A$35)*(INDIRECT("'"&amp;N$1&amp;"'!"&amp;"B1:B200")=$A42),0),3)</f>
        <v>2.6240000000000001</v>
      </c>
      <c r="O42" s="6" cm="1">
        <f t="array" aca="1" ref="O42" ca="1">INDEX(INDIRECT("'"&amp;O$1&amp;"'!"&amp;"A1:C200"),MATCH(1,(INDIRECT("'"&amp;O$1&amp;"'!"&amp;"A1:A200")=$A$35)*(INDIRECT("'"&amp;O$1&amp;"'!"&amp;"B1:B200")=$A42),0),3)</f>
        <v>4.9058999999999999</v>
      </c>
      <c r="P42" s="6" cm="1">
        <f t="array" aca="1" ref="P42" ca="1">INDEX(INDIRECT("'"&amp;P$1&amp;"'!"&amp;"A1:C200"),MATCH(1,(INDIRECT("'"&amp;P$1&amp;"'!"&amp;"A1:A200")=$A$35)*(INDIRECT("'"&amp;P$1&amp;"'!"&amp;"B1:B200")=$A42),0),3)</f>
        <v>7.1966999999999999</v>
      </c>
      <c r="Q42" s="6" cm="1">
        <f t="array" aca="1" ref="Q42" ca="1">INDEX(INDIRECT("'"&amp;Q$1&amp;"'!"&amp;"A1:C200"),MATCH(1,(INDIRECT("'"&amp;Q$1&amp;"'!"&amp;"A1:A200")=$A$35)*(INDIRECT("'"&amp;Q$1&amp;"'!"&amp;"B1:B200")=$A42),0),3)</f>
        <v>4.5442</v>
      </c>
      <c r="R42" s="6" cm="1">
        <f t="array" aca="1" ref="R42" ca="1">INDEX(INDIRECT("'"&amp;R$1&amp;"'!"&amp;"A1:C200"),MATCH(1,(INDIRECT("'"&amp;R$1&amp;"'!"&amp;"A1:A200")=$A$35)*(INDIRECT("'"&amp;R$1&amp;"'!"&amp;"B1:B200")=$A42),0),3)</f>
        <v>7.6456999999999997</v>
      </c>
      <c r="V42" s="2" t="s">
        <v>14</v>
      </c>
      <c r="W42" s="6" cm="1">
        <f t="array" aca="1" ref="W42" ca="1">INDEX(INDIRECT("'"&amp;W$1&amp;"'!"&amp;"A1:C200"),MATCH(1,(INDIRECT("'"&amp;W$1&amp;"'!"&amp;"A1:A200")=$V$35)*(INDIRECT("'"&amp;W$1&amp;"'!"&amp;"B1:B200")=$V42),0),3)</f>
        <v>5.3874000000000004</v>
      </c>
      <c r="X42" s="6" cm="1">
        <f t="array" aca="1" ref="X42" ca="1">INDEX(INDIRECT("'"&amp;X$1&amp;"'!"&amp;"A1:C200"),MATCH(1,(INDIRECT("'"&amp;X$1&amp;"'!"&amp;"A1:A200")=$V$35)*(INDIRECT("'"&amp;X$1&amp;"'!"&amp;"B1:B200")=$V42),0),3)</f>
        <v>8.1233000000000004</v>
      </c>
      <c r="Y42" s="6" cm="1">
        <f t="array" aca="1" ref="Y42" ca="1">INDEX(INDIRECT("'"&amp;Y$1&amp;"'!"&amp;"A1:C200"),MATCH(1,(INDIRECT("'"&amp;Y$1&amp;"'!"&amp;"A1:A200")=$V$35)*(INDIRECT("'"&amp;Y$1&amp;"'!"&amp;"B1:B200")=$V42),0),3)</f>
        <v>22.183599999999998</v>
      </c>
      <c r="Z42" s="6" cm="1">
        <f t="array" aca="1" ref="Z42" ca="1">INDEX(INDIRECT("'"&amp;Z$1&amp;"'!"&amp;"A1:C200"),MATCH(1,(INDIRECT("'"&amp;Z$1&amp;"'!"&amp;"A1:A200")=$V$35)*(INDIRECT("'"&amp;Z$1&amp;"'!"&amp;"B1:B200")=$V42),0),3)</f>
        <v>4.2350000000000003</v>
      </c>
      <c r="AA42" s="6" cm="1">
        <f t="array" aca="1" ref="AA42" ca="1">INDEX(INDIRECT("'"&amp;AA$1&amp;"'!"&amp;"A1:C200"),MATCH(1,(INDIRECT("'"&amp;AA$1&amp;"'!"&amp;"A1:A200")=$V$35)*(INDIRECT("'"&amp;AA$1&amp;"'!"&amp;"B1:B200")=$V42),0),3)</f>
        <v>6.3632999999999997</v>
      </c>
      <c r="AB42" s="6" cm="1">
        <f t="array" aca="1" ref="AB42" ca="1">INDEX(INDIRECT("'"&amp;AB$1&amp;"'!"&amp;"A1:C200"),MATCH(1,(INDIRECT("'"&amp;AB$1&amp;"'!"&amp;"A1:A200")=$V$35)*(INDIRECT("'"&amp;AB$1&amp;"'!"&amp;"B1:B200")=$V42),0),3)</f>
        <v>6.8522999999999996</v>
      </c>
      <c r="AC42" s="6" cm="1">
        <f t="array" aca="1" ref="AC42" ca="1">INDEX(INDIRECT("'"&amp;AC$1&amp;"'!"&amp;"A1:C200"),MATCH(1,(INDIRECT("'"&amp;AC$1&amp;"'!"&amp;"A1:A200")=$V$35)*(INDIRECT("'"&amp;AC$1&amp;"'!"&amp;"B1:B200")=$V42),0),3)</f>
        <v>4.7186000000000003</v>
      </c>
      <c r="AD42" s="6" cm="1">
        <f t="array" aca="1" ref="AD42" ca="1">INDEX(INDIRECT("'"&amp;AD$1&amp;"'!"&amp;"A1:C200"),MATCH(1,(INDIRECT("'"&amp;AD$1&amp;"'!"&amp;"A1:A200")=$V$35)*(INDIRECT("'"&amp;AD$1&amp;"'!"&amp;"B1:B200")=$V42),0),3)</f>
        <v>8.7752999999999997</v>
      </c>
      <c r="AE42" s="6" cm="1">
        <f t="array" aca="1" ref="AE42" ca="1">INDEX(INDIRECT("'"&amp;AE$1&amp;"'!"&amp;"A1:C200"),MATCH(1,(INDIRECT("'"&amp;AE$1&amp;"'!"&amp;"A1:A200")=$V$35)*(INDIRECT("'"&amp;AE$1&amp;"'!"&amp;"B1:B200")=$V42),0),3)</f>
        <v>4.0339</v>
      </c>
      <c r="AF42" s="6" cm="1">
        <f t="array" aca="1" ref="AF42" ca="1">INDEX(INDIRECT("'"&amp;AF$1&amp;"'!"&amp;"A1:C200"),MATCH(1,(INDIRECT("'"&amp;AF$1&amp;"'!"&amp;"A1:A200")=$V$35)*(INDIRECT("'"&amp;AF$1&amp;"'!"&amp;"B1:B200")=$V42),0),3)</f>
        <v>5.1009000000000002</v>
      </c>
      <c r="AG42" s="6" cm="1">
        <f t="array" aca="1" ref="AG42" ca="1">INDEX(INDIRECT("'"&amp;AG$1&amp;"'!"&amp;"A1:C200"),MATCH(1,(INDIRECT("'"&amp;AG$1&amp;"'!"&amp;"A1:A200")=$V$35)*(INDIRECT("'"&amp;AG$1&amp;"'!"&amp;"B1:B200")=$V42),0),3)</f>
        <v>5.7073999999999998</v>
      </c>
      <c r="AH42" s="6" cm="1">
        <f t="array" aca="1" ref="AH42" ca="1">INDEX(INDIRECT("'"&amp;AH$1&amp;"'!"&amp;"A1:C200"),MATCH(1,(INDIRECT("'"&amp;AH$1&amp;"'!"&amp;"A1:A200")=$V$35)*(INDIRECT("'"&amp;AH$1&amp;"'!"&amp;"B1:B200")=$V42),0),3)</f>
        <v>7.3954000000000004</v>
      </c>
      <c r="AI42" s="6" cm="1">
        <f t="array" aca="1" ref="AI42" ca="1">INDEX(INDIRECT("'"&amp;AI$1&amp;"'!"&amp;"A1:C200"),MATCH(1,(INDIRECT("'"&amp;AI$1&amp;"'!"&amp;"A1:A200")=$V$35)*(INDIRECT("'"&amp;AI$1&amp;"'!"&amp;"B1:B200")=$V42),0),3)</f>
        <v>6.7976000000000001</v>
      </c>
      <c r="AJ42" s="6" cm="1">
        <f t="array" aca="1" ref="AJ42" ca="1">INDEX(INDIRECT("'"&amp;AJ$1&amp;"'!"&amp;"A1:C200"),MATCH(1,(INDIRECT("'"&amp;AJ$1&amp;"'!"&amp;"A1:A200")=$V$35)*(INDIRECT("'"&amp;AJ$1&amp;"'!"&amp;"B1:B200")=$V42),0),3)</f>
        <v>5.6612</v>
      </c>
      <c r="AK42" s="6" cm="1">
        <f t="array" aca="1" ref="AK42" ca="1">INDEX(INDIRECT("'"&amp;AK$1&amp;"'!"&amp;"A1:C200"),MATCH(1,(INDIRECT("'"&amp;AK$1&amp;"'!"&amp;"A1:A200")=$V$35)*(INDIRECT("'"&amp;AK$1&amp;"'!"&amp;"B1:B200")=$V42),0),3)</f>
        <v>7.8742999999999999</v>
      </c>
      <c r="AL42" s="6" cm="1">
        <f t="array" aca="1" ref="AL42" ca="1">INDEX(INDIRECT("'"&amp;AL$1&amp;"'!"&amp;"A1:C200"),MATCH(1,(INDIRECT("'"&amp;AL$1&amp;"'!"&amp;"A1:A200")=$V$35)*(INDIRECT("'"&amp;AL$1&amp;"'!"&amp;"B1:B200")=$V42),0),3)</f>
        <v>5.1901999999999999</v>
      </c>
      <c r="AM42" s="6" cm="1">
        <f t="array" aca="1" ref="AM42" ca="1">INDEX(INDIRECT("'"&amp;AM$1&amp;"'!"&amp;"A1:C200"),MATCH(1,(INDIRECT("'"&amp;AM$1&amp;"'!"&amp;"A1:A200")=$V$35)*(INDIRECT("'"&amp;AM$1&amp;"'!"&amp;"B1:B200")=$V42),0),3)</f>
        <v>4.5488</v>
      </c>
    </row>
    <row r="43" spans="1:40" x14ac:dyDescent="0.25">
      <c r="A43" s="11" t="s">
        <v>15</v>
      </c>
      <c r="B43" s="6" cm="1">
        <f t="array" aca="1" ref="B43" ca="1">INDEX(INDIRECT("'"&amp;B$1&amp;"'!"&amp;"A1:C200"),MATCH(1,(INDIRECT("'"&amp;B$1&amp;"'!"&amp;"A1:A200")=$A$35)*(INDIRECT("'"&amp;B$1&amp;"'!"&amp;"B1:B200")=$A43),0),3)</f>
        <v>6.1951000000000001</v>
      </c>
      <c r="C43" s="6" cm="1">
        <f t="array" aca="1" ref="C43" ca="1">INDEX(INDIRECT("'"&amp;C$1&amp;"'!"&amp;"A1:C200"),MATCH(1,(INDIRECT("'"&amp;C$1&amp;"'!"&amp;"A1:A200")=$A$35)*(INDIRECT("'"&amp;C$1&amp;"'!"&amp;"B1:B200")=$A43),0),3)</f>
        <v>9.8112999999999992</v>
      </c>
      <c r="D43" s="12" cm="1">
        <f t="array" aca="1" ref="D43" ca="1">INDEX(INDIRECT("'"&amp;D$1&amp;"'!"&amp;"A1:C200"),MATCH(1,(INDIRECT("'"&amp;D$1&amp;"'!"&amp;"A1:A200")=$A$35)*(INDIRECT("'"&amp;D$1&amp;"'!"&amp;"B1:B200")=$A43),0),3)</f>
        <v>4.7644000000000002</v>
      </c>
      <c r="E43" s="6" cm="1">
        <f t="array" aca="1" ref="E43" ca="1">INDEX(INDIRECT("'"&amp;E$1&amp;"'!"&amp;"A1:C200"),MATCH(1,(INDIRECT("'"&amp;E$1&amp;"'!"&amp;"A1:A200")=$A$35)*(INDIRECT("'"&amp;E$1&amp;"'!"&amp;"B1:B200")=$A43),0),3)</f>
        <v>2.4748000000000001</v>
      </c>
      <c r="F43" s="6" cm="1">
        <f t="array" aca="1" ref="F43" ca="1">INDEX(INDIRECT("'"&amp;F$1&amp;"'!"&amp;"A1:C200"),MATCH(1,(INDIRECT("'"&amp;F$1&amp;"'!"&amp;"A1:A200")=$A$35)*(INDIRECT("'"&amp;F$1&amp;"'!"&amp;"B1:B200")=$A43),0),3)</f>
        <v>10.5642</v>
      </c>
      <c r="G43" s="6" cm="1">
        <f t="array" aca="1" ref="G43" ca="1">INDEX(INDIRECT("'"&amp;G$1&amp;"'!"&amp;"A1:C200"),MATCH(1,(INDIRECT("'"&amp;G$1&amp;"'!"&amp;"A1:A200")=$A$35)*(INDIRECT("'"&amp;G$1&amp;"'!"&amp;"B1:B200")=$A43),0),3)</f>
        <v>4.2058</v>
      </c>
      <c r="H43" s="6" cm="1">
        <f t="array" aca="1" ref="H43" ca="1">INDEX(INDIRECT("'"&amp;H$1&amp;"'!"&amp;"A1:C200"),MATCH(1,(INDIRECT("'"&amp;H$1&amp;"'!"&amp;"A1:A200")=$A$35)*(INDIRECT("'"&amp;H$1&amp;"'!"&amp;"B1:B200")=$A43),0),3)</f>
        <v>3.9241999999999999</v>
      </c>
      <c r="I43" s="6" cm="1">
        <f t="array" aca="1" ref="I43" ca="1">INDEX(INDIRECT("'"&amp;I$1&amp;"'!"&amp;"A1:C200"),MATCH(1,(INDIRECT("'"&amp;I$1&amp;"'!"&amp;"A1:A200")=$A$35)*(INDIRECT("'"&amp;I$1&amp;"'!"&amp;"B1:B200")=$A43),0),3)</f>
        <v>7.5664999999999996</v>
      </c>
      <c r="J43" s="6" cm="1">
        <f t="array" aca="1" ref="J43" ca="1">INDEX(INDIRECT("'"&amp;J$1&amp;"'!"&amp;"A1:C200"),MATCH(1,(INDIRECT("'"&amp;J$1&amp;"'!"&amp;"A1:A200")=$A$35)*(INDIRECT("'"&amp;J$1&amp;"'!"&amp;"B1:B200")=$A43),0),3)</f>
        <v>8.5210000000000008</v>
      </c>
      <c r="K43" s="6" cm="1">
        <f t="array" aca="1" ref="K43" ca="1">INDEX(INDIRECT("'"&amp;K$1&amp;"'!"&amp;"A1:C200"),MATCH(1,(INDIRECT("'"&amp;K$1&amp;"'!"&amp;"A1:A200")=$A$35)*(INDIRECT("'"&amp;K$1&amp;"'!"&amp;"B1:B200")=$A43),0),3)</f>
        <v>4.6923000000000004</v>
      </c>
      <c r="L43" s="6" cm="1">
        <f t="array" aca="1" ref="L43" ca="1">INDEX(INDIRECT("'"&amp;L$1&amp;"'!"&amp;"A1:C200"),MATCH(1,(INDIRECT("'"&amp;L$1&amp;"'!"&amp;"A1:A200")=$A$35)*(INDIRECT("'"&amp;L$1&amp;"'!"&amp;"B1:B200")=$A43),0),3)</f>
        <v>5.7508999999999997</v>
      </c>
      <c r="M43" s="6" cm="1">
        <f t="array" aca="1" ref="M43" ca="1">INDEX(INDIRECT("'"&amp;M$1&amp;"'!"&amp;"A1:C200"),MATCH(1,(INDIRECT("'"&amp;M$1&amp;"'!"&amp;"A1:A200")=$A$35)*(INDIRECT("'"&amp;M$1&amp;"'!"&amp;"B1:B200")=$A43),0),3)</f>
        <v>3.7866</v>
      </c>
      <c r="N43" s="6" cm="1">
        <f t="array" aca="1" ref="N43" ca="1">INDEX(INDIRECT("'"&amp;N$1&amp;"'!"&amp;"A1:C200"),MATCH(1,(INDIRECT("'"&amp;N$1&amp;"'!"&amp;"A1:A200")=$A$35)*(INDIRECT("'"&amp;N$1&amp;"'!"&amp;"B1:B200")=$A43),0),3)</f>
        <v>3.1013999999999999</v>
      </c>
      <c r="O43" s="6" cm="1">
        <f t="array" aca="1" ref="O43" ca="1">INDEX(INDIRECT("'"&amp;O$1&amp;"'!"&amp;"A1:C200"),MATCH(1,(INDIRECT("'"&amp;O$1&amp;"'!"&amp;"A1:A200")=$A$35)*(INDIRECT("'"&amp;O$1&amp;"'!"&amp;"B1:B200")=$A43),0),3)</f>
        <v>4.3585000000000003</v>
      </c>
      <c r="P43" s="6" cm="1">
        <f t="array" aca="1" ref="P43" ca="1">INDEX(INDIRECT("'"&amp;P$1&amp;"'!"&amp;"A1:C200"),MATCH(1,(INDIRECT("'"&amp;P$1&amp;"'!"&amp;"A1:A200")=$A$35)*(INDIRECT("'"&amp;P$1&amp;"'!"&amp;"B1:B200")=$A43),0),3)</f>
        <v>5.5145999999999997</v>
      </c>
      <c r="Q43" s="12" cm="1">
        <f t="array" aca="1" ref="Q43" ca="1">INDEX(INDIRECT("'"&amp;Q$1&amp;"'!"&amp;"A1:C200"),MATCH(1,(INDIRECT("'"&amp;Q$1&amp;"'!"&amp;"A1:A200")=$A$35)*(INDIRECT("'"&amp;Q$1&amp;"'!"&amp;"B1:B200")=$A43),0),3)</f>
        <v>0</v>
      </c>
      <c r="R43" s="12" cm="1">
        <f t="array" aca="1" ref="R43" ca="1">INDEX(INDIRECT("'"&amp;R$1&amp;"'!"&amp;"A1:C200"),MATCH(1,(INDIRECT("'"&amp;R$1&amp;"'!"&amp;"A1:A200")=$A$35)*(INDIRECT("'"&amp;R$1&amp;"'!"&amp;"B1:B200")=$A43),0),3)</f>
        <v>7.1779999999999999</v>
      </c>
      <c r="V43" s="2" t="s">
        <v>15</v>
      </c>
      <c r="W43" s="6" cm="1">
        <f t="array" aca="1" ref="W43" ca="1">INDEX(INDIRECT("'"&amp;W$1&amp;"'!"&amp;"A1:C200"),MATCH(1,(INDIRECT("'"&amp;W$1&amp;"'!"&amp;"A1:A200")=$V$35)*(INDIRECT("'"&amp;W$1&amp;"'!"&amp;"B1:B200")=$V43),0),3)</f>
        <v>5.6322999999999999</v>
      </c>
      <c r="X43" s="6" cm="1">
        <f t="array" aca="1" ref="X43" ca="1">INDEX(INDIRECT("'"&amp;X$1&amp;"'!"&amp;"A1:C200"),MATCH(1,(INDIRECT("'"&amp;X$1&amp;"'!"&amp;"A1:A200")=$V$35)*(INDIRECT("'"&amp;X$1&amp;"'!"&amp;"B1:B200")=$V43),0),3)</f>
        <v>9.9617000000000004</v>
      </c>
      <c r="Y43" s="6" cm="1">
        <f t="array" aca="1" ref="Y43" ca="1">INDEX(INDIRECT("'"&amp;Y$1&amp;"'!"&amp;"A1:C200"),MATCH(1,(INDIRECT("'"&amp;Y$1&amp;"'!"&amp;"A1:A200")=$V$35)*(INDIRECT("'"&amp;Y$1&amp;"'!"&amp;"B1:B200")=$V43),0),3)</f>
        <v>16.712299999999999</v>
      </c>
      <c r="Z43" s="6" cm="1">
        <f t="array" aca="1" ref="Z43" ca="1">INDEX(INDIRECT("'"&amp;Z$1&amp;"'!"&amp;"A1:C200"),MATCH(1,(INDIRECT("'"&amp;Z$1&amp;"'!"&amp;"A1:A200")=$V$35)*(INDIRECT("'"&amp;Z$1&amp;"'!"&amp;"B1:B200")=$V43),0),3)</f>
        <v>2.5838999999999999</v>
      </c>
      <c r="AA43" s="6" cm="1">
        <f t="array" aca="1" ref="AA43" ca="1">INDEX(INDIRECT("'"&amp;AA$1&amp;"'!"&amp;"A1:C200"),MATCH(1,(INDIRECT("'"&amp;AA$1&amp;"'!"&amp;"A1:A200")=$V$35)*(INDIRECT("'"&amp;AA$1&amp;"'!"&amp;"B1:B200")=$V43),0),3)</f>
        <v>10.468400000000001</v>
      </c>
      <c r="AB43" s="6" cm="1">
        <f t="array" aca="1" ref="AB43" ca="1">INDEX(INDIRECT("'"&amp;AB$1&amp;"'!"&amp;"A1:C200"),MATCH(1,(INDIRECT("'"&amp;AB$1&amp;"'!"&amp;"A1:A200")=$V$35)*(INDIRECT("'"&amp;AB$1&amp;"'!"&amp;"B1:B200")=$V43),0),3)</f>
        <v>4.9736000000000002</v>
      </c>
      <c r="AC43" s="6" cm="1">
        <f t="array" aca="1" ref="AC43" ca="1">INDEX(INDIRECT("'"&amp;AC$1&amp;"'!"&amp;"A1:C200"),MATCH(1,(INDIRECT("'"&amp;AC$1&amp;"'!"&amp;"A1:A200")=$V$35)*(INDIRECT("'"&amp;AC$1&amp;"'!"&amp;"B1:B200")=$V43),0),3)</f>
        <v>5.2508999999999997</v>
      </c>
      <c r="AD43" s="6" cm="1">
        <f t="array" aca="1" ref="AD43" ca="1">INDEX(INDIRECT("'"&amp;AD$1&amp;"'!"&amp;"A1:C200"),MATCH(1,(INDIRECT("'"&amp;AD$1&amp;"'!"&amp;"A1:A200")=$V$35)*(INDIRECT("'"&amp;AD$1&amp;"'!"&amp;"B1:B200")=$V43),0),3)</f>
        <v>10.7934</v>
      </c>
      <c r="AE43" s="6" cm="1">
        <f t="array" aca="1" ref="AE43" ca="1">INDEX(INDIRECT("'"&amp;AE$1&amp;"'!"&amp;"A1:C200"),MATCH(1,(INDIRECT("'"&amp;AE$1&amp;"'!"&amp;"A1:A200")=$V$35)*(INDIRECT("'"&amp;AE$1&amp;"'!"&amp;"B1:B200")=$V43),0),3)</f>
        <v>6.5119999999999996</v>
      </c>
      <c r="AF43" s="6" cm="1">
        <f t="array" aca="1" ref="AF43" ca="1">INDEX(INDIRECT("'"&amp;AF$1&amp;"'!"&amp;"A1:C200"),MATCH(1,(INDIRECT("'"&amp;AF$1&amp;"'!"&amp;"A1:A200")=$V$35)*(INDIRECT("'"&amp;AF$1&amp;"'!"&amp;"B1:B200")=$V43),0),3)</f>
        <v>5.2850999999999999</v>
      </c>
      <c r="AG43" s="6" cm="1">
        <f t="array" aca="1" ref="AG43" ca="1">INDEX(INDIRECT("'"&amp;AG$1&amp;"'!"&amp;"A1:C200"),MATCH(1,(INDIRECT("'"&amp;AG$1&amp;"'!"&amp;"A1:A200")=$V$35)*(INDIRECT("'"&amp;AG$1&amp;"'!"&amp;"B1:B200")=$V43),0),3)</f>
        <v>4.5571999999999999</v>
      </c>
      <c r="AH43" s="6" cm="1">
        <f t="array" aca="1" ref="AH43" ca="1">INDEX(INDIRECT("'"&amp;AH$1&amp;"'!"&amp;"A1:C200"),MATCH(1,(INDIRECT("'"&amp;AH$1&amp;"'!"&amp;"A1:A200")=$V$35)*(INDIRECT("'"&amp;AH$1&amp;"'!"&amp;"B1:B200")=$V43),0),3)</f>
        <v>5.8505000000000003</v>
      </c>
      <c r="AI43" s="6" cm="1">
        <f t="array" aca="1" ref="AI43" ca="1">INDEX(INDIRECT("'"&amp;AI$1&amp;"'!"&amp;"A1:C200"),MATCH(1,(INDIRECT("'"&amp;AI$1&amp;"'!"&amp;"A1:A200")=$V$35)*(INDIRECT("'"&amp;AI$1&amp;"'!"&amp;"B1:B200")=$V43),0),3)</f>
        <v>6.0683999999999996</v>
      </c>
      <c r="AJ43" s="6" cm="1">
        <f t="array" aca="1" ref="AJ43" ca="1">INDEX(INDIRECT("'"&amp;AJ$1&amp;"'!"&amp;"A1:C200"),MATCH(1,(INDIRECT("'"&amp;AJ$1&amp;"'!"&amp;"A1:A200")=$V$35)*(INDIRECT("'"&amp;AJ$1&amp;"'!"&amp;"B1:B200")=$V43),0),3)</f>
        <v>6.8189000000000002</v>
      </c>
      <c r="AK43" s="6" cm="1">
        <f t="array" aca="1" ref="AK43" ca="1">INDEX(INDIRECT("'"&amp;AK$1&amp;"'!"&amp;"A1:C200"),MATCH(1,(INDIRECT("'"&amp;AK$1&amp;"'!"&amp;"A1:A200")=$V$35)*(INDIRECT("'"&amp;AK$1&amp;"'!"&amp;"B1:B200")=$V43),0),3)</f>
        <v>6.4314</v>
      </c>
      <c r="AL43" s="6" cm="1">
        <f t="array" aca="1" ref="AL43" ca="1">INDEX(INDIRECT("'"&amp;AL$1&amp;"'!"&amp;"A1:C200"),MATCH(1,(INDIRECT("'"&amp;AL$1&amp;"'!"&amp;"A1:A200")=$V$35)*(INDIRECT("'"&amp;AL$1&amp;"'!"&amp;"B1:B200")=$V43),0),3)</f>
        <v>3.6589999999999998</v>
      </c>
      <c r="AM43" s="6" cm="1">
        <f t="array" aca="1" ref="AM43" ca="1">INDEX(INDIRECT("'"&amp;AM$1&amp;"'!"&amp;"A1:C200"),MATCH(1,(INDIRECT("'"&amp;AM$1&amp;"'!"&amp;"A1:A200")=$V$35)*(INDIRECT("'"&amp;AM$1&amp;"'!"&amp;"B1:B200")=$V43),0),3)</f>
        <v>4.6734999999999998</v>
      </c>
    </row>
    <row r="44" spans="1:40" x14ac:dyDescent="0.25">
      <c r="A44" s="11" t="s">
        <v>32</v>
      </c>
      <c r="B44" s="7">
        <f ca="1">AVERAGE(B36:B43)</f>
        <v>6.2752625000000002</v>
      </c>
      <c r="C44" s="7">
        <f t="shared" ref="C44:Q44" ca="1" si="12">AVERAGE(C36:C43)</f>
        <v>7.8002624999999988</v>
      </c>
      <c r="D44" s="14">
        <f t="shared" ca="1" si="12"/>
        <v>5.0652500000000007</v>
      </c>
      <c r="E44" s="7">
        <f t="shared" ca="1" si="12"/>
        <v>5.5858499999999998</v>
      </c>
      <c r="F44" s="7">
        <f t="shared" ca="1" si="12"/>
        <v>8.0457750000000008</v>
      </c>
      <c r="G44" s="7">
        <f t="shared" ca="1" si="12"/>
        <v>5.1427000000000014</v>
      </c>
      <c r="H44" s="7">
        <f t="shared" ca="1" si="12"/>
        <v>6.8680000000000003</v>
      </c>
      <c r="I44" s="7">
        <f t="shared" ca="1" si="12"/>
        <v>5.9286999999999992</v>
      </c>
      <c r="J44" s="7">
        <f t="shared" ca="1" si="12"/>
        <v>12.010174999999998</v>
      </c>
      <c r="K44" s="7">
        <f t="shared" ca="1" si="12"/>
        <v>5.704812500000001</v>
      </c>
      <c r="L44" s="7">
        <f t="shared" ca="1" si="12"/>
        <v>7.1615125000000006</v>
      </c>
      <c r="M44" s="7">
        <f t="shared" ca="1" si="12"/>
        <v>3.4616375000000006</v>
      </c>
      <c r="N44" s="7">
        <f t="shared" ca="1" si="12"/>
        <v>3.4619374999999994</v>
      </c>
      <c r="O44" s="7">
        <f t="shared" ca="1" si="12"/>
        <v>4.6402374999999996</v>
      </c>
      <c r="P44" s="7">
        <f t="shared" ca="1" si="12"/>
        <v>7.8045499999999999</v>
      </c>
      <c r="Q44" s="7">
        <f t="shared" ca="1" si="12"/>
        <v>4.2026374999999998</v>
      </c>
      <c r="R44" s="7">
        <f ca="1">AVERAGE(R36:R43)</f>
        <v>6.3444124999999989</v>
      </c>
      <c r="S44" s="15">
        <f ca="1">AVERAGEIF(B37:R42,"&lt;&gt;#N/A")</f>
        <v>6.2790470588235303</v>
      </c>
      <c r="V44" s="2" t="s">
        <v>32</v>
      </c>
      <c r="W44" s="7">
        <f ca="1">AVERAGE(W36:W43)</f>
        <v>5.3429625000000005</v>
      </c>
      <c r="X44" s="7">
        <f t="shared" ref="X44:AL44" ca="1" si="13">AVERAGE(X36:X43)</f>
        <v>8.5471625000000007</v>
      </c>
      <c r="Y44" s="7">
        <f t="shared" ca="1" si="13"/>
        <v>16.877587499999997</v>
      </c>
      <c r="Z44" s="7">
        <f t="shared" ca="1" si="13"/>
        <v>3.9547750000000002</v>
      </c>
      <c r="AA44" s="7">
        <f t="shared" ca="1" si="13"/>
        <v>9.2053124999999998</v>
      </c>
      <c r="AB44" s="7">
        <f t="shared" ca="1" si="13"/>
        <v>5.2270874999999997</v>
      </c>
      <c r="AC44" s="7">
        <f t="shared" ca="1" si="13"/>
        <v>5.8612625000000014</v>
      </c>
      <c r="AD44" s="7">
        <f t="shared" ca="1" si="13"/>
        <v>7.779212499999999</v>
      </c>
      <c r="AE44" s="7">
        <f t="shared" ca="1" si="13"/>
        <v>5.2076000000000002</v>
      </c>
      <c r="AF44" s="7">
        <f t="shared" ca="1" si="13"/>
        <v>4.7876500000000002</v>
      </c>
      <c r="AG44" s="7">
        <f t="shared" ca="1" si="13"/>
        <v>4.483975</v>
      </c>
      <c r="AH44" s="7">
        <f t="shared" ca="1" si="13"/>
        <v>6.6570750000000007</v>
      </c>
      <c r="AI44" s="7">
        <f t="shared" ca="1" si="13"/>
        <v>5.9445125000000001</v>
      </c>
      <c r="AJ44" s="7">
        <f t="shared" ca="1" si="13"/>
        <v>5.4836125000000004</v>
      </c>
      <c r="AK44" s="7">
        <f t="shared" ca="1" si="13"/>
        <v>5.5889000000000006</v>
      </c>
      <c r="AL44" s="7">
        <f t="shared" ca="1" si="13"/>
        <v>3.8037125000000001</v>
      </c>
      <c r="AM44" s="7">
        <f ca="1">AVERAGE(AM36:AM43)</f>
        <v>4.9748374999999996</v>
      </c>
      <c r="AN44" s="15">
        <f ca="1">AVERAGEIF(W37:AM42,"&lt;&gt;#N/A")</f>
        <v>6.319112745098038</v>
      </c>
    </row>
    <row r="45" spans="1:40" x14ac:dyDescent="0.25">
      <c r="A45" s="11" t="s">
        <v>33</v>
      </c>
      <c r="B45" s="7">
        <f ca="1">_xlfn.STDEV.P(B36:B43)</f>
        <v>1.4865746432129598</v>
      </c>
      <c r="C45" s="7">
        <f t="shared" ref="C45:Q45" ca="1" si="14">_xlfn.STDEV.P(C36:C43)</f>
        <v>1.2317527815449725</v>
      </c>
      <c r="D45" s="14">
        <f t="shared" ca="1" si="14"/>
        <v>0.73456430453704424</v>
      </c>
      <c r="E45" s="7">
        <f t="shared" ca="1" si="14"/>
        <v>2.0326387461868389</v>
      </c>
      <c r="F45" s="7">
        <f t="shared" ca="1" si="14"/>
        <v>1.8689765359348396</v>
      </c>
      <c r="G45" s="7">
        <f t="shared" ca="1" si="14"/>
        <v>1.6897060713331153</v>
      </c>
      <c r="H45" s="7">
        <f t="shared" ca="1" si="14"/>
        <v>1.5857634218255878</v>
      </c>
      <c r="I45" s="7">
        <f t="shared" ca="1" si="14"/>
        <v>1.590000160377353</v>
      </c>
      <c r="J45" s="7">
        <f t="shared" ca="1" si="14"/>
        <v>3.1302880880799235</v>
      </c>
      <c r="K45" s="7">
        <f t="shared" ca="1" si="14"/>
        <v>1.2109676104643496</v>
      </c>
      <c r="L45" s="7">
        <f t="shared" ca="1" si="14"/>
        <v>1.1693691049423793</v>
      </c>
      <c r="M45" s="7">
        <f t="shared" ca="1" si="14"/>
        <v>0.90851964747260527</v>
      </c>
      <c r="N45" s="7">
        <f t="shared" ca="1" si="14"/>
        <v>1.3681973970680386</v>
      </c>
      <c r="O45" s="7">
        <f t="shared" ca="1" si="14"/>
        <v>0.97299533649640646</v>
      </c>
      <c r="P45" s="7">
        <f t="shared" ca="1" si="14"/>
        <v>1.9726422185738619</v>
      </c>
      <c r="Q45" s="7">
        <f t="shared" ca="1" si="14"/>
        <v>1.8929646747479867</v>
      </c>
      <c r="R45" s="7">
        <f ca="1">_xlfn.STDEV.P(R36:R43)</f>
        <v>1.1908516368942719</v>
      </c>
      <c r="S45" s="9">
        <f ca="1">_xlfn.STDEV.P(B37:R42)</f>
        <v>2.5693319057114912</v>
      </c>
      <c r="V45" s="2" t="s">
        <v>33</v>
      </c>
      <c r="W45" s="7">
        <f ca="1">_xlfn.STDEV.P(W36:W43)</f>
        <v>0.91876420116575297</v>
      </c>
      <c r="X45" s="7">
        <f t="shared" ref="X45:AL45" ca="1" si="15">_xlfn.STDEV.P(X36:X43)</f>
        <v>1.691923429811095</v>
      </c>
      <c r="Y45" s="7">
        <f t="shared" ca="1" si="15"/>
        <v>2.8272397264989348</v>
      </c>
      <c r="Z45" s="7">
        <f t="shared" ca="1" si="15"/>
        <v>1.0527966799790922</v>
      </c>
      <c r="AA45" s="7">
        <f t="shared" ca="1" si="15"/>
        <v>2.344099999166795</v>
      </c>
      <c r="AB45" s="7">
        <f t="shared" ca="1" si="15"/>
        <v>0.77273167955879407</v>
      </c>
      <c r="AC45" s="7">
        <f t="shared" ca="1" si="15"/>
        <v>0.64605031525704715</v>
      </c>
      <c r="AD45" s="7">
        <f t="shared" ca="1" si="15"/>
        <v>2.0896845075498285</v>
      </c>
      <c r="AE45" s="7">
        <f t="shared" ca="1" si="15"/>
        <v>0.83007659887506458</v>
      </c>
      <c r="AF45" s="7">
        <f t="shared" ca="1" si="15"/>
        <v>1.0654827755529404</v>
      </c>
      <c r="AG45" s="7">
        <f t="shared" ca="1" si="15"/>
        <v>1.1910517408471377</v>
      </c>
      <c r="AH45" s="7">
        <f t="shared" ca="1" si="15"/>
        <v>1.0625350085408909</v>
      </c>
      <c r="AI45" s="7">
        <f t="shared" ca="1" si="15"/>
        <v>0.62688705210248974</v>
      </c>
      <c r="AJ45" s="7">
        <f t="shared" ca="1" si="15"/>
        <v>1.0902879578779849</v>
      </c>
      <c r="AK45" s="7">
        <f t="shared" ca="1" si="15"/>
        <v>1.4394393761114053</v>
      </c>
      <c r="AL45" s="7">
        <f t="shared" ca="1" si="15"/>
        <v>0.88251346085697224</v>
      </c>
      <c r="AM45" s="7">
        <f ca="1">_xlfn.STDEV.P(AM36:AM43)</f>
        <v>0.79168188361472036</v>
      </c>
      <c r="AN45" s="9">
        <f ca="1">_xlfn.STDEV.P(W37:AM42)</f>
        <v>3.3878077209389064</v>
      </c>
    </row>
    <row r="46" spans="1:40" x14ac:dyDescent="0.25">
      <c r="A46" s="11" t="s">
        <v>23</v>
      </c>
      <c r="B46" s="21" t="s">
        <v>40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3"/>
      <c r="V46" s="2" t="s">
        <v>28</v>
      </c>
      <c r="W46" s="21" t="s">
        <v>41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3"/>
    </row>
    <row r="47" spans="1:40" x14ac:dyDescent="0.25">
      <c r="A47" s="11" t="s">
        <v>8</v>
      </c>
      <c r="B47" s="8" cm="1">
        <f t="array" aca="1" ref="B47" ca="1">INDEX(INDIRECT("'"&amp;B$1&amp;"'!"&amp;"A1:C200"),MATCH(1,(INDIRECT("'"&amp;B$1&amp;"'!"&amp;"A1:A200")=$A$46)*(INDIRECT("'"&amp;B$1&amp;"'!"&amp;"B1:B200")=$A47),0),3)</f>
        <v>3.0276999999999998</v>
      </c>
      <c r="C47" s="8" cm="1">
        <f t="array" aca="1" ref="C47" ca="1">INDEX(INDIRECT("'"&amp;C$1&amp;"'!"&amp;"A1:C200"),MATCH(1,(INDIRECT("'"&amp;C$1&amp;"'!"&amp;"A1:A200")=$A$46)*(INDIRECT("'"&amp;C$1&amp;"'!"&amp;"B1:B200")=$A47),0),3)</f>
        <v>7.4893999999999998</v>
      </c>
      <c r="D47" s="8" cm="1">
        <f t="array" aca="1" ref="D47" ca="1">INDEX(INDIRECT("'"&amp;D$1&amp;"'!"&amp;"A1:C200"),MATCH(1,(INDIRECT("'"&amp;D$1&amp;"'!"&amp;"A1:A200")=$A$46)*(INDIRECT("'"&amp;D$1&amp;"'!"&amp;"B1:B200")=$A47),0),3)</f>
        <v>3.9434999999999998</v>
      </c>
      <c r="E47" s="8" cm="1">
        <f t="array" aca="1" ref="E47" ca="1">INDEX(INDIRECT("'"&amp;E$1&amp;"'!"&amp;"A1:C200"),MATCH(1,(INDIRECT("'"&amp;E$1&amp;"'!"&amp;"A1:A200")=$A$46)*(INDIRECT("'"&amp;E$1&amp;"'!"&amp;"B1:B200")=$A47),0),3)</f>
        <v>10.4636</v>
      </c>
      <c r="F47" s="8" cm="1">
        <f t="array" aca="1" ref="F47" ca="1">INDEX(INDIRECT("'"&amp;F$1&amp;"'!"&amp;"A1:C200"),MATCH(1,(INDIRECT("'"&amp;F$1&amp;"'!"&amp;"A1:A200")=$A$46)*(INDIRECT("'"&amp;F$1&amp;"'!"&amp;"B1:B200")=$A47),0),3)</f>
        <v>6.6581000000000001</v>
      </c>
      <c r="G47" s="8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8" cm="1">
        <f t="array" aca="1" ref="H47" ca="1">INDEX(INDIRECT("'"&amp;H$1&amp;"'!"&amp;"A1:C200"),MATCH(1,(INDIRECT("'"&amp;H$1&amp;"'!"&amp;"A1:A200")=$A$46)*(INDIRECT("'"&amp;H$1&amp;"'!"&amp;"B1:B200")=$A47),0),3)</f>
        <v>8.9719999999999995</v>
      </c>
      <c r="I47" s="8" cm="1">
        <f t="array" aca="1" ref="I47" ca="1">INDEX(INDIRECT("'"&amp;I$1&amp;"'!"&amp;"A1:C200"),MATCH(1,(INDIRECT("'"&amp;I$1&amp;"'!"&amp;"A1:A200")=$A$46)*(INDIRECT("'"&amp;I$1&amp;"'!"&amp;"B1:B200")=$A47),0),3)</f>
        <v>2.0004</v>
      </c>
      <c r="J47" s="8" cm="1">
        <f t="array" aca="1" ref="J47" ca="1">INDEX(INDIRECT("'"&amp;J$1&amp;"'!"&amp;"A1:C200"),MATCH(1,(INDIRECT("'"&amp;J$1&amp;"'!"&amp;"A1:A200")=$A$46)*(INDIRECT("'"&amp;J$1&amp;"'!"&amp;"B1:B200")=$A47),0),3)</f>
        <v>2.2385000000000002</v>
      </c>
      <c r="K47" s="8" cm="1">
        <f t="array" aca="1" ref="K47" ca="1">INDEX(INDIRECT("'"&amp;K$1&amp;"'!"&amp;"A1:C200"),MATCH(1,(INDIRECT("'"&amp;K$1&amp;"'!"&amp;"A1:A200")=$A$46)*(INDIRECT("'"&amp;K$1&amp;"'!"&amp;"B1:B200")=$A47),0),3)</f>
        <v>6.8891999999999998</v>
      </c>
      <c r="L47" s="8" cm="1">
        <f t="array" aca="1" ref="L47" ca="1">INDEX(INDIRECT("'"&amp;L$1&amp;"'!"&amp;"A1:C200"),MATCH(1,(INDIRECT("'"&amp;L$1&amp;"'!"&amp;"A1:A200")=$A$46)*(INDIRECT("'"&amp;L$1&amp;"'!"&amp;"B1:B200")=$A47),0),3)</f>
        <v>8.1570999999999998</v>
      </c>
      <c r="M47" s="8" cm="1">
        <f t="array" aca="1" ref="M47" ca="1">INDEX(INDIRECT("'"&amp;M$1&amp;"'!"&amp;"A1:C200"),MATCH(1,(INDIRECT("'"&amp;M$1&amp;"'!"&amp;"A1:A200")=$A$46)*(INDIRECT("'"&amp;M$1&amp;"'!"&amp;"B1:B200")=$A47),0),3)</f>
        <v>10.9504</v>
      </c>
      <c r="N47" s="8" cm="1">
        <f t="array" aca="1" ref="N47" ca="1">INDEX(INDIRECT("'"&amp;N$1&amp;"'!"&amp;"A1:C200"),MATCH(1,(INDIRECT("'"&amp;N$1&amp;"'!"&amp;"A1:A200")=$A$46)*(INDIRECT("'"&amp;N$1&amp;"'!"&amp;"B1:B200")=$A47),0),3)</f>
        <v>7.0541999999999998</v>
      </c>
      <c r="O47" s="8" cm="1">
        <f t="array" aca="1" ref="O47" ca="1">INDEX(INDIRECT("'"&amp;O$1&amp;"'!"&amp;"A1:C200"),MATCH(1,(INDIRECT("'"&amp;O$1&amp;"'!"&amp;"A1:A200")=$A$46)*(INDIRECT("'"&amp;O$1&amp;"'!"&amp;"B1:B200")=$A47),0),3)</f>
        <v>5.0049000000000001</v>
      </c>
      <c r="P47" s="8" cm="1">
        <f t="array" aca="1" ref="P47" ca="1">INDEX(INDIRECT("'"&amp;P$1&amp;"'!"&amp;"A1:C200"),MATCH(1,(INDIRECT("'"&amp;P$1&amp;"'!"&amp;"A1:A200")=$A$46)*(INDIRECT("'"&amp;P$1&amp;"'!"&amp;"B1:B200")=$A47),0),3)</f>
        <v>7.0876999999999999</v>
      </c>
      <c r="Q47" s="8" cm="1">
        <f t="array" aca="1" ref="Q47" ca="1">INDEX(INDIRECT("'"&amp;Q$1&amp;"'!"&amp;"A1:C200"),MATCH(1,(INDIRECT("'"&amp;Q$1&amp;"'!"&amp;"A1:A200")=$A$46)*(INDIRECT("'"&amp;Q$1&amp;"'!"&amp;"B1:B200")=$A47),0),3)</f>
        <v>16.887899999999998</v>
      </c>
      <c r="R47" s="8" cm="1">
        <f t="array" aca="1" ref="R47" ca="1">INDEX(INDIRECT("'"&amp;R$1&amp;"'!"&amp;"A1:C200"),MATCH(1,(INDIRECT("'"&amp;R$1&amp;"'!"&amp;"A1:A200")=$A$46)*(INDIRECT("'"&amp;R$1&amp;"'!"&amp;"B1:B200")=$A47),0),3)</f>
        <v>7.4893999999999998</v>
      </c>
      <c r="V47" s="2" t="s">
        <v>8</v>
      </c>
      <c r="W47" s="8" cm="1">
        <f t="array" aca="1" ref="W47" ca="1">INDEX(INDIRECT("'"&amp;W$1&amp;"'!"&amp;"A1:C200"),MATCH(1,(INDIRECT("'"&amp;W$1&amp;"'!"&amp;"A1:A200")=$V$46)*(INDIRECT("'"&amp;W$1&amp;"'!"&amp;"B1:B200")=$V47),0),3)</f>
        <v>3.8496999999999999</v>
      </c>
      <c r="X47" s="8" cm="1">
        <f t="array" aca="1" ref="X47" ca="1">INDEX(INDIRECT("'"&amp;X$1&amp;"'!"&amp;"A1:C200"),MATCH(1,(INDIRECT("'"&amp;X$1&amp;"'!"&amp;"A1:A200")=$V$46)*(INDIRECT("'"&amp;X$1&amp;"'!"&amp;"B1:B200")=$V47),0),3)</f>
        <v>4.5384000000000002</v>
      </c>
      <c r="Y47" s="8" cm="1">
        <f t="array" aca="1" ref="Y47" ca="1">INDEX(INDIRECT("'"&amp;Y$1&amp;"'!"&amp;"A1:C200"),MATCH(1,(INDIRECT("'"&amp;Y$1&amp;"'!"&amp;"A1:A200")=$V$46)*(INDIRECT("'"&amp;Y$1&amp;"'!"&amp;"B1:B200")=$V47),0),3)</f>
        <v>5.1261999999999999</v>
      </c>
      <c r="Z47" s="8" cm="1">
        <f t="array" aca="1" ref="Z47" ca="1">INDEX(INDIRECT("'"&amp;Z$1&amp;"'!"&amp;"A1:C200"),MATCH(1,(INDIRECT("'"&amp;Z$1&amp;"'!"&amp;"A1:A200")=$V$46)*(INDIRECT("'"&amp;Z$1&amp;"'!"&amp;"B1:B200")=$V47),0),3)</f>
        <v>11.704599999999999</v>
      </c>
      <c r="AA47" s="8" cm="1">
        <f t="array" aca="1" ref="AA47" ca="1">INDEX(INDIRECT("'"&amp;AA$1&amp;"'!"&amp;"A1:C200"),MATCH(1,(INDIRECT("'"&amp;AA$1&amp;"'!"&amp;"A1:A200")=$V$46)*(INDIRECT("'"&amp;AA$1&amp;"'!"&amp;"B1:B200")=$V47),0),3)</f>
        <v>3.5453000000000001</v>
      </c>
      <c r="AB47" s="8" cm="1">
        <f t="array" aca="1" ref="AB47" ca="1">INDEX(INDIRECT("'"&amp;AB$1&amp;"'!"&amp;"A1:C200"),MATCH(1,(INDIRECT("'"&amp;AB$1&amp;"'!"&amp;"A1:A200")=$V$46)*(INDIRECT("'"&amp;AB$1&amp;"'!"&amp;"B1:B200")=$V47),0),3)</f>
        <v>4.5242000000000004</v>
      </c>
      <c r="AC47" s="8" cm="1">
        <f t="array" aca="1" ref="AC47" ca="1">INDEX(INDIRECT("'"&amp;AC$1&amp;"'!"&amp;"A1:C200"),MATCH(1,(INDIRECT("'"&amp;AC$1&amp;"'!"&amp;"A1:A200")=$V$46)*(INDIRECT("'"&amp;AC$1&amp;"'!"&amp;"B1:B200")=$V47),0),3)</f>
        <v>7.0045000000000002</v>
      </c>
      <c r="AD47" s="8" cm="1">
        <f t="array" aca="1" ref="AD47" ca="1">INDEX(INDIRECT("'"&amp;AD$1&amp;"'!"&amp;"A1:C200"),MATCH(1,(INDIRECT("'"&amp;AD$1&amp;"'!"&amp;"A1:A200")=$V$46)*(INDIRECT("'"&amp;AD$1&amp;"'!"&amp;"B1:B200")=$V47),0),3)</f>
        <v>3.3165</v>
      </c>
      <c r="AE47" s="8" cm="1">
        <f t="array" aca="1" ref="AE47" ca="1">INDEX(INDIRECT("'"&amp;AE$1&amp;"'!"&amp;"A1:C200"),MATCH(1,(INDIRECT("'"&amp;AE$1&amp;"'!"&amp;"A1:A200")=$V$46)*(INDIRECT("'"&amp;AE$1&amp;"'!"&amp;"B1:B200")=$V47),0),3)</f>
        <v>3.4184000000000001</v>
      </c>
      <c r="AF47" s="8" cm="1">
        <f t="array" aca="1" ref="AF47" ca="1">INDEX(INDIRECT("'"&amp;AF$1&amp;"'!"&amp;"A1:C200"),MATCH(1,(INDIRECT("'"&amp;AF$1&amp;"'!"&amp;"A1:A200")=$V$46)*(INDIRECT("'"&amp;AF$1&amp;"'!"&amp;"B1:B200")=$V47),0),3)</f>
        <v>7.7567000000000004</v>
      </c>
      <c r="AG47" s="8" cm="1">
        <f t="array" aca="1" ref="AG47" ca="1">INDEX(INDIRECT("'"&amp;AG$1&amp;"'!"&amp;"A1:C200"),MATCH(1,(INDIRECT("'"&amp;AG$1&amp;"'!"&amp;"A1:A200")=$V$46)*(INDIRECT("'"&amp;AG$1&amp;"'!"&amp;"B1:B200")=$V47),0),3)</f>
        <v>7.0845000000000002</v>
      </c>
      <c r="AH47" s="8" cm="1">
        <f t="array" aca="1" ref="AH47" ca="1">INDEX(INDIRECT("'"&amp;AH$1&amp;"'!"&amp;"A1:C200"),MATCH(1,(INDIRECT("'"&amp;AH$1&amp;"'!"&amp;"A1:A200")=$V$46)*(INDIRECT("'"&amp;AH$1&amp;"'!"&amp;"B1:B200")=$V47),0),3)</f>
        <v>4.5921000000000003</v>
      </c>
      <c r="AI47" s="8" cm="1">
        <f t="array" aca="1" ref="AI47" ca="1">INDEX(INDIRECT("'"&amp;AI$1&amp;"'!"&amp;"A1:C200"),MATCH(1,(INDIRECT("'"&amp;AI$1&amp;"'!"&amp;"A1:A200")=$V$46)*(INDIRECT("'"&amp;AI$1&amp;"'!"&amp;"B1:B200")=$V47),0),3)</f>
        <v>7.5282</v>
      </c>
      <c r="AJ47" s="8" cm="1">
        <f t="array" aca="1" ref="AJ47" ca="1">INDEX(INDIRECT("'"&amp;AJ$1&amp;"'!"&amp;"A1:C200"),MATCH(1,(INDIRECT("'"&amp;AJ$1&amp;"'!"&amp;"A1:A200")=$V$46)*(INDIRECT("'"&amp;AJ$1&amp;"'!"&amp;"B1:B200")=$V47),0),3)</f>
        <v>6.4748000000000001</v>
      </c>
      <c r="AK47" s="8" cm="1">
        <f t="array" aca="1" ref="AK47" ca="1">INDEX(INDIRECT("'"&amp;AK$1&amp;"'!"&amp;"A1:C200"),MATCH(1,(INDIRECT("'"&amp;AK$1&amp;"'!"&amp;"A1:A200")=$V$46)*(INDIRECT("'"&amp;AK$1&amp;"'!"&amp;"B1:B200")=$V47),0),3)</f>
        <v>14.237299999999999</v>
      </c>
      <c r="AL47" s="8" cm="1">
        <f t="array" aca="1" ref="AL47" ca="1">INDEX(INDIRECT("'"&amp;AL$1&amp;"'!"&amp;"A1:C200"),MATCH(1,(INDIRECT("'"&amp;AL$1&amp;"'!"&amp;"A1:A200")=$V$46)*(INDIRECT("'"&amp;AL$1&amp;"'!"&amp;"B1:B200")=$V47),0),3)</f>
        <v>17.62</v>
      </c>
      <c r="AM47" s="8" cm="1">
        <f t="array" aca="1" ref="AM47" ca="1">INDEX(INDIRECT("'"&amp;AM$1&amp;"'!"&amp;"A1:C200"),MATCH(1,(INDIRECT("'"&amp;AM$1&amp;"'!"&amp;"A1:A200")=$V$46)*(INDIRECT("'"&amp;AM$1&amp;"'!"&amp;"B1:B200")=$V47),0),3)</f>
        <v>7.4775</v>
      </c>
    </row>
    <row r="48" spans="1:40" x14ac:dyDescent="0.25">
      <c r="A48" s="11" t="s">
        <v>9</v>
      </c>
      <c r="B48" s="8" cm="1">
        <f t="array" aca="1" ref="B48" ca="1">INDEX(INDIRECT("'"&amp;B$1&amp;"'!"&amp;"A1:C200"),MATCH(1,(INDIRECT("'"&amp;B$1&amp;"'!"&amp;"A1:A200")=$A$46)*(INDIRECT("'"&amp;B$1&amp;"'!"&amp;"B1:B200")=$A48),0),3)</f>
        <v>6.0488999999999997</v>
      </c>
      <c r="C48" s="8" cm="1">
        <f t="array" aca="1" ref="C48" ca="1">INDEX(INDIRECT("'"&amp;C$1&amp;"'!"&amp;"A1:C200"),MATCH(1,(INDIRECT("'"&amp;C$1&amp;"'!"&amp;"A1:A200")=$A$46)*(INDIRECT("'"&amp;C$1&amp;"'!"&amp;"B1:B200")=$A48),0),3)</f>
        <v>6.6855000000000002</v>
      </c>
      <c r="D48" s="8" cm="1">
        <f t="array" aca="1" ref="D48" ca="1">INDEX(INDIRECT("'"&amp;D$1&amp;"'!"&amp;"A1:C200"),MATCH(1,(INDIRECT("'"&amp;D$1&amp;"'!"&amp;"A1:A200")=$A$46)*(INDIRECT("'"&amp;D$1&amp;"'!"&amp;"B1:B200")=$A48),0),3)</f>
        <v>6.3659999999999997</v>
      </c>
      <c r="E48" s="8" cm="1">
        <f t="array" aca="1" ref="E48" ca="1">INDEX(INDIRECT("'"&amp;E$1&amp;"'!"&amp;"A1:C200"),MATCH(1,(INDIRECT("'"&amp;E$1&amp;"'!"&amp;"A1:A200")=$A$46)*(INDIRECT("'"&amp;E$1&amp;"'!"&amp;"B1:B200")=$A48),0),3)</f>
        <v>12.8657</v>
      </c>
      <c r="F48" s="8" cm="1">
        <f t="array" aca="1" ref="F48" ca="1">INDEX(INDIRECT("'"&amp;F$1&amp;"'!"&amp;"A1:C200"),MATCH(1,(INDIRECT("'"&amp;F$1&amp;"'!"&amp;"A1:A200")=$A$46)*(INDIRECT("'"&amp;F$1&amp;"'!"&amp;"B1:B200")=$A48),0),3)</f>
        <v>5.2514000000000003</v>
      </c>
      <c r="G48" s="8" cm="1">
        <f t="array" aca="1" ref="G48" ca="1">INDEX(INDIRECT("'"&amp;G$1&amp;"'!"&amp;"A1:C200"),MATCH(1,(INDIRECT("'"&amp;G$1&amp;"'!"&amp;"A1:A200")=$A$46)*(INDIRECT("'"&amp;G$1&amp;"'!"&amp;"B1:B200")=$A48),0),3)</f>
        <v>4.8380000000000001</v>
      </c>
      <c r="H48" s="8" cm="1">
        <f t="array" aca="1" ref="H48" ca="1">INDEX(INDIRECT("'"&amp;H$1&amp;"'!"&amp;"A1:C200"),MATCH(1,(INDIRECT("'"&amp;H$1&amp;"'!"&amp;"A1:A200")=$A$46)*(INDIRECT("'"&amp;H$1&amp;"'!"&amp;"B1:B200")=$A48),0),3)</f>
        <v>8.4541000000000004</v>
      </c>
      <c r="I48" s="8" cm="1">
        <f t="array" aca="1" ref="I48" ca="1">INDEX(INDIRECT("'"&amp;I$1&amp;"'!"&amp;"A1:C200"),MATCH(1,(INDIRECT("'"&amp;I$1&amp;"'!"&amp;"A1:A200")=$A$46)*(INDIRECT("'"&amp;I$1&amp;"'!"&amp;"B1:B200")=$A48),0),3)</f>
        <v>7.0476999999999999</v>
      </c>
      <c r="J48" s="8" cm="1">
        <f t="array" aca="1" ref="J48" ca="1">INDEX(INDIRECT("'"&amp;J$1&amp;"'!"&amp;"A1:C200"),MATCH(1,(INDIRECT("'"&amp;J$1&amp;"'!"&amp;"A1:A200")=$A$46)*(INDIRECT("'"&amp;J$1&amp;"'!"&amp;"B1:B200")=$A48),0),3)</f>
        <v>7.8231000000000002</v>
      </c>
      <c r="K48" s="8" cm="1">
        <f t="array" aca="1" ref="K48" ca="1">INDEX(INDIRECT("'"&amp;K$1&amp;"'!"&amp;"A1:C200"),MATCH(1,(INDIRECT("'"&amp;K$1&amp;"'!"&amp;"A1:A200")=$A$46)*(INDIRECT("'"&amp;K$1&amp;"'!"&amp;"B1:B200")=$A48),0),3)</f>
        <v>8.6128999999999998</v>
      </c>
      <c r="L48" s="8" cm="1">
        <f t="array" aca="1" ref="L48" ca="1">INDEX(INDIRECT("'"&amp;L$1&amp;"'!"&amp;"A1:C200"),MATCH(1,(INDIRECT("'"&amp;L$1&amp;"'!"&amp;"A1:A200")=$A$46)*(INDIRECT("'"&amp;L$1&amp;"'!"&amp;"B1:B200")=$A48),0),3)</f>
        <v>7.8768000000000002</v>
      </c>
      <c r="M48" s="8" cm="1">
        <f t="array" aca="1" ref="M48" ca="1">INDEX(INDIRECT("'"&amp;M$1&amp;"'!"&amp;"A1:C200"),MATCH(1,(INDIRECT("'"&amp;M$1&amp;"'!"&amp;"A1:A200")=$A$46)*(INDIRECT("'"&amp;M$1&amp;"'!"&amp;"B1:B200")=$A48),0),3)</f>
        <v>11.823700000000001</v>
      </c>
      <c r="N48" s="8" cm="1">
        <f t="array" aca="1" ref="N48" ca="1">INDEX(INDIRECT("'"&amp;N$1&amp;"'!"&amp;"A1:C200"),MATCH(1,(INDIRECT("'"&amp;N$1&amp;"'!"&amp;"A1:A200")=$A$46)*(INDIRECT("'"&amp;N$1&amp;"'!"&amp;"B1:B200")=$A48),0),3)</f>
        <v>7.1044999999999998</v>
      </c>
      <c r="O48" s="8" cm="1">
        <f t="array" aca="1" ref="O48" ca="1">INDEX(INDIRECT("'"&amp;O$1&amp;"'!"&amp;"A1:C200"),MATCH(1,(INDIRECT("'"&amp;O$1&amp;"'!"&amp;"A1:A200")=$A$46)*(INDIRECT("'"&amp;O$1&amp;"'!"&amp;"B1:B200")=$A48),0),3)</f>
        <v>5.6780999999999997</v>
      </c>
      <c r="P48" s="8" cm="1">
        <f t="array" aca="1" ref="P48" ca="1">INDEX(INDIRECT("'"&amp;P$1&amp;"'!"&amp;"A1:C200"),MATCH(1,(INDIRECT("'"&amp;P$1&amp;"'!"&amp;"A1:A200")=$A$46)*(INDIRECT("'"&amp;P$1&amp;"'!"&amp;"B1:B200")=$A48),0),3)</f>
        <v>20.277100000000001</v>
      </c>
      <c r="Q48" s="8" cm="1">
        <f t="array" aca="1" ref="Q48" ca="1">INDEX(INDIRECT("'"&amp;Q$1&amp;"'!"&amp;"A1:C200"),MATCH(1,(INDIRECT("'"&amp;Q$1&amp;"'!"&amp;"A1:A200")=$A$46)*(INDIRECT("'"&amp;Q$1&amp;"'!"&amp;"B1:B200")=$A48),0),3)</f>
        <v>4.0678000000000001</v>
      </c>
      <c r="R48" s="8" cm="1">
        <f t="array" aca="1" ref="R48" ca="1">INDEX(INDIRECT("'"&amp;R$1&amp;"'!"&amp;"A1:C200"),MATCH(1,(INDIRECT("'"&amp;R$1&amp;"'!"&amp;"A1:A200")=$A$46)*(INDIRECT("'"&amp;R$1&amp;"'!"&amp;"B1:B200")=$A48),0),3)</f>
        <v>6.5304000000000002</v>
      </c>
      <c r="V48" s="2" t="s">
        <v>9</v>
      </c>
      <c r="W48" s="8" cm="1">
        <f t="array" aca="1" ref="W48" ca="1">INDEX(INDIRECT("'"&amp;W$1&amp;"'!"&amp;"A1:C200"),MATCH(1,(INDIRECT("'"&amp;W$1&amp;"'!"&amp;"A1:A200")=$V$46)*(INDIRECT("'"&amp;W$1&amp;"'!"&amp;"B1:B200")=$V48),0),3)</f>
        <v>5.4583000000000004</v>
      </c>
      <c r="X48" s="8" cm="1">
        <f t="array" aca="1" ref="X48" ca="1">INDEX(INDIRECT("'"&amp;X$1&amp;"'!"&amp;"A1:C200"),MATCH(1,(INDIRECT("'"&amp;X$1&amp;"'!"&amp;"A1:A200")=$V$46)*(INDIRECT("'"&amp;X$1&amp;"'!"&amp;"B1:B200")=$V48),0),3)</f>
        <v>4.7180999999999997</v>
      </c>
      <c r="Y48" s="8" cm="1">
        <f t="array" aca="1" ref="Y48" ca="1">INDEX(INDIRECT("'"&amp;Y$1&amp;"'!"&amp;"A1:C200"),MATCH(1,(INDIRECT("'"&amp;Y$1&amp;"'!"&amp;"A1:A200")=$V$46)*(INDIRECT("'"&amp;Y$1&amp;"'!"&amp;"B1:B200")=$V48),0),3)</f>
        <v>5.9535</v>
      </c>
      <c r="Z48" s="8" cm="1">
        <f t="array" aca="1" ref="Z48" ca="1">INDEX(INDIRECT("'"&amp;Z$1&amp;"'!"&amp;"A1:C200"),MATCH(1,(INDIRECT("'"&amp;Z$1&amp;"'!"&amp;"A1:A200")=$V$46)*(INDIRECT("'"&amp;Z$1&amp;"'!"&amp;"B1:B200")=$V48),0),3)</f>
        <v>10.7789</v>
      </c>
      <c r="AA48" s="8" cm="1">
        <f t="array" aca="1" ref="AA48" ca="1">INDEX(INDIRECT("'"&amp;AA$1&amp;"'!"&amp;"A1:C200"),MATCH(1,(INDIRECT("'"&amp;AA$1&amp;"'!"&amp;"A1:A200")=$V$46)*(INDIRECT("'"&amp;AA$1&amp;"'!"&amp;"B1:B200")=$V48),0),3)</f>
        <v>4.9584000000000001</v>
      </c>
      <c r="AB48" s="8" cm="1">
        <f t="array" aca="1" ref="AB48" ca="1">INDEX(INDIRECT("'"&amp;AB$1&amp;"'!"&amp;"A1:C200"),MATCH(1,(INDIRECT("'"&amp;AB$1&amp;"'!"&amp;"A1:A200")=$V$46)*(INDIRECT("'"&amp;AB$1&amp;"'!"&amp;"B1:B200")=$V48),0),3)</f>
        <v>6.0669000000000004</v>
      </c>
      <c r="AC48" s="8" cm="1">
        <f t="array" aca="1" ref="AC48" ca="1">INDEX(INDIRECT("'"&amp;AC$1&amp;"'!"&amp;"A1:C200"),MATCH(1,(INDIRECT("'"&amp;AC$1&amp;"'!"&amp;"A1:A200")=$V$46)*(INDIRECT("'"&amp;AC$1&amp;"'!"&amp;"B1:B200")=$V48),0),3)</f>
        <v>6.5117000000000003</v>
      </c>
      <c r="AD48" s="8" cm="1">
        <f t="array" aca="1" ref="AD48" ca="1">INDEX(INDIRECT("'"&amp;AD$1&amp;"'!"&amp;"A1:C200"),MATCH(1,(INDIRECT("'"&amp;AD$1&amp;"'!"&amp;"A1:A200")=$V$46)*(INDIRECT("'"&amp;AD$1&amp;"'!"&amp;"B1:B200")=$V48),0),3)</f>
        <v>8.407</v>
      </c>
      <c r="AE48" s="8" cm="1">
        <f t="array" aca="1" ref="AE48" ca="1">INDEX(INDIRECT("'"&amp;AE$1&amp;"'!"&amp;"A1:C200"),MATCH(1,(INDIRECT("'"&amp;AE$1&amp;"'!"&amp;"A1:A200")=$V$46)*(INDIRECT("'"&amp;AE$1&amp;"'!"&amp;"B1:B200")=$V48),0),3)</f>
        <v>7.0605000000000002</v>
      </c>
      <c r="AF48" s="8" cm="1">
        <f t="array" aca="1" ref="AF48" ca="1">INDEX(INDIRECT("'"&amp;AF$1&amp;"'!"&amp;"A1:C200"),MATCH(1,(INDIRECT("'"&amp;AF$1&amp;"'!"&amp;"A1:A200")=$V$46)*(INDIRECT("'"&amp;AF$1&amp;"'!"&amp;"B1:B200")=$V48),0),3)</f>
        <v>8.2516999999999996</v>
      </c>
      <c r="AG48" s="8" cm="1">
        <f t="array" aca="1" ref="AG48" ca="1">INDEX(INDIRECT("'"&amp;AG$1&amp;"'!"&amp;"A1:C200"),MATCH(1,(INDIRECT("'"&amp;AG$1&amp;"'!"&amp;"A1:A200")=$V$46)*(INDIRECT("'"&amp;AG$1&amp;"'!"&amp;"B1:B200")=$V48),0),3)</f>
        <v>3.6457999999999999</v>
      </c>
      <c r="AH48" s="8" cm="1">
        <f t="array" aca="1" ref="AH48" ca="1">INDEX(INDIRECT("'"&amp;AH$1&amp;"'!"&amp;"A1:C200"),MATCH(1,(INDIRECT("'"&amp;AH$1&amp;"'!"&amp;"A1:A200")=$V$46)*(INDIRECT("'"&amp;AH$1&amp;"'!"&amp;"B1:B200")=$V48),0),3)</f>
        <v>9.3810000000000002</v>
      </c>
      <c r="AI48" s="8" cm="1">
        <f t="array" aca="1" ref="AI48" ca="1">INDEX(INDIRECT("'"&amp;AI$1&amp;"'!"&amp;"A1:C200"),MATCH(1,(INDIRECT("'"&amp;AI$1&amp;"'!"&amp;"A1:A200")=$V$46)*(INDIRECT("'"&amp;AI$1&amp;"'!"&amp;"B1:B200")=$V48),0),3)</f>
        <v>5.4630999999999998</v>
      </c>
      <c r="AJ48" s="8" cm="1">
        <f t="array" aca="1" ref="AJ48" ca="1">INDEX(INDIRECT("'"&amp;AJ$1&amp;"'!"&amp;"A1:C200"),MATCH(1,(INDIRECT("'"&amp;AJ$1&amp;"'!"&amp;"A1:A200")=$V$46)*(INDIRECT("'"&amp;AJ$1&amp;"'!"&amp;"B1:B200")=$V48),0),3)</f>
        <v>8.4250000000000007</v>
      </c>
      <c r="AK48" s="8" cm="1">
        <f t="array" aca="1" ref="AK48" ca="1">INDEX(INDIRECT("'"&amp;AK$1&amp;"'!"&amp;"A1:C200"),MATCH(1,(INDIRECT("'"&amp;AK$1&amp;"'!"&amp;"A1:A200")=$V$46)*(INDIRECT("'"&amp;AK$1&amp;"'!"&amp;"B1:B200")=$V48),0),3)</f>
        <v>3.4834000000000001</v>
      </c>
      <c r="AL48" s="8" cm="1">
        <f t="array" aca="1" ref="AL48" ca="1">INDEX(INDIRECT("'"&amp;AL$1&amp;"'!"&amp;"A1:C200"),MATCH(1,(INDIRECT("'"&amp;AL$1&amp;"'!"&amp;"A1:A200")=$V$46)*(INDIRECT("'"&amp;AL$1&amp;"'!"&amp;"B1:B200")=$V48),0),3)</f>
        <v>15.0588</v>
      </c>
      <c r="AM48" s="8" cm="1">
        <f t="array" aca="1" ref="AM48" ca="1">INDEX(INDIRECT("'"&amp;AM$1&amp;"'!"&amp;"A1:C200"),MATCH(1,(INDIRECT("'"&amp;AM$1&amp;"'!"&amp;"A1:A200")=$V$46)*(INDIRECT("'"&amp;AM$1&amp;"'!"&amp;"B1:B200")=$V48),0),3)</f>
        <v>12.8386</v>
      </c>
    </row>
    <row r="49" spans="1:40" x14ac:dyDescent="0.25">
      <c r="A49" s="11" t="s">
        <v>10</v>
      </c>
      <c r="B49" s="8" cm="1">
        <f t="array" aca="1" ref="B49" ca="1">INDEX(INDIRECT("'"&amp;B$1&amp;"'!"&amp;"A1:C200"),MATCH(1,(INDIRECT("'"&amp;B$1&amp;"'!"&amp;"A1:A200")=$A$46)*(INDIRECT("'"&amp;B$1&amp;"'!"&amp;"B1:B200")=$A49),0),3)</f>
        <v>6.8263999999999996</v>
      </c>
      <c r="C49" s="8" cm="1">
        <f t="array" aca="1" ref="C49" ca="1">INDEX(INDIRECT("'"&amp;C$1&amp;"'!"&amp;"A1:C200"),MATCH(1,(INDIRECT("'"&amp;C$1&amp;"'!"&amp;"A1:A200")=$A$46)*(INDIRECT("'"&amp;C$1&amp;"'!"&amp;"B1:B200")=$A49),0),3)</f>
        <v>6.6753999999999998</v>
      </c>
      <c r="D49" s="8" cm="1">
        <f t="array" aca="1" ref="D49" ca="1">INDEX(INDIRECT("'"&amp;D$1&amp;"'!"&amp;"A1:C200"),MATCH(1,(INDIRECT("'"&amp;D$1&amp;"'!"&amp;"A1:A200")=$A$46)*(INDIRECT("'"&amp;D$1&amp;"'!"&amp;"B1:B200")=$A49),0),3)</f>
        <v>5.4513999999999996</v>
      </c>
      <c r="E49" s="8" cm="1">
        <f t="array" aca="1" ref="E49" ca="1">INDEX(INDIRECT("'"&amp;E$1&amp;"'!"&amp;"A1:C200"),MATCH(1,(INDIRECT("'"&amp;E$1&amp;"'!"&amp;"A1:A200")=$A$46)*(INDIRECT("'"&amp;E$1&amp;"'!"&amp;"B1:B200")=$A49),0),3)</f>
        <v>15.4869</v>
      </c>
      <c r="F49" s="8" cm="1">
        <f t="array" aca="1" ref="F49" ca="1">INDEX(INDIRECT("'"&amp;F$1&amp;"'!"&amp;"A1:C200"),MATCH(1,(INDIRECT("'"&amp;F$1&amp;"'!"&amp;"A1:A200")=$A$46)*(INDIRECT("'"&amp;F$1&amp;"'!"&amp;"B1:B200")=$A49),0),3)</f>
        <v>5.3720999999999997</v>
      </c>
      <c r="G49" s="8" cm="1">
        <f t="array" aca="1" ref="G49" ca="1">INDEX(INDIRECT("'"&amp;G$1&amp;"'!"&amp;"A1:C200"),MATCH(1,(INDIRECT("'"&amp;G$1&amp;"'!"&amp;"A1:A200")=$A$46)*(INDIRECT("'"&amp;G$1&amp;"'!"&amp;"B1:B200")=$A49),0),3)</f>
        <v>4.9503000000000004</v>
      </c>
      <c r="H49" s="8" cm="1">
        <f t="array" aca="1" ref="H49" ca="1">INDEX(INDIRECT("'"&amp;H$1&amp;"'!"&amp;"A1:C200"),MATCH(1,(INDIRECT("'"&amp;H$1&amp;"'!"&amp;"A1:A200")=$A$46)*(INDIRECT("'"&amp;H$1&amp;"'!"&amp;"B1:B200")=$A49),0),3)</f>
        <v>11.1631</v>
      </c>
      <c r="I49" s="8" cm="1">
        <f t="array" aca="1" ref="I49" ca="1">INDEX(INDIRECT("'"&amp;I$1&amp;"'!"&amp;"A1:C200"),MATCH(1,(INDIRECT("'"&amp;I$1&amp;"'!"&amp;"A1:A200")=$A$46)*(INDIRECT("'"&amp;I$1&amp;"'!"&amp;"B1:B200")=$A49),0),3)</f>
        <v>8.7284000000000006</v>
      </c>
      <c r="J49" s="8" cm="1">
        <f t="array" aca="1" ref="J49" ca="1">INDEX(INDIRECT("'"&amp;J$1&amp;"'!"&amp;"A1:C200"),MATCH(1,(INDIRECT("'"&amp;J$1&amp;"'!"&amp;"A1:A200")=$A$46)*(INDIRECT("'"&amp;J$1&amp;"'!"&amp;"B1:B200")=$A49),0),3)</f>
        <v>5.7173999999999996</v>
      </c>
      <c r="K49" s="8" cm="1">
        <f t="array" aca="1" ref="K49" ca="1">INDEX(INDIRECT("'"&amp;K$1&amp;"'!"&amp;"A1:C200"),MATCH(1,(INDIRECT("'"&amp;K$1&amp;"'!"&amp;"A1:A200")=$A$46)*(INDIRECT("'"&amp;K$1&amp;"'!"&amp;"B1:B200")=$A49),0),3)</f>
        <v>7.8005000000000004</v>
      </c>
      <c r="L49" s="8" cm="1">
        <f t="array" aca="1" ref="L49" ca="1">INDEX(INDIRECT("'"&amp;L$1&amp;"'!"&amp;"A1:C200"),MATCH(1,(INDIRECT("'"&amp;L$1&amp;"'!"&amp;"A1:A200")=$A$46)*(INDIRECT("'"&amp;L$1&amp;"'!"&amp;"B1:B200")=$A49),0),3)</f>
        <v>10.600199999999999</v>
      </c>
      <c r="M49" s="8" cm="1">
        <f t="array" aca="1" ref="M49" ca="1">INDEX(INDIRECT("'"&amp;M$1&amp;"'!"&amp;"A1:C200"),MATCH(1,(INDIRECT("'"&amp;M$1&amp;"'!"&amp;"A1:A200")=$A$46)*(INDIRECT("'"&amp;M$1&amp;"'!"&amp;"B1:B200")=$A49),0),3)</f>
        <v>8.8447999999999993</v>
      </c>
      <c r="N49" s="8" cm="1">
        <f t="array" aca="1" ref="N49" ca="1">INDEX(INDIRECT("'"&amp;N$1&amp;"'!"&amp;"A1:C200"),MATCH(1,(INDIRECT("'"&amp;N$1&amp;"'!"&amp;"A1:A200")=$A$46)*(INDIRECT("'"&amp;N$1&amp;"'!"&amp;"B1:B200")=$A49),0),3)</f>
        <v>9.7620000000000005</v>
      </c>
      <c r="O49" s="8" cm="1">
        <f t="array" aca="1" ref="O49" ca="1">INDEX(INDIRECT("'"&amp;O$1&amp;"'!"&amp;"A1:C200"),MATCH(1,(INDIRECT("'"&amp;O$1&amp;"'!"&amp;"A1:A200")=$A$46)*(INDIRECT("'"&amp;O$1&amp;"'!"&amp;"B1:B200")=$A49),0),3)</f>
        <v>8.7248000000000001</v>
      </c>
      <c r="P49" s="8" cm="1">
        <f t="array" aca="1" ref="P49" ca="1">INDEX(INDIRECT("'"&amp;P$1&amp;"'!"&amp;"A1:C200"),MATCH(1,(INDIRECT("'"&amp;P$1&amp;"'!"&amp;"A1:A200")=$A$46)*(INDIRECT("'"&amp;P$1&amp;"'!"&amp;"B1:B200")=$A49),0),3)</f>
        <v>23.613499999999998</v>
      </c>
      <c r="Q49" s="8" cm="1">
        <f t="array" aca="1" ref="Q49" ca="1">INDEX(INDIRECT("'"&amp;Q$1&amp;"'!"&amp;"A1:C200"),MATCH(1,(INDIRECT("'"&amp;Q$1&amp;"'!"&amp;"A1:A200")=$A$46)*(INDIRECT("'"&amp;Q$1&amp;"'!"&amp;"B1:B200")=$A49),0),3)</f>
        <v>5.6581999999999999</v>
      </c>
      <c r="R49" s="8" cm="1">
        <f t="array" aca="1" ref="R49" ca="1">INDEX(INDIRECT("'"&amp;R$1&amp;"'!"&amp;"A1:C200"),MATCH(1,(INDIRECT("'"&amp;R$1&amp;"'!"&amp;"A1:A200")=$A$46)*(INDIRECT("'"&amp;R$1&amp;"'!"&amp;"B1:B200")=$A49),0),3)</f>
        <v>8.0244</v>
      </c>
      <c r="V49" s="2" t="s">
        <v>10</v>
      </c>
      <c r="W49" s="8" cm="1">
        <f t="array" aca="1" ref="W49" ca="1">INDEX(INDIRECT("'"&amp;W$1&amp;"'!"&amp;"A1:C200"),MATCH(1,(INDIRECT("'"&amp;W$1&amp;"'!"&amp;"A1:A200")=$V$46)*(INDIRECT("'"&amp;W$1&amp;"'!"&amp;"B1:B200")=$V49),0),3)</f>
        <v>6.8982000000000001</v>
      </c>
      <c r="X49" s="8" cm="1">
        <f t="array" aca="1" ref="X49" ca="1">INDEX(INDIRECT("'"&amp;X$1&amp;"'!"&amp;"A1:C200"),MATCH(1,(INDIRECT("'"&amp;X$1&amp;"'!"&amp;"A1:A200")=$V$46)*(INDIRECT("'"&amp;X$1&amp;"'!"&amp;"B1:B200")=$V49),0),3)</f>
        <v>4.5612000000000004</v>
      </c>
      <c r="Y49" s="8" cm="1">
        <f t="array" aca="1" ref="Y49" ca="1">INDEX(INDIRECT("'"&amp;Y$1&amp;"'!"&amp;"A1:C200"),MATCH(1,(INDIRECT("'"&amp;Y$1&amp;"'!"&amp;"A1:A200")=$V$46)*(INDIRECT("'"&amp;Y$1&amp;"'!"&amp;"B1:B200")=$V49),0),3)</f>
        <v>6.0556999999999999</v>
      </c>
      <c r="Z49" s="8" cm="1">
        <f t="array" aca="1" ref="Z49" ca="1">INDEX(INDIRECT("'"&amp;Z$1&amp;"'!"&amp;"A1:C200"),MATCH(1,(INDIRECT("'"&amp;Z$1&amp;"'!"&amp;"A1:A200")=$V$46)*(INDIRECT("'"&amp;Z$1&amp;"'!"&amp;"B1:B200")=$V49),0),3)</f>
        <v>12.348000000000001</v>
      </c>
      <c r="AA49" s="8" cm="1">
        <f t="array" aca="1" ref="AA49" ca="1">INDEX(INDIRECT("'"&amp;AA$1&amp;"'!"&amp;"A1:C200"),MATCH(1,(INDIRECT("'"&amp;AA$1&amp;"'!"&amp;"A1:A200")=$V$46)*(INDIRECT("'"&amp;AA$1&amp;"'!"&amp;"B1:B200")=$V49),0),3)</f>
        <v>5.5381</v>
      </c>
      <c r="AB49" s="8" cm="1">
        <f t="array" aca="1" ref="AB49" ca="1">INDEX(INDIRECT("'"&amp;AB$1&amp;"'!"&amp;"A1:C200"),MATCH(1,(INDIRECT("'"&amp;AB$1&amp;"'!"&amp;"A1:A200")=$V$46)*(INDIRECT("'"&amp;AB$1&amp;"'!"&amp;"B1:B200")=$V49),0),3)</f>
        <v>4.3810000000000002</v>
      </c>
      <c r="AC49" s="8" cm="1">
        <f t="array" aca="1" ref="AC49" ca="1">INDEX(INDIRECT("'"&amp;AC$1&amp;"'!"&amp;"A1:C200"),MATCH(1,(INDIRECT("'"&amp;AC$1&amp;"'!"&amp;"A1:A200")=$V$46)*(INDIRECT("'"&amp;AC$1&amp;"'!"&amp;"B1:B200")=$V49),0),3)</f>
        <v>10.786899999999999</v>
      </c>
      <c r="AD49" s="8" cm="1">
        <f t="array" aca="1" ref="AD49" ca="1">INDEX(INDIRECT("'"&amp;AD$1&amp;"'!"&amp;"A1:C200"),MATCH(1,(INDIRECT("'"&amp;AD$1&amp;"'!"&amp;"A1:A200")=$V$46)*(INDIRECT("'"&amp;AD$1&amp;"'!"&amp;"B1:B200")=$V49),0),3)</f>
        <v>8.6370000000000005</v>
      </c>
      <c r="AE49" s="8" cm="1">
        <f t="array" aca="1" ref="AE49" ca="1">INDEX(INDIRECT("'"&amp;AE$1&amp;"'!"&amp;"A1:C200"),MATCH(1,(INDIRECT("'"&amp;AE$1&amp;"'!"&amp;"A1:A200")=$V$46)*(INDIRECT("'"&amp;AE$1&amp;"'!"&amp;"B1:B200")=$V49),0),3)</f>
        <v>5.1681999999999997</v>
      </c>
      <c r="AF49" s="8" cm="1">
        <f t="array" aca="1" ref="AF49" ca="1">INDEX(INDIRECT("'"&amp;AF$1&amp;"'!"&amp;"A1:C200"),MATCH(1,(INDIRECT("'"&amp;AF$1&amp;"'!"&amp;"A1:A200")=$V$46)*(INDIRECT("'"&amp;AF$1&amp;"'!"&amp;"B1:B200")=$V49),0),3)</f>
        <v>7.1512000000000002</v>
      </c>
      <c r="AG49" s="8" cm="1">
        <f t="array" aca="1" ref="AG49" ca="1">INDEX(INDIRECT("'"&amp;AG$1&amp;"'!"&amp;"A1:C200"),MATCH(1,(INDIRECT("'"&amp;AG$1&amp;"'!"&amp;"A1:A200")=$V$46)*(INDIRECT("'"&amp;AG$1&amp;"'!"&amp;"B1:B200")=$V49),0),3)</f>
        <v>3.9039999999999999</v>
      </c>
      <c r="AH49" s="8" cm="1">
        <f t="array" aca="1" ref="AH49" ca="1">INDEX(INDIRECT("'"&amp;AH$1&amp;"'!"&amp;"A1:C200"),MATCH(1,(INDIRECT("'"&amp;AH$1&amp;"'!"&amp;"A1:A200")=$V$46)*(INDIRECT("'"&amp;AH$1&amp;"'!"&amp;"B1:B200")=$V49),0),3)</f>
        <v>8.1829999999999998</v>
      </c>
      <c r="AI49" s="8" cm="1">
        <f t="array" aca="1" ref="AI49" ca="1">INDEX(INDIRECT("'"&amp;AI$1&amp;"'!"&amp;"A1:C200"),MATCH(1,(INDIRECT("'"&amp;AI$1&amp;"'!"&amp;"A1:A200")=$V$46)*(INDIRECT("'"&amp;AI$1&amp;"'!"&amp;"B1:B200")=$V49),0),3)</f>
        <v>5.5010000000000003</v>
      </c>
      <c r="AJ49" s="8" cm="1">
        <f t="array" aca="1" ref="AJ49" ca="1">INDEX(INDIRECT("'"&amp;AJ$1&amp;"'!"&amp;"A1:C200"),MATCH(1,(INDIRECT("'"&amp;AJ$1&amp;"'!"&amp;"A1:A200")=$V$46)*(INDIRECT("'"&amp;AJ$1&amp;"'!"&amp;"B1:B200")=$V49),0),3)</f>
        <v>8.1974999999999998</v>
      </c>
      <c r="AK49" s="8" cm="1">
        <f t="array" aca="1" ref="AK49" ca="1">INDEX(INDIRECT("'"&amp;AK$1&amp;"'!"&amp;"A1:C200"),MATCH(1,(INDIRECT("'"&amp;AK$1&amp;"'!"&amp;"A1:A200")=$V$46)*(INDIRECT("'"&amp;AK$1&amp;"'!"&amp;"B1:B200")=$V49),0),3)</f>
        <v>5.6680000000000001</v>
      </c>
      <c r="AL49" s="8" cm="1">
        <f t="array" aca="1" ref="AL49" ca="1">INDEX(INDIRECT("'"&amp;AL$1&amp;"'!"&amp;"A1:C200"),MATCH(1,(INDIRECT("'"&amp;AL$1&amp;"'!"&amp;"A1:A200")=$V$46)*(INDIRECT("'"&amp;AL$1&amp;"'!"&amp;"B1:B200")=$V49),0),3)</f>
        <v>14.6076</v>
      </c>
      <c r="AM49" s="8" cm="1">
        <f t="array" aca="1" ref="AM49" ca="1">INDEX(INDIRECT("'"&amp;AM$1&amp;"'!"&amp;"A1:C200"),MATCH(1,(INDIRECT("'"&amp;AM$1&amp;"'!"&amp;"A1:A200")=$V$46)*(INDIRECT("'"&amp;AM$1&amp;"'!"&amp;"B1:B200")=$V49),0),3)</f>
        <v>12.853199999999999</v>
      </c>
    </row>
    <row r="50" spans="1:40" x14ac:dyDescent="0.25">
      <c r="A50" s="11" t="s">
        <v>11</v>
      </c>
      <c r="B50" s="8" cm="1">
        <f t="array" aca="1" ref="B50" ca="1">INDEX(INDIRECT("'"&amp;B$1&amp;"'!"&amp;"A1:C200"),MATCH(1,(INDIRECT("'"&amp;B$1&amp;"'!"&amp;"A1:A200")=$A$46)*(INDIRECT("'"&amp;B$1&amp;"'!"&amp;"B1:B200")=$A50),0),3)</f>
        <v>5.4954000000000001</v>
      </c>
      <c r="C50" s="8" cm="1">
        <f t="array" aca="1" ref="C50" ca="1">INDEX(INDIRECT("'"&amp;C$1&amp;"'!"&amp;"A1:C200"),MATCH(1,(INDIRECT("'"&amp;C$1&amp;"'!"&amp;"A1:A200")=$A$46)*(INDIRECT("'"&amp;C$1&amp;"'!"&amp;"B1:B200")=$A50),0),3)</f>
        <v>6.4569999999999999</v>
      </c>
      <c r="D50" s="8" cm="1">
        <f t="array" aca="1" ref="D50" ca="1">INDEX(INDIRECT("'"&amp;D$1&amp;"'!"&amp;"A1:C200"),MATCH(1,(INDIRECT("'"&amp;D$1&amp;"'!"&amp;"A1:A200")=$A$46)*(INDIRECT("'"&amp;D$1&amp;"'!"&amp;"B1:B200")=$A50),0),3)</f>
        <v>6.2393000000000001</v>
      </c>
      <c r="E50" s="8" cm="1">
        <f t="array" aca="1" ref="E50" ca="1">INDEX(INDIRECT("'"&amp;E$1&amp;"'!"&amp;"A1:C200"),MATCH(1,(INDIRECT("'"&amp;E$1&amp;"'!"&amp;"A1:A200")=$A$46)*(INDIRECT("'"&amp;E$1&amp;"'!"&amp;"B1:B200")=$A50),0),3)</f>
        <v>9.6516000000000002</v>
      </c>
      <c r="F50" s="8" cm="1">
        <f t="array" aca="1" ref="F50" ca="1">INDEX(INDIRECT("'"&amp;F$1&amp;"'!"&amp;"A1:C200"),MATCH(1,(INDIRECT("'"&amp;F$1&amp;"'!"&amp;"A1:A200")=$A$46)*(INDIRECT("'"&amp;F$1&amp;"'!"&amp;"B1:B200")=$A50),0),3)</f>
        <v>6.6310000000000002</v>
      </c>
      <c r="G50" s="8" cm="1">
        <f t="array" aca="1" ref="G50" ca="1">INDEX(INDIRECT("'"&amp;G$1&amp;"'!"&amp;"A1:C200"),MATCH(1,(INDIRECT("'"&amp;G$1&amp;"'!"&amp;"A1:A200")=$A$46)*(INDIRECT("'"&amp;G$1&amp;"'!"&amp;"B1:B200")=$A50),0),3)</f>
        <v>3.7069999999999999</v>
      </c>
      <c r="H50" s="8" cm="1">
        <f t="array" aca="1" ref="H50" ca="1">INDEX(INDIRECT("'"&amp;H$1&amp;"'!"&amp;"A1:C200"),MATCH(1,(INDIRECT("'"&amp;H$1&amp;"'!"&amp;"A1:A200")=$A$46)*(INDIRECT("'"&amp;H$1&amp;"'!"&amp;"B1:B200")=$A50),0),3)</f>
        <v>11.023199999999999</v>
      </c>
      <c r="I50" s="8" cm="1">
        <f t="array" aca="1" ref="I50" ca="1">INDEX(INDIRECT("'"&amp;I$1&amp;"'!"&amp;"A1:C200"),MATCH(1,(INDIRECT("'"&amp;I$1&amp;"'!"&amp;"A1:A200")=$A$46)*(INDIRECT("'"&amp;I$1&amp;"'!"&amp;"B1:B200")=$A50),0),3)</f>
        <v>6.7941000000000003</v>
      </c>
      <c r="J50" s="8" cm="1">
        <f t="array" aca="1" ref="J50" ca="1">INDEX(INDIRECT("'"&amp;J$1&amp;"'!"&amp;"A1:C200"),MATCH(1,(INDIRECT("'"&amp;J$1&amp;"'!"&amp;"A1:A200")=$A$46)*(INDIRECT("'"&amp;J$1&amp;"'!"&amp;"B1:B200")=$A50),0),3)</f>
        <v>5.0175999999999998</v>
      </c>
      <c r="K50" s="8" cm="1">
        <f t="array" aca="1" ref="K50" ca="1">INDEX(INDIRECT("'"&amp;K$1&amp;"'!"&amp;"A1:C200"),MATCH(1,(INDIRECT("'"&amp;K$1&amp;"'!"&amp;"A1:A200")=$A$46)*(INDIRECT("'"&amp;K$1&amp;"'!"&amp;"B1:B200")=$A50),0),3)</f>
        <v>7.8921999999999999</v>
      </c>
      <c r="L50" s="8" cm="1">
        <f t="array" aca="1" ref="L50" ca="1">INDEX(INDIRECT("'"&amp;L$1&amp;"'!"&amp;"A1:C200"),MATCH(1,(INDIRECT("'"&amp;L$1&amp;"'!"&amp;"A1:A200")=$A$46)*(INDIRECT("'"&amp;L$1&amp;"'!"&amp;"B1:B200")=$A50),0),3)</f>
        <v>6.8838999999999997</v>
      </c>
      <c r="M50" s="17" cm="1">
        <f t="array" aca="1" ref="M50" ca="1">INDEX(INDIRECT("'"&amp;M$1&amp;"'!"&amp;"A1:C200"),MATCH(1,(INDIRECT("'"&amp;M$1&amp;"'!"&amp;"A1:A200")=$A$46)*(INDIRECT("'"&amp;M$1&amp;"'!"&amp;"B1:B200")=$A50),0),3)</f>
        <v>8.5031999999999996</v>
      </c>
      <c r="N50" s="8" cm="1">
        <f t="array" aca="1" ref="N50" ca="1">INDEX(INDIRECT("'"&amp;N$1&amp;"'!"&amp;"A1:C200"),MATCH(1,(INDIRECT("'"&amp;N$1&amp;"'!"&amp;"A1:A200")=$A$46)*(INDIRECT("'"&amp;N$1&amp;"'!"&amp;"B1:B200")=$A50),0),3)</f>
        <v>10.212999999999999</v>
      </c>
      <c r="O50" s="8" cm="1">
        <f t="array" aca="1" ref="O50" ca="1">INDEX(INDIRECT("'"&amp;O$1&amp;"'!"&amp;"A1:C200"),MATCH(1,(INDIRECT("'"&amp;O$1&amp;"'!"&amp;"A1:A200")=$A$46)*(INDIRECT("'"&amp;O$1&amp;"'!"&amp;"B1:B200")=$A50),0),3)</f>
        <v>9.0855999999999995</v>
      </c>
      <c r="P50" s="8" cm="1">
        <f t="array" aca="1" ref="P50" ca="1">INDEX(INDIRECT("'"&amp;P$1&amp;"'!"&amp;"A1:C200"),MATCH(1,(INDIRECT("'"&amp;P$1&amp;"'!"&amp;"A1:A200")=$A$46)*(INDIRECT("'"&amp;P$1&amp;"'!"&amp;"B1:B200")=$A50),0),3)</f>
        <v>3.5247000000000002</v>
      </c>
      <c r="Q50" s="8" cm="1">
        <f t="array" aca="1" ref="Q50" ca="1">INDEX(INDIRECT("'"&amp;Q$1&amp;"'!"&amp;"A1:C200"),MATCH(1,(INDIRECT("'"&amp;Q$1&amp;"'!"&amp;"A1:A200")=$A$46)*(INDIRECT("'"&amp;Q$1&amp;"'!"&amp;"B1:B200")=$A50),0),3)</f>
        <v>10.532</v>
      </c>
      <c r="R50" s="8" cm="1">
        <f t="array" aca="1" ref="R50" ca="1">INDEX(INDIRECT("'"&amp;R$1&amp;"'!"&amp;"A1:C200"),MATCH(1,(INDIRECT("'"&amp;R$1&amp;"'!"&amp;"A1:A200")=$A$46)*(INDIRECT("'"&amp;R$1&amp;"'!"&amp;"B1:B200")=$A50),0),3)</f>
        <v>6.4569999999999999</v>
      </c>
      <c r="V50" s="2" t="s">
        <v>11</v>
      </c>
      <c r="W50" s="8" cm="1">
        <f t="array" aca="1" ref="W50" ca="1">INDEX(INDIRECT("'"&amp;W$1&amp;"'!"&amp;"A1:C200"),MATCH(1,(INDIRECT("'"&amp;W$1&amp;"'!"&amp;"A1:A200")=$V$46)*(INDIRECT("'"&amp;W$1&amp;"'!"&amp;"B1:B200")=$V50),0),3)</f>
        <v>8.7634000000000007</v>
      </c>
      <c r="X50" s="8" cm="1">
        <f t="array" aca="1" ref="X50" ca="1">INDEX(INDIRECT("'"&amp;X$1&amp;"'!"&amp;"A1:C200"),MATCH(1,(INDIRECT("'"&amp;X$1&amp;"'!"&amp;"A1:A200")=$V$46)*(INDIRECT("'"&amp;X$1&amp;"'!"&amp;"B1:B200")=$V50),0),3)</f>
        <v>5.6443000000000003</v>
      </c>
      <c r="Y50" s="8" cm="1">
        <f t="array" aca="1" ref="Y50" ca="1">INDEX(INDIRECT("'"&amp;Y$1&amp;"'!"&amp;"A1:C200"),MATCH(1,(INDIRECT("'"&amp;Y$1&amp;"'!"&amp;"A1:A200")=$V$46)*(INDIRECT("'"&amp;Y$1&amp;"'!"&amp;"B1:B200")=$V50),0),3)</f>
        <v>7.3137999999999996</v>
      </c>
      <c r="Z50" s="8" cm="1">
        <f t="array" aca="1" ref="Z50" ca="1">INDEX(INDIRECT("'"&amp;Z$1&amp;"'!"&amp;"A1:C200"),MATCH(1,(INDIRECT("'"&amp;Z$1&amp;"'!"&amp;"A1:A200")=$V$46)*(INDIRECT("'"&amp;Z$1&amp;"'!"&amp;"B1:B200")=$V50),0),3)</f>
        <v>7.6211000000000002</v>
      </c>
      <c r="AA50" s="8" cm="1">
        <f t="array" aca="1" ref="AA50" ca="1">INDEX(INDIRECT("'"&amp;AA$1&amp;"'!"&amp;"A1:C200"),MATCH(1,(INDIRECT("'"&amp;AA$1&amp;"'!"&amp;"A1:A200")=$V$46)*(INDIRECT("'"&amp;AA$1&amp;"'!"&amp;"B1:B200")=$V50),0),3)</f>
        <v>2.7372000000000001</v>
      </c>
      <c r="AB50" s="8" cm="1">
        <f t="array" aca="1" ref="AB50" ca="1">INDEX(INDIRECT("'"&amp;AB$1&amp;"'!"&amp;"A1:C200"),MATCH(1,(INDIRECT("'"&amp;AB$1&amp;"'!"&amp;"A1:A200")=$V$46)*(INDIRECT("'"&amp;AB$1&amp;"'!"&amp;"B1:B200")=$V50),0),3)</f>
        <v>4.3249000000000004</v>
      </c>
      <c r="AC50" s="8" cm="1">
        <f t="array" aca="1" ref="AC50" ca="1">INDEX(INDIRECT("'"&amp;AC$1&amp;"'!"&amp;"A1:C200"),MATCH(1,(INDIRECT("'"&amp;AC$1&amp;"'!"&amp;"A1:A200")=$V$46)*(INDIRECT("'"&amp;AC$1&amp;"'!"&amp;"B1:B200")=$V50),0),3)</f>
        <v>6.2598000000000003</v>
      </c>
      <c r="AD50" s="8" cm="1">
        <f t="array" aca="1" ref="AD50" ca="1">INDEX(INDIRECT("'"&amp;AD$1&amp;"'!"&amp;"A1:C200"),MATCH(1,(INDIRECT("'"&amp;AD$1&amp;"'!"&amp;"A1:A200")=$V$46)*(INDIRECT("'"&amp;AD$1&amp;"'!"&amp;"B1:B200")=$V50),0),3)</f>
        <v>7.3962000000000003</v>
      </c>
      <c r="AE50" s="8" cm="1">
        <f t="array" aca="1" ref="AE50" ca="1">INDEX(INDIRECT("'"&amp;AE$1&amp;"'!"&amp;"A1:C200"),MATCH(1,(INDIRECT("'"&amp;AE$1&amp;"'!"&amp;"A1:A200")=$V$46)*(INDIRECT("'"&amp;AE$1&amp;"'!"&amp;"B1:B200")=$V50),0),3)</f>
        <v>8.8813999999999993</v>
      </c>
      <c r="AF50" s="8" cm="1">
        <f t="array" aca="1" ref="AF50" ca="1">INDEX(INDIRECT("'"&amp;AF$1&amp;"'!"&amp;"A1:C200"),MATCH(1,(INDIRECT("'"&amp;AF$1&amp;"'!"&amp;"A1:A200")=$V$46)*(INDIRECT("'"&amp;AF$1&amp;"'!"&amp;"B1:B200")=$V50),0),3)</f>
        <v>17.083400000000001</v>
      </c>
      <c r="AG50" s="8" cm="1">
        <f t="array" aca="1" ref="AG50" ca="1">INDEX(INDIRECT("'"&amp;AG$1&amp;"'!"&amp;"A1:C200"),MATCH(1,(INDIRECT("'"&amp;AG$1&amp;"'!"&amp;"A1:A200")=$V$46)*(INDIRECT("'"&amp;AG$1&amp;"'!"&amp;"B1:B200")=$V50),0),3)</f>
        <v>4.5724999999999998</v>
      </c>
      <c r="AH50" s="8" cm="1">
        <f t="array" aca="1" ref="AH50" ca="1">INDEX(INDIRECT("'"&amp;AH$1&amp;"'!"&amp;"A1:C200"),MATCH(1,(INDIRECT("'"&amp;AH$1&amp;"'!"&amp;"A1:A200")=$V$46)*(INDIRECT("'"&amp;AH$1&amp;"'!"&amp;"B1:B200")=$V50),0),3)</f>
        <v>7.8785999999999996</v>
      </c>
      <c r="AI50" s="8" cm="1">
        <f t="array" aca="1" ref="AI50" ca="1">INDEX(INDIRECT("'"&amp;AI$1&amp;"'!"&amp;"A1:C200"),MATCH(1,(INDIRECT("'"&amp;AI$1&amp;"'!"&amp;"A1:A200")=$V$46)*(INDIRECT("'"&amp;AI$1&amp;"'!"&amp;"B1:B200")=$V50),0),3)</f>
        <v>4.5785999999999998</v>
      </c>
      <c r="AJ50" s="8" cm="1">
        <f t="array" aca="1" ref="AJ50" ca="1">INDEX(INDIRECT("'"&amp;AJ$1&amp;"'!"&amp;"A1:C200"),MATCH(1,(INDIRECT("'"&amp;AJ$1&amp;"'!"&amp;"A1:A200")=$V$46)*(INDIRECT("'"&amp;AJ$1&amp;"'!"&amp;"B1:B200")=$V50),0),3)</f>
        <v>8.6354000000000006</v>
      </c>
      <c r="AK50" s="8" cm="1">
        <f t="array" aca="1" ref="AK50" ca="1">INDEX(INDIRECT("'"&amp;AK$1&amp;"'!"&amp;"A1:C200"),MATCH(1,(INDIRECT("'"&amp;AK$1&amp;"'!"&amp;"A1:A200")=$V$46)*(INDIRECT("'"&amp;AK$1&amp;"'!"&amp;"B1:B200")=$V50),0),3)</f>
        <v>5.1073000000000004</v>
      </c>
      <c r="AL50" s="8" cm="1">
        <f t="array" aca="1" ref="AL50" ca="1">INDEX(INDIRECT("'"&amp;AL$1&amp;"'!"&amp;"A1:C200"),MATCH(1,(INDIRECT("'"&amp;AL$1&amp;"'!"&amp;"A1:A200")=$V$46)*(INDIRECT("'"&amp;AL$1&amp;"'!"&amp;"B1:B200")=$V50),0),3)</f>
        <v>12.772</v>
      </c>
      <c r="AM50" s="8" cm="1">
        <f t="array" aca="1" ref="AM50" ca="1">INDEX(INDIRECT("'"&amp;AM$1&amp;"'!"&amp;"A1:C200"),MATCH(1,(INDIRECT("'"&amp;AM$1&amp;"'!"&amp;"A1:A200")=$V$46)*(INDIRECT("'"&amp;AM$1&amp;"'!"&amp;"B1:B200")=$V50),0),3)</f>
        <v>6.3352000000000004</v>
      </c>
    </row>
    <row r="51" spans="1:40" x14ac:dyDescent="0.25">
      <c r="A51" s="11" t="s">
        <v>12</v>
      </c>
      <c r="B51" s="8" cm="1">
        <f t="array" aca="1" ref="B51" ca="1">INDEX(INDIRECT("'"&amp;B$1&amp;"'!"&amp;"A1:C200"),MATCH(1,(INDIRECT("'"&amp;B$1&amp;"'!"&amp;"A1:A200")=$A$46)*(INDIRECT("'"&amp;B$1&amp;"'!"&amp;"B1:B200")=$A51),0),3)</f>
        <v>7.0143000000000004</v>
      </c>
      <c r="C51" s="8" cm="1">
        <f t="array" aca="1" ref="C51" ca="1">INDEX(INDIRECT("'"&amp;C$1&amp;"'!"&amp;"A1:C200"),MATCH(1,(INDIRECT("'"&amp;C$1&amp;"'!"&amp;"A1:A200")=$A$46)*(INDIRECT("'"&amp;C$1&amp;"'!"&amp;"B1:B200")=$A51),0),3)</f>
        <v>8.5861999999999998</v>
      </c>
      <c r="D51" s="8" cm="1">
        <f t="array" aca="1" ref="D51" ca="1">INDEX(INDIRECT("'"&amp;D$1&amp;"'!"&amp;"A1:C200"),MATCH(1,(INDIRECT("'"&amp;D$1&amp;"'!"&amp;"A1:A200")=$A$46)*(INDIRECT("'"&amp;D$1&amp;"'!"&amp;"B1:B200")=$A51),0),3)</f>
        <v>5.1966000000000001</v>
      </c>
      <c r="E51" s="8" cm="1">
        <f t="array" aca="1" ref="E51" ca="1">INDEX(INDIRECT("'"&amp;E$1&amp;"'!"&amp;"A1:C200"),MATCH(1,(INDIRECT("'"&amp;E$1&amp;"'!"&amp;"A1:A200")=$A$46)*(INDIRECT("'"&amp;E$1&amp;"'!"&amp;"B1:B200")=$A51),0),3)</f>
        <v>11.914099999999999</v>
      </c>
      <c r="F51" s="8" cm="1">
        <f t="array" aca="1" ref="F51" ca="1">INDEX(INDIRECT("'"&amp;F$1&amp;"'!"&amp;"A1:C200"),MATCH(1,(INDIRECT("'"&amp;F$1&amp;"'!"&amp;"A1:A200")=$A$46)*(INDIRECT("'"&amp;F$1&amp;"'!"&amp;"B1:B200")=$A51),0),3)</f>
        <v>8.093</v>
      </c>
      <c r="G51" s="8" cm="1">
        <f t="array" aca="1" ref="G51" ca="1">INDEX(INDIRECT("'"&amp;G$1&amp;"'!"&amp;"A1:C200"),MATCH(1,(INDIRECT("'"&amp;G$1&amp;"'!"&amp;"A1:A200")=$A$46)*(INDIRECT("'"&amp;G$1&amp;"'!"&amp;"B1:B200")=$A51),0),3)</f>
        <v>5.1314000000000002</v>
      </c>
      <c r="H51" s="8" cm="1">
        <f t="array" aca="1" ref="H51" ca="1">INDEX(INDIRECT("'"&amp;H$1&amp;"'!"&amp;"A1:C200"),MATCH(1,(INDIRECT("'"&amp;H$1&amp;"'!"&amp;"A1:A200")=$A$46)*(INDIRECT("'"&amp;H$1&amp;"'!"&amp;"B1:B200")=$A51),0),3)</f>
        <v>11.3249</v>
      </c>
      <c r="I51" s="8" cm="1">
        <f t="array" aca="1" ref="I51" ca="1">INDEX(INDIRECT("'"&amp;I$1&amp;"'!"&amp;"A1:C200"),MATCH(1,(INDIRECT("'"&amp;I$1&amp;"'!"&amp;"A1:A200")=$A$46)*(INDIRECT("'"&amp;I$1&amp;"'!"&amp;"B1:B200")=$A51),0),3)</f>
        <v>9.1816999999999993</v>
      </c>
      <c r="J51" s="8" cm="1">
        <f t="array" aca="1" ref="J51" ca="1">INDEX(INDIRECT("'"&amp;J$1&amp;"'!"&amp;"A1:C200"),MATCH(1,(INDIRECT("'"&amp;J$1&amp;"'!"&amp;"A1:A200")=$A$46)*(INDIRECT("'"&amp;J$1&amp;"'!"&amp;"B1:B200")=$A51),0),3)</f>
        <v>7.2281000000000004</v>
      </c>
      <c r="K51" s="8" cm="1">
        <f t="array" aca="1" ref="K51" ca="1">INDEX(INDIRECT("'"&amp;K$1&amp;"'!"&amp;"A1:C200"),MATCH(1,(INDIRECT("'"&amp;K$1&amp;"'!"&amp;"A1:A200")=$A$46)*(INDIRECT("'"&amp;K$1&amp;"'!"&amp;"B1:B200")=$A51),0),3)</f>
        <v>8.2026000000000003</v>
      </c>
      <c r="L51" s="8" cm="1">
        <f t="array" aca="1" ref="L51" ca="1">INDEX(INDIRECT("'"&amp;L$1&amp;"'!"&amp;"A1:C200"),MATCH(1,(INDIRECT("'"&amp;L$1&amp;"'!"&amp;"A1:A200")=$A$46)*(INDIRECT("'"&amp;L$1&amp;"'!"&amp;"B1:B200")=$A51),0),3)</f>
        <v>8.3939000000000004</v>
      </c>
      <c r="M51" s="17" cm="1">
        <f t="array" aca="1" ref="M51" ca="1">INDEX(INDIRECT("'"&amp;M$1&amp;"'!"&amp;"A1:C200"),MATCH(1,(INDIRECT("'"&amp;M$1&amp;"'!"&amp;"A1:A200")=$A$46)*(INDIRECT("'"&amp;M$1&amp;"'!"&amp;"B1:B200")=$A51),0),3)</f>
        <v>10.171900000000001</v>
      </c>
      <c r="N51" s="8" cm="1">
        <f t="array" aca="1" ref="N51" ca="1">INDEX(INDIRECT("'"&amp;N$1&amp;"'!"&amp;"A1:C200"),MATCH(1,(INDIRECT("'"&amp;N$1&amp;"'!"&amp;"A1:A200")=$A$46)*(INDIRECT("'"&amp;N$1&amp;"'!"&amp;"B1:B200")=$A51),0),3)</f>
        <v>8.3812999999999995</v>
      </c>
      <c r="O51" s="8" cm="1">
        <f t="array" aca="1" ref="O51" ca="1">INDEX(INDIRECT("'"&amp;O$1&amp;"'!"&amp;"A1:C200"),MATCH(1,(INDIRECT("'"&amp;O$1&amp;"'!"&amp;"A1:A200")=$A$46)*(INDIRECT("'"&amp;O$1&amp;"'!"&amp;"B1:B200")=$A51),0),3)</f>
        <v>8.1062999999999992</v>
      </c>
      <c r="P51" s="8" cm="1">
        <f t="array" aca="1" ref="P51" ca="1">INDEX(INDIRECT("'"&amp;P$1&amp;"'!"&amp;"A1:C200"),MATCH(1,(INDIRECT("'"&amp;P$1&amp;"'!"&amp;"A1:A200")=$A$46)*(INDIRECT("'"&amp;P$1&amp;"'!"&amp;"B1:B200")=$A51),0),3)</f>
        <v>5.0711000000000004</v>
      </c>
      <c r="Q51" s="8" cm="1">
        <f t="array" aca="1" ref="Q51" ca="1">INDEX(INDIRECT("'"&amp;Q$1&amp;"'!"&amp;"A1:C200"),MATCH(1,(INDIRECT("'"&amp;Q$1&amp;"'!"&amp;"A1:A200")=$A$46)*(INDIRECT("'"&amp;Q$1&amp;"'!"&amp;"B1:B200")=$A51),0),3)</f>
        <v>6.6074999999999999</v>
      </c>
      <c r="R51" s="8" cm="1">
        <f t="array" aca="1" ref="R51" ca="1">INDEX(INDIRECT("'"&amp;R$1&amp;"'!"&amp;"A1:C200"),MATCH(1,(INDIRECT("'"&amp;R$1&amp;"'!"&amp;"A1:A200")=$A$46)*(INDIRECT("'"&amp;R$1&amp;"'!"&amp;"B1:B200")=$A51),0),3)</f>
        <v>8.5861999999999998</v>
      </c>
      <c r="V51" s="2" t="s">
        <v>12</v>
      </c>
      <c r="W51" s="8" cm="1">
        <f t="array" aca="1" ref="W51" ca="1">INDEX(INDIRECT("'"&amp;W$1&amp;"'!"&amp;"A1:C200"),MATCH(1,(INDIRECT("'"&amp;W$1&amp;"'!"&amp;"A1:A200")=$V$46)*(INDIRECT("'"&amp;W$1&amp;"'!"&amp;"B1:B200")=$V51),0),3)</f>
        <v>9.1753</v>
      </c>
      <c r="X51" s="8" cm="1">
        <f t="array" aca="1" ref="X51" ca="1">INDEX(INDIRECT("'"&amp;X$1&amp;"'!"&amp;"A1:C200"),MATCH(1,(INDIRECT("'"&amp;X$1&amp;"'!"&amp;"A1:A200")=$V$46)*(INDIRECT("'"&amp;X$1&amp;"'!"&amp;"B1:B200")=$V51),0),3)</f>
        <v>4.4550999999999998</v>
      </c>
      <c r="Y51" s="8" cm="1">
        <f t="array" aca="1" ref="Y51" ca="1">INDEX(INDIRECT("'"&amp;Y$1&amp;"'!"&amp;"A1:C200"),MATCH(1,(INDIRECT("'"&amp;Y$1&amp;"'!"&amp;"A1:A200")=$V$46)*(INDIRECT("'"&amp;Y$1&amp;"'!"&amp;"B1:B200")=$V51),0),3)</f>
        <v>6.9477000000000002</v>
      </c>
      <c r="Z51" s="8" cm="1">
        <f t="array" aca="1" ref="Z51" ca="1">INDEX(INDIRECT("'"&amp;Z$1&amp;"'!"&amp;"A1:C200"),MATCH(1,(INDIRECT("'"&amp;Z$1&amp;"'!"&amp;"A1:A200")=$V$46)*(INDIRECT("'"&amp;Z$1&amp;"'!"&amp;"B1:B200")=$V51),0),3)</f>
        <v>10.5581</v>
      </c>
      <c r="AA51" s="8" cm="1">
        <f t="array" aca="1" ref="AA51" ca="1">INDEX(INDIRECT("'"&amp;AA$1&amp;"'!"&amp;"A1:C200"),MATCH(1,(INDIRECT("'"&amp;AA$1&amp;"'!"&amp;"A1:A200")=$V$46)*(INDIRECT("'"&amp;AA$1&amp;"'!"&amp;"B1:B200")=$V51),0),3)</f>
        <v>2.8386999999999998</v>
      </c>
      <c r="AB51" s="8" cm="1">
        <f t="array" aca="1" ref="AB51" ca="1">INDEX(INDIRECT("'"&amp;AB$1&amp;"'!"&amp;"A1:C200"),MATCH(1,(INDIRECT("'"&amp;AB$1&amp;"'!"&amp;"A1:A200")=$V$46)*(INDIRECT("'"&amp;AB$1&amp;"'!"&amp;"B1:B200")=$V51),0),3)</f>
        <v>3.6063000000000001</v>
      </c>
      <c r="AC51" s="8" cm="1">
        <f t="array" aca="1" ref="AC51" ca="1">INDEX(INDIRECT("'"&amp;AC$1&amp;"'!"&amp;"A1:C200"),MATCH(1,(INDIRECT("'"&amp;AC$1&amp;"'!"&amp;"A1:A200")=$V$46)*(INDIRECT("'"&amp;AC$1&amp;"'!"&amp;"B1:B200")=$V51),0),3)</f>
        <v>6.1391</v>
      </c>
      <c r="AD51" s="8" cm="1">
        <f t="array" aca="1" ref="AD51" ca="1">INDEX(INDIRECT("'"&amp;AD$1&amp;"'!"&amp;"A1:C200"),MATCH(1,(INDIRECT("'"&amp;AD$1&amp;"'!"&amp;"A1:A200")=$V$46)*(INDIRECT("'"&amp;AD$1&amp;"'!"&amp;"B1:B200")=$V51),0),3)</f>
        <v>8.0938999999999997</v>
      </c>
      <c r="AE51" s="8" cm="1">
        <f t="array" aca="1" ref="AE51" ca="1">INDEX(INDIRECT("'"&amp;AE$1&amp;"'!"&amp;"A1:C200"),MATCH(1,(INDIRECT("'"&amp;AE$1&amp;"'!"&amp;"A1:A200")=$V$46)*(INDIRECT("'"&amp;AE$1&amp;"'!"&amp;"B1:B200")=$V51),0),3)</f>
        <v>7.3577000000000004</v>
      </c>
      <c r="AF51" s="8" cm="1">
        <f t="array" aca="1" ref="AF51" ca="1">INDEX(INDIRECT("'"&amp;AF$1&amp;"'!"&amp;"A1:C200"),MATCH(1,(INDIRECT("'"&amp;AF$1&amp;"'!"&amp;"A1:A200")=$V$46)*(INDIRECT("'"&amp;AF$1&amp;"'!"&amp;"B1:B200")=$V51),0),3)</f>
        <v>15.3352</v>
      </c>
      <c r="AG51" s="8" cm="1">
        <f t="array" aca="1" ref="AG51" ca="1">INDEX(INDIRECT("'"&amp;AG$1&amp;"'!"&amp;"A1:C200"),MATCH(1,(INDIRECT("'"&amp;AG$1&amp;"'!"&amp;"A1:A200")=$V$46)*(INDIRECT("'"&amp;AG$1&amp;"'!"&amp;"B1:B200")=$V51),0),3)</f>
        <v>4.6006999999999998</v>
      </c>
      <c r="AH51" s="8" cm="1">
        <f t="array" aca="1" ref="AH51" ca="1">INDEX(INDIRECT("'"&amp;AH$1&amp;"'!"&amp;"A1:C200"),MATCH(1,(INDIRECT("'"&amp;AH$1&amp;"'!"&amp;"A1:A200")=$V$46)*(INDIRECT("'"&amp;AH$1&amp;"'!"&amp;"B1:B200")=$V51),0),3)</f>
        <v>15.816700000000001</v>
      </c>
      <c r="AI51" s="8" cm="1">
        <f t="array" aca="1" ref="AI51" ca="1">INDEX(INDIRECT("'"&amp;AI$1&amp;"'!"&amp;"A1:C200"),MATCH(1,(INDIRECT("'"&amp;AI$1&amp;"'!"&amp;"A1:A200")=$V$46)*(INDIRECT("'"&amp;AI$1&amp;"'!"&amp;"B1:B200")=$V51),0),3)</f>
        <v>3.1034000000000002</v>
      </c>
      <c r="AJ51" s="8" cm="1">
        <f t="array" aca="1" ref="AJ51" ca="1">INDEX(INDIRECT("'"&amp;AJ$1&amp;"'!"&amp;"A1:C200"),MATCH(1,(INDIRECT("'"&amp;AJ$1&amp;"'!"&amp;"A1:A200")=$V$46)*(INDIRECT("'"&amp;AJ$1&amp;"'!"&amp;"B1:B200")=$V51),0),3)</f>
        <v>8.7208000000000006</v>
      </c>
      <c r="AK51" s="8" cm="1">
        <f t="array" aca="1" ref="AK51" ca="1">INDEX(INDIRECT("'"&amp;AK$1&amp;"'!"&amp;"A1:C200"),MATCH(1,(INDIRECT("'"&amp;AK$1&amp;"'!"&amp;"A1:A200")=$V$46)*(INDIRECT("'"&amp;AK$1&amp;"'!"&amp;"B1:B200")=$V51),0),3)</f>
        <v>4.9325000000000001</v>
      </c>
      <c r="AL51" s="8" cm="1">
        <f t="array" aca="1" ref="AL51" ca="1">INDEX(INDIRECT("'"&amp;AL$1&amp;"'!"&amp;"A1:C200"),MATCH(1,(INDIRECT("'"&amp;AL$1&amp;"'!"&amp;"A1:A200")=$V$46)*(INDIRECT("'"&amp;AL$1&amp;"'!"&amp;"B1:B200")=$V51),0),3)</f>
        <v>14.1251</v>
      </c>
      <c r="AM51" s="8" cm="1">
        <f t="array" aca="1" ref="AM51" ca="1">INDEX(INDIRECT("'"&amp;AM$1&amp;"'!"&amp;"A1:C200"),MATCH(1,(INDIRECT("'"&amp;AM$1&amp;"'!"&amp;"A1:A200")=$V$46)*(INDIRECT("'"&amp;AM$1&amp;"'!"&amp;"B1:B200")=$V51),0),3)</f>
        <v>7.8056000000000001</v>
      </c>
    </row>
    <row r="52" spans="1:40" x14ac:dyDescent="0.25">
      <c r="A52" s="11" t="s">
        <v>13</v>
      </c>
      <c r="B52" s="8" cm="1">
        <f t="array" aca="1" ref="B52" ca="1">INDEX(INDIRECT("'"&amp;B$1&amp;"'!"&amp;"A1:C200"),MATCH(1,(INDIRECT("'"&amp;B$1&amp;"'!"&amp;"A1:A200")=$A$46)*(INDIRECT("'"&amp;B$1&amp;"'!"&amp;"B1:B200")=$A52),0),3)</f>
        <v>5.5194999999999999</v>
      </c>
      <c r="C52" s="8" cm="1">
        <f t="array" aca="1" ref="C52" ca="1">INDEX(INDIRECT("'"&amp;C$1&amp;"'!"&amp;"A1:C200"),MATCH(1,(INDIRECT("'"&amp;C$1&amp;"'!"&amp;"A1:A200")=$A$46)*(INDIRECT("'"&amp;C$1&amp;"'!"&amp;"B1:B200")=$A52),0),3)</f>
        <v>8.7078000000000007</v>
      </c>
      <c r="D52" s="8" cm="1">
        <f t="array" aca="1" ref="D52" ca="1">INDEX(INDIRECT("'"&amp;D$1&amp;"'!"&amp;"A1:C200"),MATCH(1,(INDIRECT("'"&amp;D$1&amp;"'!"&amp;"A1:A200")=$A$46)*(INDIRECT("'"&amp;D$1&amp;"'!"&amp;"B1:B200")=$A52),0),3)</f>
        <v>5.7122000000000002</v>
      </c>
      <c r="E52" s="8" cm="1">
        <f t="array" aca="1" ref="E52" ca="1">INDEX(INDIRECT("'"&amp;E$1&amp;"'!"&amp;"A1:C200"),MATCH(1,(INDIRECT("'"&amp;E$1&amp;"'!"&amp;"A1:A200")=$A$46)*(INDIRECT("'"&amp;E$1&amp;"'!"&amp;"B1:B200")=$A52),0),3)</f>
        <v>11.530099999999999</v>
      </c>
      <c r="F52" s="8" cm="1">
        <f t="array" aca="1" ref="F52" ca="1">INDEX(INDIRECT("'"&amp;F$1&amp;"'!"&amp;"A1:C200"),MATCH(1,(INDIRECT("'"&amp;F$1&amp;"'!"&amp;"A1:A200")=$A$46)*(INDIRECT("'"&amp;F$1&amp;"'!"&amp;"B1:B200")=$A52),0),3)</f>
        <v>6.2876000000000003</v>
      </c>
      <c r="G52" s="8" cm="1">
        <f t="array" aca="1" ref="G52" ca="1">INDEX(INDIRECT("'"&amp;G$1&amp;"'!"&amp;"A1:C200"),MATCH(1,(INDIRECT("'"&amp;G$1&amp;"'!"&amp;"A1:A200")=$A$46)*(INDIRECT("'"&amp;G$1&amp;"'!"&amp;"B1:B200")=$A52),0),3)</f>
        <v>6.6863999999999999</v>
      </c>
      <c r="H52" s="8" cm="1">
        <f t="array" aca="1" ref="H52" ca="1">INDEX(INDIRECT("'"&amp;H$1&amp;"'!"&amp;"A1:C200"),MATCH(1,(INDIRECT("'"&amp;H$1&amp;"'!"&amp;"A1:A200")=$A$46)*(INDIRECT("'"&amp;H$1&amp;"'!"&amp;"B1:B200")=$A52),0),3)</f>
        <v>11.122199999999999</v>
      </c>
      <c r="I52" s="8" cm="1">
        <f t="array" aca="1" ref="I52" ca="1">INDEX(INDIRECT("'"&amp;I$1&amp;"'!"&amp;"A1:C200"),MATCH(1,(INDIRECT("'"&amp;I$1&amp;"'!"&amp;"A1:A200")=$A$46)*(INDIRECT("'"&amp;I$1&amp;"'!"&amp;"B1:B200")=$A52),0),3)</f>
        <v>6.2678000000000003</v>
      </c>
      <c r="J52" s="8" cm="1">
        <f t="array" aca="1" ref="J52" ca="1">INDEX(INDIRECT("'"&amp;J$1&amp;"'!"&amp;"A1:C200"),MATCH(1,(INDIRECT("'"&amp;J$1&amp;"'!"&amp;"A1:A200")=$A$46)*(INDIRECT("'"&amp;J$1&amp;"'!"&amp;"B1:B200")=$A52),0),3)</f>
        <v>6.2041000000000004</v>
      </c>
      <c r="K52" s="8" cm="1">
        <f t="array" aca="1" ref="K52" ca="1">INDEX(INDIRECT("'"&amp;K$1&amp;"'!"&amp;"A1:C200"),MATCH(1,(INDIRECT("'"&amp;K$1&amp;"'!"&amp;"A1:A200")=$A$46)*(INDIRECT("'"&amp;K$1&amp;"'!"&amp;"B1:B200")=$A52),0),3)</f>
        <v>7.4733000000000001</v>
      </c>
      <c r="L52" s="8" cm="1">
        <f t="array" aca="1" ref="L52" ca="1">INDEX(INDIRECT("'"&amp;L$1&amp;"'!"&amp;"A1:C200"),MATCH(1,(INDIRECT("'"&amp;L$1&amp;"'!"&amp;"A1:A200")=$A$46)*(INDIRECT("'"&amp;L$1&amp;"'!"&amp;"B1:B200")=$A52),0),3)</f>
        <v>7.5932000000000004</v>
      </c>
      <c r="M52" s="17" cm="1">
        <f t="array" aca="1" ref="M52" ca="1">INDEX(INDIRECT("'"&amp;M$1&amp;"'!"&amp;"A1:C200"),MATCH(1,(INDIRECT("'"&amp;M$1&amp;"'!"&amp;"A1:A200")=$A$46)*(INDIRECT("'"&amp;M$1&amp;"'!"&amp;"B1:B200")=$A52),0),3)</f>
        <v>10.7249</v>
      </c>
      <c r="N52" s="8" cm="1">
        <f t="array" aca="1" ref="N52" ca="1">INDEX(INDIRECT("'"&amp;N$1&amp;"'!"&amp;"A1:C200"),MATCH(1,(INDIRECT("'"&amp;N$1&amp;"'!"&amp;"A1:A200")=$A$46)*(INDIRECT("'"&amp;N$1&amp;"'!"&amp;"B1:B200")=$A52),0),3)</f>
        <v>6.1383999999999999</v>
      </c>
      <c r="O52" s="8" cm="1">
        <f t="array" aca="1" ref="O52" ca="1">INDEX(INDIRECT("'"&amp;O$1&amp;"'!"&amp;"A1:C200"),MATCH(1,(INDIRECT("'"&amp;O$1&amp;"'!"&amp;"A1:A200")=$A$46)*(INDIRECT("'"&amp;O$1&amp;"'!"&amp;"B1:B200")=$A52),0),3)</f>
        <v>6.7534999999999998</v>
      </c>
      <c r="P52" s="8" cm="1">
        <f t="array" aca="1" ref="P52" ca="1">INDEX(INDIRECT("'"&amp;P$1&amp;"'!"&amp;"A1:C200"),MATCH(1,(INDIRECT("'"&amp;P$1&amp;"'!"&amp;"A1:A200")=$A$46)*(INDIRECT("'"&amp;P$1&amp;"'!"&amp;"B1:B200")=$A52),0),3)</f>
        <v>3.6215999999999999</v>
      </c>
      <c r="Q52" s="8" cm="1">
        <f t="array" aca="1" ref="Q52" ca="1">INDEX(INDIRECT("'"&amp;Q$1&amp;"'!"&amp;"A1:C200"),MATCH(1,(INDIRECT("'"&amp;Q$1&amp;"'!"&amp;"A1:A200")=$A$46)*(INDIRECT("'"&amp;Q$1&amp;"'!"&amp;"B1:B200")=$A52),0),3)</f>
        <v>5.0880000000000001</v>
      </c>
      <c r="R52" s="8" cm="1">
        <f t="array" aca="1" ref="R52" ca="1">INDEX(INDIRECT("'"&amp;R$1&amp;"'!"&amp;"A1:C200"),MATCH(1,(INDIRECT("'"&amp;R$1&amp;"'!"&amp;"A1:A200")=$A$46)*(INDIRECT("'"&amp;R$1&amp;"'!"&amp;"B1:B200")=$A52),0),3)</f>
        <v>8.7078000000000007</v>
      </c>
      <c r="V52" s="2" t="s">
        <v>13</v>
      </c>
      <c r="W52" s="8" cm="1">
        <f t="array" aca="1" ref="W52" ca="1">INDEX(INDIRECT("'"&amp;W$1&amp;"'!"&amp;"A1:C200"),MATCH(1,(INDIRECT("'"&amp;W$1&amp;"'!"&amp;"A1:A200")=$V$46)*(INDIRECT("'"&amp;W$1&amp;"'!"&amp;"B1:B200")=$V52),0),3)</f>
        <v>7.8703000000000003</v>
      </c>
      <c r="X52" s="8" cm="1">
        <f t="array" aca="1" ref="X52" ca="1">INDEX(INDIRECT("'"&amp;X$1&amp;"'!"&amp;"A1:C200"),MATCH(1,(INDIRECT("'"&amp;X$1&amp;"'!"&amp;"A1:A200")=$V$46)*(INDIRECT("'"&amp;X$1&amp;"'!"&amp;"B1:B200")=$V52),0),3)</f>
        <v>5.0494000000000003</v>
      </c>
      <c r="Y52" s="8" cm="1">
        <f t="array" aca="1" ref="Y52" ca="1">INDEX(INDIRECT("'"&amp;Y$1&amp;"'!"&amp;"A1:C200"),MATCH(1,(INDIRECT("'"&amp;Y$1&amp;"'!"&amp;"A1:A200")=$V$46)*(INDIRECT("'"&amp;Y$1&amp;"'!"&amp;"B1:B200")=$V52),0),3)</f>
        <v>6.1604999999999999</v>
      </c>
      <c r="Z52" s="8" cm="1">
        <f t="array" aca="1" ref="Z52" ca="1">INDEX(INDIRECT("'"&amp;Z$1&amp;"'!"&amp;"A1:C200"),MATCH(1,(INDIRECT("'"&amp;Z$1&amp;"'!"&amp;"A1:A200")=$V$46)*(INDIRECT("'"&amp;Z$1&amp;"'!"&amp;"B1:B200")=$V52),0),3)</f>
        <v>8.9598999999999993</v>
      </c>
      <c r="AA52" s="8" cm="1">
        <f t="array" aca="1" ref="AA52" ca="1">INDEX(INDIRECT("'"&amp;AA$1&amp;"'!"&amp;"A1:C200"),MATCH(1,(INDIRECT("'"&amp;AA$1&amp;"'!"&amp;"A1:A200")=$V$46)*(INDIRECT("'"&amp;AA$1&amp;"'!"&amp;"B1:B200")=$V52),0),3)</f>
        <v>8.0234000000000005</v>
      </c>
      <c r="AB52" s="8" cm="1">
        <f t="array" aca="1" ref="AB52" ca="1">INDEX(INDIRECT("'"&amp;AB$1&amp;"'!"&amp;"A1:C200"),MATCH(1,(INDIRECT("'"&amp;AB$1&amp;"'!"&amp;"A1:A200")=$V$46)*(INDIRECT("'"&amp;AB$1&amp;"'!"&amp;"B1:B200")=$V52),0),3)</f>
        <v>6.0061999999999998</v>
      </c>
      <c r="AC52" s="8" cm="1">
        <f t="array" aca="1" ref="AC52" ca="1">INDEX(INDIRECT("'"&amp;AC$1&amp;"'!"&amp;"A1:C200"),MATCH(1,(INDIRECT("'"&amp;AC$1&amp;"'!"&amp;"A1:A200")=$V$46)*(INDIRECT("'"&amp;AC$1&amp;"'!"&amp;"B1:B200")=$V52),0),3)</f>
        <v>6.1246999999999998</v>
      </c>
      <c r="AD52" s="8" cm="1">
        <f t="array" aca="1" ref="AD52" ca="1">INDEX(INDIRECT("'"&amp;AD$1&amp;"'!"&amp;"A1:C200"),MATCH(1,(INDIRECT("'"&amp;AD$1&amp;"'!"&amp;"A1:A200")=$V$46)*(INDIRECT("'"&amp;AD$1&amp;"'!"&amp;"B1:B200")=$V52),0),3)</f>
        <v>8.5353999999999992</v>
      </c>
      <c r="AE52" s="8" cm="1">
        <f t="array" aca="1" ref="AE52" ca="1">INDEX(INDIRECT("'"&amp;AE$1&amp;"'!"&amp;"A1:C200"),MATCH(1,(INDIRECT("'"&amp;AE$1&amp;"'!"&amp;"A1:A200")=$V$46)*(INDIRECT("'"&amp;AE$1&amp;"'!"&amp;"B1:B200")=$V52),0),3)</f>
        <v>4.7610000000000001</v>
      </c>
      <c r="AF52" s="8" cm="1">
        <f t="array" aca="1" ref="AF52" ca="1">INDEX(INDIRECT("'"&amp;AF$1&amp;"'!"&amp;"A1:C200"),MATCH(1,(INDIRECT("'"&amp;AF$1&amp;"'!"&amp;"A1:A200")=$V$46)*(INDIRECT("'"&amp;AF$1&amp;"'!"&amp;"B1:B200")=$V52),0),3)</f>
        <v>7.3719999999999999</v>
      </c>
      <c r="AG52" s="8" cm="1">
        <f t="array" aca="1" ref="AG52" ca="1">INDEX(INDIRECT("'"&amp;AG$1&amp;"'!"&amp;"A1:C200"),MATCH(1,(INDIRECT("'"&amp;AG$1&amp;"'!"&amp;"A1:A200")=$V$46)*(INDIRECT("'"&amp;AG$1&amp;"'!"&amp;"B1:B200")=$V52),0),3)</f>
        <v>3.4965999999999999</v>
      </c>
      <c r="AH52" s="8" cm="1">
        <f t="array" aca="1" ref="AH52" ca="1">INDEX(INDIRECT("'"&amp;AH$1&amp;"'!"&amp;"A1:C200"),MATCH(1,(INDIRECT("'"&amp;AH$1&amp;"'!"&amp;"A1:A200")=$V$46)*(INDIRECT("'"&amp;AH$1&amp;"'!"&amp;"B1:B200")=$V52),0),3)</f>
        <v>15.7536</v>
      </c>
      <c r="AI52" s="8" cm="1">
        <f t="array" aca="1" ref="AI52" ca="1">INDEX(INDIRECT("'"&amp;AI$1&amp;"'!"&amp;"A1:C200"),MATCH(1,(INDIRECT("'"&amp;AI$1&amp;"'!"&amp;"A1:A200")=$V$46)*(INDIRECT("'"&amp;AI$1&amp;"'!"&amp;"B1:B200")=$V52),0),3)</f>
        <v>4.1618000000000004</v>
      </c>
      <c r="AJ52" s="8" cm="1">
        <f t="array" aca="1" ref="AJ52" ca="1">INDEX(INDIRECT("'"&amp;AJ$1&amp;"'!"&amp;"A1:C200"),MATCH(1,(INDIRECT("'"&amp;AJ$1&amp;"'!"&amp;"A1:A200")=$V$46)*(INDIRECT("'"&amp;AJ$1&amp;"'!"&amp;"B1:B200")=$V52),0),3)</f>
        <v>8.3841999999999999</v>
      </c>
      <c r="AK52" s="8" cm="1">
        <f t="array" aca="1" ref="AK52" ca="1">INDEX(INDIRECT("'"&amp;AK$1&amp;"'!"&amp;"A1:C200"),MATCH(1,(INDIRECT("'"&amp;AK$1&amp;"'!"&amp;"A1:A200")=$V$46)*(INDIRECT("'"&amp;AK$1&amp;"'!"&amp;"B1:B200")=$V52),0),3)</f>
        <v>5.8056000000000001</v>
      </c>
      <c r="AL52" s="8" cm="1">
        <f t="array" aca="1" ref="AL52" ca="1">INDEX(INDIRECT("'"&amp;AL$1&amp;"'!"&amp;"A1:C200"),MATCH(1,(INDIRECT("'"&amp;AL$1&amp;"'!"&amp;"A1:A200")=$V$46)*(INDIRECT("'"&amp;AL$1&amp;"'!"&amp;"B1:B200")=$V52),0),3)</f>
        <v>13.919</v>
      </c>
      <c r="AM52" s="8" cm="1">
        <f t="array" aca="1" ref="AM52" ca="1">INDEX(INDIRECT("'"&amp;AM$1&amp;"'!"&amp;"A1:C200"),MATCH(1,(INDIRECT("'"&amp;AM$1&amp;"'!"&amp;"A1:A200")=$V$46)*(INDIRECT("'"&amp;AM$1&amp;"'!"&amp;"B1:B200")=$V52),0),3)</f>
        <v>8.2159999999999993</v>
      </c>
    </row>
    <row r="53" spans="1:40" x14ac:dyDescent="0.25">
      <c r="A53" s="11" t="s">
        <v>14</v>
      </c>
      <c r="B53" s="8" cm="1">
        <f t="array" aca="1" ref="B53" ca="1">INDEX(INDIRECT("'"&amp;B$1&amp;"'!"&amp;"A1:C200"),MATCH(1,(INDIRECT("'"&amp;B$1&amp;"'!"&amp;"A1:A200")=$A$46)*(INDIRECT("'"&amp;B$1&amp;"'!"&amp;"B1:B200")=$A53),0),3)</f>
        <v>9.0147999999999993</v>
      </c>
      <c r="C53" s="8" cm="1">
        <f t="array" aca="1" ref="C53" ca="1">INDEX(INDIRECT("'"&amp;C$1&amp;"'!"&amp;"A1:C200"),MATCH(1,(INDIRECT("'"&amp;C$1&amp;"'!"&amp;"A1:A200")=$A$46)*(INDIRECT("'"&amp;C$1&amp;"'!"&amp;"B1:B200")=$A53),0),3)</f>
        <v>9.2344000000000008</v>
      </c>
      <c r="D53" s="8" cm="1">
        <f t="array" aca="1" ref="D53" ca="1">INDEX(INDIRECT("'"&amp;D$1&amp;"'!"&amp;"A1:C200"),MATCH(1,(INDIRECT("'"&amp;D$1&amp;"'!"&amp;"A1:A200")=$A$46)*(INDIRECT("'"&amp;D$1&amp;"'!"&amp;"B1:B200")=$A53),0),3)</f>
        <v>11.540800000000001</v>
      </c>
      <c r="E53" s="8" cm="1">
        <f t="array" aca="1" ref="E53" ca="1">INDEX(INDIRECT("'"&amp;E$1&amp;"'!"&amp;"A1:C200"),MATCH(1,(INDIRECT("'"&amp;E$1&amp;"'!"&amp;"A1:A200")=$A$46)*(INDIRECT("'"&amp;E$1&amp;"'!"&amp;"B1:B200")=$A53),0),3)</f>
        <v>11.7745</v>
      </c>
      <c r="F53" s="8" cm="1">
        <f t="array" aca="1" ref="F53" ca="1">INDEX(INDIRECT("'"&amp;F$1&amp;"'!"&amp;"A1:C200"),MATCH(1,(INDIRECT("'"&amp;F$1&amp;"'!"&amp;"A1:A200")=$A$46)*(INDIRECT("'"&amp;F$1&amp;"'!"&amp;"B1:B200")=$A53),0),3)</f>
        <v>3.4298999999999999</v>
      </c>
      <c r="G53" s="8" cm="1">
        <f t="array" aca="1" ref="G53" ca="1">INDEX(INDIRECT("'"&amp;G$1&amp;"'!"&amp;"A1:C200"),MATCH(1,(INDIRECT("'"&amp;G$1&amp;"'!"&amp;"A1:A200")=$A$46)*(INDIRECT("'"&amp;G$1&amp;"'!"&amp;"B1:B200")=$A53),0),3)</f>
        <v>4.9524999999999997</v>
      </c>
      <c r="H53" s="8" cm="1">
        <f t="array" aca="1" ref="H53" ca="1">INDEX(INDIRECT("'"&amp;H$1&amp;"'!"&amp;"A1:C200"),MATCH(1,(INDIRECT("'"&amp;H$1&amp;"'!"&amp;"A1:A200")=$A$46)*(INDIRECT("'"&amp;H$1&amp;"'!"&amp;"B1:B200")=$A53),0),3)</f>
        <v>9.65</v>
      </c>
      <c r="I53" s="8" cm="1">
        <f t="array" aca="1" ref="I53" ca="1">INDEX(INDIRECT("'"&amp;I$1&amp;"'!"&amp;"A1:C200"),MATCH(1,(INDIRECT("'"&amp;I$1&amp;"'!"&amp;"A1:A200")=$A$46)*(INDIRECT("'"&amp;I$1&amp;"'!"&amp;"B1:B200")=$A53),0),3)</f>
        <v>5.0202</v>
      </c>
      <c r="J53" s="8" cm="1">
        <f t="array" aca="1" ref="J53" ca="1">INDEX(INDIRECT("'"&amp;J$1&amp;"'!"&amp;"A1:C200"),MATCH(1,(INDIRECT("'"&amp;J$1&amp;"'!"&amp;"A1:A200")=$A$46)*(INDIRECT("'"&amp;J$1&amp;"'!"&amp;"B1:B200")=$A53),0),3)</f>
        <v>5.9374000000000002</v>
      </c>
      <c r="K53" s="8" cm="1">
        <f t="array" aca="1" ref="K53" ca="1">INDEX(INDIRECT("'"&amp;K$1&amp;"'!"&amp;"A1:C200"),MATCH(1,(INDIRECT("'"&amp;K$1&amp;"'!"&amp;"A1:A200")=$A$46)*(INDIRECT("'"&amp;K$1&amp;"'!"&amp;"B1:B200")=$A53),0),3)</f>
        <v>8.7311999999999994</v>
      </c>
      <c r="L53" s="8" cm="1">
        <f t="array" aca="1" ref="L53" ca="1">INDEX(INDIRECT("'"&amp;L$1&amp;"'!"&amp;"A1:C200"),MATCH(1,(INDIRECT("'"&amp;L$1&amp;"'!"&amp;"A1:A200")=$A$46)*(INDIRECT("'"&amp;L$1&amp;"'!"&amp;"B1:B200")=$A53),0),3)</f>
        <v>5.6993</v>
      </c>
      <c r="M53" s="17" cm="1">
        <f t="array" aca="1" ref="M53" ca="1">INDEX(INDIRECT("'"&amp;M$1&amp;"'!"&amp;"A1:C200"),MATCH(1,(INDIRECT("'"&amp;M$1&amp;"'!"&amp;"A1:A200")=$A$46)*(INDIRECT("'"&amp;M$1&amp;"'!"&amp;"B1:B200")=$A53),0),3)</f>
        <v>9.2571999999999992</v>
      </c>
      <c r="N53" s="8" cm="1">
        <f t="array" aca="1" ref="N53" ca="1">INDEX(INDIRECT("'"&amp;N$1&amp;"'!"&amp;"A1:C200"),MATCH(1,(INDIRECT("'"&amp;N$1&amp;"'!"&amp;"A1:A200")=$A$46)*(INDIRECT("'"&amp;N$1&amp;"'!"&amp;"B1:B200")=$A53),0),3)</f>
        <v>3.3460000000000001</v>
      </c>
      <c r="O53" s="8" cm="1">
        <f t="array" aca="1" ref="O53" ca="1">INDEX(INDIRECT("'"&amp;O$1&amp;"'!"&amp;"A1:C200"),MATCH(1,(INDIRECT("'"&amp;O$1&amp;"'!"&amp;"A1:A200")=$A$46)*(INDIRECT("'"&amp;O$1&amp;"'!"&amp;"B1:B200")=$A53),0),3)</f>
        <v>8.9664000000000001</v>
      </c>
      <c r="P53" s="8" cm="1">
        <f t="array" aca="1" ref="P53" ca="1">INDEX(INDIRECT("'"&amp;P$1&amp;"'!"&amp;"A1:C200"),MATCH(1,(INDIRECT("'"&amp;P$1&amp;"'!"&amp;"A1:A200")=$A$46)*(INDIRECT("'"&amp;P$1&amp;"'!"&amp;"B1:B200")=$A53),0),3)</f>
        <v>2.8357999999999999</v>
      </c>
      <c r="Q53" s="8" cm="1">
        <f t="array" aca="1" ref="Q53" ca="1">INDEX(INDIRECT("'"&amp;Q$1&amp;"'!"&amp;"A1:C200"),MATCH(1,(INDIRECT("'"&amp;Q$1&amp;"'!"&amp;"A1:A200")=$A$46)*(INDIRECT("'"&amp;Q$1&amp;"'!"&amp;"B1:B200")=$A53),0),3)</f>
        <v>6.8714000000000004</v>
      </c>
      <c r="R53" s="8" cm="1">
        <f t="array" aca="1" ref="R53" ca="1">INDEX(INDIRECT("'"&amp;R$1&amp;"'!"&amp;"A1:C200"),MATCH(1,(INDIRECT("'"&amp;R$1&amp;"'!"&amp;"A1:A200")=$A$46)*(INDIRECT("'"&amp;R$1&amp;"'!"&amp;"B1:B200")=$A53),0),3)</f>
        <v>9.2277000000000005</v>
      </c>
      <c r="V53" s="2" t="s">
        <v>14</v>
      </c>
      <c r="W53" s="8" cm="1">
        <f t="array" aca="1" ref="W53" ca="1">INDEX(INDIRECT("'"&amp;W$1&amp;"'!"&amp;"A1:C200"),MATCH(1,(INDIRECT("'"&amp;W$1&amp;"'!"&amp;"A1:A200")=$V$46)*(INDIRECT("'"&amp;W$1&amp;"'!"&amp;"B1:B200")=$V53),0),3)</f>
        <v>7.4203000000000001</v>
      </c>
      <c r="X53" s="8" cm="1">
        <f t="array" aca="1" ref="X53" ca="1">INDEX(INDIRECT("'"&amp;X$1&amp;"'!"&amp;"A1:C200"),MATCH(1,(INDIRECT("'"&amp;X$1&amp;"'!"&amp;"A1:A200")=$V$46)*(INDIRECT("'"&amp;X$1&amp;"'!"&amp;"B1:B200")=$V53),0),3)</f>
        <v>2.4070999999999998</v>
      </c>
      <c r="Y53" s="8" cm="1">
        <f t="array" aca="1" ref="Y53" ca="1">INDEX(INDIRECT("'"&amp;Y$1&amp;"'!"&amp;"A1:C200"),MATCH(1,(INDIRECT("'"&amp;Y$1&amp;"'!"&amp;"A1:A200")=$V$46)*(INDIRECT("'"&amp;Y$1&amp;"'!"&amp;"B1:B200")=$V53),0),3)</f>
        <v>13.597099999999999</v>
      </c>
      <c r="Z53" s="8" cm="1">
        <f t="array" aca="1" ref="Z53" ca="1">INDEX(INDIRECT("'"&amp;Z$1&amp;"'!"&amp;"A1:C200"),MATCH(1,(INDIRECT("'"&amp;Z$1&amp;"'!"&amp;"A1:A200")=$V$46)*(INDIRECT("'"&amp;Z$1&amp;"'!"&amp;"B1:B200")=$V53),0),3)</f>
        <v>7.8316999999999997</v>
      </c>
      <c r="AA53" s="8" cm="1">
        <f t="array" aca="1" ref="AA53" ca="1">INDEX(INDIRECT("'"&amp;AA$1&amp;"'!"&amp;"A1:C200"),MATCH(1,(INDIRECT("'"&amp;AA$1&amp;"'!"&amp;"A1:A200")=$V$46)*(INDIRECT("'"&amp;AA$1&amp;"'!"&amp;"B1:B200")=$V53),0),3)</f>
        <v>4.1064999999999996</v>
      </c>
      <c r="AB53" s="8" cm="1">
        <f t="array" aca="1" ref="AB53" ca="1">INDEX(INDIRECT("'"&amp;AB$1&amp;"'!"&amp;"A1:C200"),MATCH(1,(INDIRECT("'"&amp;AB$1&amp;"'!"&amp;"A1:A200")=$V$46)*(INDIRECT("'"&amp;AB$1&amp;"'!"&amp;"B1:B200")=$V53),0),3)</f>
        <v>6.1577000000000002</v>
      </c>
      <c r="AC53" s="8" cm="1">
        <f t="array" aca="1" ref="AC53" ca="1">INDEX(INDIRECT("'"&amp;AC$1&amp;"'!"&amp;"A1:C200"),MATCH(1,(INDIRECT("'"&amp;AC$1&amp;"'!"&amp;"A1:A200")=$V$46)*(INDIRECT("'"&amp;AC$1&amp;"'!"&amp;"B1:B200")=$V53),0),3)</f>
        <v>6.0580999999999996</v>
      </c>
      <c r="AD53" s="8" cm="1">
        <f t="array" aca="1" ref="AD53" ca="1">INDEX(INDIRECT("'"&amp;AD$1&amp;"'!"&amp;"A1:C200"),MATCH(1,(INDIRECT("'"&amp;AD$1&amp;"'!"&amp;"A1:A200")=$V$46)*(INDIRECT("'"&amp;AD$1&amp;"'!"&amp;"B1:B200")=$V53),0),3)</f>
        <v>8.2605000000000004</v>
      </c>
      <c r="AE53" s="8" cm="1">
        <f t="array" aca="1" ref="AE53" ca="1">INDEX(INDIRECT("'"&amp;AE$1&amp;"'!"&amp;"A1:C200"),MATCH(1,(INDIRECT("'"&amp;AE$1&amp;"'!"&amp;"A1:A200")=$V$46)*(INDIRECT("'"&amp;AE$1&amp;"'!"&amp;"B1:B200")=$V53),0),3)</f>
        <v>6.7290999999999999</v>
      </c>
      <c r="AF53" s="8" cm="1">
        <f t="array" aca="1" ref="AF53" ca="1">INDEX(INDIRECT("'"&amp;AF$1&amp;"'!"&amp;"A1:C200"),MATCH(1,(INDIRECT("'"&amp;AF$1&amp;"'!"&amp;"A1:A200")=$V$46)*(INDIRECT("'"&amp;AF$1&amp;"'!"&amp;"B1:B200")=$V53),0),3)</f>
        <v>6.8476999999999997</v>
      </c>
      <c r="AG53" s="8" cm="1">
        <f t="array" aca="1" ref="AG53" ca="1">INDEX(INDIRECT("'"&amp;AG$1&amp;"'!"&amp;"A1:C200"),MATCH(1,(INDIRECT("'"&amp;AG$1&amp;"'!"&amp;"A1:A200")=$V$46)*(INDIRECT("'"&amp;AG$1&amp;"'!"&amp;"B1:B200")=$V53),0),3)</f>
        <v>5.0156000000000001</v>
      </c>
      <c r="AH53" s="8" cm="1">
        <f t="array" aca="1" ref="AH53" ca="1">INDEX(INDIRECT("'"&amp;AH$1&amp;"'!"&amp;"A1:C200"),MATCH(1,(INDIRECT("'"&amp;AH$1&amp;"'!"&amp;"A1:A200")=$V$46)*(INDIRECT("'"&amp;AH$1&amp;"'!"&amp;"B1:B200")=$V53),0),3)</f>
        <v>9.9525000000000006</v>
      </c>
      <c r="AI53" s="8" cm="1">
        <f t="array" aca="1" ref="AI53" ca="1">INDEX(INDIRECT("'"&amp;AI$1&amp;"'!"&amp;"A1:C200"),MATCH(1,(INDIRECT("'"&amp;AI$1&amp;"'!"&amp;"A1:A200")=$V$46)*(INDIRECT("'"&amp;AI$1&amp;"'!"&amp;"B1:B200")=$V53),0),3)</f>
        <v>3.7323</v>
      </c>
      <c r="AJ53" s="8" cm="1">
        <f t="array" aca="1" ref="AJ53" ca="1">INDEX(INDIRECT("'"&amp;AJ$1&amp;"'!"&amp;"A1:C200"),MATCH(1,(INDIRECT("'"&amp;AJ$1&amp;"'!"&amp;"A1:A200")=$V$46)*(INDIRECT("'"&amp;AJ$1&amp;"'!"&amp;"B1:B200")=$V53),0),3)</f>
        <v>7.9741999999999997</v>
      </c>
      <c r="AK53" s="8" cm="1">
        <f t="array" aca="1" ref="AK53" ca="1">INDEX(INDIRECT("'"&amp;AK$1&amp;"'!"&amp;"A1:C200"),MATCH(1,(INDIRECT("'"&amp;AK$1&amp;"'!"&amp;"A1:A200")=$V$46)*(INDIRECT("'"&amp;AK$1&amp;"'!"&amp;"B1:B200")=$V53),0),3)</f>
        <v>5.0488999999999997</v>
      </c>
      <c r="AL53" s="8" cm="1">
        <f t="array" aca="1" ref="AL53" ca="1">INDEX(INDIRECT("'"&amp;AL$1&amp;"'!"&amp;"A1:C200"),MATCH(1,(INDIRECT("'"&amp;AL$1&amp;"'!"&amp;"A1:A200")=$V$46)*(INDIRECT("'"&amp;AL$1&amp;"'!"&amp;"B1:B200")=$V53),0),3)</f>
        <v>12.5662</v>
      </c>
      <c r="AM53" s="8" cm="1">
        <f t="array" aca="1" ref="AM53" ca="1">INDEX(INDIRECT("'"&amp;AM$1&amp;"'!"&amp;"A1:C200"),MATCH(1,(INDIRECT("'"&amp;AM$1&amp;"'!"&amp;"A1:A200")=$V$46)*(INDIRECT("'"&amp;AM$1&amp;"'!"&amp;"B1:B200")=$V53),0),3)</f>
        <v>8.2493999999999996</v>
      </c>
    </row>
    <row r="54" spans="1:40" x14ac:dyDescent="0.25">
      <c r="A54" s="11" t="s">
        <v>15</v>
      </c>
      <c r="B54" s="8" cm="1">
        <f t="array" aca="1" ref="B54" ca="1">INDEX(INDIRECT("'"&amp;B$1&amp;"'!"&amp;"A1:C200"),MATCH(1,(INDIRECT("'"&amp;B$1&amp;"'!"&amp;"A1:A200")=$A$46)*(INDIRECT("'"&amp;B$1&amp;"'!"&amp;"B1:B200")=$A54),0),3)</f>
        <v>5.7237</v>
      </c>
      <c r="C54" s="8" cm="1">
        <f t="array" aca="1" ref="C54" ca="1">INDEX(INDIRECT("'"&amp;C$1&amp;"'!"&amp;"A1:C200"),MATCH(1,(INDIRECT("'"&amp;C$1&amp;"'!"&amp;"A1:A200")=$A$46)*(INDIRECT("'"&amp;C$1&amp;"'!"&amp;"B1:B200")=$A54),0),3)</f>
        <v>8.9910999999999994</v>
      </c>
      <c r="D54" s="8" cm="1">
        <f t="array" aca="1" ref="D54" ca="1">INDEX(INDIRECT("'"&amp;D$1&amp;"'!"&amp;"A1:C200"),MATCH(1,(INDIRECT("'"&amp;D$1&amp;"'!"&amp;"A1:A200")=$A$46)*(INDIRECT("'"&amp;D$1&amp;"'!"&amp;"B1:B200")=$A54),0),3)</f>
        <v>15.1739</v>
      </c>
      <c r="E54" s="8" cm="1">
        <f t="array" aca="1" ref="E54" ca="1">INDEX(INDIRECT("'"&amp;E$1&amp;"'!"&amp;"A1:C200"),MATCH(1,(INDIRECT("'"&amp;E$1&amp;"'!"&amp;"A1:A200")=$A$46)*(INDIRECT("'"&amp;E$1&amp;"'!"&amp;"B1:B200")=$A54),0),3)</f>
        <v>11.807700000000001</v>
      </c>
      <c r="F54" s="8" cm="1">
        <f t="array" aca="1" ref="F54" ca="1">INDEX(INDIRECT("'"&amp;F$1&amp;"'!"&amp;"A1:C200"),MATCH(1,(INDIRECT("'"&amp;F$1&amp;"'!"&amp;"A1:A200")=$A$46)*(INDIRECT("'"&amp;F$1&amp;"'!"&amp;"B1:B200")=$A54),0),3)</f>
        <v>6.6757</v>
      </c>
      <c r="G54" s="8" cm="1">
        <f t="array" aca="1" ref="G54" ca="1">INDEX(INDIRECT("'"&amp;G$1&amp;"'!"&amp;"A1:C200"),MATCH(1,(INDIRECT("'"&amp;G$1&amp;"'!"&amp;"A1:A200")=$A$46)*(INDIRECT("'"&amp;G$1&amp;"'!"&amp;"B1:B200")=$A54),0),3)</f>
        <v>2.9297</v>
      </c>
      <c r="H54" s="8" cm="1">
        <f t="array" aca="1" ref="H54" ca="1">INDEX(INDIRECT("'"&amp;H$1&amp;"'!"&amp;"A1:C200"),MATCH(1,(INDIRECT("'"&amp;H$1&amp;"'!"&amp;"A1:A200")=$A$46)*(INDIRECT("'"&amp;H$1&amp;"'!"&amp;"B1:B200")=$A54),0),3)</f>
        <v>9.2855000000000008</v>
      </c>
      <c r="I54" s="8" cm="1">
        <f t="array" aca="1" ref="I54" ca="1">INDEX(INDIRECT("'"&amp;I$1&amp;"'!"&amp;"A1:C200"),MATCH(1,(INDIRECT("'"&amp;I$1&amp;"'!"&amp;"A1:A200")=$A$46)*(INDIRECT("'"&amp;I$1&amp;"'!"&amp;"B1:B200")=$A54),0),3)</f>
        <v>5.0975999999999999</v>
      </c>
      <c r="J54" s="8" cm="1">
        <f t="array" aca="1" ref="J54" ca="1">INDEX(INDIRECT("'"&amp;J$1&amp;"'!"&amp;"A1:C200"),MATCH(1,(INDIRECT("'"&amp;J$1&amp;"'!"&amp;"A1:A200")=$A$46)*(INDIRECT("'"&amp;J$1&amp;"'!"&amp;"B1:B200")=$A54),0),3)</f>
        <v>5.9161000000000001</v>
      </c>
      <c r="K54" s="8" cm="1">
        <f t="array" aca="1" ref="K54" ca="1">INDEX(INDIRECT("'"&amp;K$1&amp;"'!"&amp;"A1:C200"),MATCH(1,(INDIRECT("'"&amp;K$1&amp;"'!"&amp;"A1:A200")=$A$46)*(INDIRECT("'"&amp;K$1&amp;"'!"&amp;"B1:B200")=$A54),0),3)</f>
        <v>7.6013999999999999</v>
      </c>
      <c r="L54" s="8" cm="1">
        <f t="array" aca="1" ref="L54" ca="1">INDEX(INDIRECT("'"&amp;L$1&amp;"'!"&amp;"A1:C200"),MATCH(1,(INDIRECT("'"&amp;L$1&amp;"'!"&amp;"A1:A200")=$A$46)*(INDIRECT("'"&amp;L$1&amp;"'!"&amp;"B1:B200")=$A54),0),3)</f>
        <v>5.9036</v>
      </c>
      <c r="M54" s="17" cm="1">
        <f t="array" aca="1" ref="M54" ca="1">INDEX(INDIRECT("'"&amp;M$1&amp;"'!"&amp;"A1:C200"),MATCH(1,(INDIRECT("'"&amp;M$1&amp;"'!"&amp;"A1:A200")=$A$46)*(INDIRECT("'"&amp;M$1&amp;"'!"&amp;"B1:B200")=$A54),0),3)</f>
        <v>9.4423999999999992</v>
      </c>
      <c r="N54" s="8" cm="1">
        <f t="array" aca="1" ref="N54" ca="1">INDEX(INDIRECT("'"&amp;N$1&amp;"'!"&amp;"A1:C200"),MATCH(1,(INDIRECT("'"&amp;N$1&amp;"'!"&amp;"A1:A200")=$A$46)*(INDIRECT("'"&amp;N$1&amp;"'!"&amp;"B1:B200")=$A54),0),3)</f>
        <v>4.4633000000000003</v>
      </c>
      <c r="O54" s="8" cm="1">
        <f t="array" aca="1" ref="O54" ca="1">INDEX(INDIRECT("'"&amp;O$1&amp;"'!"&amp;"A1:C200"),MATCH(1,(INDIRECT("'"&amp;O$1&amp;"'!"&amp;"A1:A200")=$A$46)*(INDIRECT("'"&amp;O$1&amp;"'!"&amp;"B1:B200")=$A54),0),3)</f>
        <v>8.0595999999999997</v>
      </c>
      <c r="P54" s="8" cm="1">
        <f t="array" aca="1" ref="P54" ca="1">INDEX(INDIRECT("'"&amp;P$1&amp;"'!"&amp;"A1:C200"),MATCH(1,(INDIRECT("'"&amp;P$1&amp;"'!"&amp;"A1:A200")=$A$46)*(INDIRECT("'"&amp;P$1&amp;"'!"&amp;"B1:B200")=$A54),0),3)</f>
        <v>4.6569000000000003</v>
      </c>
      <c r="Q54" s="8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8" cm="1">
        <f t="array" aca="1" ref="R54" ca="1">INDEX(INDIRECT("'"&amp;R$1&amp;"'!"&amp;"A1:C200"),MATCH(1,(INDIRECT("'"&amp;R$1&amp;"'!"&amp;"A1:A200")=$A$46)*(INDIRECT("'"&amp;R$1&amp;"'!"&amp;"B1:B200")=$A54),0),3)</f>
        <v>8.8094999999999999</v>
      </c>
      <c r="V54" s="2" t="s">
        <v>15</v>
      </c>
      <c r="W54" s="8" cm="1">
        <f t="array" aca="1" ref="W54" ca="1">INDEX(INDIRECT("'"&amp;W$1&amp;"'!"&amp;"A1:C200"),MATCH(1,(INDIRECT("'"&amp;W$1&amp;"'!"&amp;"A1:A200")=$V$46)*(INDIRECT("'"&amp;W$1&amp;"'!"&amp;"B1:B200")=$V54),0),3)</f>
        <v>7.3559999999999999</v>
      </c>
      <c r="X54" s="8" cm="1">
        <f t="array" aca="1" ref="X54" ca="1">INDEX(INDIRECT("'"&amp;X$1&amp;"'!"&amp;"A1:C200"),MATCH(1,(INDIRECT("'"&amp;X$1&amp;"'!"&amp;"A1:A200")=$V$46)*(INDIRECT("'"&amp;X$1&amp;"'!"&amp;"B1:B200")=$V54),0),3)</f>
        <v>3.7042999999999999</v>
      </c>
      <c r="Y54" s="8" cm="1">
        <f t="array" aca="1" ref="Y54" ca="1">INDEX(INDIRECT("'"&amp;Y$1&amp;"'!"&amp;"A1:C200"),MATCH(1,(INDIRECT("'"&amp;Y$1&amp;"'!"&amp;"A1:A200")=$V$46)*(INDIRECT("'"&amp;Y$1&amp;"'!"&amp;"B1:B200")=$V54),0),3)</f>
        <v>8.3010999999999999</v>
      </c>
      <c r="Z54" s="8" cm="1">
        <f t="array" aca="1" ref="Z54" ca="1">INDEX(INDIRECT("'"&amp;Z$1&amp;"'!"&amp;"A1:C200"),MATCH(1,(INDIRECT("'"&amp;Z$1&amp;"'!"&amp;"A1:A200")=$V$46)*(INDIRECT("'"&amp;Z$1&amp;"'!"&amp;"B1:B200")=$V54),0),3)</f>
        <v>7.7545999999999999</v>
      </c>
      <c r="AA54" s="8" cm="1">
        <f t="array" aca="1" ref="AA54" ca="1">INDEX(INDIRECT("'"&amp;AA$1&amp;"'!"&amp;"A1:C200"),MATCH(1,(INDIRECT("'"&amp;AA$1&amp;"'!"&amp;"A1:A200")=$V$46)*(INDIRECT("'"&amp;AA$1&amp;"'!"&amp;"B1:B200")=$V54),0),3)</f>
        <v>5.2519999999999998</v>
      </c>
      <c r="AB54" s="8" cm="1">
        <f t="array" aca="1" ref="AB54" ca="1">INDEX(INDIRECT("'"&amp;AB$1&amp;"'!"&amp;"A1:C200"),MATCH(1,(INDIRECT("'"&amp;AB$1&amp;"'!"&amp;"A1:A200")=$V$46)*(INDIRECT("'"&amp;AB$1&amp;"'!"&amp;"B1:B200")=$V54),0),3)</f>
        <v>4.7763999999999998</v>
      </c>
      <c r="AC54" s="8" cm="1">
        <f t="array" aca="1" ref="AC54" ca="1">INDEX(INDIRECT("'"&amp;AC$1&amp;"'!"&amp;"A1:C200"),MATCH(1,(INDIRECT("'"&amp;AC$1&amp;"'!"&amp;"A1:A200")=$V$46)*(INDIRECT("'"&amp;AC$1&amp;"'!"&amp;"B1:B200")=$V54),0),3)</f>
        <v>3.5478000000000001</v>
      </c>
      <c r="AD54" s="8" cm="1">
        <f t="array" aca="1" ref="AD54" ca="1">INDEX(INDIRECT("'"&amp;AD$1&amp;"'!"&amp;"A1:C200"),MATCH(1,(INDIRECT("'"&amp;AD$1&amp;"'!"&amp;"A1:A200")=$V$46)*(INDIRECT("'"&amp;AD$1&amp;"'!"&amp;"B1:B200")=$V54),0),3)</f>
        <v>7.5808999999999997</v>
      </c>
      <c r="AE54" s="8" cm="1">
        <f t="array" aca="1" ref="AE54" ca="1">INDEX(INDIRECT("'"&amp;AE$1&amp;"'!"&amp;"A1:C200"),MATCH(1,(INDIRECT("'"&amp;AE$1&amp;"'!"&amp;"A1:A200")=$V$46)*(INDIRECT("'"&amp;AE$1&amp;"'!"&amp;"B1:B200")=$V54),0),3)</f>
        <v>8.7588000000000008</v>
      </c>
      <c r="AF54" s="8" cm="1">
        <f t="array" aca="1" ref="AF54" ca="1">INDEX(INDIRECT("'"&amp;AF$1&amp;"'!"&amp;"A1:C200"),MATCH(1,(INDIRECT("'"&amp;AF$1&amp;"'!"&amp;"A1:A200")=$V$46)*(INDIRECT("'"&amp;AF$1&amp;"'!"&amp;"B1:B200")=$V54),0),3)</f>
        <v>7.6764000000000001</v>
      </c>
      <c r="AG54" s="8" cm="1">
        <f t="array" aca="1" ref="AG54" ca="1">INDEX(INDIRECT("'"&amp;AG$1&amp;"'!"&amp;"A1:C200"),MATCH(1,(INDIRECT("'"&amp;AG$1&amp;"'!"&amp;"A1:A200")=$V$46)*(INDIRECT("'"&amp;AG$1&amp;"'!"&amp;"B1:B200")=$V54),0),3)</f>
        <v>6.9619999999999997</v>
      </c>
      <c r="AH54" s="8" cm="1">
        <f t="array" aca="1" ref="AH54" ca="1">INDEX(INDIRECT("'"&amp;AH$1&amp;"'!"&amp;"A1:C200"),MATCH(1,(INDIRECT("'"&amp;AH$1&amp;"'!"&amp;"A1:A200")=$V$46)*(INDIRECT("'"&amp;AH$1&amp;"'!"&amp;"B1:B200")=$V54),0),3)</f>
        <v>10.386699999999999</v>
      </c>
      <c r="AI54" s="8" cm="1">
        <f t="array" aca="1" ref="AI54" ca="1">INDEX(INDIRECT("'"&amp;AI$1&amp;"'!"&amp;"A1:C200"),MATCH(1,(INDIRECT("'"&amp;AI$1&amp;"'!"&amp;"A1:A200")=$V$46)*(INDIRECT("'"&amp;AI$1&amp;"'!"&amp;"B1:B200")=$V54),0),3)</f>
        <v>3.6259999999999999</v>
      </c>
      <c r="AJ54" s="8" cm="1">
        <f t="array" aca="1" ref="AJ54" ca="1">INDEX(INDIRECT("'"&amp;AJ$1&amp;"'!"&amp;"A1:C200"),MATCH(1,(INDIRECT("'"&amp;AJ$1&amp;"'!"&amp;"A1:A200")=$V$46)*(INDIRECT("'"&amp;AJ$1&amp;"'!"&amp;"B1:B200")=$V54),0),3)</f>
        <v>7.3064</v>
      </c>
      <c r="AK54" s="8" cm="1">
        <f t="array" aca="1" ref="AK54" ca="1">INDEX(INDIRECT("'"&amp;AK$1&amp;"'!"&amp;"A1:C200"),MATCH(1,(INDIRECT("'"&amp;AK$1&amp;"'!"&amp;"A1:A200")=$V$46)*(INDIRECT("'"&amp;AK$1&amp;"'!"&amp;"B1:B200")=$V54),0),3)</f>
        <v>4.8376000000000001</v>
      </c>
      <c r="AL54" s="8" cm="1">
        <f t="array" aca="1" ref="AL54" ca="1">INDEX(INDIRECT("'"&amp;AL$1&amp;"'!"&amp;"A1:C200"),MATCH(1,(INDIRECT("'"&amp;AL$1&amp;"'!"&amp;"A1:A200")=$V$46)*(INDIRECT("'"&amp;AL$1&amp;"'!"&amp;"B1:B200")=$V54),0),3)</f>
        <v>13.265599999999999</v>
      </c>
      <c r="AM54" s="8" cm="1">
        <f t="array" aca="1" ref="AM54" ca="1">INDEX(INDIRECT("'"&amp;AM$1&amp;"'!"&amp;"A1:C200"),MATCH(1,(INDIRECT("'"&amp;AM$1&amp;"'!"&amp;"A1:A200")=$V$46)*(INDIRECT("'"&amp;AM$1&amp;"'!"&amp;"B1:B200")=$V54),0),3)</f>
        <v>8.9480000000000004</v>
      </c>
    </row>
    <row r="55" spans="1:40" x14ac:dyDescent="0.25">
      <c r="A55" s="11" t="s">
        <v>32</v>
      </c>
      <c r="B55" s="7">
        <f ca="1">AVERAGE(B47:B54)</f>
        <v>6.0838375000000005</v>
      </c>
      <c r="C55" s="7">
        <f t="shared" ref="C55:Q55" ca="1" si="16">AVERAGE(C47:C54)</f>
        <v>7.8533500000000007</v>
      </c>
      <c r="D55" s="7">
        <f t="shared" ca="1" si="16"/>
        <v>7.4529624999999999</v>
      </c>
      <c r="E55" s="7">
        <f t="shared" ca="1" si="16"/>
        <v>11.936775000000001</v>
      </c>
      <c r="F55" s="7">
        <f t="shared" ca="1" si="16"/>
        <v>6.0498500000000002</v>
      </c>
      <c r="G55" s="7">
        <f t="shared" ca="1" si="16"/>
        <v>4.8789874999999991</v>
      </c>
      <c r="H55" s="7">
        <f t="shared" ca="1" si="16"/>
        <v>10.124374999999999</v>
      </c>
      <c r="I55" s="7">
        <f t="shared" ca="1" si="16"/>
        <v>6.2672375000000002</v>
      </c>
      <c r="J55" s="7">
        <f t="shared" ca="1" si="16"/>
        <v>5.7602875000000004</v>
      </c>
      <c r="K55" s="7">
        <f t="shared" ca="1" si="16"/>
        <v>7.9004124999999998</v>
      </c>
      <c r="L55" s="7">
        <f t="shared" ca="1" si="16"/>
        <v>7.6384999999999996</v>
      </c>
      <c r="M55" s="14">
        <f t="shared" ca="1" si="16"/>
        <v>9.9648125000000007</v>
      </c>
      <c r="N55" s="7">
        <f t="shared" ca="1" si="16"/>
        <v>7.0578374999999998</v>
      </c>
      <c r="O55" s="7">
        <f t="shared" ca="1" si="16"/>
        <v>7.5473999999999997</v>
      </c>
      <c r="P55" s="7">
        <f t="shared" ca="1" si="16"/>
        <v>8.8360500000000002</v>
      </c>
      <c r="Q55" s="7">
        <f t="shared" ca="1" si="16"/>
        <v>7.5516250000000005</v>
      </c>
      <c r="R55" s="7">
        <f ca="1">AVERAGE(R47:R54)</f>
        <v>7.97905</v>
      </c>
      <c r="S55" s="15">
        <f ca="1">AVERAGEIF(B48:R53,"&lt;&gt;#N/A")</f>
        <v>7.8595911764705884</v>
      </c>
      <c r="V55" s="2" t="s">
        <v>32</v>
      </c>
      <c r="W55" s="7">
        <f ca="1">AVERAGE(W47:W54)</f>
        <v>7.0989374999999999</v>
      </c>
      <c r="X55" s="7">
        <f t="shared" ref="X55:AL55" ca="1" si="17">AVERAGE(X47:X54)</f>
        <v>4.3847375</v>
      </c>
      <c r="Y55" s="7">
        <f t="shared" ca="1" si="17"/>
        <v>7.4319499999999996</v>
      </c>
      <c r="Z55" s="7">
        <f t="shared" ca="1" si="17"/>
        <v>9.6946124999999999</v>
      </c>
      <c r="AA55" s="7">
        <f t="shared" ca="1" si="17"/>
        <v>4.6249500000000001</v>
      </c>
      <c r="AB55" s="7">
        <f t="shared" ca="1" si="17"/>
        <v>4.9804500000000003</v>
      </c>
      <c r="AC55" s="7">
        <f t="shared" ca="1" si="17"/>
        <v>6.5540750000000001</v>
      </c>
      <c r="AD55" s="7">
        <f t="shared" ca="1" si="17"/>
        <v>7.5284249999999995</v>
      </c>
      <c r="AE55" s="7">
        <f t="shared" ca="1" si="17"/>
        <v>6.5168875000000002</v>
      </c>
      <c r="AF55" s="7">
        <f t="shared" ca="1" si="17"/>
        <v>9.6842874999999999</v>
      </c>
      <c r="AG55" s="7">
        <f t="shared" ca="1" si="17"/>
        <v>4.9102125000000001</v>
      </c>
      <c r="AH55" s="7">
        <f t="shared" ca="1" si="17"/>
        <v>10.243025000000001</v>
      </c>
      <c r="AI55" s="7">
        <f t="shared" ca="1" si="17"/>
        <v>4.7118000000000002</v>
      </c>
      <c r="AJ55" s="7">
        <f t="shared" ca="1" si="17"/>
        <v>8.0147875000000006</v>
      </c>
      <c r="AK55" s="7">
        <f t="shared" ca="1" si="17"/>
        <v>6.1400750000000004</v>
      </c>
      <c r="AL55" s="7">
        <f t="shared" ca="1" si="17"/>
        <v>14.241787499999997</v>
      </c>
      <c r="AM55" s="7">
        <f ca="1">AVERAGE(AM47:AM54)</f>
        <v>9.0904375000000002</v>
      </c>
      <c r="AN55" s="15">
        <f ca="1">AVERAGEIF(W48:AM53,"&lt;&gt;#N/A")</f>
        <v>7.5193333333333294</v>
      </c>
    </row>
    <row r="56" spans="1:40" x14ac:dyDescent="0.25">
      <c r="A56" s="11" t="s">
        <v>33</v>
      </c>
      <c r="B56" s="7">
        <f ca="1">_xlfn.STDEV.P(B47:B54)</f>
        <v>1.5867944211030434</v>
      </c>
      <c r="C56" s="7">
        <f t="shared" ref="C56:Q56" ca="1" si="18">_xlfn.STDEV.P(C47:C54)</f>
        <v>1.0783448451214435</v>
      </c>
      <c r="D56" s="7">
        <f t="shared" ca="1" si="18"/>
        <v>3.5955138843208148</v>
      </c>
      <c r="E56" s="7">
        <f t="shared" ca="1" si="18"/>
        <v>1.622785058741598</v>
      </c>
      <c r="F56" s="7">
        <f t="shared" ca="1" si="18"/>
        <v>1.2889619883844512</v>
      </c>
      <c r="G56" s="7">
        <f t="shared" ca="1" si="18"/>
        <v>1.0858706016804003</v>
      </c>
      <c r="H56" s="7">
        <f t="shared" ca="1" si="18"/>
        <v>1.0822592477659985</v>
      </c>
      <c r="I56" s="7">
        <f t="shared" ca="1" si="18"/>
        <v>2.1379656013003907</v>
      </c>
      <c r="J56" s="7">
        <f t="shared" ca="1" si="18"/>
        <v>1.5659939379173029</v>
      </c>
      <c r="K56" s="7">
        <f t="shared" ca="1" si="18"/>
        <v>0.56938539548687928</v>
      </c>
      <c r="L56" s="7">
        <f t="shared" ca="1" si="18"/>
        <v>1.4581613765286785</v>
      </c>
      <c r="M56" s="14">
        <f t="shared" ca="1" si="18"/>
        <v>1.073069957455582</v>
      </c>
      <c r="N56" s="7">
        <f t="shared" ca="1" si="18"/>
        <v>2.2465533773635906</v>
      </c>
      <c r="O56" s="7">
        <f t="shared" ca="1" si="18"/>
        <v>1.4547110967473906</v>
      </c>
      <c r="P56" s="7">
        <f t="shared" ca="1" si="18"/>
        <v>7.7085297904334507</v>
      </c>
      <c r="Q56" s="7">
        <f t="shared" ca="1" si="18"/>
        <v>3.9894377989730567</v>
      </c>
      <c r="R56" s="7">
        <f ca="1">_xlfn.STDEV.P(R47:R54)</f>
        <v>0.98777012001780995</v>
      </c>
      <c r="S56" s="9">
        <f ca="1">_xlfn.STDEV.P(B48:R53)</f>
        <v>3.082833192688462</v>
      </c>
      <c r="V56" s="2" t="s">
        <v>33</v>
      </c>
      <c r="W56" s="7">
        <f ca="1">_xlfn.STDEV.P(W47:W54)</f>
        <v>1.6254077572547023</v>
      </c>
      <c r="X56" s="7">
        <f t="shared" ref="X56:AL56" ca="1" si="19">_xlfn.STDEV.P(X47:X54)</f>
        <v>0.90644579393571811</v>
      </c>
      <c r="Y56" s="7">
        <f t="shared" ca="1" si="19"/>
        <v>2.5006474251681299</v>
      </c>
      <c r="Z56" s="7">
        <f t="shared" ca="1" si="19"/>
        <v>1.7704220206193089</v>
      </c>
      <c r="AA56" s="7">
        <f t="shared" ca="1" si="19"/>
        <v>1.6231300617941873</v>
      </c>
      <c r="AB56" s="7">
        <f t="shared" ca="1" si="19"/>
        <v>0.90454608920717849</v>
      </c>
      <c r="AC56" s="7">
        <f t="shared" ca="1" si="19"/>
        <v>1.8657549174194872</v>
      </c>
      <c r="AD56" s="7">
        <f t="shared" ca="1" si="19"/>
        <v>1.6443492738390488</v>
      </c>
      <c r="AE56" s="7">
        <f t="shared" ca="1" si="19"/>
        <v>1.8085674250891917</v>
      </c>
      <c r="AF56" s="7">
        <f t="shared" ca="1" si="19"/>
        <v>3.8126208998658333</v>
      </c>
      <c r="AG56" s="7">
        <f t="shared" ca="1" si="19"/>
        <v>1.311860091089651</v>
      </c>
      <c r="AH56" s="7">
        <f t="shared" ca="1" si="19"/>
        <v>3.6063760576754844</v>
      </c>
      <c r="AI56" s="7">
        <f t="shared" ca="1" si="19"/>
        <v>1.3306470221287081</v>
      </c>
      <c r="AJ56" s="7">
        <f t="shared" ca="1" si="19"/>
        <v>0.71560804292136782</v>
      </c>
      <c r="AK56" s="7">
        <f t="shared" ca="1" si="19"/>
        <v>3.1298895482708322</v>
      </c>
      <c r="AL56" s="7">
        <f t="shared" ca="1" si="19"/>
        <v>1.5104745301043048</v>
      </c>
      <c r="AM56" s="7">
        <f ca="1">_xlfn.STDEV.P(AM47:AM54)</f>
        <v>2.2787904049832526</v>
      </c>
      <c r="AN56" s="9">
        <f ca="1">_xlfn.STDEV.P(W48:AM53)</f>
        <v>3.2660501224896157</v>
      </c>
    </row>
  </sheetData>
  <mergeCells count="10">
    <mergeCell ref="W13:AM13"/>
    <mergeCell ref="W24:AM24"/>
    <mergeCell ref="W35:AM35"/>
    <mergeCell ref="W46:AM46"/>
    <mergeCell ref="B2:R2"/>
    <mergeCell ref="B13:R13"/>
    <mergeCell ref="B24:R24"/>
    <mergeCell ref="B35:R35"/>
    <mergeCell ref="B46:R46"/>
    <mergeCell ref="W2:AM2"/>
  </mergeCells>
  <conditionalFormatting sqref="B3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584C-5A6D-47C9-B2D6-2F311BB28279}">
  <dimension ref="A1:AI82"/>
  <sheetViews>
    <sheetView topLeftCell="H7" workbookViewId="0">
      <selection activeCell="AJ19" sqref="AJ19"/>
    </sheetView>
  </sheetViews>
  <sheetFormatPr defaultRowHeight="15" x14ac:dyDescent="0.25"/>
  <sheetData>
    <row r="1" spans="1:35" x14ac:dyDescent="0.25">
      <c r="A1" s="5" t="s">
        <v>29</v>
      </c>
      <c r="B1" s="21">
        <v>6219</v>
      </c>
      <c r="C1" s="23"/>
      <c r="D1" s="21">
        <v>3689</v>
      </c>
      <c r="E1" s="23"/>
      <c r="F1" s="21">
        <v>9717</v>
      </c>
      <c r="G1" s="23"/>
      <c r="H1" s="21">
        <v>2990</v>
      </c>
      <c r="I1" s="23"/>
      <c r="J1" s="21">
        <v>3409</v>
      </c>
      <c r="K1" s="23"/>
      <c r="L1" s="21">
        <v>312</v>
      </c>
      <c r="M1" s="23"/>
      <c r="N1" s="21">
        <v>3380</v>
      </c>
      <c r="O1" s="23"/>
      <c r="P1" s="21">
        <v>5837</v>
      </c>
      <c r="Q1" s="23"/>
      <c r="R1" s="21">
        <v>6525</v>
      </c>
      <c r="S1" s="23"/>
      <c r="T1" s="21">
        <v>7612</v>
      </c>
      <c r="U1" s="23"/>
      <c r="V1" s="21">
        <v>2064</v>
      </c>
      <c r="W1" s="23"/>
      <c r="X1" s="21">
        <v>3162</v>
      </c>
      <c r="Y1" s="23"/>
      <c r="Z1" s="21">
        <v>9053</v>
      </c>
      <c r="AA1" s="23"/>
      <c r="AB1" s="21">
        <v>6339</v>
      </c>
      <c r="AC1" s="23"/>
      <c r="AD1" s="21">
        <v>3154</v>
      </c>
      <c r="AE1" s="23"/>
      <c r="AF1" s="27">
        <v>2463</v>
      </c>
      <c r="AG1" s="28"/>
      <c r="AH1" s="26">
        <v>3581</v>
      </c>
      <c r="AI1" s="26"/>
    </row>
    <row r="2" spans="1:35" x14ac:dyDescent="0.25">
      <c r="A2" s="10" t="s">
        <v>44</v>
      </c>
      <c r="B2" s="10" t="s">
        <v>42</v>
      </c>
      <c r="C2" s="10" t="s">
        <v>43</v>
      </c>
      <c r="D2" s="10" t="s">
        <v>42</v>
      </c>
      <c r="E2" s="10" t="s">
        <v>43</v>
      </c>
      <c r="F2" s="10" t="s">
        <v>42</v>
      </c>
      <c r="G2" s="10" t="s">
        <v>43</v>
      </c>
      <c r="H2" s="10" t="s">
        <v>42</v>
      </c>
      <c r="I2" s="10" t="s">
        <v>43</v>
      </c>
      <c r="J2" s="10" t="s">
        <v>42</v>
      </c>
      <c r="K2" s="10" t="s">
        <v>43</v>
      </c>
      <c r="L2" s="10" t="s">
        <v>42</v>
      </c>
      <c r="M2" s="10" t="s">
        <v>43</v>
      </c>
      <c r="N2" s="10" t="s">
        <v>42</v>
      </c>
      <c r="O2" s="10" t="s">
        <v>43</v>
      </c>
      <c r="P2" s="10" t="s">
        <v>42</v>
      </c>
      <c r="Q2" s="10" t="s">
        <v>43</v>
      </c>
      <c r="R2" s="10" t="s">
        <v>42</v>
      </c>
      <c r="S2" s="10" t="s">
        <v>43</v>
      </c>
      <c r="T2" s="10" t="s">
        <v>42</v>
      </c>
      <c r="U2" s="10" t="s">
        <v>43</v>
      </c>
      <c r="V2" s="10" t="s">
        <v>42</v>
      </c>
      <c r="W2" s="10" t="s">
        <v>43</v>
      </c>
      <c r="X2" s="10" t="s">
        <v>42</v>
      </c>
      <c r="Y2" s="10" t="s">
        <v>43</v>
      </c>
      <c r="Z2" s="10" t="s">
        <v>42</v>
      </c>
      <c r="AA2" s="10" t="s">
        <v>43</v>
      </c>
      <c r="AB2" s="10" t="s">
        <v>42</v>
      </c>
      <c r="AC2" s="10" t="s">
        <v>43</v>
      </c>
      <c r="AD2" s="10" t="s">
        <v>42</v>
      </c>
      <c r="AE2" s="10" t="s">
        <v>43</v>
      </c>
      <c r="AF2" s="10" t="s">
        <v>42</v>
      </c>
      <c r="AG2" s="10" t="s">
        <v>43</v>
      </c>
      <c r="AH2" s="10" t="s">
        <v>42</v>
      </c>
      <c r="AI2" s="10" t="s">
        <v>43</v>
      </c>
    </row>
    <row r="3" spans="1:35" x14ac:dyDescent="0.25">
      <c r="A3" s="10" t="s">
        <v>0</v>
      </c>
      <c r="B3" s="29" t="s">
        <v>45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5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162.52000000000001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181.10669999999999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175.63669999999999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190.63329999999999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170.02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177.23670000000001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173.52330000000001</v>
      </c>
      <c r="R4" cm="1">
        <f t="array" aca="1" ref="R4" ca="1">INDEX(INDIRECT("'"&amp;R$1&amp;"'!"&amp;"A1:D200"),MATCH(1,(INDIRECT("'"&amp;R$1&amp;"'!"&amp;"A1:A200")=$A$3)*(INDIRECT("'"&amp;R$1&amp;"'!"&amp;"B1:B200")=$A4),0),3)</f>
        <v>161.41669999999999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154.1833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150.88329999999999</v>
      </c>
      <c r="Z4" cm="1">
        <f t="array" aca="1" ref="Z4" ca="1">INDEX(INDIRECT("'"&amp;Z$1&amp;"'!"&amp;"A1:D200"),MATCH(1,(INDIRECT("'"&amp;Z$1&amp;"'!"&amp;"A1:A200")=$A$3)*(INDIRECT("'"&amp;Z$1&amp;"'!"&amp;"B1:B200")=$A4),0),3)</f>
        <v>177.61670000000001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140.85329999999999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110.04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  <c r="AH4" cm="1">
        <f t="array" aca="1" ref="AH4" ca="1">INDEX(INDIRECT("'"&amp;AH$1&amp;"'!"&amp;"A1:D200"),MATCH(1,(INDIRECT("'"&amp;AH$1&amp;"'!"&amp;"A1:A200")=$A$3)*(INDIRECT("'"&amp;AH$1&amp;"'!"&amp;"B1:B200")=$A4),0),3)</f>
        <v>104.1033</v>
      </c>
      <c r="AI4" cm="1">
        <f t="array" aca="1" ref="AI4" ca="1">INDEX(INDIRECT("'"&amp;AH$1&amp;"'!"&amp;"A1:D200"),MATCH(1,(INDIRECT("'"&amp;AH$1&amp;"'!"&amp;"A1:A200")=$A$3)*(INDIRECT("'"&amp;AH$1&amp;"'!"&amp;"B1:B200")=$A4),0),4)</f>
        <v>101.22329999999999</v>
      </c>
    </row>
    <row r="5" spans="1:35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166.16669999999999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166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189.22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152.58000000000001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160.30330000000001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151.8167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153.69329999999999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143.33000000000001</v>
      </c>
      <c r="AF5" cm="1">
        <f t="array" aca="1" ref="AF5" ca="1">INDEX(INDIRECT("'"&amp;AF$1&amp;"'!"&amp;"A1:D200"),MATCH(1,(INDIRECT("'"&amp;AF$1&amp;"'!"&amp;"A1:A200")=$A$3)*(INDIRECT("'"&amp;AF$1&amp;"'!"&amp;"B1:B200")=$A5),0),3)</f>
        <v>156.22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  <c r="AH5" cm="1">
        <f t="array" aca="1" ref="AH5" ca="1">INDEX(INDIRECT("'"&amp;AH$1&amp;"'!"&amp;"A1:D200"),MATCH(1,(INDIRECT("'"&amp;AH$1&amp;"'!"&amp;"A1:A200")=$A$3)*(INDIRECT("'"&amp;AH$1&amp;"'!"&amp;"B1:B200")=$A5),0),3)</f>
        <v>161.69329999999999</v>
      </c>
      <c r="AI5" cm="1">
        <f t="array" aca="1" ref="AI5" ca="1">INDEX(INDIRECT("'"&amp;AH$1&amp;"'!"&amp;"A1:D200"),MATCH(1,(INDIRECT("'"&amp;AH$1&amp;"'!"&amp;"A1:A200")=$A$3)*(INDIRECT("'"&amp;AH$1&amp;"'!"&amp;"B1:B200")=$A5),0),4)</f>
        <v>152.86000000000001</v>
      </c>
    </row>
    <row r="6" spans="1:35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169.4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172.44329999999999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192.89330000000001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166.58670000000001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183.6833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166.6867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174.3733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164.47</v>
      </c>
      <c r="T6" cm="1">
        <f t="array" aca="1" ref="T6" ca="1">INDEX(INDIRECT("'"&amp;T$1&amp;"'!"&amp;"A1:D200"),MATCH(1,(INDIRECT("'"&amp;T$1&amp;"'!"&amp;"A1:A200")=$A$3)*(INDIRECT("'"&amp;T$1&amp;"'!"&amp;"B1:B200")=$A6),0),3)</f>
        <v>160.88999999999999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161.80330000000001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155.27670000000001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148.29329999999999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  <c r="AH6" cm="1">
        <f t="array" aca="1" ref="AH6" ca="1">INDEX(INDIRECT("'"&amp;AH$1&amp;"'!"&amp;"A1:D200"),MATCH(1,(INDIRECT("'"&amp;AH$1&amp;"'!"&amp;"A1:A200")=$A$3)*(INDIRECT("'"&amp;AH$1&amp;"'!"&amp;"B1:B200")=$A6),0),3)</f>
        <v>161.5333</v>
      </c>
      <c r="AI6" cm="1">
        <f t="array" aca="1" ref="AI6" ca="1">INDEX(INDIRECT("'"&amp;AH$1&amp;"'!"&amp;"A1:D200"),MATCH(1,(INDIRECT("'"&amp;AH$1&amp;"'!"&amp;"A1:A200")=$A$3)*(INDIRECT("'"&amp;AH$1&amp;"'!"&amp;"B1:B200")=$A6),0),4)</f>
        <v>156.85669999999999</v>
      </c>
    </row>
    <row r="7" spans="1:35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170.72</v>
      </c>
      <c r="F7" cm="1">
        <f t="array" aca="1" ref="F7" ca="1">INDEX(INDIRECT("'"&amp;F$1&amp;"'!"&amp;"A1:D200"),MATCH(1,(INDIRECT("'"&amp;F$1&amp;"'!"&amp;"A1:A200")=$A$3)*(INDIRECT("'"&amp;F$1&amp;"'!"&amp;"B1:B200")=$A7),0),3)</f>
        <v>165.92670000000001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169.0333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173.39670000000001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169.44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160.43</v>
      </c>
      <c r="Y7" cm="1">
        <f t="array" aca="1" ref="Y7" ca="1">INDEX(INDIRECT("'"&amp;X$1&amp;"'!"&amp;"A1:D200"),MATCH(1,(INDIRECT("'"&amp;X$1&amp;"'!"&amp;"A1:A200")=$A$3)*(INDIRECT("'"&amp;X$1&amp;"'!"&amp;"B1:B200")=$A7),0),4)</f>
        <v>153.26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166.0633</v>
      </c>
      <c r="AB7" cm="1">
        <f t="array" aca="1" ref="AB7" ca="1">INDEX(INDIRECT("'"&amp;AB$1&amp;"'!"&amp;"A1:D200"),MATCH(1,(INDIRECT("'"&amp;AB$1&amp;"'!"&amp;"A1:A200")=$A$3)*(INDIRECT("'"&amp;AB$1&amp;"'!"&amp;"B1:B200")=$A7),0),3)</f>
        <v>157.88669999999999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148.98670000000001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  <c r="AH7" cm="1">
        <f t="array" aca="1" ref="AH7" ca="1">INDEX(INDIRECT("'"&amp;AH$1&amp;"'!"&amp;"A1:D200"),MATCH(1,(INDIRECT("'"&amp;AH$1&amp;"'!"&amp;"A1:A200")=$A$3)*(INDIRECT("'"&amp;AH$1&amp;"'!"&amp;"B1:B200")=$A7),0),3)</f>
        <v>168.74</v>
      </c>
      <c r="AI7" cm="1">
        <f t="array" aca="1" ref="AI7" ca="1">INDEX(INDIRECT("'"&amp;AH$1&amp;"'!"&amp;"A1:D200"),MATCH(1,(INDIRECT("'"&amp;AH$1&amp;"'!"&amp;"A1:A200")=$A$3)*(INDIRECT("'"&amp;AH$1&amp;"'!"&amp;"B1:B200")=$A7),0),4)</f>
        <v>162.43</v>
      </c>
    </row>
    <row r="8" spans="1:35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174.72329999999999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165.21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194.29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168.80670000000001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188.4633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171.1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162.6833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164.83670000000001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155.1567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161.24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160.63669999999999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147.51669999999999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145.16999999999999</v>
      </c>
      <c r="AF8" cm="1">
        <f t="array" aca="1" ref="AF8" ca="1">INDEX(INDIRECT("'"&amp;AF$1&amp;"'!"&amp;"A1:D200"),MATCH(1,(INDIRECT("'"&amp;AF$1&amp;"'!"&amp;"A1:A200")=$A$3)*(INDIRECT("'"&amp;AF$1&amp;"'!"&amp;"B1:B200")=$A8),0),3)</f>
        <v>136.72329999999999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  <c r="AH8" cm="1">
        <f t="array" aca="1" ref="AH8" ca="1">INDEX(INDIRECT("'"&amp;AH$1&amp;"'!"&amp;"A1:D200"),MATCH(1,(INDIRECT("'"&amp;AH$1&amp;"'!"&amp;"A1:A200")=$A$3)*(INDIRECT("'"&amp;AH$1&amp;"'!"&amp;"B1:B200")=$A8),0),3)</f>
        <v>171.44</v>
      </c>
      <c r="AI8" cm="1">
        <f t="array" aca="1" ref="AI8" ca="1">INDEX(INDIRECT("'"&amp;AH$1&amp;"'!"&amp;"A1:D200"),MATCH(1,(INDIRECT("'"&amp;AH$1&amp;"'!"&amp;"A1:A200")=$A$3)*(INDIRECT("'"&amp;AH$1&amp;"'!"&amp;"B1:B200")=$A8),0),4)</f>
        <v>167.26</v>
      </c>
    </row>
    <row r="9" spans="1:35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170.33330000000001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185.81</v>
      </c>
      <c r="E9" cm="1">
        <f t="array" aca="1" ref="E9" ca="1">INDEX(INDIRECT("'"&amp;D$1&amp;"'!"&amp;"A1:D200"),MATCH(1,(INDIRECT("'"&amp;D$1&amp;"'!"&amp;"A1:A200")=$A$3)*(INDIRECT("'"&amp;D$1&amp;"'!"&amp;"B1:B200")=$A9),0),4)</f>
        <v>169.3433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193.73670000000001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174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190.85669999999999</v>
      </c>
      <c r="M9" cm="1">
        <f t="array" aca="1" ref="M9" ca="1">INDEX(INDIRECT("'"&amp;L$1&amp;"'!"&amp;"A1:D200"),MATCH(1,(INDIRECT("'"&amp;L$1&amp;"'!"&amp;"A1:A200")=$A$3)*(INDIRECT("'"&amp;L$1&amp;"'!"&amp;"B1:B200")=$A9),0),4)</f>
        <v>160.0967</v>
      </c>
      <c r="N9" cm="1">
        <f t="array" aca="1" ref="N9" ca="1">INDEX(INDIRECT("'"&amp;N$1&amp;"'!"&amp;"A1:D200"),MATCH(1,(INDIRECT("'"&amp;N$1&amp;"'!"&amp;"A1:A200")=$A$3)*(INDIRECT("'"&amp;N$1&amp;"'!"&amp;"B1:B200")=$A9),0),3)</f>
        <v>168.64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174.23670000000001</v>
      </c>
      <c r="Q9" cm="1">
        <f t="array" aca="1" ref="Q9" ca="1">INDEX(INDIRECT("'"&amp;P$1&amp;"'!"&amp;"A1:D200"),MATCH(1,(INDIRECT("'"&amp;P$1&amp;"'!"&amp;"A1:A200")=$A$3)*(INDIRECT("'"&amp;P$1&amp;"'!"&amp;"B1:B200")=$A9),0),4)</f>
        <v>174.51669999999999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167.82329999999999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158.16999999999999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162.33670000000001</v>
      </c>
      <c r="AB9" cm="1">
        <f t="array" aca="1" ref="AB9" ca="1">INDEX(INDIRECT("'"&amp;AB$1&amp;"'!"&amp;"A1:D200"),MATCH(1,(INDIRECT("'"&amp;AB$1&amp;"'!"&amp;"A1:A200")=$A$3)*(INDIRECT("'"&amp;AB$1&amp;"'!"&amp;"B1:B200")=$A9),0),3)</f>
        <v>160.70330000000001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141.97999999999999</v>
      </c>
      <c r="AF9" cm="1">
        <f t="array" aca="1" ref="AF9" ca="1">INDEX(INDIRECT("'"&amp;AF$1&amp;"'!"&amp;"A1:D200"),MATCH(1,(INDIRECT("'"&amp;AF$1&amp;"'!"&amp;"A1:A200")=$A$3)*(INDIRECT("'"&amp;AF$1&amp;"'!"&amp;"B1:B200")=$A9),0),3)</f>
        <v>157.88329999999999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  <c r="AH9" cm="1">
        <f t="array" aca="1" ref="AH9" ca="1">INDEX(INDIRECT("'"&amp;AH$1&amp;"'!"&amp;"A1:D200"),MATCH(1,(INDIRECT("'"&amp;AH$1&amp;"'!"&amp;"A1:A200")=$A$3)*(INDIRECT("'"&amp;AH$1&amp;"'!"&amp;"B1:B200")=$A9),0),3)</f>
        <v>167.7433</v>
      </c>
      <c r="AI9" cm="1">
        <f t="array" aca="1" ref="AI9" ca="1">INDEX(INDIRECT("'"&amp;AH$1&amp;"'!"&amp;"A1:D200"),MATCH(1,(INDIRECT("'"&amp;AH$1&amp;"'!"&amp;"A1:A200")=$A$3)*(INDIRECT("'"&amp;AH$1&amp;"'!"&amp;"B1:B200")=$A9),0),4)</f>
        <v>162.16999999999999</v>
      </c>
    </row>
    <row r="10" spans="1:35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169.34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167.60329999999999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196.2433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169.01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170.41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156.6233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161.32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138.64330000000001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159.83670000000001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  <c r="AH10" cm="1">
        <f t="array" aca="1" ref="AH10" ca="1">INDEX(INDIRECT("'"&amp;AH$1&amp;"'!"&amp;"A1:D200"),MATCH(1,(INDIRECT("'"&amp;AH$1&amp;"'!"&amp;"A1:A200")=$A$3)*(INDIRECT("'"&amp;AH$1&amp;"'!"&amp;"B1:B200")=$A10),0),3)</f>
        <v>169.26329999999999</v>
      </c>
      <c r="AI10" cm="1">
        <f t="array" aca="1" ref="AI10" ca="1">INDEX(INDIRECT("'"&amp;AH$1&amp;"'!"&amp;"A1:D200"),MATCH(1,(INDIRECT("'"&amp;AH$1&amp;"'!"&amp;"A1:A200")=$A$3)*(INDIRECT("'"&amp;AH$1&amp;"'!"&amp;"B1:B200")=$A10),0),4)</f>
        <v>161.0933</v>
      </c>
    </row>
    <row r="11" spans="1:35" x14ac:dyDescent="0.25">
      <c r="A11" s="10" t="s">
        <v>20</v>
      </c>
      <c r="B11" s="29" t="s">
        <v>46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5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179.10329999999999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178.2833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183.13669999999999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171.89670000000001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162.01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183.80330000000001</v>
      </c>
      <c r="T12" cm="1">
        <f t="array" aca="1" ref="T12" ca="1">INDEX(INDIRECT("'"&amp;T$1&amp;"'!"&amp;"A1:D200"),MATCH(1,(INDIRECT("'"&amp;T$1&amp;"'!"&amp;"A1:A200")=$A$11)*(INDIRECT("'"&amp;T$1&amp;"'!"&amp;"B1:B200")=$A12),0),3)</f>
        <v>172.91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184.7533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174.16329999999999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177.74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178.22329999999999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163.35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  <c r="AH12" cm="1">
        <f t="array" aca="1" ref="AH12" ca="1">INDEX(INDIRECT("'"&amp;AH$1&amp;"'!"&amp;"A1:D200"),MATCH(1,(INDIRECT("'"&amp;AH$1&amp;"'!"&amp;"A1:A200")=$A$11)*(INDIRECT("'"&amp;AH$1&amp;"'!"&amp;"B1:B200")=$A12),0),3)</f>
        <v>160.76</v>
      </c>
      <c r="AI12" cm="1">
        <f t="array" aca="1" ref="AI12" ca="1">INDEX(INDIRECT("'"&amp;AH$1&amp;"'!"&amp;"A1:D200"),MATCH(1,(INDIRECT("'"&amp;AH$1&amp;"'!"&amp;"A1:A200")=$A$11)*(INDIRECT("'"&amp;AH$1&amp;"'!"&amp;"B1:B200")=$A12),0),4)</f>
        <v>163.20670000000001</v>
      </c>
    </row>
    <row r="13" spans="1:35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185.1833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187.29669999999999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182.44669999999999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165.75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187.48</v>
      </c>
      <c r="T13" cm="1">
        <f t="array" aca="1" ref="T13" ca="1">INDEX(INDIRECT("'"&amp;T$1&amp;"'!"&amp;"A1:D200"),MATCH(1,(INDIRECT("'"&amp;T$1&amp;"'!"&amp;"A1:A200")=$A$11)*(INDIRECT("'"&amp;T$1&amp;"'!"&amp;"B1:B200")=$A13),0),3)</f>
        <v>176.1533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182.35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178.62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179.55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169.56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  <c r="AH13" cm="1">
        <f t="array" aca="1" ref="AH13" ca="1">INDEX(INDIRECT("'"&amp;AH$1&amp;"'!"&amp;"A1:D200"),MATCH(1,(INDIRECT("'"&amp;AH$1&amp;"'!"&amp;"A1:A200")=$A$11)*(INDIRECT("'"&amp;AH$1&amp;"'!"&amp;"B1:B200")=$A13),0),3)</f>
        <v>165.75</v>
      </c>
      <c r="AI13" cm="1">
        <f t="array" aca="1" ref="AI13" ca="1">INDEX(INDIRECT("'"&amp;AH$1&amp;"'!"&amp;"A1:D200"),MATCH(1,(INDIRECT("'"&amp;AH$1&amp;"'!"&amp;"A1:A200")=$A$11)*(INDIRECT("'"&amp;AH$1&amp;"'!"&amp;"B1:B200")=$A13),0),4)</f>
        <v>171.5033</v>
      </c>
    </row>
    <row r="14" spans="1:35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185.0367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175.10669999999999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166.01669999999999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164.70330000000001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179.6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182.97669999999999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182.2433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185.76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169.0667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170.4667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  <c r="AH14" cm="1">
        <f t="array" aca="1" ref="AH14" ca="1">INDEX(INDIRECT("'"&amp;AH$1&amp;"'!"&amp;"A1:D200"),MATCH(1,(INDIRECT("'"&amp;AH$1&amp;"'!"&amp;"A1:A200")=$A$11)*(INDIRECT("'"&amp;AH$1&amp;"'!"&amp;"B1:B200")=$A14),0),3)</f>
        <v>164.70330000000001</v>
      </c>
      <c r="AI14" cm="1">
        <f t="array" aca="1" ref="AI14" ca="1">INDEX(INDIRECT("'"&amp;AH$1&amp;"'!"&amp;"A1:D200"),MATCH(1,(INDIRECT("'"&amp;AH$1&amp;"'!"&amp;"A1:A200")=$A$11)*(INDIRECT("'"&amp;AH$1&amp;"'!"&amp;"B1:B200")=$A14),0),4)</f>
        <v>167.0667</v>
      </c>
    </row>
    <row r="15" spans="1:35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195.0333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185.39330000000001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183.41669999999999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179.43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165.87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164.83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184.15</v>
      </c>
      <c r="T15" cm="1">
        <f t="array" aca="1" ref="T15" ca="1">INDEX(INDIRECT("'"&amp;T$1&amp;"'!"&amp;"A1:D200"),MATCH(1,(INDIRECT("'"&amp;T$1&amp;"'!"&amp;"A1:A200")=$A$11)*(INDIRECT("'"&amp;T$1&amp;"'!"&amp;"B1:B200")=$A15),0),3)</f>
        <v>187.3167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189.95670000000001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182.73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186.26669999999999</v>
      </c>
      <c r="AA15" cm="1">
        <f t="array" aca="1" ref="AA15" ca="1">INDEX(INDIRECT("'"&amp;Z$1&amp;"'!"&amp;"A1:D200"),MATCH(1,(INDIRECT("'"&amp;Z$1&amp;"'!"&amp;"A1:A200")=$A$11)*(INDIRECT("'"&amp;Z$1&amp;"'!"&amp;"B1:B200")=$A15),0),4)</f>
        <v>193.2833</v>
      </c>
      <c r="AB15" cm="1">
        <f t="array" aca="1" ref="AB15" ca="1">INDEX(INDIRECT("'"&amp;AB$1&amp;"'!"&amp;"A1:D200"),MATCH(1,(INDIRECT("'"&amp;AB$1&amp;"'!"&amp;"A1:A200")=$A$11)*(INDIRECT("'"&amp;AB$1&amp;"'!"&amp;"B1:B200")=$A15),0),3)</f>
        <v>186.29329999999999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167.14670000000001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179.02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  <c r="AH15" cm="1">
        <f t="array" aca="1" ref="AH15" ca="1">INDEX(INDIRECT("'"&amp;AH$1&amp;"'!"&amp;"A1:D200"),MATCH(1,(INDIRECT("'"&amp;AH$1&amp;"'!"&amp;"A1:A200")=$A$11)*(INDIRECT("'"&amp;AH$1&amp;"'!"&amp;"B1:B200")=$A15),0),3)</f>
        <v>164.83</v>
      </c>
      <c r="AI15" cm="1">
        <f t="array" aca="1" ref="AI15" ca="1">INDEX(INDIRECT("'"&amp;AH$1&amp;"'!"&amp;"A1:D200"),MATCH(1,(INDIRECT("'"&amp;AH$1&amp;"'!"&amp;"A1:A200")=$A$11)*(INDIRECT("'"&amp;AH$1&amp;"'!"&amp;"B1:B200")=$A15),0),4)</f>
        <v>167.52330000000001</v>
      </c>
    </row>
    <row r="16" spans="1:35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184.5067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176.82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180.03</v>
      </c>
      <c r="G16" cm="1">
        <f t="array" aca="1" ref="G16" ca="1">INDEX(INDIRECT("'"&amp;F$1&amp;"'!"&amp;"A1:D200"),MATCH(1,(INDIRECT("'"&amp;F$1&amp;"'!"&amp;"A1:A200")=$A$11)*(INDIRECT("'"&amp;F$1&amp;"'!"&amp;"B1:B200")=$A16),0),4)</f>
        <v>173.51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165.58330000000001</v>
      </c>
      <c r="P16" cm="1">
        <f t="array" aca="1" ref="P16" ca="1">INDEX(INDIRECT("'"&amp;P$1&amp;"'!"&amp;"A1:D200"),MATCH(1,(INDIRECT("'"&amp;P$1&amp;"'!"&amp;"A1:A200")=$A$11)*(INDIRECT("'"&amp;P$1&amp;"'!"&amp;"B1:B200")=$A16),0),3)</f>
        <v>165.36330000000001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168.82329999999999</v>
      </c>
      <c r="S16" cm="1">
        <f t="array" aca="1" ref="S16" ca="1">INDEX(INDIRECT("'"&amp;R$1&amp;"'!"&amp;"A1:D200"),MATCH(1,(INDIRECT("'"&amp;R$1&amp;"'!"&amp;"A1:A200")=$A$11)*(INDIRECT("'"&amp;R$1&amp;"'!"&amp;"B1:B200")=$A16),0),4)</f>
        <v>185.21</v>
      </c>
      <c r="T16" cm="1">
        <f t="array" aca="1" ref="T16" ca="1">INDEX(INDIRECT("'"&amp;T$1&amp;"'!"&amp;"A1:D200"),MATCH(1,(INDIRECT("'"&amp;T$1&amp;"'!"&amp;"A1:A200")=$A$11)*(INDIRECT("'"&amp;T$1&amp;"'!"&amp;"B1:B200")=$A16),0),3)</f>
        <v>181.42670000000001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186.0033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182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182.70330000000001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184.26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171.47669999999999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176.48670000000001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  <c r="AH16" cm="1">
        <f t="array" aca="1" ref="AH16" ca="1">INDEX(INDIRECT("'"&amp;AH$1&amp;"'!"&amp;"A1:D200"),MATCH(1,(INDIRECT("'"&amp;AH$1&amp;"'!"&amp;"A1:A200")=$A$11)*(INDIRECT("'"&amp;AH$1&amp;"'!"&amp;"B1:B200")=$A16),0),3)</f>
        <v>165.36330000000001</v>
      </c>
      <c r="AI16" cm="1">
        <f t="array" aca="1" ref="AI16" ca="1">INDEX(INDIRECT("'"&amp;AH$1&amp;"'!"&amp;"A1:D200"),MATCH(1,(INDIRECT("'"&amp;AH$1&amp;"'!"&amp;"A1:A200")=$A$11)*(INDIRECT("'"&amp;AH$1&amp;"'!"&amp;"B1:B200")=$A16),0),4)</f>
        <v>167.86670000000001</v>
      </c>
    </row>
    <row r="17" spans="1:35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192.19669999999999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181.38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173.70670000000001</v>
      </c>
      <c r="M17" cm="1">
        <f t="array" aca="1" ref="M17" ca="1">INDEX(INDIRECT("'"&amp;L$1&amp;"'!"&amp;"A1:D200"),MATCH(1,(INDIRECT("'"&amp;L$1&amp;"'!"&amp;"A1:A200")=$A$11)*(INDIRECT("'"&amp;L$1&amp;"'!"&amp;"B1:B200")=$A17),0),4)</f>
        <v>183.5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162.36330000000001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191.91329999999999</v>
      </c>
      <c r="T17" cm="1">
        <f t="array" aca="1" ref="T17" ca="1">INDEX(INDIRECT("'"&amp;T$1&amp;"'!"&amp;"A1:D200"),MATCH(1,(INDIRECT("'"&amp;T$1&amp;"'!"&amp;"A1:A200")=$A$11)*(INDIRECT("'"&amp;T$1&amp;"'!"&amp;"B1:B200")=$A17),0),3)</f>
        <v>182.45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189.4367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184.21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185.2833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180.07669999999999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171.29329999999999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172.55670000000001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  <c r="AH17" cm="1">
        <f t="array" aca="1" ref="AH17" ca="1">INDEX(INDIRECT("'"&amp;AH$1&amp;"'!"&amp;"A1:D200"),MATCH(1,(INDIRECT("'"&amp;AH$1&amp;"'!"&amp;"A1:A200")=$A$11)*(INDIRECT("'"&amp;AH$1&amp;"'!"&amp;"B1:B200")=$A17),0),3)</f>
        <v>162.36330000000001</v>
      </c>
      <c r="AI17" cm="1">
        <f t="array" aca="1" ref="AI17" ca="1">INDEX(INDIRECT("'"&amp;AH$1&amp;"'!"&amp;"A1:D200"),MATCH(1,(INDIRECT("'"&amp;AH$1&amp;"'!"&amp;"A1:A200")=$A$11)*(INDIRECT("'"&amp;AH$1&amp;"'!"&amp;"B1:B200")=$A17),0),4)</f>
        <v>161.8167</v>
      </c>
    </row>
    <row r="18" spans="1:35" x14ac:dyDescent="0.25">
      <c r="A18" t="s">
        <v>7</v>
      </c>
      <c r="B18" cm="1">
        <f t="array" aca="1" ref="B18" ca="1">INDEX(INDIRECT("'"&amp;B$1&amp;"'!"&amp;"A1:D200"),MATCH(1,(INDIRECT("'"&amp;B$1&amp;"'!"&amp;"A1:A200")=$A$11)*(INDIRECT("'"&amp;B$1&amp;"'!"&amp;"B1:B200")=$A18),0),3)</f>
        <v>190.5967</v>
      </c>
      <c r="C18" cm="1">
        <f t="array" aca="1" ref="C18" ca="1">INDEX(INDIRECT("'"&amp;B$1&amp;"'!"&amp;"A1:D200"),MATCH(1,(INDIRECT("'"&amp;B$1&amp;"'!"&amp;"A1:A200")=$A$11)*(INDIRECT("'"&amp;B$1&amp;"'!"&amp;"B1:B200")=$A18),0),4)</f>
        <v>183.2</v>
      </c>
      <c r="D18" cm="1">
        <f t="array" aca="1" ref="D18" ca="1">INDEX(INDIRECT("'"&amp;D$1&amp;"'!"&amp;"A1:D200"),MATCH(1,(INDIRECT("'"&amp;D$1&amp;"'!"&amp;"A1:A200")=$A$11)*(INDIRECT("'"&amp;D$1&amp;"'!"&amp;"B1:B200")=$A18),0),3)</f>
        <v>183.6533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173.9667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187.39330000000001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168.61330000000001</v>
      </c>
      <c r="M18" cm="1">
        <f t="array" aca="1" ref="M18" ca="1">INDEX(INDIRECT("'"&amp;L$1&amp;"'!"&amp;"A1:D200"),MATCH(1,(INDIRECT("'"&amp;L$1&amp;"'!"&amp;"A1:A200")=$A$11)*(INDIRECT("'"&amp;L$1&amp;"'!"&amp;"B1:B200")=$A18),0),4)</f>
        <v>177.60329999999999</v>
      </c>
      <c r="N18" cm="1">
        <f t="array" aca="1" ref="N18" ca="1">INDEX(INDIRECT("'"&amp;N$1&amp;"'!"&amp;"A1:D200"),MATCH(1,(INDIRECT("'"&amp;N$1&amp;"'!"&amp;"A1:A200")=$A$11)*(INDIRECT("'"&amp;N$1&amp;"'!"&amp;"B1:B200")=$A18),0),3)</f>
        <v>163.53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163.6567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184.66329999999999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183.54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188.89670000000001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184.55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cm="1">
        <f t="array" aca="1" ref="AB18" ca="1">INDEX(INDIRECT("'"&amp;AB$1&amp;"'!"&amp;"A1:D200"),MATCH(1,(INDIRECT("'"&amp;AB$1&amp;"'!"&amp;"A1:A200")=$A$11)*(INDIRECT("'"&amp;AB$1&amp;"'!"&amp;"B1:B200")=$A18),0),3)</f>
        <v>180.05</v>
      </c>
      <c r="AC18" cm="1">
        <f t="array" aca="1" ref="AC18" ca="1">INDEX(INDIRECT("'"&amp;AB$1&amp;"'!"&amp;"A1:D200"),MATCH(1,(INDIRECT("'"&amp;AB$1&amp;"'!"&amp;"A1:A200")=$A$11)*(INDIRECT("'"&amp;AB$1&amp;"'!"&amp;"B1:B200")=$A18),0),4)</f>
        <v>180.0067</v>
      </c>
      <c r="AD18" cm="1">
        <f t="array" aca="1" ref="AD18" ca="1">INDEX(INDIRECT("'"&amp;AD$1&amp;"'!"&amp;"A1:D200"),MATCH(1,(INDIRECT("'"&amp;AD$1&amp;"'!"&amp;"A1:A200")=$A$11)*(INDIRECT("'"&amp;AD$1&amp;"'!"&amp;"B1:B200")=$A18),0),3)</f>
        <v>166.0367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170.47329999999999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  <c r="AH18" cm="1">
        <f t="array" aca="1" ref="AH18" ca="1">INDEX(INDIRECT("'"&amp;AH$1&amp;"'!"&amp;"A1:D200"),MATCH(1,(INDIRECT("'"&amp;AH$1&amp;"'!"&amp;"A1:A200")=$A$11)*(INDIRECT("'"&amp;AH$1&amp;"'!"&amp;"B1:B200")=$A18),0),3)</f>
        <v>163.6567</v>
      </c>
      <c r="AI18" cm="1">
        <f t="array" aca="1" ref="AI18" ca="1">INDEX(INDIRECT("'"&amp;AH$1&amp;"'!"&amp;"A1:D200"),MATCH(1,(INDIRECT("'"&amp;AH$1&amp;"'!"&amp;"A1:A200")=$A$11)*(INDIRECT("'"&amp;AH$1&amp;"'!"&amp;"B1:B200")=$A18),0),4)</f>
        <v>163.73670000000001</v>
      </c>
    </row>
    <row r="19" spans="1:35" x14ac:dyDescent="0.25">
      <c r="A19" s="10" t="s">
        <v>21</v>
      </c>
      <c r="B19" s="29" t="s">
        <v>36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5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136.12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126.52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147.26329999999999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138.68</v>
      </c>
      <c r="J20" cm="1">
        <f t="array" aca="1" ref="J20" ca="1">INDEX(INDIRECT("'"&amp;J$1&amp;"'!"&amp;"A1:D200"),MATCH(1,(INDIRECT("'"&amp;J$1&amp;"'!"&amp;"A1:A200")=$A$19)*(INDIRECT("'"&amp;J$1&amp;"'!"&amp;"B1:B200")=$A20),0),3)</f>
        <v>146.59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125.88330000000001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133.89670000000001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135.48330000000001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130.16</v>
      </c>
      <c r="X20" cm="1">
        <f t="array" aca="1" ref="X20" ca="1">INDEX(INDIRECT("'"&amp;X$1&amp;"'!"&amp;"A1:D200"),MATCH(1,(INDIRECT("'"&amp;X$1&amp;"'!"&amp;"A1:A200")=$A$19)*(INDIRECT("'"&amp;X$1&amp;"'!"&amp;"B1:B200")=$A20),0),3)</f>
        <v>150.13999999999999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132.81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136.52330000000001</v>
      </c>
      <c r="AD20" cm="1">
        <f t="array" aca="1" ref="AD20" ca="1">INDEX(INDIRECT("'"&amp;AD$1&amp;"'!"&amp;"A1:D200"),MATCH(1,(INDIRECT("'"&amp;AD$1&amp;"'!"&amp;"A1:A200")=$A$19)*(INDIRECT("'"&amp;AD$1&amp;"'!"&amp;"B1:B200")=$A20),0),3)</f>
        <v>139.20330000000001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126.83669999999999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  <c r="AH20" cm="1">
        <f t="array" aca="1" ref="AH20" ca="1">INDEX(INDIRECT("'"&amp;AH$1&amp;"'!"&amp;"A1:D200"),MATCH(1,(INDIRECT("'"&amp;AH$1&amp;"'!"&amp;"A1:A200")=$A$19)*(INDIRECT("'"&amp;AH$1&amp;"'!"&amp;"B1:B200")=$A20),0),3)</f>
        <v>143.25</v>
      </c>
      <c r="AI20" cm="1">
        <f t="array" aca="1" ref="AI20" ca="1">INDEX(INDIRECT("'"&amp;AH$1&amp;"'!"&amp;"A1:D200"),MATCH(1,(INDIRECT("'"&amp;AH$1&amp;"'!"&amp;"A1:A200")=$A$19)*(INDIRECT("'"&amp;AH$1&amp;"'!"&amp;"B1:B200")=$A20),0),4)</f>
        <v>136.12</v>
      </c>
    </row>
    <row r="21" spans="1:35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137.53</v>
      </c>
      <c r="D21" cm="1">
        <f t="array" aca="1" ref="D21" ca="1">INDEX(INDIRECT("'"&amp;D$1&amp;"'!"&amp;"A1:D200"),MATCH(1,(INDIRECT("'"&amp;D$1&amp;"'!"&amp;"A1:A200")=$A$19)*(INDIRECT("'"&amp;D$1&amp;"'!"&amp;"B1:B200")=$A21),0),3)</f>
        <v>142.5367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145.2167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141.01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142.0367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138.23330000000001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128.22669999999999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143.89330000000001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137.80000000000001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137.19669999999999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138.61000000000001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129.7467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  <c r="AH21" cm="1">
        <f t="array" aca="1" ref="AH21" ca="1">INDEX(INDIRECT("'"&amp;AH$1&amp;"'!"&amp;"A1:D200"),MATCH(1,(INDIRECT("'"&amp;AH$1&amp;"'!"&amp;"A1:A200")=$A$19)*(INDIRECT("'"&amp;AH$1&amp;"'!"&amp;"B1:B200")=$A21),0),3)</f>
        <v>141.47999999999999</v>
      </c>
      <c r="AI21" cm="1">
        <f t="array" aca="1" ref="AI21" ca="1">INDEX(INDIRECT("'"&amp;AH$1&amp;"'!"&amp;"A1:D200"),MATCH(1,(INDIRECT("'"&amp;AH$1&amp;"'!"&amp;"A1:A200")=$A$19)*(INDIRECT("'"&amp;AH$1&amp;"'!"&amp;"B1:B200")=$A21),0),4)</f>
        <v>137.53</v>
      </c>
    </row>
    <row r="22" spans="1:35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138.24</v>
      </c>
      <c r="D22" cm="1">
        <f t="array" aca="1" ref="D22" ca="1">INDEX(INDIRECT("'"&amp;D$1&amp;"'!"&amp;"A1:D200"),MATCH(1,(INDIRECT("'"&amp;D$1&amp;"'!"&amp;"A1:A200")=$A$19)*(INDIRECT("'"&amp;D$1&amp;"'!"&amp;"B1:B200")=$A22),0),3)</f>
        <v>140.44329999999999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143.85329999999999</v>
      </c>
      <c r="J22" cm="1">
        <f t="array" aca="1" ref="J22" ca="1">INDEX(INDIRECT("'"&amp;J$1&amp;"'!"&amp;"A1:D200"),MATCH(1,(INDIRECT("'"&amp;J$1&amp;"'!"&amp;"A1:A200")=$A$19)*(INDIRECT("'"&amp;J$1&amp;"'!"&amp;"B1:B200")=$A22),0),3)</f>
        <v>141.99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138.30000000000001</v>
      </c>
      <c r="V22" cm="1">
        <f t="array" aca="1" ref="V22" ca="1">INDEX(INDIRECT("'"&amp;V$1&amp;"'!"&amp;"A1:D200"),MATCH(1,(INDIRECT("'"&amp;V$1&amp;"'!"&amp;"A1:A200")=$A$19)*(INDIRECT("'"&amp;V$1&amp;"'!"&amp;"B1:B200")=$A22),0),3)</f>
        <v>141.2567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146.8167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137.85329999999999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129.43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  <c r="AH22" cm="1">
        <f t="array" aca="1" ref="AH22" ca="1">INDEX(INDIRECT("'"&amp;AH$1&amp;"'!"&amp;"A1:D200"),MATCH(1,(INDIRECT("'"&amp;AH$1&amp;"'!"&amp;"A1:A200")=$A$19)*(INDIRECT("'"&amp;AH$1&amp;"'!"&amp;"B1:B200")=$A22),0),3)</f>
        <v>143.86000000000001</v>
      </c>
      <c r="AI22" cm="1">
        <f t="array" aca="1" ref="AI22" ca="1">INDEX(INDIRECT("'"&amp;AH$1&amp;"'!"&amp;"A1:D200"),MATCH(1,(INDIRECT("'"&amp;AH$1&amp;"'!"&amp;"A1:A200")=$A$19)*(INDIRECT("'"&amp;AH$1&amp;"'!"&amp;"B1:B200")=$A22),0),4)</f>
        <v>138.24</v>
      </c>
    </row>
    <row r="23" spans="1:35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135.91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145.48330000000001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155.67670000000001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142.9033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123.02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136.4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137.13999999999999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147.57329999999999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139.44999999999999</v>
      </c>
      <c r="AD23" cm="1">
        <f t="array" aca="1" ref="AD23" ca="1">INDEX(INDIRECT("'"&amp;AD$1&amp;"'!"&amp;"A1:D200"),MATCH(1,(INDIRECT("'"&amp;AD$1&amp;"'!"&amp;"A1:A200")=$A$19)*(INDIRECT("'"&amp;AD$1&amp;"'!"&amp;"B1:B200")=$A23),0),3)</f>
        <v>149.84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131.33330000000001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  <c r="AH23" cm="1">
        <f t="array" aca="1" ref="AH23" ca="1">INDEX(INDIRECT("'"&amp;AH$1&amp;"'!"&amp;"A1:D200"),MATCH(1,(INDIRECT("'"&amp;AH$1&amp;"'!"&amp;"A1:A200")=$A$19)*(INDIRECT("'"&amp;AH$1&amp;"'!"&amp;"B1:B200")=$A23),0),3)</f>
        <v>142.52670000000001</v>
      </c>
      <c r="AI23" cm="1">
        <f t="array" aca="1" ref="AI23" ca="1">INDEX(INDIRECT("'"&amp;AH$1&amp;"'!"&amp;"A1:D200"),MATCH(1,(INDIRECT("'"&amp;AH$1&amp;"'!"&amp;"A1:A200")=$A$19)*(INDIRECT("'"&amp;AH$1&amp;"'!"&amp;"B1:B200")=$A23),0),4)</f>
        <v>136.1267</v>
      </c>
    </row>
    <row r="24" spans="1:35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142.29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140.83670000000001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141.51329999999999</v>
      </c>
      <c r="J24" cm="1">
        <f t="array" aca="1" ref="J24" ca="1">INDEX(INDIRECT("'"&amp;J$1&amp;"'!"&amp;"A1:D200"),MATCH(1,(INDIRECT("'"&amp;J$1&amp;"'!"&amp;"A1:A200")=$A$19)*(INDIRECT("'"&amp;J$1&amp;"'!"&amp;"B1:B200")=$A24),0),3)</f>
        <v>149.38669999999999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147.52000000000001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124.33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140.76669999999999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136.43</v>
      </c>
      <c r="V24" cm="1">
        <f t="array" aca="1" ref="V24" ca="1">INDEX(INDIRECT("'"&amp;V$1&amp;"'!"&amp;"A1:D200"),MATCH(1,(INDIRECT("'"&amp;V$1&amp;"'!"&amp;"A1:A200")=$A$19)*(INDIRECT("'"&amp;V$1&amp;"'!"&amp;"B1:B200")=$A24),0),3)</f>
        <v>147.73670000000001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146.27670000000001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120.5967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139.04</v>
      </c>
      <c r="AD24" cm="1">
        <f t="array" aca="1" ref="AD24" ca="1">INDEX(INDIRECT("'"&amp;AD$1&amp;"'!"&amp;"A1:D200"),MATCH(1,(INDIRECT("'"&amp;AD$1&amp;"'!"&amp;"A1:A200")=$A$19)*(INDIRECT("'"&amp;AD$1&amp;"'!"&amp;"B1:B200")=$A24),0),3)</f>
        <v>141.1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130.97329999999999</v>
      </c>
      <c r="AH24" cm="1">
        <f t="array" aca="1" ref="AH24" ca="1">INDEX(INDIRECT("'"&amp;AH$1&amp;"'!"&amp;"A1:D200"),MATCH(1,(INDIRECT("'"&amp;AH$1&amp;"'!"&amp;"A1:A200")=$A$19)*(INDIRECT("'"&amp;AH$1&amp;"'!"&amp;"B1:B200")=$A24),0),3)</f>
        <v>142.3167</v>
      </c>
      <c r="AI24" cm="1">
        <f t="array" aca="1" ref="AI24" ca="1">INDEX(INDIRECT("'"&amp;AH$1&amp;"'!"&amp;"A1:D200"),MATCH(1,(INDIRECT("'"&amp;AH$1&amp;"'!"&amp;"A1:A200")=$A$19)*(INDIRECT("'"&amp;AH$1&amp;"'!"&amp;"B1:B200")=$A24),0),4)</f>
        <v>136.5933</v>
      </c>
    </row>
    <row r="25" spans="1:35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136.21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135.16</v>
      </c>
      <c r="J25" cm="1">
        <f t="array" aca="1" ref="J25" ca="1">INDEX(INDIRECT("'"&amp;J$1&amp;"'!"&amp;"A1:D200"),MATCH(1,(INDIRECT("'"&amp;J$1&amp;"'!"&amp;"A1:A200")=$A$19)*(INDIRECT("'"&amp;J$1&amp;"'!"&amp;"B1:B200")=$A25),0),3)</f>
        <v>151.87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126.91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136.07669999999999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141.1233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136.71</v>
      </c>
      <c r="V25" cm="1">
        <f t="array" aca="1" ref="V25" ca="1">INDEX(INDIRECT("'"&amp;V$1&amp;"'!"&amp;"A1:D200"),MATCH(1,(INDIRECT("'"&amp;V$1&amp;"'!"&amp;"A1:A200")=$A$19)*(INDIRECT("'"&amp;V$1&amp;"'!"&amp;"B1:B200")=$A25),0),3)</f>
        <v>149.2533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121.39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147.5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134.32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  <c r="AH25" cm="1">
        <f t="array" aca="1" ref="AH25" ca="1">INDEX(INDIRECT("'"&amp;AH$1&amp;"'!"&amp;"A1:D200"),MATCH(1,(INDIRECT("'"&amp;AH$1&amp;"'!"&amp;"A1:A200")=$A$19)*(INDIRECT("'"&amp;AH$1&amp;"'!"&amp;"B1:B200")=$A25),0),3)</f>
        <v>140.44669999999999</v>
      </c>
      <c r="AI25" cm="1">
        <f t="array" aca="1" ref="AI25" ca="1">INDEX(INDIRECT("'"&amp;AH$1&amp;"'!"&amp;"A1:D200"),MATCH(1,(INDIRECT("'"&amp;AH$1&amp;"'!"&amp;"A1:A200")=$A$19)*(INDIRECT("'"&amp;AH$1&amp;"'!"&amp;"B1:B200")=$A25),0),4)</f>
        <v>134.70670000000001</v>
      </c>
    </row>
    <row r="26" spans="1:35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140.58330000000001</v>
      </c>
      <c r="C26" cm="1">
        <f t="array" aca="1" ref="C26" ca="1">INDEX(INDIRECT("'"&amp;B$1&amp;"'!"&amp;"A1:D200"),MATCH(1,(INDIRECT("'"&amp;B$1&amp;"'!"&amp;"A1:A200")=$A$19)*(INDIRECT("'"&amp;B$1&amp;"'!"&amp;"B1:B200")=$A26),0),4)</f>
        <v>137.58330000000001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142.37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146.29329999999999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135.05000000000001</v>
      </c>
      <c r="J26" cm="1">
        <f t="array" aca="1" ref="J26" ca="1">INDEX(INDIRECT("'"&amp;J$1&amp;"'!"&amp;"A1:D200"),MATCH(1,(INDIRECT("'"&amp;J$1&amp;"'!"&amp;"A1:A200")=$A$19)*(INDIRECT("'"&amp;J$1&amp;"'!"&amp;"B1:B200")=$A26),0),3)</f>
        <v>152.85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143.69669999999999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114.22329999999999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136.04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132.7533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137.18</v>
      </c>
      <c r="V26" cm="1">
        <f t="array" aca="1" ref="V26" ca="1">INDEX(INDIRECT("'"&amp;V$1&amp;"'!"&amp;"A1:D200"),MATCH(1,(INDIRECT("'"&amp;V$1&amp;"'!"&amp;"A1:A200")=$A$19)*(INDIRECT("'"&amp;V$1&amp;"'!"&amp;"B1:B200")=$A26),0),3)</f>
        <v>142.53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127.36669999999999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137.38669999999999</v>
      </c>
      <c r="AD26" cm="1">
        <f t="array" aca="1" ref="AD26" ca="1">INDEX(INDIRECT("'"&amp;AD$1&amp;"'!"&amp;"A1:D200"),MATCH(1,(INDIRECT("'"&amp;AD$1&amp;"'!"&amp;"A1:A200")=$A$19)*(INDIRECT("'"&amp;AD$1&amp;"'!"&amp;"B1:B200")=$A26),0),3)</f>
        <v>142.88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133.44999999999999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  <c r="AH26" cm="1">
        <f t="array" aca="1" ref="AH26" ca="1">INDEX(INDIRECT("'"&amp;AH$1&amp;"'!"&amp;"A1:D200"),MATCH(1,(INDIRECT("'"&amp;AH$1&amp;"'!"&amp;"A1:A200")=$A$19)*(INDIRECT("'"&amp;AH$1&amp;"'!"&amp;"B1:B200")=$A26),0),3)</f>
        <v>140.58330000000001</v>
      </c>
      <c r="AI26" cm="1">
        <f t="array" aca="1" ref="AI26" ca="1">INDEX(INDIRECT("'"&amp;AH$1&amp;"'!"&amp;"A1:D200"),MATCH(1,(INDIRECT("'"&amp;AH$1&amp;"'!"&amp;"A1:A200")=$A$19)*(INDIRECT("'"&amp;AH$1&amp;"'!"&amp;"B1:B200")=$A26),0),4)</f>
        <v>134.91669999999999</v>
      </c>
    </row>
    <row r="27" spans="1:35" x14ac:dyDescent="0.25">
      <c r="A27" s="10" t="s">
        <v>22</v>
      </c>
      <c r="B27" s="29" t="s">
        <v>38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5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114.9567</v>
      </c>
      <c r="F28" cm="1">
        <f t="array" aca="1" ref="F28" ca="1">INDEX(INDIRECT("'"&amp;F$1&amp;"'!"&amp;"A1:D200"),MATCH(1,(INDIRECT("'"&amp;F$1&amp;"'!"&amp;"A1:A200")=$A$27)*(INDIRECT("'"&amp;F$1&amp;"'!"&amp;"B1:B200")=$A28),0),3)</f>
        <v>121.02330000000001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131.02000000000001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98.936700000000002</v>
      </c>
      <c r="Q28" cm="1">
        <f t="array" aca="1" ref="Q28" ca="1">INDEX(INDIRECT("'"&amp;P$1&amp;"'!"&amp;"A1:D200"),MATCH(1,(INDIRECT("'"&amp;P$1&amp;"'!"&amp;"A1:A200")=$A$27)*(INDIRECT("'"&amp;P$1&amp;"'!"&amp;"B1:B200")=$A28),0),4)</f>
        <v>84.22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124.94329999999999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111.63</v>
      </c>
      <c r="X28" cm="1">
        <f t="array" aca="1" ref="X28" ca="1">INDEX(INDIRECT("'"&amp;X$1&amp;"'!"&amp;"A1:D200"),MATCH(1,(INDIRECT("'"&amp;X$1&amp;"'!"&amp;"A1:A200")=$A$27)*(INDIRECT("'"&amp;X$1&amp;"'!"&amp;"B1:B200")=$A28),0),3)</f>
        <v>111.9633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112.62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125.30670000000001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  <c r="AH28" cm="1">
        <f t="array" aca="1" ref="AH28" ca="1">INDEX(INDIRECT("'"&amp;AH$1&amp;"'!"&amp;"A1:D200"),MATCH(1,(INDIRECT("'"&amp;AH$1&amp;"'!"&amp;"A1:A200")=$A$27)*(INDIRECT("'"&amp;AH$1&amp;"'!"&amp;"B1:B200")=$A28),0),3)</f>
        <v>112.6533</v>
      </c>
      <c r="AI28" cm="1">
        <f t="array" aca="1" ref="AI28" ca="1">INDEX(INDIRECT("'"&amp;AH$1&amp;"'!"&amp;"A1:D200"),MATCH(1,(INDIRECT("'"&amp;AH$1&amp;"'!"&amp;"A1:A200")=$A$27)*(INDIRECT("'"&amp;AH$1&amp;"'!"&amp;"B1:B200")=$A28),0),4)</f>
        <v>104.3133</v>
      </c>
    </row>
    <row r="29" spans="1:35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114.7433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116.72669999999999</v>
      </c>
      <c r="F29" cm="1">
        <f t="array" aca="1" ref="F29" ca="1">INDEX(INDIRECT("'"&amp;F$1&amp;"'!"&amp;"A1:D200"),MATCH(1,(INDIRECT("'"&amp;F$1&amp;"'!"&amp;"A1:A200")=$A$27)*(INDIRECT("'"&amp;F$1&amp;"'!"&amp;"B1:B200")=$A29),0),3)</f>
        <v>126.8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124.1067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123.02670000000001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111.0633</v>
      </c>
      <c r="Q29" cm="1">
        <f t="array" aca="1" ref="Q29" ca="1">INDEX(INDIRECT("'"&amp;P$1&amp;"'!"&amp;"A1:D200"),MATCH(1,(INDIRECT("'"&amp;P$1&amp;"'!"&amp;"A1:A200")=$A$27)*(INDIRECT("'"&amp;P$1&amp;"'!"&amp;"B1:B200")=$A29),0),4)</f>
        <v>120.8767</v>
      </c>
      <c r="R29" cm="1">
        <f t="array" aca="1" ref="R29" ca="1">INDEX(INDIRECT("'"&amp;R$1&amp;"'!"&amp;"A1:D200"),MATCH(1,(INDIRECT("'"&amp;R$1&amp;"'!"&amp;"A1:A200")=$A$27)*(INDIRECT("'"&amp;R$1&amp;"'!"&amp;"B1:B200")=$A29),0),3)</f>
        <v>118.43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129.04</v>
      </c>
      <c r="X29" cm="1">
        <f t="array" aca="1" ref="X29" ca="1">INDEX(INDIRECT("'"&amp;X$1&amp;"'!"&amp;"A1:D200"),MATCH(1,(INDIRECT("'"&amp;X$1&amp;"'!"&amp;"A1:A200")=$A$27)*(INDIRECT("'"&amp;X$1&amp;"'!"&amp;"B1:B200")=$A29),0),3)</f>
        <v>114.3867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119.1733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117.6033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129.47999999999999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  <c r="AH29" cm="1">
        <f t="array" aca="1" ref="AH29" ca="1">INDEX(INDIRECT("'"&amp;AH$1&amp;"'!"&amp;"A1:D200"),MATCH(1,(INDIRECT("'"&amp;AH$1&amp;"'!"&amp;"A1:A200")=$A$27)*(INDIRECT("'"&amp;AH$1&amp;"'!"&amp;"B1:B200")=$A29),0),3)</f>
        <v>104.35</v>
      </c>
      <c r="AI29" cm="1">
        <f t="array" aca="1" ref="AI29" ca="1">INDEX(INDIRECT("'"&amp;AH$1&amp;"'!"&amp;"A1:D200"),MATCH(1,(INDIRECT("'"&amp;AH$1&amp;"'!"&amp;"A1:A200")=$A$27)*(INDIRECT("'"&amp;AH$1&amp;"'!"&amp;"B1:B200")=$A29),0),4)</f>
        <v>95.97</v>
      </c>
    </row>
    <row r="30" spans="1:35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129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124.3533</v>
      </c>
      <c r="P30" cm="1">
        <f t="array" aca="1" ref="P30" ca="1">INDEX(INDIRECT("'"&amp;P$1&amp;"'!"&amp;"A1:D200"),MATCH(1,(INDIRECT("'"&amp;P$1&amp;"'!"&amp;"A1:A200")=$A$27)*(INDIRECT("'"&amp;P$1&amp;"'!"&amp;"B1:B200")=$A30),0),3)</f>
        <v>119.5033</v>
      </c>
      <c r="Q30" cm="1">
        <f t="array" aca="1" ref="Q30" ca="1">INDEX(INDIRECT("'"&amp;P$1&amp;"'!"&amp;"A1:D200"),MATCH(1,(INDIRECT("'"&amp;P$1&amp;"'!"&amp;"A1:A200")=$A$27)*(INDIRECT("'"&amp;P$1&amp;"'!"&amp;"B1:B200")=$A30),0),4)</f>
        <v>125.2967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116.2067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132.44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119.5033</v>
      </c>
      <c r="AH30" cm="1">
        <f t="array" aca="1" ref="AH30" ca="1">INDEX(INDIRECT("'"&amp;AH$1&amp;"'!"&amp;"A1:D200"),MATCH(1,(INDIRECT("'"&amp;AH$1&amp;"'!"&amp;"A1:A200")=$A$27)*(INDIRECT("'"&amp;AH$1&amp;"'!"&amp;"B1:B200")=$A30),0),3)</f>
        <v>108.85</v>
      </c>
      <c r="AI30" cm="1">
        <f t="array" aca="1" ref="AI30" ca="1">INDEX(INDIRECT("'"&amp;AH$1&amp;"'!"&amp;"A1:D200"),MATCH(1,(INDIRECT("'"&amp;AH$1&amp;"'!"&amp;"A1:A200")=$A$27)*(INDIRECT("'"&amp;AH$1&amp;"'!"&amp;"B1:B200")=$A30),0),4)</f>
        <v>97.3733</v>
      </c>
    </row>
    <row r="31" spans="1:35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120.8933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114.61669999999999</v>
      </c>
      <c r="F31" cm="1">
        <f t="array" aca="1" ref="F31" ca="1">INDEX(INDIRECT("'"&amp;F$1&amp;"'!"&amp;"A1:D200"),MATCH(1,(INDIRECT("'"&amp;F$1&amp;"'!"&amp;"A1:A200")=$A$27)*(INDIRECT("'"&amp;F$1&amp;"'!"&amp;"B1:B200")=$A31),0),3)</f>
        <v>123.52670000000001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125.6</v>
      </c>
      <c r="I31" cm="1">
        <f t="array" aca="1" ref="I31" ca="1">INDEX(INDIRECT("'"&amp;H$1&amp;"'!"&amp;"A1:D200"),MATCH(1,(INDIRECT("'"&amp;H$1&amp;"'!"&amp;"A1:A200")=$A$27)*(INDIRECT("'"&amp;H$1&amp;"'!"&amp;"B1:B200")=$A31),0),4)</f>
        <v>132.9067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132.88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127.39</v>
      </c>
      <c r="P31" cm="1">
        <f t="array" aca="1" ref="P31" ca="1">INDEX(INDIRECT("'"&amp;P$1&amp;"'!"&amp;"A1:D200"),MATCH(1,(INDIRECT("'"&amp;P$1&amp;"'!"&amp;"A1:A200")=$A$27)*(INDIRECT("'"&amp;P$1&amp;"'!"&amp;"B1:B200")=$A31),0),3)</f>
        <v>120.19670000000001</v>
      </c>
      <c r="Q31" cm="1">
        <f t="array" aca="1" ref="Q31" ca="1">INDEX(INDIRECT("'"&amp;P$1&amp;"'!"&amp;"A1:D200"),MATCH(1,(INDIRECT("'"&amp;P$1&amp;"'!"&amp;"A1:A200")=$A$27)*(INDIRECT("'"&amp;P$1&amp;"'!"&amp;"B1:B200")=$A31),0),4)</f>
        <v>126.0767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133.78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116.23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117.62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133.68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  <c r="AH31" cm="1">
        <f t="array" aca="1" ref="AH31" ca="1">INDEX(INDIRECT("'"&amp;AH$1&amp;"'!"&amp;"A1:D200"),MATCH(1,(INDIRECT("'"&amp;AH$1&amp;"'!"&amp;"A1:A200")=$A$27)*(INDIRECT("'"&amp;AH$1&amp;"'!"&amp;"B1:B200")=$A31),0),3)</f>
        <v>112.3967</v>
      </c>
      <c r="AI31" cm="1">
        <f t="array" aca="1" ref="AI31" ca="1">INDEX(INDIRECT("'"&amp;AH$1&amp;"'!"&amp;"A1:D200"),MATCH(1,(INDIRECT("'"&amp;AH$1&amp;"'!"&amp;"A1:A200")=$A$27)*(INDIRECT("'"&amp;AH$1&amp;"'!"&amp;"B1:B200")=$A31),0),4)</f>
        <v>103.18</v>
      </c>
    </row>
    <row r="32" spans="1:35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124.9667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118.05</v>
      </c>
      <c r="P32" cm="1">
        <f t="array" aca="1" ref="P32" ca="1">INDEX(INDIRECT("'"&amp;P$1&amp;"'!"&amp;"A1:D200"),MATCH(1,(INDIRECT("'"&amp;P$1&amp;"'!"&amp;"A1:A200")=$A$27)*(INDIRECT("'"&amp;P$1&amp;"'!"&amp;"B1:B200")=$A32),0),3)</f>
        <v>121.7033</v>
      </c>
      <c r="Q32" cm="1">
        <f t="array" aca="1" ref="Q32" ca="1">INDEX(INDIRECT("'"&amp;P$1&amp;"'!"&amp;"A1:D200"),MATCH(1,(INDIRECT("'"&amp;P$1&amp;"'!"&amp;"A1:A200")=$A$27)*(INDIRECT("'"&amp;P$1&amp;"'!"&amp;"B1:B200")=$A32),0),4)</f>
        <v>126.0633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124.8967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119.2967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112.5367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129.91669999999999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  <c r="AH32" cm="1">
        <f t="array" aca="1" ref="AH32" ca="1">INDEX(INDIRECT("'"&amp;AH$1&amp;"'!"&amp;"A1:D200"),MATCH(1,(INDIRECT("'"&amp;AH$1&amp;"'!"&amp;"A1:A200")=$A$27)*(INDIRECT("'"&amp;AH$1&amp;"'!"&amp;"B1:B200")=$A32),0),3)</f>
        <v>109.9667</v>
      </c>
      <c r="AI32" cm="1">
        <f t="array" aca="1" ref="AI32" ca="1">INDEX(INDIRECT("'"&amp;AH$1&amp;"'!"&amp;"A1:D200"),MATCH(1,(INDIRECT("'"&amp;AH$1&amp;"'!"&amp;"A1:A200")=$A$27)*(INDIRECT("'"&amp;AH$1&amp;"'!"&amp;"B1:B200")=$A32),0),4)</f>
        <v>98.976699999999994</v>
      </c>
    </row>
    <row r="33" spans="1:35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116.0767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125.44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135.2833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122.0967</v>
      </c>
      <c r="P33" cm="1">
        <f t="array" aca="1" ref="P33" ca="1">INDEX(INDIRECT("'"&amp;P$1&amp;"'!"&amp;"A1:D200"),MATCH(1,(INDIRECT("'"&amp;P$1&amp;"'!"&amp;"A1:A200")=$A$27)*(INDIRECT("'"&amp;P$1&amp;"'!"&amp;"B1:B200")=$A33),0),3)</f>
        <v>124.9367</v>
      </c>
      <c r="Q33" cm="1">
        <f t="array" aca="1" ref="Q33" ca="1">INDEX(INDIRECT("'"&amp;P$1&amp;"'!"&amp;"A1:D200"),MATCH(1,(INDIRECT("'"&amp;P$1&amp;"'!"&amp;"A1:A200")=$A$27)*(INDIRECT("'"&amp;P$1&amp;"'!"&amp;"B1:B200")=$A33),0),4)</f>
        <v>129.58000000000001</v>
      </c>
      <c r="R33" cm="1">
        <f t="array" aca="1" ref="R33" ca="1">INDEX(INDIRECT("'"&amp;R$1&amp;"'!"&amp;"A1:D200"),MATCH(1,(INDIRECT("'"&amp;R$1&amp;"'!"&amp;"A1:A200")=$A$27)*(INDIRECT("'"&amp;R$1&amp;"'!"&amp;"B1:B200")=$A33),0),3)</f>
        <v>115.47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127.13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125.41670000000001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114.3467</v>
      </c>
      <c r="AA33" cm="1">
        <f t="array" aca="1" ref="AA33" ca="1">INDEX(INDIRECT("'"&amp;Z$1&amp;"'!"&amp;"A1:D200"),MATCH(1,(INDIRECT("'"&amp;Z$1&amp;"'!"&amp;"A1:A200")=$A$27)*(INDIRECT("'"&amp;Z$1&amp;"'!"&amp;"B1:B200")=$A33),0),4)</f>
        <v>113.13</v>
      </c>
      <c r="AB33" cm="1">
        <f t="array" aca="1" ref="AB33" ca="1">INDEX(INDIRECT("'"&amp;AB$1&amp;"'!"&amp;"A1:D200"),MATCH(1,(INDIRECT("'"&amp;AB$1&amp;"'!"&amp;"A1:A200")=$A$27)*(INDIRECT("'"&amp;AB$1&amp;"'!"&amp;"B1:B200")=$A33),0),3)</f>
        <v>108.58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135.22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  <c r="AH33" cm="1">
        <f t="array" aca="1" ref="AH33" ca="1">INDEX(INDIRECT("'"&amp;AH$1&amp;"'!"&amp;"A1:D200"),MATCH(1,(INDIRECT("'"&amp;AH$1&amp;"'!"&amp;"A1:A200")=$A$27)*(INDIRECT("'"&amp;AH$1&amp;"'!"&amp;"B1:B200")=$A33),0),3)</f>
        <v>111.22669999999999</v>
      </c>
      <c r="AI33" cm="1">
        <f t="array" aca="1" ref="AI33" ca="1">INDEX(INDIRECT("'"&amp;AH$1&amp;"'!"&amp;"A1:D200"),MATCH(1,(INDIRECT("'"&amp;AH$1&amp;"'!"&amp;"A1:A200")=$A$27)*(INDIRECT("'"&amp;AH$1&amp;"'!"&amp;"B1:B200")=$A33),0),4)</f>
        <v>100.2133</v>
      </c>
    </row>
    <row r="34" spans="1:35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108.1733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121.79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133.44</v>
      </c>
      <c r="L34" cm="1">
        <f t="array" aca="1" ref="L34" ca="1">INDEX(INDIRECT("'"&amp;L$1&amp;"'!"&amp;"A1:D200"),MATCH(1,(INDIRECT("'"&amp;L$1&amp;"'!"&amp;"A1:A200")=$A$27)*(INDIRECT("'"&amp;L$1&amp;"'!"&amp;"B1:B200")=$A34),0),3)</f>
        <v>133.13999999999999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124.36</v>
      </c>
      <c r="P34" cm="1">
        <f t="array" aca="1" ref="P34" ca="1">INDEX(INDIRECT("'"&amp;P$1&amp;"'!"&amp;"A1:D200"),MATCH(1,(INDIRECT("'"&amp;P$1&amp;"'!"&amp;"A1:A200")=$A$27)*(INDIRECT("'"&amp;P$1&amp;"'!"&amp;"B1:B200")=$A34),0),3)</f>
        <v>120.0033</v>
      </c>
      <c r="Q34" cm="1">
        <f t="array" aca="1" ref="Q34" ca="1">INDEX(INDIRECT("'"&amp;P$1&amp;"'!"&amp;"A1:D200"),MATCH(1,(INDIRECT("'"&amp;P$1&amp;"'!"&amp;"A1:A200")=$A$27)*(INDIRECT("'"&amp;P$1&amp;"'!"&amp;"B1:B200")=$A34),0),4)</f>
        <v>123.69329999999999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125.7667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111.18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137.3733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  <c r="AH34" cm="1">
        <f t="array" aca="1" ref="AH34" ca="1">INDEX(INDIRECT("'"&amp;AH$1&amp;"'!"&amp;"A1:D200"),MATCH(1,(INDIRECT("'"&amp;AH$1&amp;"'!"&amp;"A1:A200")=$A$27)*(INDIRECT("'"&amp;AH$1&amp;"'!"&amp;"B1:B200")=$A34),0),3)</f>
        <v>106.91</v>
      </c>
      <c r="AI34" cm="1">
        <f t="array" aca="1" ref="AI34" ca="1">INDEX(INDIRECT("'"&amp;AH$1&amp;"'!"&amp;"A1:D200"),MATCH(1,(INDIRECT("'"&amp;AH$1&amp;"'!"&amp;"A1:A200")=$A$27)*(INDIRECT("'"&amp;AH$1&amp;"'!"&amp;"B1:B200")=$A34),0),4)</f>
        <v>97.09</v>
      </c>
    </row>
    <row r="35" spans="1:35" x14ac:dyDescent="0.25">
      <c r="A35" s="10" t="s">
        <v>23</v>
      </c>
      <c r="B35" s="29" t="s">
        <v>47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35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46.95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49.1128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46.4285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70.752600000000001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42.9328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54.56</v>
      </c>
      <c r="O36" cm="1">
        <f t="array" aca="1" ref="O36" ca="1">INDEX(INDIRECT("'"&amp;N$1&amp;"'!"&amp;"A1:D200"),MATCH(1,(INDIRECT("'"&amp;N$1&amp;"'!"&amp;"A1:A200")=$A$35)*(INDIRECT("'"&amp;N$1&amp;"'!"&amp;"B1:B200")=$A36),0),4)</f>
        <v>44.299300000000002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35.493200000000002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57.866700000000002</v>
      </c>
      <c r="Y36" cm="1">
        <f t="array" aca="1" ref="Y36" ca="1">INDEX(INDIRECT("'"&amp;X$1&amp;"'!"&amp;"A1:D200"),MATCH(1,(INDIRECT("'"&amp;X$1&amp;"'!"&amp;"A1:A200")=$A$35)*(INDIRECT("'"&amp;X$1&amp;"'!"&amp;"B1:B200")=$A36),0),4)</f>
        <v>40.722799999999999</v>
      </c>
      <c r="Z36" cm="1">
        <f t="array" aca="1" ref="Z36" ca="1">INDEX(INDIRECT("'"&amp;Z$1&amp;"'!"&amp;"A1:D200"),MATCH(1,(INDIRECT("'"&amp;Z$1&amp;"'!"&amp;"A1:A200")=$A$35)*(INDIRECT("'"&amp;Z$1&amp;"'!"&amp;"B1:B200")=$A36),0),3)</f>
        <v>42.273299999999999</v>
      </c>
      <c r="AA36" cm="1">
        <f t="array" aca="1" ref="AA36" ca="1">INDEX(INDIRECT("'"&amp;Z$1&amp;"'!"&amp;"A1:D200"),MATCH(1,(INDIRECT("'"&amp;Z$1&amp;"'!"&amp;"A1:A200")=$A$35)*(INDIRECT("'"&amp;Z$1&amp;"'!"&amp;"B1:B200")=$A36),0),4)</f>
        <v>39.375599999999999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62.959499999999998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34.808599999999998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34.0623</v>
      </c>
      <c r="AH36" cm="1">
        <f t="array" aca="1" ref="AH36" ca="1">INDEX(INDIRECT("'"&amp;AH$1&amp;"'!"&amp;"A1:D200"),MATCH(1,(INDIRECT("'"&amp;AH$1&amp;"'!"&amp;"A1:A200")=$A$35)*(INDIRECT("'"&amp;AH$1&amp;"'!"&amp;"B1:B200")=$A36),0),3)</f>
        <v>57.606699999999996</v>
      </c>
      <c r="AI36" cm="1">
        <f t="array" aca="1" ref="AI36" ca="1">INDEX(INDIRECT("'"&amp;AH$1&amp;"'!"&amp;"A1:D200"),MATCH(1,(INDIRECT("'"&amp;AH$1&amp;"'!"&amp;"A1:A200")=$A$35)*(INDIRECT("'"&amp;AH$1&amp;"'!"&amp;"B1:B200")=$A36),0),4)</f>
        <v>49.1128</v>
      </c>
    </row>
    <row r="37" spans="1:35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48.886099999999999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51.593299999999999</v>
      </c>
      <c r="I37" cm="1">
        <f t="array" aca="1" ref="I37" ca="1">INDEX(INDIRECT("'"&amp;H$1&amp;"'!"&amp;"A1:D200"),MATCH(1,(INDIRECT("'"&amp;H$1&amp;"'!"&amp;"A1:A200")=$A$35)*(INDIRECT("'"&amp;H$1&amp;"'!"&amp;"B1:B200")=$A37),0),4)</f>
        <v>80.256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57.69</v>
      </c>
      <c r="O37" cm="1">
        <f t="array" aca="1" ref="O37" ca="1">INDEX(INDIRECT("'"&amp;N$1&amp;"'!"&amp;"A1:D200"),MATCH(1,(INDIRECT("'"&amp;N$1&amp;"'!"&amp;"A1:A200")=$A$35)*(INDIRECT("'"&amp;N$1&amp;"'!"&amp;"B1:B200")=$A37),0),4)</f>
        <v>74.592600000000004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53.426699999999997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44.752400000000002</v>
      </c>
      <c r="X37" cm="1">
        <f t="array" aca="1" ref="X37" ca="1">INDEX(INDIRECT("'"&amp;X$1&amp;"'!"&amp;"A1:D200"),MATCH(1,(INDIRECT("'"&amp;X$1&amp;"'!"&amp;"A1:A200")=$A$35)*(INDIRECT("'"&amp;X$1&amp;"'!"&amp;"B1:B200")=$A37),0),3)</f>
        <v>53.236699999999999</v>
      </c>
      <c r="Y37" cm="1">
        <f t="array" aca="1" ref="Y37" ca="1">INDEX(INDIRECT("'"&amp;X$1&amp;"'!"&amp;"A1:D200"),MATCH(1,(INDIRECT("'"&amp;X$1&amp;"'!"&amp;"A1:A200")=$A$35)*(INDIRECT("'"&amp;X$1&amp;"'!"&amp;"B1:B200")=$A37),0),4)</f>
        <v>36.252800000000001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55.115600000000001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78.659499999999994</v>
      </c>
      <c r="AD37" cm="1">
        <f t="array" aca="1" ref="AD37" ca="1">INDEX(INDIRECT("'"&amp;AD$1&amp;"'!"&amp;"A1:D200"),MATCH(1,(INDIRECT("'"&amp;AD$1&amp;"'!"&amp;"A1:A200")=$A$35)*(INDIRECT("'"&amp;AD$1&amp;"'!"&amp;"B1:B200")=$A37),0),3)</f>
        <v>48.566699999999997</v>
      </c>
      <c r="AE37" cm="1">
        <f t="array" aca="1" ref="AE37" ca="1">INDEX(INDIRECT("'"&amp;AD$1&amp;"'!"&amp;"A1:D200"),MATCH(1,(INDIRECT("'"&amp;AD$1&amp;"'!"&amp;"A1:A200")=$A$35)*(INDIRECT("'"&amp;AD$1&amp;"'!"&amp;"B1:B200")=$A37),0),4)</f>
        <v>50.491900000000001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56.158999999999999</v>
      </c>
      <c r="AH37" cm="1">
        <f t="array" aca="1" ref="AH37" ca="1">INDEX(INDIRECT("'"&amp;AH$1&amp;"'!"&amp;"A1:D200"),MATCH(1,(INDIRECT("'"&amp;AH$1&amp;"'!"&amp;"A1:A200")=$A$35)*(INDIRECT("'"&amp;AH$1&amp;"'!"&amp;"B1:B200")=$A37),0),3)</f>
        <v>56.953299999999999</v>
      </c>
      <c r="AI37" cm="1">
        <f t="array" aca="1" ref="AI37" ca="1">INDEX(INDIRECT("'"&amp;AH$1&amp;"'!"&amp;"A1:D200"),MATCH(1,(INDIRECT("'"&amp;AH$1&amp;"'!"&amp;"A1:A200")=$A$35)*(INDIRECT("'"&amp;AH$1&amp;"'!"&amp;"B1:B200")=$A37),0),4)</f>
        <v>48.886099999999999</v>
      </c>
    </row>
    <row r="38" spans="1:35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47.4711</v>
      </c>
      <c r="D38" cm="1">
        <f t="array" aca="1" ref="D38" ca="1">INDEX(INDIRECT("'"&amp;D$1&amp;"'!"&amp;"A1:D200"),MATCH(1,(INDIRECT("'"&amp;D$1&amp;"'!"&amp;"A1:A200")=$A$35)*(INDIRECT("'"&amp;D$1&amp;"'!"&amp;"B1:B200")=$A38),0),3)</f>
        <v>53.25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49.073300000000003</v>
      </c>
      <c r="I38" cm="1">
        <f t="array" aca="1" ref="I38" ca="1">INDEX(INDIRECT("'"&amp;H$1&amp;"'!"&amp;"A1:D200"),MATCH(1,(INDIRECT("'"&amp;H$1&amp;"'!"&amp;"A1:A200")=$A$35)*(INDIRECT("'"&amp;H$1&amp;"'!"&amp;"B1:B200")=$A38),0),4)</f>
        <v>72.882599999999996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60.016199999999998</v>
      </c>
      <c r="L38" cm="1">
        <f t="array" aca="1" ref="L38" ca="1">INDEX(INDIRECT("'"&amp;L$1&amp;"'!"&amp;"A1:D200"),MATCH(1,(INDIRECT("'"&amp;L$1&amp;"'!"&amp;"A1:A200")=$A$35)*(INDIRECT("'"&amp;L$1&amp;"'!"&amp;"B1:B200")=$A38),0),3)</f>
        <v>38.4467</v>
      </c>
      <c r="M38" cm="1">
        <f t="array" aca="1" ref="M38" ca="1">INDEX(INDIRECT("'"&amp;L$1&amp;"'!"&amp;"A1:D200"),MATCH(1,(INDIRECT("'"&amp;L$1&amp;"'!"&amp;"A1:A200")=$A$35)*(INDIRECT("'"&amp;L$1&amp;"'!"&amp;"B1:B200")=$A38),0),4)</f>
        <v>30.847999999999999</v>
      </c>
      <c r="N38" cm="1">
        <f t="array" aca="1" ref="N38" ca="1">INDEX(INDIRECT("'"&amp;N$1&amp;"'!"&amp;"A1:D200"),MATCH(1,(INDIRECT("'"&amp;N$1&amp;"'!"&amp;"A1:A200")=$A$35)*(INDIRECT("'"&amp;N$1&amp;"'!"&amp;"B1:B200")=$A38),0),3)</f>
        <v>58.523299999999999</v>
      </c>
      <c r="O38" cm="1">
        <f t="array" aca="1" ref="O38" ca="1">INDEX(INDIRECT("'"&amp;N$1&amp;"'!"&amp;"A1:D200"),MATCH(1,(INDIRECT("'"&amp;N$1&amp;"'!"&amp;"A1:A200")=$A$35)*(INDIRECT("'"&amp;N$1&amp;"'!"&amp;"B1:B200")=$A38),0),4)</f>
        <v>73.349299999999999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43.639800000000001</v>
      </c>
      <c r="R38" cm="1">
        <f t="array" aca="1" ref="R38" ca="1">INDEX(INDIRECT("'"&amp;R$1&amp;"'!"&amp;"A1:D200"),MATCH(1,(INDIRECT("'"&amp;R$1&amp;"'!"&amp;"A1:A200")=$A$35)*(INDIRECT("'"&amp;R$1&amp;"'!"&amp;"B1:B200")=$A38),0),3)</f>
        <v>58.37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48.533299999999997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40.130000000000003</v>
      </c>
      <c r="Y38" cm="1">
        <f t="array" aca="1" ref="Y38" ca="1">INDEX(INDIRECT("'"&amp;X$1&amp;"'!"&amp;"A1:D200"),MATCH(1,(INDIRECT("'"&amp;X$1&amp;"'!"&amp;"A1:A200")=$A$35)*(INDIRECT("'"&amp;X$1&amp;"'!"&amp;"B1:B200")=$A38),0),4)</f>
        <v>25.242799999999999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49.382199999999997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69.586200000000005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55.195300000000003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39.702300000000001</v>
      </c>
      <c r="AH38" cm="1">
        <f t="array" aca="1" ref="AH38" ca="1">INDEX(INDIRECT("'"&amp;AH$1&amp;"'!"&amp;"A1:D200"),MATCH(1,(INDIRECT("'"&amp;AH$1&amp;"'!"&amp;"A1:A200")=$A$35)*(INDIRECT("'"&amp;AH$1&amp;"'!"&amp;"B1:B200")=$A38),0),3)</f>
        <v>57.976700000000001</v>
      </c>
      <c r="AI38" cm="1">
        <f t="array" aca="1" ref="AI38" ca="1">INDEX(INDIRECT("'"&amp;AH$1&amp;"'!"&amp;"A1:D200"),MATCH(1,(INDIRECT("'"&amp;AH$1&amp;"'!"&amp;"A1:A200")=$A$35)*(INDIRECT("'"&amp;AH$1&amp;"'!"&amp;"B1:B200")=$A38),0),4)</f>
        <v>48.3628</v>
      </c>
    </row>
    <row r="39" spans="1:35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33.811100000000003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49.636699999999998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59.092599999999997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56.9328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72.796700000000001</v>
      </c>
      <c r="O39" cm="1">
        <f t="array" aca="1" ref="O39" ca="1">INDEX(INDIRECT("'"&amp;N$1&amp;"'!"&amp;"A1:D200"),MATCH(1,(INDIRECT("'"&amp;N$1&amp;"'!"&amp;"A1:A200")=$A$35)*(INDIRECT("'"&amp;N$1&amp;"'!"&amp;"B1:B200")=$A39),0),4)</f>
        <v>92.609300000000005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40.783200000000001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45.875100000000003</v>
      </c>
      <c r="V39" cm="1">
        <f t="array" aca="1" ref="V39" ca="1">INDEX(INDIRECT("'"&amp;V$1&amp;"'!"&amp;"A1:D200"),MATCH(1,(INDIRECT("'"&amp;V$1&amp;"'!"&amp;"A1:A200")=$A$35)*(INDIRECT("'"&amp;V$1&amp;"'!"&amp;"B1:B200")=$A39),0),3)</f>
        <v>48.98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62.98</v>
      </c>
      <c r="Y39" cm="1">
        <f t="array" aca="1" ref="Y39" ca="1">INDEX(INDIRECT("'"&amp;X$1&amp;"'!"&amp;"A1:D200"),MATCH(1,(INDIRECT("'"&amp;X$1&amp;"'!"&amp;"A1:A200")=$A$35)*(INDIRECT("'"&amp;X$1&amp;"'!"&amp;"B1:B200")=$A39),0),4)</f>
        <v>53.302799999999998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59.112200000000001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70.102900000000005</v>
      </c>
      <c r="AD39" cm="1">
        <f t="array" aca="1" ref="AD39" ca="1">INDEX(INDIRECT("'"&amp;AD$1&amp;"'!"&amp;"A1:D200"),MATCH(1,(INDIRECT("'"&amp;AD$1&amp;"'!"&amp;"A1:A200")=$A$35)*(INDIRECT("'"&amp;AD$1&amp;"'!"&amp;"B1:B200")=$A39),0),3)</f>
        <v>50.82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  <c r="AH39" cm="1">
        <f t="array" aca="1" ref="AH39" ca="1">INDEX(INDIRECT("'"&amp;AH$1&amp;"'!"&amp;"A1:D200"),MATCH(1,(INDIRECT("'"&amp;AH$1&amp;"'!"&amp;"A1:A200")=$A$35)*(INDIRECT("'"&amp;AH$1&amp;"'!"&amp;"B1:B200")=$A39),0),3)</f>
        <v>68.693299999999994</v>
      </c>
      <c r="AI39" cm="1">
        <f t="array" aca="1" ref="AI39" ca="1">INDEX(INDIRECT("'"&amp;AH$1&amp;"'!"&amp;"A1:D200"),MATCH(1,(INDIRECT("'"&amp;AH$1&amp;"'!"&amp;"A1:A200")=$A$35)*(INDIRECT("'"&amp;AH$1&amp;"'!"&amp;"B1:B200")=$A39),0),4)</f>
        <v>60.5428</v>
      </c>
    </row>
    <row r="40" spans="1:35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43.527700000000003</v>
      </c>
      <c r="D40" cm="1">
        <f t="array" aca="1" ref="D40" ca="1">INDEX(INDIRECT("'"&amp;D$1&amp;"'!"&amp;"A1:D200"),MATCH(1,(INDIRECT("'"&amp;D$1&amp;"'!"&amp;"A1:A200")=$A$35)*(INDIRECT("'"&amp;D$1&amp;"'!"&amp;"B1:B200")=$A40),0),3)</f>
        <v>50.82</v>
      </c>
      <c r="E40" cm="1">
        <f t="array" aca="1" ref="E40" ca="1">INDEX(INDIRECT("'"&amp;D$1&amp;"'!"&amp;"A1:D200"),MATCH(1,(INDIRECT("'"&amp;D$1&amp;"'!"&amp;"A1:A200")=$A$35)*(INDIRECT("'"&amp;D$1&amp;"'!"&amp;"B1:B200")=$A40),0),4)</f>
        <v>31.869399999999999</v>
      </c>
      <c r="F40" cm="1">
        <f t="array" aca="1" ref="F40" ca="1">INDEX(INDIRECT("'"&amp;F$1&amp;"'!"&amp;"A1:D200"),MATCH(1,(INDIRECT("'"&amp;F$1&amp;"'!"&amp;"A1:A200")=$A$35)*(INDIRECT("'"&amp;F$1&amp;"'!"&amp;"B1:B200")=$A40),0),3)</f>
        <v>46.73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58.6126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50.892800000000001</v>
      </c>
      <c r="L40" cm="1">
        <f t="array" aca="1" ref="L40" ca="1">INDEX(INDIRECT("'"&amp;L$1&amp;"'!"&amp;"A1:D200"),MATCH(1,(INDIRECT("'"&amp;L$1&amp;"'!"&amp;"A1:A200")=$A$35)*(INDIRECT("'"&amp;L$1&amp;"'!"&amp;"B1:B200")=$A40),0),3)</f>
        <v>42.69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55.496699999999997</v>
      </c>
      <c r="O40" cm="1">
        <f t="array" aca="1" ref="O40" ca="1">INDEX(INDIRECT("'"&amp;N$1&amp;"'!"&amp;"A1:D200"),MATCH(1,(INDIRECT("'"&amp;N$1&amp;"'!"&amp;"A1:A200")=$A$35)*(INDIRECT("'"&amp;N$1&amp;"'!"&amp;"B1:B200")=$A40),0),4)</f>
        <v>64.885999999999996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43.635100000000001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50.795699999999997</v>
      </c>
      <c r="X40" cm="1">
        <f t="array" aca="1" ref="X40" ca="1">INDEX(INDIRECT("'"&amp;X$1&amp;"'!"&amp;"A1:D200"),MATCH(1,(INDIRECT("'"&amp;X$1&amp;"'!"&amp;"A1:A200")=$A$35)*(INDIRECT("'"&amp;X$1&amp;"'!"&amp;"B1:B200")=$A40),0),3)</f>
        <v>62.743299999999998</v>
      </c>
      <c r="Y40" cm="1">
        <f t="array" aca="1" ref="Y40" ca="1">INDEX(INDIRECT("'"&amp;X$1&amp;"'!"&amp;"A1:D200"),MATCH(1,(INDIRECT("'"&amp;X$1&amp;"'!"&amp;"A1:A200")=$A$35)*(INDIRECT("'"&amp;X$1&amp;"'!"&amp;"B1:B200")=$A40),0),4)</f>
        <v>43.632800000000003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62.042200000000001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45.56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  <c r="AH40" cm="1">
        <f t="array" aca="1" ref="AH40" ca="1">INDEX(INDIRECT("'"&amp;AH$1&amp;"'!"&amp;"A1:D200"),MATCH(1,(INDIRECT("'"&amp;AH$1&amp;"'!"&amp;"A1:A200")=$A$35)*(INDIRECT("'"&amp;AH$1&amp;"'!"&amp;"B1:B200")=$A40),0),3)</f>
        <v>50.82</v>
      </c>
      <c r="AI40" cm="1">
        <f t="array" aca="1" ref="AI40" ca="1">INDEX(INDIRECT("'"&amp;AH$1&amp;"'!"&amp;"A1:D200"),MATCH(1,(INDIRECT("'"&amp;AH$1&amp;"'!"&amp;"A1:A200")=$A$35)*(INDIRECT("'"&amp;AH$1&amp;"'!"&amp;"B1:B200")=$A40),0),4)</f>
        <v>31.869399999999999</v>
      </c>
    </row>
    <row r="41" spans="1:35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35.2667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54.383299999999998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35.326099999999997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65.552599999999998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41.442799999999998</v>
      </c>
      <c r="L41" cm="1">
        <f t="array" aca="1" ref="L41" ca="1">INDEX(INDIRECT("'"&amp;L$1&amp;"'!"&amp;"A1:D200"),MATCH(1,(INDIRECT("'"&amp;L$1&amp;"'!"&amp;"A1:A200")=$A$35)*(INDIRECT("'"&amp;L$1&amp;"'!"&amp;"B1:B200")=$A41),0),3)</f>
        <v>48.606699999999996</v>
      </c>
      <c r="M41" cm="1">
        <f t="array" aca="1" ref="M41" ca="1">INDEX(INDIRECT("'"&amp;L$1&amp;"'!"&amp;"A1:D200"),MATCH(1,(INDIRECT("'"&amp;L$1&amp;"'!"&amp;"A1:A200")=$A$35)*(INDIRECT("'"&amp;L$1&amp;"'!"&amp;"B1:B200")=$A41),0),4)</f>
        <v>45.6813</v>
      </c>
      <c r="N41" cm="1">
        <f t="array" aca="1" ref="N41" ca="1">INDEX(INDIRECT("'"&amp;N$1&amp;"'!"&amp;"A1:D200"),MATCH(1,(INDIRECT("'"&amp;N$1&amp;"'!"&amp;"A1:A200")=$A$35)*(INDIRECT("'"&amp;N$1&amp;"'!"&amp;"B1:B200")=$A41),0),3)</f>
        <v>58.45</v>
      </c>
      <c r="O41" cm="1">
        <f t="array" aca="1" ref="O41" ca="1">INDEX(INDIRECT("'"&amp;N$1&amp;"'!"&amp;"A1:D200"),MATCH(1,(INDIRECT("'"&amp;N$1&amp;"'!"&amp;"A1:A200")=$A$35)*(INDIRECT("'"&amp;N$1&amp;"'!"&amp;"B1:B200")=$A41),0),4)</f>
        <v>60.2226</v>
      </c>
      <c r="P41" cm="1">
        <f t="array" aca="1" ref="P41" ca="1">INDEX(INDIRECT("'"&amp;P$1&amp;"'!"&amp;"A1:D200"),MATCH(1,(INDIRECT("'"&amp;P$1&amp;"'!"&amp;"A1:A200")=$A$35)*(INDIRECT("'"&amp;P$1&amp;"'!"&amp;"B1:B200")=$A41),0),3)</f>
        <v>45.063299999999998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58.293300000000002</v>
      </c>
      <c r="Y41" cm="1">
        <f t="array" aca="1" ref="Y41" ca="1">INDEX(INDIRECT("'"&amp;X$1&amp;"'!"&amp;"A1:D200"),MATCH(1,(INDIRECT("'"&amp;X$1&amp;"'!"&amp;"A1:A200")=$A$35)*(INDIRECT("'"&amp;X$1&amp;"'!"&amp;"B1:B200")=$A41),0),4)</f>
        <v>46.866100000000003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64.602199999999996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67.242900000000006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47.723300000000002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  <c r="AH41" cm="1">
        <f t="array" aca="1" ref="AH41" ca="1">INDEX(INDIRECT("'"&amp;AH$1&amp;"'!"&amp;"A1:D200"),MATCH(1,(INDIRECT("'"&amp;AH$1&amp;"'!"&amp;"A1:A200")=$A$35)*(INDIRECT("'"&amp;AH$1&amp;"'!"&amp;"B1:B200")=$A41),0),3)</f>
        <v>54.383299999999998</v>
      </c>
      <c r="AI41" cm="1">
        <f t="array" aca="1" ref="AI41" ca="1">INDEX(INDIRECT("'"&amp;AH$1&amp;"'!"&amp;"A1:D200"),MATCH(1,(INDIRECT("'"&amp;AH$1&amp;"'!"&amp;"A1:A200")=$A$35)*(INDIRECT("'"&amp;AH$1&amp;"'!"&amp;"B1:B200")=$A41),0),4)</f>
        <v>35.326099999999997</v>
      </c>
    </row>
    <row r="42" spans="1:35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39.0533</v>
      </c>
      <c r="E42" cm="1">
        <f t="array" aca="1" ref="E42" ca="1">INDEX(INDIRECT("'"&amp;D$1&amp;"'!"&amp;"A1:D200"),MATCH(1,(INDIRECT("'"&amp;D$1&amp;"'!"&amp;"A1:A200")=$A$35)*(INDIRECT("'"&amp;D$1&amp;"'!"&amp;"B1:B200")=$A42),0),4)</f>
        <v>25.962800000000001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69.092600000000004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55.5062</v>
      </c>
      <c r="L42" cm="1">
        <f t="array" aca="1" ref="L42" ca="1">INDEX(INDIRECT("'"&amp;L$1&amp;"'!"&amp;"A1:D200"),MATCH(1,(INDIRECT("'"&amp;L$1&amp;"'!"&amp;"A1:A200")=$A$35)*(INDIRECT("'"&amp;L$1&amp;"'!"&amp;"B1:B200")=$A42),0),3)</f>
        <v>46.99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56.606699999999996</v>
      </c>
      <c r="O42" cm="1">
        <f t="array" aca="1" ref="O42" ca="1">INDEX(INDIRECT("'"&amp;N$1&amp;"'!"&amp;"A1:D200"),MATCH(1,(INDIRECT("'"&amp;N$1&amp;"'!"&amp;"A1:A200")=$A$35)*(INDIRECT("'"&amp;N$1&amp;"'!"&amp;"B1:B200")=$A42),0),4)</f>
        <v>61.636000000000003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36.739800000000002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47.891800000000003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52.802399999999999</v>
      </c>
      <c r="X42" cm="1">
        <f t="array" aca="1" ref="X42" ca="1">INDEX(INDIRECT("'"&amp;X$1&amp;"'!"&amp;"A1:D200"),MATCH(1,(INDIRECT("'"&amp;X$1&amp;"'!"&amp;"A1:A200")=$A$35)*(INDIRECT("'"&amp;X$1&amp;"'!"&amp;"B1:B200")=$A42),0),3)</f>
        <v>62.993299999999998</v>
      </c>
      <c r="Y42" cm="1">
        <f t="array" aca="1" ref="Y42" ca="1">INDEX(INDIRECT("'"&amp;X$1&amp;"'!"&amp;"A1:D200"),MATCH(1,(INDIRECT("'"&amp;X$1&amp;"'!"&amp;"A1:A200")=$A$35)*(INDIRECT("'"&amp;X$1&amp;"'!"&amp;"B1:B200")=$A42),0),4)</f>
        <v>52.152799999999999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33.742199999999997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68.989500000000007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38.795299999999997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  <c r="AH42" cm="1">
        <f t="array" aca="1" ref="AH42" ca="1">INDEX(INDIRECT("'"&amp;AH$1&amp;"'!"&amp;"A1:D200"),MATCH(1,(INDIRECT("'"&amp;AH$1&amp;"'!"&amp;"A1:A200")=$A$35)*(INDIRECT("'"&amp;AH$1&amp;"'!"&amp;"B1:B200")=$A42),0),3)</f>
        <v>39.0533</v>
      </c>
      <c r="AI42" cm="1">
        <f t="array" aca="1" ref="AI42" ca="1">INDEX(INDIRECT("'"&amp;AH$1&amp;"'!"&amp;"A1:D200"),MATCH(1,(INDIRECT("'"&amp;AH$1&amp;"'!"&amp;"A1:A200")=$A$35)*(INDIRECT("'"&amp;AH$1&amp;"'!"&amp;"B1:B200")=$A42),0),4)</f>
        <v>25.962800000000001</v>
      </c>
    </row>
    <row r="43" spans="1:35" x14ac:dyDescent="0.25">
      <c r="A43" s="10" t="s">
        <v>24</v>
      </c>
      <c r="B43" s="29" t="s">
        <v>45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35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174.9033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163.5667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177.91329999999999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167.70330000000001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177.41669999999999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164.11670000000001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181.14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166.9333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169.89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138.38329999999999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156.94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  <c r="AH44" cm="1">
        <f t="array" aca="1" ref="AH44" ca="1">INDEX(INDIRECT("'"&amp;AH$1&amp;"'!"&amp;"A1:D200"),MATCH(1,(INDIRECT("'"&amp;AH$1&amp;"'!"&amp;"A1:A200")=$A$43)*(INDIRECT("'"&amp;AH$1&amp;"'!"&amp;"B1:B200")=$A44),0),3)</f>
        <v>173.83670000000001</v>
      </c>
      <c r="AI44" cm="1">
        <f t="array" aca="1" ref="AI44" ca="1">INDEX(INDIRECT("'"&amp;AH$1&amp;"'!"&amp;"A1:D200"),MATCH(1,(INDIRECT("'"&amp;AH$1&amp;"'!"&amp;"A1:A200")=$A$43)*(INDIRECT("'"&amp;AH$1&amp;"'!"&amp;"B1:B200")=$A44),0),4)</f>
        <v>161.15</v>
      </c>
    </row>
    <row r="45" spans="1:35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182.9967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178.8167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156.17670000000001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182.17670000000001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166.16669999999999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161.19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182.3467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164.0067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173.66669999999999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161.9633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  <c r="AH45" cm="1">
        <f t="array" aca="1" ref="AH45" ca="1">INDEX(INDIRECT("'"&amp;AH$1&amp;"'!"&amp;"A1:D200"),MATCH(1,(INDIRECT("'"&amp;AH$1&amp;"'!"&amp;"A1:A200")=$A$43)*(INDIRECT("'"&amp;AH$1&amp;"'!"&amp;"B1:B200")=$A45),0),3)</f>
        <v>171.85</v>
      </c>
      <c r="AI45" cm="1">
        <f t="array" aca="1" ref="AI45" ca="1">INDEX(INDIRECT("'"&amp;AH$1&amp;"'!"&amp;"A1:D200"),MATCH(1,(INDIRECT("'"&amp;AH$1&amp;"'!"&amp;"A1:A200")=$A$43)*(INDIRECT("'"&amp;AH$1&amp;"'!"&amp;"B1:B200")=$A45),0),4)</f>
        <v>159.36000000000001</v>
      </c>
    </row>
    <row r="46" spans="1:35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187.15</v>
      </c>
      <c r="E46" cm="1">
        <f t="array" aca="1" ref="E46" ca="1">INDEX(INDIRECT("'"&amp;D$1&amp;"'!"&amp;"A1:D200"),MATCH(1,(INDIRECT("'"&amp;D$1&amp;"'!"&amp;"A1:A200")=$A$43)*(INDIRECT("'"&amp;D$1&amp;"'!"&amp;"B1:B200")=$A46),0),4)</f>
        <v>162.31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181.1533</v>
      </c>
      <c r="I46" cm="1">
        <f t="array" aca="1" ref="I46" ca="1">INDEX(INDIRECT("'"&amp;H$1&amp;"'!"&amp;"A1:D200"),MATCH(1,(INDIRECT("'"&amp;H$1&amp;"'!"&amp;"A1:A200")=$A$43)*(INDIRECT("'"&amp;H$1&amp;"'!"&amp;"B1:B200")=$A46),0),4)</f>
        <v>171.76669999999999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184.69669999999999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168.9</v>
      </c>
      <c r="R46" cm="1">
        <f t="array" aca="1" ref="R46" ca="1">INDEX(INDIRECT("'"&amp;R$1&amp;"'!"&amp;"A1:D200"),MATCH(1,(INDIRECT("'"&amp;R$1&amp;"'!"&amp;"A1:A200")=$A$43)*(INDIRECT("'"&amp;R$1&amp;"'!"&amp;"B1:B200")=$A46),0),3)</f>
        <v>184.17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175.28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151.7133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161.11000000000001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157.6867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144.5633</v>
      </c>
      <c r="AF46" cm="1">
        <f t="array" aca="1" ref="AF46" ca="1">INDEX(INDIRECT("'"&amp;AF$1&amp;"'!"&amp;"A1:D200"),MATCH(1,(INDIRECT("'"&amp;AF$1&amp;"'!"&amp;"A1:A200")=$A$43)*(INDIRECT("'"&amp;AF$1&amp;"'!"&amp;"B1:B200")=$A46),0),3)</f>
        <v>151.04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  <c r="AH46" cm="1">
        <f t="array" aca="1" ref="AH46" ca="1">INDEX(INDIRECT("'"&amp;AH$1&amp;"'!"&amp;"A1:D200"),MATCH(1,(INDIRECT("'"&amp;AH$1&amp;"'!"&amp;"A1:A200")=$A$43)*(INDIRECT("'"&amp;AH$1&amp;"'!"&amp;"B1:B200")=$A46),0),3)</f>
        <v>177.05</v>
      </c>
      <c r="AI46" cm="1">
        <f t="array" aca="1" ref="AI46" ca="1">INDEX(INDIRECT("'"&amp;AH$1&amp;"'!"&amp;"A1:D200"),MATCH(1,(INDIRECT("'"&amp;AH$1&amp;"'!"&amp;"A1:A200")=$A$43)*(INDIRECT("'"&amp;AH$1&amp;"'!"&amp;"B1:B200")=$A46),0),4)</f>
        <v>158.9633</v>
      </c>
    </row>
    <row r="47" spans="1:35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179.29329999999999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176.79669999999999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156.29329999999999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160.94669999999999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181.17670000000001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157.63999999999999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145.49</v>
      </c>
      <c r="Z47" cm="1">
        <f t="array" aca="1" ref="Z47" ca="1">INDEX(INDIRECT("'"&amp;Z$1&amp;"'!"&amp;"A1:D200"),MATCH(1,(INDIRECT("'"&amp;Z$1&amp;"'!"&amp;"A1:A200")=$A$43)*(INDIRECT("'"&amp;Z$1&amp;"'!"&amp;"B1:B200")=$A47),0),3)</f>
        <v>166.46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154.43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  <c r="AH47" cm="1">
        <f t="array" aca="1" ref="AH47" ca="1">INDEX(INDIRECT("'"&amp;AH$1&amp;"'!"&amp;"A1:D200"),MATCH(1,(INDIRECT("'"&amp;AH$1&amp;"'!"&amp;"A1:A200")=$A$43)*(INDIRECT("'"&amp;AH$1&amp;"'!"&amp;"B1:B200")=$A47),0),3)</f>
        <v>181.45670000000001</v>
      </c>
      <c r="AI47" cm="1">
        <f t="array" aca="1" ref="AI47" ca="1">INDEX(INDIRECT("'"&amp;AH$1&amp;"'!"&amp;"A1:D200"),MATCH(1,(INDIRECT("'"&amp;AH$1&amp;"'!"&amp;"A1:A200")=$A$43)*(INDIRECT("'"&amp;AH$1&amp;"'!"&amp;"B1:B200")=$A47),0),4)</f>
        <v>163.2833</v>
      </c>
    </row>
    <row r="48" spans="1:35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177.08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198.3467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164.81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170.48670000000001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159.27330000000001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145.88999999999999</v>
      </c>
      <c r="Z48" cm="1">
        <f t="array" aca="1" ref="Z48" ca="1">INDEX(INDIRECT("'"&amp;Z$1&amp;"'!"&amp;"A1:D200"),MATCH(1,(INDIRECT("'"&amp;Z$1&amp;"'!"&amp;"A1:A200")=$A$43)*(INDIRECT("'"&amp;Z$1&amp;"'!"&amp;"B1:B200")=$A48),0),3)</f>
        <v>165.03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138.02670000000001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154.2567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  <c r="AH48" cm="1">
        <f t="array" aca="1" ref="AH48" ca="1">INDEX(INDIRECT("'"&amp;AH$1&amp;"'!"&amp;"A1:D200"),MATCH(1,(INDIRECT("'"&amp;AH$1&amp;"'!"&amp;"A1:A200")=$A$43)*(INDIRECT("'"&amp;AH$1&amp;"'!"&amp;"B1:B200")=$A48),0),3)</f>
        <v>172.79</v>
      </c>
      <c r="AI48" cm="1">
        <f t="array" aca="1" ref="AI48" ca="1">INDEX(INDIRECT("'"&amp;AH$1&amp;"'!"&amp;"A1:D200"),MATCH(1,(INDIRECT("'"&amp;AH$1&amp;"'!"&amp;"A1:A200")=$A$43)*(INDIRECT("'"&amp;AH$1&amp;"'!"&amp;"B1:B200")=$A48),0),4)</f>
        <v>155.44999999999999</v>
      </c>
    </row>
    <row r="49" spans="1:35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178.53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154.4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165.82669999999999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165.53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183.48330000000001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181.08670000000001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150.19329999999999</v>
      </c>
      <c r="Z49" cm="1">
        <f t="array" aca="1" ref="Z49" ca="1">INDEX(INDIRECT("'"&amp;Z$1&amp;"'!"&amp;"A1:D200"),MATCH(1,(INDIRECT("'"&amp;Z$1&amp;"'!"&amp;"A1:A200")=$A$43)*(INDIRECT("'"&amp;Z$1&amp;"'!"&amp;"B1:B200")=$A49),0),3)</f>
        <v>181.3733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153.47999999999999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128.32329999999999</v>
      </c>
      <c r="AF49" cm="1">
        <f t="array" aca="1" ref="AF49" ca="1">INDEX(INDIRECT("'"&amp;AF$1&amp;"'!"&amp;"A1:D200"),MATCH(1,(INDIRECT("'"&amp;AF$1&amp;"'!"&amp;"A1:A200")=$A$43)*(INDIRECT("'"&amp;AF$1&amp;"'!"&amp;"B1:B200")=$A49),0),3)</f>
        <v>156.4933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  <c r="AH49" cm="1">
        <f t="array" aca="1" ref="AH49" ca="1">INDEX(INDIRECT("'"&amp;AH$1&amp;"'!"&amp;"A1:D200"),MATCH(1,(INDIRECT("'"&amp;AH$1&amp;"'!"&amp;"A1:A200")=$A$43)*(INDIRECT("'"&amp;AH$1&amp;"'!"&amp;"B1:B200")=$A49),0),3)</f>
        <v>175.08</v>
      </c>
      <c r="AI49" cm="1">
        <f t="array" aca="1" ref="AI49" ca="1">INDEX(INDIRECT("'"&amp;AH$1&amp;"'!"&amp;"A1:D200"),MATCH(1,(INDIRECT("'"&amp;AH$1&amp;"'!"&amp;"A1:A200")=$A$43)*(INDIRECT("'"&amp;AH$1&amp;"'!"&amp;"B1:B200")=$A49),0),4)</f>
        <v>157.44329999999999</v>
      </c>
    </row>
    <row r="50" spans="1:35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183.42670000000001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156.11330000000001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171.46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186.93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168.96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178.07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151.97999999999999</v>
      </c>
      <c r="Z50" cm="1">
        <f t="array" aca="1" ref="Z50" ca="1">INDEX(INDIRECT("'"&amp;Z$1&amp;"'!"&amp;"A1:D200"),MATCH(1,(INDIRECT("'"&amp;Z$1&amp;"'!"&amp;"A1:A200")=$A$43)*(INDIRECT("'"&amp;Z$1&amp;"'!"&amp;"B1:B200")=$A50),0),3)</f>
        <v>174.22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  <c r="AH50" cm="1">
        <f t="array" aca="1" ref="AH50" ca="1">INDEX(INDIRECT("'"&amp;AH$1&amp;"'!"&amp;"A1:D200"),MATCH(1,(INDIRECT("'"&amp;AH$1&amp;"'!"&amp;"A1:A200")=$A$43)*(INDIRECT("'"&amp;AH$1&amp;"'!"&amp;"B1:B200")=$A50),0),3)</f>
        <v>173.06</v>
      </c>
      <c r="AI50" cm="1">
        <f t="array" aca="1" ref="AI50" ca="1">INDEX(INDIRECT("'"&amp;AH$1&amp;"'!"&amp;"A1:D200"),MATCH(1,(INDIRECT("'"&amp;AH$1&amp;"'!"&amp;"A1:A200")=$A$43)*(INDIRECT("'"&amp;AH$1&amp;"'!"&amp;"B1:B200")=$A50),0),4)</f>
        <v>161.83670000000001</v>
      </c>
    </row>
    <row r="51" spans="1:35" x14ac:dyDescent="0.25">
      <c r="A51" s="10" t="s">
        <v>25</v>
      </c>
      <c r="B51" s="29" t="s">
        <v>46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35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173.16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182.8133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183.33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175.82329999999999</v>
      </c>
      <c r="M52" cm="1">
        <f t="array" aca="1" ref="M52" ca="1">INDEX(INDIRECT("'"&amp;L$1&amp;"'!"&amp;"A1:D200"),MATCH(1,(INDIRECT("'"&amp;L$1&amp;"'!"&amp;"A1:A200")=$A$51)*(INDIRECT("'"&amp;L$1&amp;"'!"&amp;"B1:B200")=$A52),0),4)</f>
        <v>184.70330000000001</v>
      </c>
      <c r="N52" cm="1">
        <f t="array" aca="1" ref="N52" ca="1">INDEX(INDIRECT("'"&amp;N$1&amp;"'!"&amp;"A1:D200"),MATCH(1,(INDIRECT("'"&amp;N$1&amp;"'!"&amp;"A1:A200")=$A$51)*(INDIRECT("'"&amp;N$1&amp;"'!"&amp;"B1:B200")=$A52),0),3)</f>
        <v>177.88669999999999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182.57</v>
      </c>
      <c r="Q52" cm="1">
        <f t="array" aca="1" ref="Q52" ca="1">INDEX(INDIRECT("'"&amp;P$1&amp;"'!"&amp;"A1:D200"),MATCH(1,(INDIRECT("'"&amp;P$1&amp;"'!"&amp;"A1:A200")=$A$51)*(INDIRECT("'"&amp;P$1&amp;"'!"&amp;"B1:B200")=$A52),0),4)</f>
        <v>158.32329999999999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184.88329999999999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178.45330000000001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165.12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171.23330000000001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165.92330000000001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170.5633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  <c r="AH52" cm="1">
        <f t="array" aca="1" ref="AH52" ca="1">INDEX(INDIRECT("'"&amp;AH$1&amp;"'!"&amp;"A1:D200"),MATCH(1,(INDIRECT("'"&amp;AH$1&amp;"'!"&amp;"A1:A200")=$A$51)*(INDIRECT("'"&amp;AH$1&amp;"'!"&amp;"B1:B200")=$A52),0),3)</f>
        <v>170.62</v>
      </c>
      <c r="AI52" cm="1">
        <f t="array" aca="1" ref="AI52" ca="1">INDEX(INDIRECT("'"&amp;AH$1&amp;"'!"&amp;"A1:D200"),MATCH(1,(INDIRECT("'"&amp;AH$1&amp;"'!"&amp;"A1:A200")=$A$51)*(INDIRECT("'"&amp;AH$1&amp;"'!"&amp;"B1:B200")=$A52),0),4)</f>
        <v>163.94669999999999</v>
      </c>
    </row>
    <row r="53" spans="1:35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176.55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170.7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179.9933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186.8733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164.2833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180.98670000000001</v>
      </c>
      <c r="Q53" cm="1">
        <f t="array" aca="1" ref="Q53" ca="1">INDEX(INDIRECT("'"&amp;P$1&amp;"'!"&amp;"A1:D200"),MATCH(1,(INDIRECT("'"&amp;P$1&amp;"'!"&amp;"A1:A200")=$A$51)*(INDIRECT("'"&amp;P$1&amp;"'!"&amp;"B1:B200")=$A53),0),4)</f>
        <v>151.9667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185.07</v>
      </c>
      <c r="T53" cm="1">
        <f t="array" aca="1" ref="T53" ca="1">INDEX(INDIRECT("'"&amp;T$1&amp;"'!"&amp;"A1:D200"),MATCH(1,(INDIRECT("'"&amp;T$1&amp;"'!"&amp;"A1:A200")=$A$51)*(INDIRECT("'"&amp;T$1&amp;"'!"&amp;"B1:B200")=$A53),0),3)</f>
        <v>171.11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189.58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193.17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176.99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157.12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118.04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  <c r="AH53" cm="1">
        <f t="array" aca="1" ref="AH53" ca="1">INDEX(INDIRECT("'"&amp;AH$1&amp;"'!"&amp;"A1:D200"),MATCH(1,(INDIRECT("'"&amp;AH$1&amp;"'!"&amp;"A1:A200")=$A$51)*(INDIRECT("'"&amp;AH$1&amp;"'!"&amp;"B1:B200")=$A53),0),3)</f>
        <v>179.5667</v>
      </c>
      <c r="AI53" cm="1">
        <f t="array" aca="1" ref="AI53" ca="1">INDEX(INDIRECT("'"&amp;AH$1&amp;"'!"&amp;"A1:D200"),MATCH(1,(INDIRECT("'"&amp;AH$1&amp;"'!"&amp;"A1:A200")=$A$51)*(INDIRECT("'"&amp;AH$1&amp;"'!"&amp;"B1:B200")=$A53),0),4)</f>
        <v>173.91669999999999</v>
      </c>
    </row>
    <row r="54" spans="1:35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182.6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172.93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174.86670000000001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183.67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185.0967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171.41669999999999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181.95</v>
      </c>
      <c r="Q54" cm="1">
        <f t="array" aca="1" ref="Q54" ca="1">INDEX(INDIRECT("'"&amp;P$1&amp;"'!"&amp;"A1:D200"),MATCH(1,(INDIRECT("'"&amp;P$1&amp;"'!"&amp;"A1:A200")=$A$51)*(INDIRECT("'"&amp;P$1&amp;"'!"&amp;"B1:B200")=$A54),0),4)</f>
        <v>157.22999999999999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179.7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173.9667</v>
      </c>
      <c r="X54" cm="1">
        <f t="array" aca="1" ref="X54" ca="1">INDEX(INDIRECT("'"&amp;X$1&amp;"'!"&amp;"A1:D200"),MATCH(1,(INDIRECT("'"&amp;X$1&amp;"'!"&amp;"A1:A200")=$A$51)*(INDIRECT("'"&amp;X$1&amp;"'!"&amp;"B1:B200")=$A54),0),3)</f>
        <v>184.42330000000001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175.4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155.63329999999999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116.91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  <c r="AH54" cm="1">
        <f t="array" aca="1" ref="AH54" ca="1">INDEX(INDIRECT("'"&amp;AH$1&amp;"'!"&amp;"A1:D200"),MATCH(1,(INDIRECT("'"&amp;AH$1&amp;"'!"&amp;"A1:A200")=$A$51)*(INDIRECT("'"&amp;AH$1&amp;"'!"&amp;"B1:B200")=$A54),0),3)</f>
        <v>177.17330000000001</v>
      </c>
      <c r="AI54" cm="1">
        <f t="array" aca="1" ref="AI54" ca="1">INDEX(INDIRECT("'"&amp;AH$1&amp;"'!"&amp;"A1:D200"),MATCH(1,(INDIRECT("'"&amp;AH$1&amp;"'!"&amp;"A1:A200")=$A$51)*(INDIRECT("'"&amp;AH$1&amp;"'!"&amp;"B1:B200")=$A54),0),4)</f>
        <v>166.43</v>
      </c>
    </row>
    <row r="55" spans="1:35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183.05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175.52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183.82669999999999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179.4967</v>
      </c>
      <c r="M55" cm="1">
        <f t="array" aca="1" ref="M55" ca="1">INDEX(INDIRECT("'"&amp;L$1&amp;"'!"&amp;"A1:D200"),MATCH(1,(INDIRECT("'"&amp;L$1&amp;"'!"&amp;"A1:A200")=$A$51)*(INDIRECT("'"&amp;L$1&amp;"'!"&amp;"B1:B200")=$A55),0),4)</f>
        <v>188.11670000000001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168.88329999999999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175.97</v>
      </c>
      <c r="Q55" cm="1">
        <f t="array" aca="1" ref="Q55" ca="1">INDEX(INDIRECT("'"&amp;P$1&amp;"'!"&amp;"A1:D200"),MATCH(1,(INDIRECT("'"&amp;P$1&amp;"'!"&amp;"A1:A200")=$A$51)*(INDIRECT("'"&amp;P$1&amp;"'!"&amp;"B1:B200")=$A55),0),4)</f>
        <v>152.34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177.34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160.65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177.46</v>
      </c>
      <c r="Y55" cm="1">
        <f t="array" aca="1" ref="Y55" ca="1">INDEX(INDIRECT("'"&amp;X$1&amp;"'!"&amp;"A1:D200"),MATCH(1,(INDIRECT("'"&amp;X$1&amp;"'!"&amp;"A1:A200")=$A$51)*(INDIRECT("'"&amp;X$1&amp;"'!"&amp;"B1:B200")=$A55),0),4)</f>
        <v>186.39</v>
      </c>
      <c r="Z55" cm="1">
        <f t="array" aca="1" ref="Z55" ca="1">INDEX(INDIRECT("'"&amp;Z$1&amp;"'!"&amp;"A1:D200"),MATCH(1,(INDIRECT("'"&amp;Z$1&amp;"'!"&amp;"A1:A200")=$A$51)*(INDIRECT("'"&amp;Z$1&amp;"'!"&amp;"B1:B200")=$A55),0),3)</f>
        <v>174.12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169.4967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162.85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138.81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  <c r="AH55" cm="1">
        <f t="array" aca="1" ref="AH55" ca="1">INDEX(INDIRECT("'"&amp;AH$1&amp;"'!"&amp;"A1:D200"),MATCH(1,(INDIRECT("'"&amp;AH$1&amp;"'!"&amp;"A1:A200")=$A$51)*(INDIRECT("'"&amp;AH$1&amp;"'!"&amp;"B1:B200")=$A55),0),3)</f>
        <v>180.94329999999999</v>
      </c>
      <c r="AI55" cm="1">
        <f t="array" aca="1" ref="AI55" ca="1">INDEX(INDIRECT("'"&amp;AH$1&amp;"'!"&amp;"A1:D200"),MATCH(1,(INDIRECT("'"&amp;AH$1&amp;"'!"&amp;"A1:A200")=$A$51)*(INDIRECT("'"&amp;AH$1&amp;"'!"&amp;"B1:B200")=$A55),0),4)</f>
        <v>173.31</v>
      </c>
    </row>
    <row r="56" spans="1:35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198.05670000000001</v>
      </c>
      <c r="C56" cm="1">
        <f t="array" aca="1" ref="C56" ca="1">INDEX(INDIRECT("'"&amp;B$1&amp;"'!"&amp;"A1:D200"),MATCH(1,(INDIRECT("'"&amp;B$1&amp;"'!"&amp;"A1:A200")=$A$51)*(INDIRECT("'"&amp;B$1&amp;"'!"&amp;"B1:B200")=$A56),0),4)</f>
        <v>172.36330000000001</v>
      </c>
      <c r="D56" cm="1">
        <f t="array" aca="1" ref="D56" ca="1">INDEX(INDIRECT("'"&amp;D$1&amp;"'!"&amp;"A1:D200"),MATCH(1,(INDIRECT("'"&amp;D$1&amp;"'!"&amp;"A1:A200")=$A$51)*(INDIRECT("'"&amp;D$1&amp;"'!"&amp;"B1:B200")=$A56),0),3)</f>
        <v>163.03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181.08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180.04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183.55330000000001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181.2</v>
      </c>
      <c r="M56" cm="1">
        <f t="array" aca="1" ref="M56" ca="1">INDEX(INDIRECT("'"&amp;L$1&amp;"'!"&amp;"A1:D200"),MATCH(1,(INDIRECT("'"&amp;L$1&amp;"'!"&amp;"A1:A200")=$A$51)*(INDIRECT("'"&amp;L$1&amp;"'!"&amp;"B1:B200")=$A56),0),4)</f>
        <v>190.7467</v>
      </c>
      <c r="N56" cm="1">
        <f t="array" aca="1" ref="N56" ca="1">INDEX(INDIRECT("'"&amp;N$1&amp;"'!"&amp;"A1:D200"),MATCH(1,(INDIRECT("'"&amp;N$1&amp;"'!"&amp;"A1:A200")=$A$51)*(INDIRECT("'"&amp;N$1&amp;"'!"&amp;"B1:B200")=$A56),0),3)</f>
        <v>162.98330000000001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180.63329999999999</v>
      </c>
      <c r="Q56" cm="1">
        <f t="array" aca="1" ref="Q56" ca="1">INDEX(INDIRECT("'"&amp;P$1&amp;"'!"&amp;"A1:D200"),MATCH(1,(INDIRECT("'"&amp;P$1&amp;"'!"&amp;"A1:A200")=$A$51)*(INDIRECT("'"&amp;P$1&amp;"'!"&amp;"B1:B200")=$A56),0),4)</f>
        <v>151.20670000000001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181.26669999999999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162.30670000000001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182.95</v>
      </c>
      <c r="Y56" cm="1">
        <f t="array" aca="1" ref="Y56" ca="1">INDEX(INDIRECT("'"&amp;X$1&amp;"'!"&amp;"A1:D200"),MATCH(1,(INDIRECT("'"&amp;X$1&amp;"'!"&amp;"A1:A200")=$A$51)*(INDIRECT("'"&amp;X$1&amp;"'!"&amp;"B1:B200")=$A56),0),4)</f>
        <v>189.07</v>
      </c>
      <c r="Z56" cm="1">
        <f t="array" aca="1" ref="Z56" ca="1">INDEX(INDIRECT("'"&amp;Z$1&amp;"'!"&amp;"A1:D200"),MATCH(1,(INDIRECT("'"&amp;Z$1&amp;"'!"&amp;"A1:A200")=$A$51)*(INDIRECT("'"&amp;Z$1&amp;"'!"&amp;"B1:B200")=$A56),0),3)</f>
        <v>169.86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175.92330000000001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160.66329999999999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144.51329999999999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  <c r="AH56" cm="1">
        <f t="array" aca="1" ref="AH56" ca="1">INDEX(INDIRECT("'"&amp;AH$1&amp;"'!"&amp;"A1:D200"),MATCH(1,(INDIRECT("'"&amp;AH$1&amp;"'!"&amp;"A1:A200")=$A$51)*(INDIRECT("'"&amp;AH$1&amp;"'!"&amp;"B1:B200")=$A56),0),3)</f>
        <v>178.7533</v>
      </c>
      <c r="AI56" cm="1">
        <f t="array" aca="1" ref="AI56" ca="1">INDEX(INDIRECT("'"&amp;AH$1&amp;"'!"&amp;"A1:D200"),MATCH(1,(INDIRECT("'"&amp;AH$1&amp;"'!"&amp;"A1:A200")=$A$51)*(INDIRECT("'"&amp;AH$1&amp;"'!"&amp;"B1:B200")=$A56),0),4)</f>
        <v>172.66329999999999</v>
      </c>
    </row>
    <row r="57" spans="1:35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177.9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179.04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178.42</v>
      </c>
      <c r="G57" cm="1">
        <f t="array" aca="1" ref="G57" ca="1">INDEX(INDIRECT("'"&amp;F$1&amp;"'!"&amp;"A1:D200"),MATCH(1,(INDIRECT("'"&amp;F$1&amp;"'!"&amp;"A1:A200")=$A$51)*(INDIRECT("'"&amp;F$1&amp;"'!"&amp;"B1:B200")=$A57),0),4)</f>
        <v>181.26669999999999</v>
      </c>
      <c r="H57" cm="1">
        <f t="array" aca="1" ref="H57" ca="1">INDEX(INDIRECT("'"&amp;H$1&amp;"'!"&amp;"A1:D200"),MATCH(1,(INDIRECT("'"&amp;H$1&amp;"'!"&amp;"A1:A200")=$A$51)*(INDIRECT("'"&amp;H$1&amp;"'!"&amp;"B1:B200")=$A57),0),3)</f>
        <v>179.36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184.69329999999999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179.17670000000001</v>
      </c>
      <c r="M57" cm="1">
        <f t="array" aca="1" ref="M57" ca="1">INDEX(INDIRECT("'"&amp;L$1&amp;"'!"&amp;"A1:D200"),MATCH(1,(INDIRECT("'"&amp;L$1&amp;"'!"&amp;"A1:A200")=$A$51)*(INDIRECT("'"&amp;L$1&amp;"'!"&amp;"B1:B200")=$A57),0),4)</f>
        <v>188.19</v>
      </c>
      <c r="N57" cm="1">
        <f t="array" aca="1" ref="N57" ca="1">INDEX(INDIRECT("'"&amp;N$1&amp;"'!"&amp;"A1:D200"),MATCH(1,(INDIRECT("'"&amp;N$1&amp;"'!"&amp;"A1:A200")=$A$51)*(INDIRECT("'"&amp;N$1&amp;"'!"&amp;"B1:B200")=$A57),0),3)</f>
        <v>165.05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175.1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160.91999999999999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196.43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174.21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171.59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152.70670000000001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138.19</v>
      </c>
      <c r="AH57" cm="1">
        <f t="array" aca="1" ref="AH57" ca="1">INDEX(INDIRECT("'"&amp;AH$1&amp;"'!"&amp;"A1:D200"),MATCH(1,(INDIRECT("'"&amp;AH$1&amp;"'!"&amp;"A1:A200")=$A$51)*(INDIRECT("'"&amp;AH$1&amp;"'!"&amp;"B1:B200")=$A57),0),3)</f>
        <v>178.65</v>
      </c>
      <c r="AI57" cm="1">
        <f t="array" aca="1" ref="AI57" ca="1">INDEX(INDIRECT("'"&amp;AH$1&amp;"'!"&amp;"A1:D200"),MATCH(1,(INDIRECT("'"&amp;AH$1&amp;"'!"&amp;"A1:A200")=$A$51)*(INDIRECT("'"&amp;AH$1&amp;"'!"&amp;"B1:B200")=$A57),0),4)</f>
        <v>174.08330000000001</v>
      </c>
    </row>
    <row r="58" spans="1:35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179.11670000000001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162.05330000000001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178.04329999999999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182.8133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181.1833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174.97669999999999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164.09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173.38669999999999</v>
      </c>
      <c r="Q58" cm="1">
        <f t="array" aca="1" ref="Q58" ca="1">INDEX(INDIRECT("'"&amp;P$1&amp;"'!"&amp;"A1:D200"),MATCH(1,(INDIRECT("'"&amp;P$1&amp;"'!"&amp;"A1:A200")=$A$51)*(INDIRECT("'"&amp;P$1&amp;"'!"&amp;"B1:B200")=$A58),0),4)</f>
        <v>147.24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181.21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169.0067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183.01</v>
      </c>
      <c r="Y58" cm="1">
        <f t="array" aca="1" ref="Y58" ca="1">INDEX(INDIRECT("'"&amp;X$1&amp;"'!"&amp;"A1:D200"),MATCH(1,(INDIRECT("'"&amp;X$1&amp;"'!"&amp;"A1:A200")=$A$51)*(INDIRECT("'"&amp;X$1&amp;"'!"&amp;"B1:B200")=$A58),0),4)</f>
        <v>192.76669999999999</v>
      </c>
      <c r="Z58" cm="1">
        <f t="array" aca="1" ref="Z58" ca="1">INDEX(INDIRECT("'"&amp;Z$1&amp;"'!"&amp;"A1:D200"),MATCH(1,(INDIRECT("'"&amp;Z$1&amp;"'!"&amp;"A1:A200")=$A$51)*(INDIRECT("'"&amp;Z$1&amp;"'!"&amp;"B1:B200")=$A58),0),3)</f>
        <v>177.87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182.11330000000001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163.85669999999999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153.6533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  <c r="AH58" cm="1">
        <f t="array" aca="1" ref="AH58" ca="1">INDEX(INDIRECT("'"&amp;AH$1&amp;"'!"&amp;"A1:D200"),MATCH(1,(INDIRECT("'"&amp;AH$1&amp;"'!"&amp;"A1:A200")=$A$51)*(INDIRECT("'"&amp;AH$1&amp;"'!"&amp;"B1:B200")=$A58),0),3)</f>
        <v>178.4033</v>
      </c>
      <c r="AI58" cm="1">
        <f t="array" aca="1" ref="AI58" ca="1">INDEX(INDIRECT("'"&amp;AH$1&amp;"'!"&amp;"A1:D200"),MATCH(1,(INDIRECT("'"&amp;AH$1&amp;"'!"&amp;"A1:A200")=$A$51)*(INDIRECT("'"&amp;AH$1&amp;"'!"&amp;"B1:B200")=$A58),0),4)</f>
        <v>171.64</v>
      </c>
    </row>
    <row r="59" spans="1:35" x14ac:dyDescent="0.25">
      <c r="A59" s="10" t="s">
        <v>26</v>
      </c>
      <c r="B59" s="29" t="s">
        <v>36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35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129.7467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123.38330000000001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152.44329999999999</v>
      </c>
      <c r="H60" cm="1">
        <f t="array" aca="1" ref="H60" ca="1">INDEX(INDIRECT("'"&amp;H$1&amp;"'!"&amp;"A1:D200"),MATCH(1,(INDIRECT("'"&amp;H$1&amp;"'!"&amp;"A1:A200")=$A$59)*(INDIRECT("'"&amp;H$1&amp;"'!"&amp;"B1:B200")=$A60),0),3)</f>
        <v>145.91329999999999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141.7433</v>
      </c>
      <c r="M60" cm="1">
        <f t="array" aca="1" ref="M60" ca="1">INDEX(INDIRECT("'"&amp;L$1&amp;"'!"&amp;"A1:D200"),MATCH(1,(INDIRECT("'"&amp;L$1&amp;"'!"&amp;"A1:A200")=$A$59)*(INDIRECT("'"&amp;L$1&amp;"'!"&amp;"B1:B200")=$A60),0),4)</f>
        <v>143.0667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154.55000000000001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145.21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131.53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132.10329999999999</v>
      </c>
      <c r="Z60" cm="1">
        <f t="array" aca="1" ref="Z60" ca="1">INDEX(INDIRECT("'"&amp;Z$1&amp;"'!"&amp;"A1:D200"),MATCH(1,(INDIRECT("'"&amp;Z$1&amp;"'!"&amp;"A1:A200")=$A$59)*(INDIRECT("'"&amp;Z$1&amp;"'!"&amp;"B1:B200")=$A60),0),3)</f>
        <v>130.77670000000001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136.03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136.02330000000001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137.24</v>
      </c>
      <c r="AH60" cm="1">
        <f t="array" aca="1" ref="AH60" ca="1">INDEX(INDIRECT("'"&amp;AH$1&amp;"'!"&amp;"A1:D200"),MATCH(1,(INDIRECT("'"&amp;AH$1&amp;"'!"&amp;"A1:A200")=$A$59)*(INDIRECT("'"&amp;AH$1&amp;"'!"&amp;"B1:B200")=$A60),0),3)</f>
        <v>122.5033</v>
      </c>
      <c r="AI60" cm="1">
        <f t="array" aca="1" ref="AI60" ca="1">INDEX(INDIRECT("'"&amp;AH$1&amp;"'!"&amp;"A1:D200"),MATCH(1,(INDIRECT("'"&amp;AH$1&amp;"'!"&amp;"A1:A200")=$A$59)*(INDIRECT("'"&amp;AH$1&amp;"'!"&amp;"B1:B200")=$A60),0),4)</f>
        <v>113.91</v>
      </c>
    </row>
    <row r="61" spans="1:35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127.1833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124.7533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152.43</v>
      </c>
      <c r="H61" cm="1">
        <f t="array" aca="1" ref="H61" ca="1">INDEX(INDIRECT("'"&amp;H$1&amp;"'!"&amp;"A1:D200"),MATCH(1,(INDIRECT("'"&amp;H$1&amp;"'!"&amp;"A1:A200")=$A$59)*(INDIRECT("'"&amp;H$1&amp;"'!"&amp;"B1:B200")=$A61),0),3)</f>
        <v>148.66669999999999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152.7133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143.44999999999999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138.72669999999999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145.99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134.9967</v>
      </c>
      <c r="AD61" cm="1">
        <f t="array" aca="1" ref="AD61" ca="1">INDEX(INDIRECT("'"&amp;AD$1&amp;"'!"&amp;"A1:D200"),MATCH(1,(INDIRECT("'"&amp;AD$1&amp;"'!"&amp;"A1:A200")=$A$59)*(INDIRECT("'"&amp;AD$1&amp;"'!"&amp;"B1:B200")=$A61),0),3)</f>
        <v>128.02000000000001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134.44</v>
      </c>
      <c r="AH61" cm="1">
        <f t="array" aca="1" ref="AH61" ca="1">INDEX(INDIRECT("'"&amp;AH$1&amp;"'!"&amp;"A1:D200"),MATCH(1,(INDIRECT("'"&amp;AH$1&amp;"'!"&amp;"A1:A200")=$A$59)*(INDIRECT("'"&amp;AH$1&amp;"'!"&amp;"B1:B200")=$A61),0),3)</f>
        <v>132.41</v>
      </c>
      <c r="AI61" cm="1">
        <f t="array" aca="1" ref="AI61" ca="1">INDEX(INDIRECT("'"&amp;AH$1&amp;"'!"&amp;"A1:D200"),MATCH(1,(INDIRECT("'"&amp;AH$1&amp;"'!"&amp;"A1:A200")=$A$59)*(INDIRECT("'"&amp;AH$1&amp;"'!"&amp;"B1:B200")=$A61),0),4)</f>
        <v>120.72329999999999</v>
      </c>
    </row>
    <row r="62" spans="1:35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123.8567</v>
      </c>
      <c r="F62" cm="1">
        <f t="array" aca="1" ref="F62" ca="1">INDEX(INDIRECT("'"&amp;F$1&amp;"'!"&amp;"A1:D200"),MATCH(1,(INDIRECT("'"&amp;F$1&amp;"'!"&amp;"A1:A200")=$A$59)*(INDIRECT("'"&amp;F$1&amp;"'!"&amp;"B1:B200")=$A62),0),3)</f>
        <v>139.33000000000001</v>
      </c>
      <c r="G62" cm="1">
        <f t="array" aca="1" ref="G62" ca="1">INDEX(INDIRECT("'"&amp;F$1&amp;"'!"&amp;"A1:D200"),MATCH(1,(INDIRECT("'"&amp;F$1&amp;"'!"&amp;"A1:A200")=$A$59)*(INDIRECT("'"&amp;F$1&amp;"'!"&amp;"B1:B200")=$A62),0),4)</f>
        <v>177.6</v>
      </c>
      <c r="H62" cm="1">
        <f t="array" aca="1" ref="H62" ca="1">INDEX(INDIRECT("'"&amp;H$1&amp;"'!"&amp;"A1:D200"),MATCH(1,(INDIRECT("'"&amp;H$1&amp;"'!"&amp;"A1:A200")=$A$59)*(INDIRECT("'"&amp;H$1&amp;"'!"&amp;"B1:B200")=$A62),0),3)</f>
        <v>148.27670000000001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119.0067</v>
      </c>
      <c r="L62" cm="1">
        <f t="array" aca="1" ref="L62" ca="1">INDEX(INDIRECT("'"&amp;L$1&amp;"'!"&amp;"A1:D200"),MATCH(1,(INDIRECT("'"&amp;L$1&amp;"'!"&amp;"A1:A200")=$A$59)*(INDIRECT("'"&amp;L$1&amp;"'!"&amp;"B1:B200")=$A62),0),3)</f>
        <v>138.49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131.72669999999999</v>
      </c>
      <c r="R62" cm="1">
        <f t="array" aca="1" ref="R62" ca="1">INDEX(INDIRECT("'"&amp;R$1&amp;"'!"&amp;"A1:D200"),MATCH(1,(INDIRECT("'"&amp;R$1&amp;"'!"&amp;"A1:A200")=$A$59)*(INDIRECT("'"&amp;R$1&amp;"'!"&amp;"B1:B200")=$A62),0),3)</f>
        <v>146.97999999999999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141.93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141.3167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130.6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133.94</v>
      </c>
      <c r="AD62" cm="1">
        <f t="array" aca="1" ref="AD62" ca="1">INDEX(INDIRECT("'"&amp;AD$1&amp;"'!"&amp;"A1:D200"),MATCH(1,(INDIRECT("'"&amp;AD$1&amp;"'!"&amp;"A1:A200")=$A$59)*(INDIRECT("'"&amp;AD$1&amp;"'!"&amp;"B1:B200")=$A62),0),3)</f>
        <v>129.07669999999999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  <c r="AH62" cm="1">
        <f t="array" aca="1" ref="AH62" ca="1">INDEX(INDIRECT("'"&amp;AH$1&amp;"'!"&amp;"A1:D200"),MATCH(1,(INDIRECT("'"&amp;AH$1&amp;"'!"&amp;"A1:A200")=$A$59)*(INDIRECT("'"&amp;AH$1&amp;"'!"&amp;"B1:B200")=$A62),0),3)</f>
        <v>134.9667</v>
      </c>
      <c r="AI62" cm="1">
        <f t="array" aca="1" ref="AI62" ca="1">INDEX(INDIRECT("'"&amp;AH$1&amp;"'!"&amp;"A1:D200"),MATCH(1,(INDIRECT("'"&amp;AH$1&amp;"'!"&amp;"A1:A200")=$A$59)*(INDIRECT("'"&amp;AH$1&amp;"'!"&amp;"B1:B200")=$A62),0),4)</f>
        <v>119.51</v>
      </c>
    </row>
    <row r="63" spans="1:35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126.44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124.55329999999999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151.37</v>
      </c>
      <c r="H63" cm="1">
        <f t="array" aca="1" ref="H63" ca="1">INDEX(INDIRECT("'"&amp;H$1&amp;"'!"&amp;"A1:D200"),MATCH(1,(INDIRECT("'"&amp;H$1&amp;"'!"&amp;"A1:A200")=$A$59)*(INDIRECT("'"&amp;H$1&amp;"'!"&amp;"B1:B200")=$A63),0),3)</f>
        <v>144.73330000000001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132.87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138.36330000000001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141.83000000000001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147.0367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135.07669999999999</v>
      </c>
      <c r="AD63" cm="1">
        <f t="array" aca="1" ref="AD63" ca="1">INDEX(INDIRECT("'"&amp;AD$1&amp;"'!"&amp;"A1:D200"),MATCH(1,(INDIRECT("'"&amp;AD$1&amp;"'!"&amp;"A1:A200")=$A$59)*(INDIRECT("'"&amp;AD$1&amp;"'!"&amp;"B1:B200")=$A63),0),3)</f>
        <v>122.3233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  <c r="AH63" cm="1">
        <f t="array" aca="1" ref="AH63" ca="1">INDEX(INDIRECT("'"&amp;AH$1&amp;"'!"&amp;"A1:D200"),MATCH(1,(INDIRECT("'"&amp;AH$1&amp;"'!"&amp;"A1:A200")=$A$59)*(INDIRECT("'"&amp;AH$1&amp;"'!"&amp;"B1:B200")=$A63),0),3)</f>
        <v>134.9033</v>
      </c>
      <c r="AI63" cm="1">
        <f t="array" aca="1" ref="AI63" ca="1">INDEX(INDIRECT("'"&amp;AH$1&amp;"'!"&amp;"A1:D200"),MATCH(1,(INDIRECT("'"&amp;AH$1&amp;"'!"&amp;"A1:A200")=$A$59)*(INDIRECT("'"&amp;AH$1&amp;"'!"&amp;"B1:B200")=$A63),0),4)</f>
        <v>118.22</v>
      </c>
    </row>
    <row r="64" spans="1:35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142.68</v>
      </c>
      <c r="C64" cm="1">
        <f t="array" aca="1" ref="C64" ca="1">INDEX(INDIRECT("'"&amp;B$1&amp;"'!"&amp;"A1:D200"),MATCH(1,(INDIRECT("'"&amp;B$1&amp;"'!"&amp;"A1:A200")=$A$59)*(INDIRECT("'"&amp;B$1&amp;"'!"&amp;"B1:B200")=$A64),0),4)</f>
        <v>126.42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145.29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141.41999999999999</v>
      </c>
      <c r="K64" cm="1">
        <f t="array" aca="1" ref="K64" ca="1">INDEX(INDIRECT("'"&amp;J$1&amp;"'!"&amp;"A1:D200"),MATCH(1,(INDIRECT("'"&amp;J$1&amp;"'!"&amp;"A1:A200")=$A$59)*(INDIRECT("'"&amp;J$1&amp;"'!"&amp;"B1:B200")=$A64),0),4)</f>
        <v>120.39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143.58000000000001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144.58330000000001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136.85</v>
      </c>
      <c r="AD64" cm="1">
        <f t="array" aca="1" ref="AD64" ca="1">INDEX(INDIRECT("'"&amp;AD$1&amp;"'!"&amp;"A1:D200"),MATCH(1,(INDIRECT("'"&amp;AD$1&amp;"'!"&amp;"A1:A200")=$A$59)*(INDIRECT("'"&amp;AD$1&amp;"'!"&amp;"B1:B200")=$A64),0),3)</f>
        <v>123.53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139.63329999999999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  <c r="AH64" cm="1">
        <f t="array" aca="1" ref="AH64" ca="1">INDEX(INDIRECT("'"&amp;AH$1&amp;"'!"&amp;"A1:D200"),MATCH(1,(INDIRECT("'"&amp;AH$1&amp;"'!"&amp;"A1:A200")=$A$59)*(INDIRECT("'"&amp;AH$1&amp;"'!"&amp;"B1:B200")=$A64),0),3)</f>
        <v>129.8767</v>
      </c>
      <c r="AI64" cm="1">
        <f t="array" aca="1" ref="AI64" ca="1">INDEX(INDIRECT("'"&amp;AH$1&amp;"'!"&amp;"A1:D200"),MATCH(1,(INDIRECT("'"&amp;AH$1&amp;"'!"&amp;"A1:A200")=$A$59)*(INDIRECT("'"&amp;AH$1&amp;"'!"&amp;"B1:B200")=$A64),0),4)</f>
        <v>118.38330000000001</v>
      </c>
    </row>
    <row r="65" spans="1:35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126.9367</v>
      </c>
      <c r="D65" cm="1">
        <f t="array" aca="1" ref="D65" ca="1">INDEX(INDIRECT("'"&amp;D$1&amp;"'!"&amp;"A1:D200"),MATCH(1,(INDIRECT("'"&amp;D$1&amp;"'!"&amp;"A1:A200")=$A$59)*(INDIRECT("'"&amp;D$1&amp;"'!"&amp;"B1:B200")=$A65),0),3)</f>
        <v>146.0667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155.21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151.89330000000001</v>
      </c>
      <c r="K65" cm="1">
        <f t="array" aca="1" ref="K65" ca="1">INDEX(INDIRECT("'"&amp;J$1&amp;"'!"&amp;"A1:D200"),MATCH(1,(INDIRECT("'"&amp;J$1&amp;"'!"&amp;"A1:A200")=$A$59)*(INDIRECT("'"&amp;J$1&amp;"'!"&amp;"B1:B200")=$A65),0),4)</f>
        <v>120.8133</v>
      </c>
      <c r="L65" cm="1">
        <f t="array" aca="1" ref="L65" ca="1">INDEX(INDIRECT("'"&amp;L$1&amp;"'!"&amp;"A1:D200"),MATCH(1,(INDIRECT("'"&amp;L$1&amp;"'!"&amp;"A1:A200")=$A$59)*(INDIRECT("'"&amp;L$1&amp;"'!"&amp;"B1:B200")=$A65),0),3)</f>
        <v>140.44329999999999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117.75</v>
      </c>
      <c r="P65" cm="1">
        <f t="array" aca="1" ref="P65" ca="1">INDEX(INDIRECT("'"&amp;P$1&amp;"'!"&amp;"A1:D200"),MATCH(1,(INDIRECT("'"&amp;P$1&amp;"'!"&amp;"A1:A200")=$A$59)*(INDIRECT("'"&amp;P$1&amp;"'!"&amp;"B1:B200")=$A65),0),3)</f>
        <v>150.45330000000001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139.82669999999999</v>
      </c>
      <c r="T65" cm="1">
        <f t="array" aca="1" ref="T65" ca="1">INDEX(INDIRECT("'"&amp;T$1&amp;"'!"&amp;"A1:D200"),MATCH(1,(INDIRECT("'"&amp;T$1&amp;"'!"&amp;"A1:A200")=$A$59)*(INDIRECT("'"&amp;T$1&amp;"'!"&amp;"B1:B200")=$A65),0),3)</f>
        <v>146.02670000000001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142.65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133.53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116.1733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160.3167</v>
      </c>
      <c r="AD65" cm="1">
        <f t="array" aca="1" ref="AD65" ca="1">INDEX(INDIRECT("'"&amp;AD$1&amp;"'!"&amp;"A1:D200"),MATCH(1,(INDIRECT("'"&amp;AD$1&amp;"'!"&amp;"A1:A200")=$A$59)*(INDIRECT("'"&amp;AD$1&amp;"'!"&amp;"B1:B200")=$A65),0),3)</f>
        <v>127.56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  <c r="AH65" cm="1">
        <f t="array" aca="1" ref="AH65" ca="1">INDEX(INDIRECT("'"&amp;AH$1&amp;"'!"&amp;"A1:D200"),MATCH(1,(INDIRECT("'"&amp;AH$1&amp;"'!"&amp;"A1:A200")=$A$59)*(INDIRECT("'"&amp;AH$1&amp;"'!"&amp;"B1:B200")=$A65),0),3)</f>
        <v>128.79669999999999</v>
      </c>
      <c r="AI65" cm="1">
        <f t="array" aca="1" ref="AI65" ca="1">INDEX(INDIRECT("'"&amp;AH$1&amp;"'!"&amp;"A1:D200"),MATCH(1,(INDIRECT("'"&amp;AH$1&amp;"'!"&amp;"A1:A200")=$A$59)*(INDIRECT("'"&amp;AH$1&amp;"'!"&amp;"B1:B200")=$A65),0),4)</f>
        <v>120.38330000000001</v>
      </c>
    </row>
    <row r="66" spans="1:35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125.22669999999999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152.30000000000001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149.28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115.11669999999999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131.2433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147.33000000000001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146.8133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136.04329999999999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131.85669999999999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140.62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  <c r="AH66" cm="1">
        <f t="array" aca="1" ref="AH66" ca="1">INDEX(INDIRECT("'"&amp;AH$1&amp;"'!"&amp;"A1:D200"),MATCH(1,(INDIRECT("'"&amp;AH$1&amp;"'!"&amp;"A1:A200")=$A$59)*(INDIRECT("'"&amp;AH$1&amp;"'!"&amp;"B1:B200")=$A66),0),3)</f>
        <v>132.9</v>
      </c>
      <c r="AI66" cm="1">
        <f t="array" aca="1" ref="AI66" ca="1">INDEX(INDIRECT("'"&amp;AH$1&amp;"'!"&amp;"A1:D200"),MATCH(1,(INDIRECT("'"&amp;AH$1&amp;"'!"&amp;"A1:A200")=$A$59)*(INDIRECT("'"&amp;AH$1&amp;"'!"&amp;"B1:B200")=$A66),0),4)</f>
        <v>119.7367</v>
      </c>
    </row>
    <row r="67" spans="1:35" x14ac:dyDescent="0.25">
      <c r="A67" s="10" t="s">
        <v>27</v>
      </c>
      <c r="B67" s="29" t="s">
        <v>38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spans="1:35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121.2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100.9967</v>
      </c>
      <c r="G68" cm="1">
        <f t="array" aca="1" ref="G68" ca="1">INDEX(INDIRECT("'"&amp;F$1&amp;"'!"&amp;"A1:D200"),MATCH(1,(INDIRECT("'"&amp;F$1&amp;"'!"&amp;"A1:A200")=$A$67)*(INDIRECT("'"&amp;F$1&amp;"'!"&amp;"B1:B200")=$A68),0),4)</f>
        <v>134.93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123.7133</v>
      </c>
      <c r="L68" cm="1">
        <f t="array" aca="1" ref="L68" ca="1">INDEX(INDIRECT("'"&amp;L$1&amp;"'!"&amp;"A1:D200"),MATCH(1,(INDIRECT("'"&amp;L$1&amp;"'!"&amp;"A1:A200")=$A$67)*(INDIRECT("'"&amp;L$1&amp;"'!"&amp;"B1:B200")=$A68),0),3)</f>
        <v>110.9633</v>
      </c>
      <c r="M68" cm="1">
        <f t="array" aca="1" ref="M68" ca="1">INDEX(INDIRECT("'"&amp;L$1&amp;"'!"&amp;"A1:D200"),MATCH(1,(INDIRECT("'"&amp;L$1&amp;"'!"&amp;"A1:A200")=$A$67)*(INDIRECT("'"&amp;L$1&amp;"'!"&amp;"B1:B200")=$A68),0),4)</f>
        <v>119.5467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137.64670000000001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82.593299999999999</v>
      </c>
      <c r="W68" cm="1">
        <f t="array" aca="1" ref="W68" ca="1">INDEX(INDIRECT("'"&amp;V$1&amp;"'!"&amp;"A1:D200"),MATCH(1,(INDIRECT("'"&amp;V$1&amp;"'!"&amp;"A1:A200")=$A$67)*(INDIRECT("'"&amp;V$1&amp;"'!"&amp;"B1:B200")=$A68),0),4)</f>
        <v>86.253299999999996</v>
      </c>
      <c r="X68" cm="1">
        <f t="array" aca="1" ref="X68" ca="1">INDEX(INDIRECT("'"&amp;X$1&amp;"'!"&amp;"A1:D200"),MATCH(1,(INDIRECT("'"&amp;X$1&amp;"'!"&amp;"A1:A200")=$A$67)*(INDIRECT("'"&amp;X$1&amp;"'!"&amp;"B1:B200")=$A68),0),3)</f>
        <v>108.8767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122.8267</v>
      </c>
      <c r="AA68" cm="1">
        <f t="array" aca="1" ref="AA68" ca="1">INDEX(INDIRECT("'"&amp;Z$1&amp;"'!"&amp;"A1:D200"),MATCH(1,(INDIRECT("'"&amp;Z$1&amp;"'!"&amp;"A1:A200")=$A$67)*(INDIRECT("'"&amp;Z$1&amp;"'!"&amp;"B1:B200")=$A68),0),4)</f>
        <v>119.06</v>
      </c>
      <c r="AB68" cm="1">
        <f t="array" aca="1" ref="AB68" ca="1">INDEX(INDIRECT("'"&amp;AB$1&amp;"'!"&amp;"A1:D200"),MATCH(1,(INDIRECT("'"&amp;AB$1&amp;"'!"&amp;"A1:A200")=$A$67)*(INDIRECT("'"&amp;AB$1&amp;"'!"&amp;"B1:B200")=$A68),0),3)</f>
        <v>120.66330000000001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121.93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  <c r="AH68" cm="1">
        <f t="array" aca="1" ref="AH68" ca="1">INDEX(INDIRECT("'"&amp;AH$1&amp;"'!"&amp;"A1:D200"),MATCH(1,(INDIRECT("'"&amp;AH$1&amp;"'!"&amp;"A1:A200")=$A$67)*(INDIRECT("'"&amp;AH$1&amp;"'!"&amp;"B1:B200")=$A68),0),3)</f>
        <v>113.1033</v>
      </c>
      <c r="AI68" cm="1">
        <f t="array" aca="1" ref="AI68" ca="1">INDEX(INDIRECT("'"&amp;AH$1&amp;"'!"&amp;"A1:D200"),MATCH(1,(INDIRECT("'"&amp;AH$1&amp;"'!"&amp;"A1:A200")=$A$67)*(INDIRECT("'"&amp;AH$1&amp;"'!"&amp;"B1:B200")=$A68),0),4)</f>
        <v>122.2533</v>
      </c>
    </row>
    <row r="69" spans="1:35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134.05000000000001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102.6133</v>
      </c>
      <c r="G69" cm="1">
        <f t="array" aca="1" ref="G69" ca="1">INDEX(INDIRECT("'"&amp;F$1&amp;"'!"&amp;"A1:D200"),MATCH(1,(INDIRECT("'"&amp;F$1&amp;"'!"&amp;"A1:A200")=$A$67)*(INDIRECT("'"&amp;F$1&amp;"'!"&amp;"B1:B200")=$A69),0),4)</f>
        <v>134.1867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110.9867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132.69</v>
      </c>
      <c r="R69" cm="1">
        <f t="array" aca="1" ref="R69" ca="1">INDEX(INDIRECT("'"&amp;R$1&amp;"'!"&amp;"A1:D200"),MATCH(1,(INDIRECT("'"&amp;R$1&amp;"'!"&amp;"A1:A200")=$A$67)*(INDIRECT("'"&amp;R$1&amp;"'!"&amp;"B1:B200")=$A69),0),3)</f>
        <v>137.7867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125.69329999999999</v>
      </c>
      <c r="W69" cm="1">
        <f t="array" aca="1" ref="W69" ca="1">INDEX(INDIRECT("'"&amp;V$1&amp;"'!"&amp;"A1:D200"),MATCH(1,(INDIRECT("'"&amp;V$1&amp;"'!"&amp;"A1:A200")=$A$67)*(INDIRECT("'"&amp;V$1&amp;"'!"&amp;"B1:B200")=$A69),0),4)</f>
        <v>126.37</v>
      </c>
      <c r="X69" cm="1">
        <f t="array" aca="1" ref="X69" ca="1">INDEX(INDIRECT("'"&amp;X$1&amp;"'!"&amp;"A1:D200"),MATCH(1,(INDIRECT("'"&amp;X$1&amp;"'!"&amp;"A1:A200")=$A$67)*(INDIRECT("'"&amp;X$1&amp;"'!"&amp;"B1:B200")=$A69),0),3)</f>
        <v>114.88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115.41</v>
      </c>
      <c r="AB69" cm="1">
        <f t="array" aca="1" ref="AB69" ca="1">INDEX(INDIRECT("'"&amp;AB$1&amp;"'!"&amp;"A1:D200"),MATCH(1,(INDIRECT("'"&amp;AB$1&amp;"'!"&amp;"A1:A200")=$A$67)*(INDIRECT("'"&amp;AB$1&amp;"'!"&amp;"B1:B200")=$A69),0),3)</f>
        <v>127.1733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130.63</v>
      </c>
      <c r="AE69" cm="1">
        <f t="array" aca="1" ref="AE69" ca="1">INDEX(INDIRECT("'"&amp;AD$1&amp;"'!"&amp;"A1:D200"),MATCH(1,(INDIRECT("'"&amp;AD$1&amp;"'!"&amp;"A1:A200")=$A$67)*(INDIRECT("'"&amp;AD$1&amp;"'!"&amp;"B1:B200")=$A69),0),4)</f>
        <v>133.88999999999999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134.63999999999999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  <c r="AH69" cm="1">
        <f t="array" aca="1" ref="AH69" ca="1">INDEX(INDIRECT("'"&amp;AH$1&amp;"'!"&amp;"A1:D200"),MATCH(1,(INDIRECT("'"&amp;AH$1&amp;"'!"&amp;"A1:A200")=$A$67)*(INDIRECT("'"&amp;AH$1&amp;"'!"&amp;"B1:B200")=$A69),0),3)</f>
        <v>123.8933</v>
      </c>
      <c r="AI69" cm="1">
        <f t="array" aca="1" ref="AI69" ca="1">INDEX(INDIRECT("'"&amp;AH$1&amp;"'!"&amp;"A1:D200"),MATCH(1,(INDIRECT("'"&amp;AH$1&amp;"'!"&amp;"A1:A200")=$A$67)*(INDIRECT("'"&amp;AH$1&amp;"'!"&amp;"B1:B200")=$A69),0),4)</f>
        <v>113.33669999999999</v>
      </c>
    </row>
    <row r="70" spans="1:35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113.1433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</v>
      </c>
      <c r="G70" cm="1">
        <f t="array" aca="1" ref="G70" ca="1">INDEX(INDIRECT("'"&amp;F$1&amp;"'!"&amp;"A1:D200"),MATCH(1,(INDIRECT("'"&amp;F$1&amp;"'!"&amp;"A1:A200")=$A$67)*(INDIRECT("'"&amp;F$1&amp;"'!"&amp;"B1:B200")=$A70),0),4)</f>
        <v>135.29329999999999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124.02330000000001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128.5933</v>
      </c>
      <c r="L70" cm="1">
        <f t="array" aca="1" ref="L70" ca="1">INDEX(INDIRECT("'"&amp;L$1&amp;"'!"&amp;"A1:D200"),MATCH(1,(INDIRECT("'"&amp;L$1&amp;"'!"&amp;"A1:A200")=$A$67)*(INDIRECT("'"&amp;L$1&amp;"'!"&amp;"B1:B200")=$A70),0),3)</f>
        <v>107.7333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128.98330000000001</v>
      </c>
      <c r="W70" cm="1">
        <f t="array" aca="1" ref="W70" ca="1">INDEX(INDIRECT("'"&amp;V$1&amp;"'!"&amp;"A1:D200"),MATCH(1,(INDIRECT("'"&amp;V$1&amp;"'!"&amp;"A1:A200")=$A$67)*(INDIRECT("'"&amp;V$1&amp;"'!"&amp;"B1:B200")=$A70),0),4)</f>
        <v>126.61</v>
      </c>
      <c r="X70" cm="1">
        <f t="array" aca="1" ref="X70" ca="1">INDEX(INDIRECT("'"&amp;X$1&amp;"'!"&amp;"A1:D200"),MATCH(1,(INDIRECT("'"&amp;X$1&amp;"'!"&amp;"A1:A200")=$A$67)*(INDIRECT("'"&amp;X$1&amp;"'!"&amp;"B1:B200")=$A70),0),3)</f>
        <v>133.1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118.05</v>
      </c>
      <c r="AB70" cm="1">
        <f t="array" aca="1" ref="AB70" ca="1">INDEX(INDIRECT("'"&amp;AB$1&amp;"'!"&amp;"A1:D200"),MATCH(1,(INDIRECT("'"&amp;AB$1&amp;"'!"&amp;"A1:A200")=$A$67)*(INDIRECT("'"&amp;AB$1&amp;"'!"&amp;"B1:B200")=$A70),0),3)</f>
        <v>129.26669999999999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134.3733</v>
      </c>
      <c r="AF70" cm="1">
        <f t="array" aca="1" ref="AF70" ca="1">INDEX(INDIRECT("'"&amp;AF$1&amp;"'!"&amp;"A1:D200"),MATCH(1,(INDIRECT("'"&amp;AF$1&amp;"'!"&amp;"A1:A200")=$A$67)*(INDIRECT("'"&amp;AF$1&amp;"'!"&amp;"B1:B200")=$A70),0),3)</f>
        <v>128.19999999999999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  <c r="AH70" cm="1">
        <f t="array" aca="1" ref="AH70" ca="1">INDEX(INDIRECT("'"&amp;AH$1&amp;"'!"&amp;"A1:D200"),MATCH(1,(INDIRECT("'"&amp;AH$1&amp;"'!"&amp;"A1:A200")=$A$67)*(INDIRECT("'"&amp;AH$1&amp;"'!"&amp;"B1:B200")=$A70),0),3)</f>
        <v>112.8167</v>
      </c>
      <c r="AI70" cm="1">
        <f t="array" aca="1" ref="AI70" ca="1">INDEX(INDIRECT("'"&amp;AH$1&amp;"'!"&amp;"A1:D200"),MATCH(1,(INDIRECT("'"&amp;AH$1&amp;"'!"&amp;"A1:A200")=$A$67)*(INDIRECT("'"&amp;AH$1&amp;"'!"&amp;"B1:B200")=$A70),0),4)</f>
        <v>112.98</v>
      </c>
    </row>
    <row r="71" spans="1:35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109.85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131.33000000000001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108.07</v>
      </c>
      <c r="G71" cm="1">
        <f t="array" aca="1" ref="G71" ca="1">INDEX(INDIRECT("'"&amp;F$1&amp;"'!"&amp;"A1:D200"),MATCH(1,(INDIRECT("'"&amp;F$1&amp;"'!"&amp;"A1:A200")=$A$67)*(INDIRECT("'"&amp;F$1&amp;"'!"&amp;"B1:B200")=$A71),0),4)</f>
        <v>141.13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126.05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115.78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130.4033</v>
      </c>
      <c r="S71" cm="1">
        <f t="array" aca="1" ref="S71" ca="1">INDEX(INDIRECT("'"&amp;R$1&amp;"'!"&amp;"A1:D200"),MATCH(1,(INDIRECT("'"&amp;R$1&amp;"'!"&amp;"A1:A200")=$A$67)*(INDIRECT("'"&amp;R$1&amp;"'!"&amp;"B1:B200")=$A71),0),4)</f>
        <v>141.22329999999999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122.21</v>
      </c>
      <c r="V71" cm="1">
        <f t="array" aca="1" ref="V71" ca="1">INDEX(INDIRECT("'"&amp;V$1&amp;"'!"&amp;"A1:D200"),MATCH(1,(INDIRECT("'"&amp;V$1&amp;"'!"&amp;"A1:A200")=$A$67)*(INDIRECT("'"&amp;V$1&amp;"'!"&amp;"B1:B200")=$A71),0),3)</f>
        <v>131.6833</v>
      </c>
      <c r="W71" cm="1">
        <f t="array" aca="1" ref="W71" ca="1">INDEX(INDIRECT("'"&amp;V$1&amp;"'!"&amp;"A1:D200"),MATCH(1,(INDIRECT("'"&amp;V$1&amp;"'!"&amp;"A1:A200")=$A$67)*(INDIRECT("'"&amp;V$1&amp;"'!"&amp;"B1:B200")=$A71),0),4)</f>
        <v>129.88329999999999</v>
      </c>
      <c r="X71" cm="1">
        <f t="array" aca="1" ref="X71" ca="1">INDEX(INDIRECT("'"&amp;X$1&amp;"'!"&amp;"A1:D200"),MATCH(1,(INDIRECT("'"&amp;X$1&amp;"'!"&amp;"A1:A200")=$A$67)*(INDIRECT("'"&amp;X$1&amp;"'!"&amp;"B1:B200")=$A71),0),3)</f>
        <v>131.39670000000001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119.54</v>
      </c>
      <c r="AB71" cm="1">
        <f t="array" aca="1" ref="AB71" ca="1">INDEX(INDIRECT("'"&amp;AB$1&amp;"'!"&amp;"A1:D200"),MATCH(1,(INDIRECT("'"&amp;AB$1&amp;"'!"&amp;"A1:A200")=$A$67)*(INDIRECT("'"&amp;AB$1&amp;"'!"&amp;"B1:B200")=$A71),0),3)</f>
        <v>128.98670000000001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132.1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  <c r="AH71" cm="1">
        <f t="array" aca="1" ref="AH71" ca="1">INDEX(INDIRECT("'"&amp;AH$1&amp;"'!"&amp;"A1:D200"),MATCH(1,(INDIRECT("'"&amp;AH$1&amp;"'!"&amp;"A1:A200")=$A$67)*(INDIRECT("'"&amp;AH$1&amp;"'!"&amp;"B1:B200")=$A71),0),3)</f>
        <v>104.21</v>
      </c>
      <c r="AI71" cm="1">
        <f t="array" aca="1" ref="AI71" ca="1">INDEX(INDIRECT("'"&amp;AH$1&amp;"'!"&amp;"A1:D200"),MATCH(1,(INDIRECT("'"&amp;AH$1&amp;"'!"&amp;"A1:A200")=$A$67)*(INDIRECT("'"&amp;AH$1&amp;"'!"&amp;"B1:B200")=$A71),0),4)</f>
        <v>108.94</v>
      </c>
    </row>
    <row r="72" spans="1:35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118.58329999999999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133.76329999999999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115.55329999999999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103.11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136.38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128.35669999999999</v>
      </c>
      <c r="W72" cm="1">
        <f t="array" aca="1" ref="W72" ca="1">INDEX(INDIRECT("'"&amp;V$1&amp;"'!"&amp;"A1:D200"),MATCH(1,(INDIRECT("'"&amp;V$1&amp;"'!"&amp;"A1:A200")=$A$67)*(INDIRECT("'"&amp;V$1&amp;"'!"&amp;"B1:B200")=$A72),0),4)</f>
        <v>127.0067</v>
      </c>
      <c r="X72" cm="1">
        <f t="array" aca="1" ref="X72" ca="1">INDEX(INDIRECT("'"&amp;X$1&amp;"'!"&amp;"A1:D200"),MATCH(1,(INDIRECT("'"&amp;X$1&amp;"'!"&amp;"A1:A200")=$A$67)*(INDIRECT("'"&amp;X$1&amp;"'!"&amp;"B1:B200")=$A72),0),3)</f>
        <v>126.03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117.61</v>
      </c>
      <c r="AB72" cm="1">
        <f t="array" aca="1" ref="AB72" ca="1">INDEX(INDIRECT("'"&amp;AB$1&amp;"'!"&amp;"A1:D200"),MATCH(1,(INDIRECT("'"&amp;AB$1&amp;"'!"&amp;"A1:A200")=$A$67)*(INDIRECT("'"&amp;AB$1&amp;"'!"&amp;"B1:B200")=$A72),0),3)</f>
        <v>132.26669999999999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126.7333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  <c r="AH72" cm="1">
        <f t="array" aca="1" ref="AH72" ca="1">INDEX(INDIRECT("'"&amp;AH$1&amp;"'!"&amp;"A1:D200"),MATCH(1,(INDIRECT("'"&amp;AH$1&amp;"'!"&amp;"A1:A200")=$A$67)*(INDIRECT("'"&amp;AH$1&amp;"'!"&amp;"B1:B200")=$A72),0),3)</f>
        <v>102.49</v>
      </c>
      <c r="AI72" cm="1">
        <f t="array" aca="1" ref="AI72" ca="1">INDEX(INDIRECT("'"&amp;AH$1&amp;"'!"&amp;"A1:D200"),MATCH(1,(INDIRECT("'"&amp;AH$1&amp;"'!"&amp;"A1:A200")=$A$67)*(INDIRECT("'"&amp;AH$1&amp;"'!"&amp;"B1:B200")=$A72),0),4)</f>
        <v>116.91</v>
      </c>
    </row>
    <row r="73" spans="1:35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120.86669999999999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135.4933</v>
      </c>
      <c r="E73" cm="1">
        <f t="array" aca="1" ref="E73" ca="1">INDEX(INDIRECT("'"&amp;D$1&amp;"'!"&amp;"A1:D200"),MATCH(1,(INDIRECT("'"&amp;D$1&amp;"'!"&amp;"A1:A200")=$A$67)*(INDIRECT("'"&amp;D$1&amp;"'!"&amp;"B1:B200")=$A73),0),4)</f>
        <v>120.93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114.1133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115.9233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142.4933</v>
      </c>
      <c r="R73" cm="1">
        <f t="array" aca="1" ref="R73" ca="1">INDEX(INDIRECT("'"&amp;R$1&amp;"'!"&amp;"A1:D200"),MATCH(1,(INDIRECT("'"&amp;R$1&amp;"'!"&amp;"A1:A200")=$A$67)*(INDIRECT("'"&amp;R$1&amp;"'!"&amp;"B1:B200")=$A73),0),3)</f>
        <v>122.67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115.79</v>
      </c>
      <c r="W73" cm="1">
        <f t="array" aca="1" ref="W73" ca="1">INDEX(INDIRECT("'"&amp;V$1&amp;"'!"&amp;"A1:D200"),MATCH(1,(INDIRECT("'"&amp;V$1&amp;"'!"&amp;"A1:A200")=$A$67)*(INDIRECT("'"&amp;V$1&amp;"'!"&amp;"B1:B200")=$A73),0),4)</f>
        <v>120.1433</v>
      </c>
      <c r="X73" cm="1">
        <f t="array" aca="1" ref="X73" ca="1">INDEX(INDIRECT("'"&amp;X$1&amp;"'!"&amp;"A1:D200"),MATCH(1,(INDIRECT("'"&amp;X$1&amp;"'!"&amp;"A1:A200")=$A$67)*(INDIRECT("'"&amp;X$1&amp;"'!"&amp;"B1:B200")=$A73),0),3)</f>
        <v>129.8733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118.09</v>
      </c>
      <c r="AB73" cm="1">
        <f t="array" aca="1" ref="AB73" ca="1">INDEX(INDIRECT("'"&amp;AB$1&amp;"'!"&amp;"A1:D200"),MATCH(1,(INDIRECT("'"&amp;AB$1&amp;"'!"&amp;"A1:A200")=$A$67)*(INDIRECT("'"&amp;AB$1&amp;"'!"&amp;"B1:B200")=$A73),0),3)</f>
        <v>134.25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136.0633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128.02000000000001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  <c r="AH73" cm="1">
        <f t="array" aca="1" ref="AH73" ca="1">INDEX(INDIRECT("'"&amp;AH$1&amp;"'!"&amp;"A1:D200"),MATCH(1,(INDIRECT("'"&amp;AH$1&amp;"'!"&amp;"A1:A200")=$A$67)*(INDIRECT("'"&amp;AH$1&amp;"'!"&amp;"B1:B200")=$A73),0),3)</f>
        <v>111.9933</v>
      </c>
      <c r="AI73" cm="1">
        <f t="array" aca="1" ref="AI73" ca="1">INDEX(INDIRECT("'"&amp;AH$1&amp;"'!"&amp;"A1:D200"),MATCH(1,(INDIRECT("'"&amp;AH$1&amp;"'!"&amp;"A1:A200")=$A$67)*(INDIRECT("'"&amp;AH$1&amp;"'!"&amp;"B1:B200")=$A73),0),4)</f>
        <v>111.0933</v>
      </c>
    </row>
    <row r="74" spans="1:35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129.2833</v>
      </c>
      <c r="E74" cm="1">
        <f t="array" aca="1" ref="E74" ca="1">INDEX(INDIRECT("'"&amp;D$1&amp;"'!"&amp;"A1:D200"),MATCH(1,(INDIRECT("'"&amp;D$1&amp;"'!"&amp;"A1:A200")=$A$67)*(INDIRECT("'"&amp;D$1&amp;"'!"&amp;"B1:B200")=$A74),0),4)</f>
        <v>114.9067</v>
      </c>
      <c r="F74" cm="1">
        <f t="array" aca="1" ref="F74" ca="1">INDEX(INDIRECT("'"&amp;F$1&amp;"'!"&amp;"A1:D200"),MATCH(1,(INDIRECT("'"&amp;F$1&amp;"'!"&amp;"A1:A200")=$A$67)*(INDIRECT("'"&amp;F$1&amp;"'!"&amp;"B1:B200")=$A74),0),3)</f>
        <v>108.58329999999999</v>
      </c>
      <c r="G74" cm="1">
        <f t="array" aca="1" ref="G74" ca="1">INDEX(INDIRECT("'"&amp;F$1&amp;"'!"&amp;"A1:D200"),MATCH(1,(INDIRECT("'"&amp;F$1&amp;"'!"&amp;"A1:A200")=$A$67)*(INDIRECT("'"&amp;F$1&amp;"'!"&amp;"B1:B200")=$A74),0),4)</f>
        <v>141.61670000000001</v>
      </c>
      <c r="H74" cm="1">
        <f t="array" aca="1" ref="H74" ca="1">INDEX(INDIRECT("'"&amp;H$1&amp;"'!"&amp;"A1:D200"),MATCH(1,(INDIRECT("'"&amp;H$1&amp;"'!"&amp;"A1:A200")=$A$67)*(INDIRECT("'"&amp;H$1&amp;"'!"&amp;"B1:B200")=$A74),0),3)</f>
        <v>107.7</v>
      </c>
      <c r="I74" cm="1">
        <f t="array" aca="1" ref="I74" ca="1">INDEX(INDIRECT("'"&amp;H$1&amp;"'!"&amp;"A1:D200"),MATCH(1,(INDIRECT("'"&amp;H$1&amp;"'!"&amp;"A1:A200")=$A$67)*(INDIRECT("'"&amp;H$1&amp;"'!"&amp;"B1:B200")=$A74),0),4)</f>
        <v>108.7133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138.47669999999999</v>
      </c>
      <c r="R74" cm="1">
        <f t="array" aca="1" ref="R74" ca="1">INDEX(INDIRECT("'"&amp;R$1&amp;"'!"&amp;"A1:D200"),MATCH(1,(INDIRECT("'"&amp;R$1&amp;"'!"&amp;"A1:A200")=$A$67)*(INDIRECT("'"&amp;R$1&amp;"'!"&amp;"B1:B200")=$A74),0),3)</f>
        <v>137.44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128.16</v>
      </c>
      <c r="W74" cm="1">
        <f t="array" aca="1" ref="W74" ca="1">INDEX(INDIRECT("'"&amp;V$1&amp;"'!"&amp;"A1:D200"),MATCH(1,(INDIRECT("'"&amp;V$1&amp;"'!"&amp;"A1:A200")=$A$67)*(INDIRECT("'"&amp;V$1&amp;"'!"&amp;"B1:B200")=$A74),0),4)</f>
        <v>128.0933</v>
      </c>
      <c r="X74" cm="1">
        <f t="array" aca="1" ref="X74" ca="1">INDEX(INDIRECT("'"&amp;X$1&amp;"'!"&amp;"A1:D200"),MATCH(1,(INDIRECT("'"&amp;X$1&amp;"'!"&amp;"A1:A200")=$A$67)*(INDIRECT("'"&amp;X$1&amp;"'!"&amp;"B1:B200")=$A74),0),3)</f>
        <v>131.02000000000001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115.68</v>
      </c>
      <c r="AB74" cm="1">
        <f t="array" aca="1" ref="AB74" ca="1">INDEX(INDIRECT("'"&amp;AB$1&amp;"'!"&amp;"A1:D200"),MATCH(1,(INDIRECT("'"&amp;AB$1&amp;"'!"&amp;"A1:A200")=$A$67)*(INDIRECT("'"&amp;AB$1&amp;"'!"&amp;"B1:B200")=$A74),0),3)</f>
        <v>132.13999999999999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129.22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  <c r="AH74" cm="1">
        <f t="array" aca="1" ref="AH74" ca="1">INDEX(INDIRECT("'"&amp;AH$1&amp;"'!"&amp;"A1:D200"),MATCH(1,(INDIRECT("'"&amp;AH$1&amp;"'!"&amp;"A1:A200")=$A$67)*(INDIRECT("'"&amp;AH$1&amp;"'!"&amp;"B1:B200")=$A74),0),3)</f>
        <v>107.08</v>
      </c>
      <c r="AI74" cm="1">
        <f t="array" aca="1" ref="AI74" ca="1">INDEX(INDIRECT("'"&amp;AH$1&amp;"'!"&amp;"A1:D200"),MATCH(1,(INDIRECT("'"&amp;AH$1&amp;"'!"&amp;"A1:A200")=$A$67)*(INDIRECT("'"&amp;AH$1&amp;"'!"&amp;"B1:B200")=$A74),0),4)</f>
        <v>117.16330000000001</v>
      </c>
    </row>
    <row r="75" spans="1:35" x14ac:dyDescent="0.25">
      <c r="A75" s="10" t="s">
        <v>28</v>
      </c>
      <c r="B75" s="29" t="s">
        <v>47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spans="1:35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38.799999999999997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71.417599999999993</v>
      </c>
      <c r="J76" cm="1">
        <f t="array" aca="1" ref="J76" ca="1">INDEX(INDIRECT("'"&amp;J$1&amp;"'!"&amp;"A1:D200"),MATCH(1,(INDIRECT("'"&amp;J$1&amp;"'!"&amp;"A1:A200")=$A$75)*(INDIRECT("'"&amp;J$1&amp;"'!"&amp;"B1:B200")=$A76),0),3)</f>
        <v>53.703299999999999</v>
      </c>
      <c r="K76" cm="1">
        <f t="array" aca="1" ref="K76" ca="1">INDEX(INDIRECT("'"&amp;J$1&amp;"'!"&amp;"A1:D200"),MATCH(1,(INDIRECT("'"&amp;J$1&amp;"'!"&amp;"A1:A200")=$A$75)*(INDIRECT("'"&amp;J$1&amp;"'!"&amp;"B1:B200")=$A76),0),4)</f>
        <v>47.811999999999998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58.146700000000003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29.55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61.33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26.7333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37.801900000000003</v>
      </c>
      <c r="Z76" cm="1">
        <f t="array" aca="1" ref="Z76" ca="1">INDEX(INDIRECT("'"&amp;Z$1&amp;"'!"&amp;"A1:D200"),MATCH(1,(INDIRECT("'"&amp;Z$1&amp;"'!"&amp;"A1:A200")=$A$75)*(INDIRECT("'"&amp;Z$1&amp;"'!"&amp;"B1:B200")=$A76),0),3)</f>
        <v>45.323300000000003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40.9467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74.217100000000002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46.074300000000001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36.605699999999999</v>
      </c>
      <c r="AH76" cm="1">
        <f t="array" aca="1" ref="AH76" ca="1">INDEX(INDIRECT("'"&amp;AH$1&amp;"'!"&amp;"A1:D200"),MATCH(1,(INDIRECT("'"&amp;AH$1&amp;"'!"&amp;"A1:A200")=$A$75)*(INDIRECT("'"&amp;AH$1&amp;"'!"&amp;"B1:B200")=$A76),0),3)</f>
        <v>45.856699999999996</v>
      </c>
      <c r="AI76" cm="1">
        <f t="array" aca="1" ref="AI76" ca="1">INDEX(INDIRECT("'"&amp;AH$1&amp;"'!"&amp;"A1:D200"),MATCH(1,(INDIRECT("'"&amp;AH$1&amp;"'!"&amp;"A1:A200")=$A$75)*(INDIRECT("'"&amp;AH$1&amp;"'!"&amp;"B1:B200")=$A76),0),4)</f>
        <v>35.659999999999997</v>
      </c>
    </row>
    <row r="77" spans="1:35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52.43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39.263300000000001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48.09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60.800899999999999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41.88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55.496600000000001</v>
      </c>
      <c r="P77" cm="1">
        <f t="array" aca="1" ref="P77" ca="1">INDEX(INDIRECT("'"&amp;P$1&amp;"'!"&amp;"A1:D200"),MATCH(1,(INDIRECT("'"&amp;P$1&amp;"'!"&amp;"A1:A200")=$A$75)*(INDIRECT("'"&amp;P$1&amp;"'!"&amp;"B1:B200")=$A77),0),3)</f>
        <v>39.799999999999997</v>
      </c>
      <c r="Q77" cm="1">
        <f t="array" aca="1" ref="Q77" ca="1">INDEX(INDIRECT("'"&amp;P$1&amp;"'!"&amp;"A1:D200"),MATCH(1,(INDIRECT("'"&amp;P$1&amp;"'!"&amp;"A1:A200")=$A$75)*(INDIRECT("'"&amp;P$1&amp;"'!"&amp;"B1:B200")=$A77),0),4)</f>
        <v>52.174999999999997</v>
      </c>
      <c r="R77" cm="1">
        <f t="array" aca="1" ref="R77" ca="1">INDEX(INDIRECT("'"&amp;R$1&amp;"'!"&amp;"A1:D200"),MATCH(1,(INDIRECT("'"&amp;R$1&amp;"'!"&amp;"A1:A200")=$A$75)*(INDIRECT("'"&amp;R$1&amp;"'!"&amp;"B1:B200")=$A77),0),3)</f>
        <v>60.66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43.313299999999998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30.723299999999998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47.77</v>
      </c>
      <c r="AA77" cm="1">
        <f t="array" aca="1" ref="AA77" ca="1">INDEX(INDIRECT("'"&amp;Z$1&amp;"'!"&amp;"A1:D200"),MATCH(1,(INDIRECT("'"&amp;Z$1&amp;"'!"&amp;"A1:A200")=$A$75)*(INDIRECT("'"&amp;Z$1&amp;"'!"&amp;"B1:B200")=$A77),0),4)</f>
        <v>60.9467</v>
      </c>
      <c r="AB77" cm="1">
        <f t="array" aca="1" ref="AB77" ca="1">INDEX(INDIRECT("'"&amp;AB$1&amp;"'!"&amp;"A1:D200"),MATCH(1,(INDIRECT("'"&amp;AB$1&amp;"'!"&amp;"A1:A200")=$A$75)*(INDIRECT("'"&amp;AB$1&amp;"'!"&amp;"B1:B200")=$A77),0),3)</f>
        <v>66.236699999999999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55.061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32.478999999999999</v>
      </c>
      <c r="AH77" cm="1">
        <f t="array" aca="1" ref="AH77" ca="1">INDEX(INDIRECT("'"&amp;AH$1&amp;"'!"&amp;"A1:D200"),MATCH(1,(INDIRECT("'"&amp;AH$1&amp;"'!"&amp;"A1:A200")=$A$75)*(INDIRECT("'"&amp;AH$1&amp;"'!"&amp;"B1:B200")=$A77),0),3)</f>
        <v>46.173299999999998</v>
      </c>
      <c r="AI77" cm="1">
        <f t="array" aca="1" ref="AI77" ca="1">INDEX(INDIRECT("'"&amp;AH$1&amp;"'!"&amp;"A1:D200"),MATCH(1,(INDIRECT("'"&amp;AH$1&amp;"'!"&amp;"A1:A200")=$A$75)*(INDIRECT("'"&amp;AH$1&amp;"'!"&amp;"B1:B200")=$A77),0),4)</f>
        <v>27.1633</v>
      </c>
    </row>
    <row r="78" spans="1:35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61.583300000000001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43.753300000000003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73.307599999999994</v>
      </c>
      <c r="J78" cm="1">
        <f t="array" aca="1" ref="J78" ca="1">INDEX(INDIRECT("'"&amp;J$1&amp;"'!"&amp;"A1:D200"),MATCH(1,(INDIRECT("'"&amp;J$1&amp;"'!"&amp;"A1:A200")=$A$75)*(INDIRECT("'"&amp;J$1&amp;"'!"&amp;"B1:B200")=$A78),0),3)</f>
        <v>37.743299999999998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40.74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56.296599999999998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41.585000000000001</v>
      </c>
      <c r="R78" cm="1">
        <f t="array" aca="1" ref="R78" ca="1">INDEX(INDIRECT("'"&amp;R$1&amp;"'!"&amp;"A1:D200"),MATCH(1,(INDIRECT("'"&amp;R$1&amp;"'!"&amp;"A1:A200")=$A$75)*(INDIRECT("'"&amp;R$1&amp;"'!"&amp;"B1:B200")=$A78),0),3)</f>
        <v>63.66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35.159999999999997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37.29</v>
      </c>
      <c r="Y78" cm="1">
        <f t="array" aca="1" ref="Y78" ca="1">INDEX(INDIRECT("'"&amp;X$1&amp;"'!"&amp;"A1:D200"),MATCH(1,(INDIRECT("'"&amp;X$1&amp;"'!"&amp;"A1:A200")=$A$75)*(INDIRECT("'"&amp;X$1&amp;"'!"&amp;"B1:B200")=$A78),0),4)</f>
        <v>29.2119</v>
      </c>
      <c r="Z78" cm="1">
        <f t="array" aca="1" ref="Z78" ca="1">INDEX(INDIRECT("'"&amp;Z$1&amp;"'!"&amp;"A1:D200"),MATCH(1,(INDIRECT("'"&amp;Z$1&amp;"'!"&amp;"A1:A200")=$A$75)*(INDIRECT("'"&amp;Z$1&amp;"'!"&amp;"B1:B200")=$A78),0),3)</f>
        <v>50.96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60.7637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59.0077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35.649000000000001</v>
      </c>
      <c r="AH78" cm="1">
        <f t="array" aca="1" ref="AH78" ca="1">INDEX(INDIRECT("'"&amp;AH$1&amp;"'!"&amp;"A1:D200"),MATCH(1,(INDIRECT("'"&amp;AH$1&amp;"'!"&amp;"A1:A200")=$A$75)*(INDIRECT("'"&amp;AH$1&amp;"'!"&amp;"B1:B200")=$A78),0),3)</f>
        <v>49.646700000000003</v>
      </c>
      <c r="AI78" cm="1">
        <f t="array" aca="1" ref="AI78" ca="1">INDEX(INDIRECT("'"&amp;AH$1&amp;"'!"&amp;"A1:D200"),MATCH(1,(INDIRECT("'"&amp;AH$1&amp;"'!"&amp;"A1:A200")=$A$75)*(INDIRECT("'"&amp;AH$1&amp;"'!"&amp;"B1:B200")=$A78),0),4)</f>
        <v>28.636700000000001</v>
      </c>
    </row>
    <row r="79" spans="1:35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60.34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52.760199999999998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58.674300000000002</v>
      </c>
      <c r="J79" cm="1">
        <f t="array" aca="1" ref="J79" ca="1">INDEX(INDIRECT("'"&amp;J$1&amp;"'!"&amp;"A1:D200"),MATCH(1,(INDIRECT("'"&amp;J$1&amp;"'!"&amp;"A1:A200")=$A$75)*(INDIRECT("'"&amp;J$1&amp;"'!"&amp;"B1:B200")=$A79),0),3)</f>
        <v>38.47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41.236699999999999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47.255000000000003</v>
      </c>
      <c r="R79" cm="1">
        <f t="array" aca="1" ref="R79" ca="1">INDEX(INDIRECT("'"&amp;R$1&amp;"'!"&amp;"A1:D200"),MATCH(1,(INDIRECT("'"&amp;R$1&amp;"'!"&amp;"A1:A200")=$A$75)*(INDIRECT("'"&amp;R$1&amp;"'!"&amp;"B1:B200")=$A79),0),3)</f>
        <v>53.38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34.344799999999999</v>
      </c>
      <c r="V79" cm="1">
        <f t="array" aca="1" ref="V79" ca="1">INDEX(INDIRECT("'"&amp;V$1&amp;"'!"&amp;"A1:D200"),MATCH(1,(INDIRECT("'"&amp;V$1&amp;"'!"&amp;"A1:A200")=$A$75)*(INDIRECT("'"&amp;V$1&amp;"'!"&amp;"B1:B200")=$A79),0),3)</f>
        <v>29.07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36.31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68.393699999999995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45.418999999999997</v>
      </c>
      <c r="AH79" cm="1">
        <f t="array" aca="1" ref="AH79" ca="1">INDEX(INDIRECT("'"&amp;AH$1&amp;"'!"&amp;"A1:D200"),MATCH(1,(INDIRECT("'"&amp;AH$1&amp;"'!"&amp;"A1:A200")=$A$75)*(INDIRECT("'"&amp;AH$1&amp;"'!"&amp;"B1:B200")=$A79),0),3)</f>
        <v>53.25</v>
      </c>
      <c r="AI79" cm="1">
        <f t="array" aca="1" ref="AI79" ca="1">INDEX(INDIRECT("'"&amp;AH$1&amp;"'!"&amp;"A1:D200"),MATCH(1,(INDIRECT("'"&amp;AH$1&amp;"'!"&amp;"A1:A200")=$A$75)*(INDIRECT("'"&amp;AH$1&amp;"'!"&amp;"B1:B200")=$A79),0),4)</f>
        <v>45.633299999999998</v>
      </c>
    </row>
    <row r="80" spans="1:35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57.1509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35.869999999999997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39.041699999999999</v>
      </c>
      <c r="R80" cm="1">
        <f t="array" aca="1" ref="R80" ca="1">INDEX(INDIRECT("'"&amp;R$1&amp;"'!"&amp;"A1:D200"),MATCH(1,(INDIRECT("'"&amp;R$1&amp;"'!"&amp;"A1:A200")=$A$75)*(INDIRECT("'"&amp;R$1&amp;"'!"&amp;"B1:B200")=$A80),0),3)</f>
        <v>61.6967</v>
      </c>
      <c r="S80" cm="1">
        <f t="array" aca="1" ref="S80" ca="1">INDEX(INDIRECT("'"&amp;R$1&amp;"'!"&amp;"A1:D200"),MATCH(1,(INDIRECT("'"&amp;R$1&amp;"'!"&amp;"A1:A200")=$A$75)*(INDIRECT("'"&amp;R$1&amp;"'!"&amp;"B1:B200")=$A80),0),4)</f>
        <v>66.283000000000001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21.5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43.03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52.76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70.887100000000004</v>
      </c>
      <c r="AD80" cm="1">
        <f t="array" aca="1" ref="AD80" ca="1">INDEX(INDIRECT("'"&amp;AD$1&amp;"'!"&amp;"A1:D200"),MATCH(1,(INDIRECT("'"&amp;AD$1&amp;"'!"&amp;"A1:A200")=$A$75)*(INDIRECT("'"&amp;AD$1&amp;"'!"&amp;"B1:B200")=$A80),0),3)</f>
        <v>54.496699999999997</v>
      </c>
      <c r="AE80" cm="1">
        <f t="array" aca="1" ref="AE80" ca="1">INDEX(INDIRECT("'"&amp;AD$1&amp;"'!"&amp;"A1:D200"),MATCH(1,(INDIRECT("'"&amp;AD$1&amp;"'!"&amp;"A1:A200")=$A$75)*(INDIRECT("'"&amp;AD$1&amp;"'!"&amp;"B1:B200")=$A80),0),4)</f>
        <v>67.824299999999994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33.819000000000003</v>
      </c>
      <c r="AH80" cm="1">
        <f t="array" aca="1" ref="AH80" ca="1">INDEX(INDIRECT("'"&amp;AH$1&amp;"'!"&amp;"A1:D200"),MATCH(1,(INDIRECT("'"&amp;AH$1&amp;"'!"&amp;"A1:A200")=$A$75)*(INDIRECT("'"&amp;AH$1&amp;"'!"&amp;"B1:B200")=$A80),0),3)</f>
        <v>48.286700000000003</v>
      </c>
      <c r="AI80" cm="1">
        <f t="array" aca="1" ref="AI80" ca="1">INDEX(INDIRECT("'"&amp;AH$1&amp;"'!"&amp;"A1:D200"),MATCH(1,(INDIRECT("'"&amp;AH$1&amp;"'!"&amp;"A1:A200")=$A$75)*(INDIRECT("'"&amp;AH$1&amp;"'!"&amp;"B1:B200")=$A80),0),4)</f>
        <v>39.56</v>
      </c>
    </row>
    <row r="81" spans="1:35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54.406700000000001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37.369999999999997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69.2209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45.523299999999999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43.54</v>
      </c>
      <c r="O81" cm="1">
        <f t="array" aca="1" ref="O81" ca="1">INDEX(INDIRECT("'"&amp;N$1&amp;"'!"&amp;"A1:D200"),MATCH(1,(INDIRECT("'"&amp;N$1&amp;"'!"&amp;"A1:A200")=$A$75)*(INDIRECT("'"&amp;N$1&amp;"'!"&amp;"B1:B200")=$A81),0),4)</f>
        <v>42.873199999999997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50.56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30.764800000000001</v>
      </c>
      <c r="V81" cm="1">
        <f t="array" aca="1" ref="V81" ca="1">INDEX(INDIRECT("'"&amp;V$1&amp;"'!"&amp;"A1:D200"),MATCH(1,(INDIRECT("'"&amp;V$1&amp;"'!"&amp;"A1:A200")=$A$75)*(INDIRECT("'"&amp;V$1&amp;"'!"&amp;"B1:B200")=$A81),0),3)</f>
        <v>31.33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44.48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61.71</v>
      </c>
      <c r="AB81" cm="1">
        <f t="array" aca="1" ref="AB81" ca="1">INDEX(INDIRECT("'"&amp;AB$1&amp;"'!"&amp;"A1:D200"),MATCH(1,(INDIRECT("'"&amp;AB$1&amp;"'!"&amp;"A1:A200")=$A$75)*(INDIRECT("'"&amp;AB$1&amp;"'!"&amp;"B1:B200")=$A81),0),3)</f>
        <v>60.19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54.271000000000001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46.649000000000001</v>
      </c>
      <c r="AH81" cm="1">
        <f t="array" aca="1" ref="AH81" ca="1">INDEX(INDIRECT("'"&amp;AH$1&amp;"'!"&amp;"A1:D200"),MATCH(1,(INDIRECT("'"&amp;AH$1&amp;"'!"&amp;"A1:A200")=$A$75)*(INDIRECT("'"&amp;AH$1&amp;"'!"&amp;"B1:B200")=$A81),0),3)</f>
        <v>43.79</v>
      </c>
      <c r="AI81" cm="1">
        <f t="array" aca="1" ref="AI81" ca="1">INDEX(INDIRECT("'"&amp;AH$1&amp;"'!"&amp;"A1:D200"),MATCH(1,(INDIRECT("'"&amp;AH$1&amp;"'!"&amp;"A1:A200")=$A$75)*(INDIRECT("'"&amp;AH$1&amp;"'!"&amp;"B1:B200")=$A81),0),4)</f>
        <v>33.8033</v>
      </c>
    </row>
    <row r="82" spans="1:35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57.28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37.353299999999997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57.070900000000002</v>
      </c>
      <c r="J82" cm="1">
        <f t="array" aca="1" ref="J82" ca="1">INDEX(INDIRECT("'"&amp;J$1&amp;"'!"&amp;"A1:D200"),MATCH(1,(INDIRECT("'"&amp;J$1&amp;"'!"&amp;"A1:A200")=$A$75)*(INDIRECT("'"&amp;J$1&amp;"'!"&amp;"B1:B200")=$A82),0),3)</f>
        <v>44.963299999999997</v>
      </c>
      <c r="K82" cm="1">
        <f t="array" aca="1" ref="K82" ca="1">INDEX(INDIRECT("'"&amp;J$1&amp;"'!"&amp;"A1:D200"),MATCH(1,(INDIRECT("'"&amp;J$1&amp;"'!"&amp;"A1:A200")=$A$75)*(INDIRECT("'"&amp;J$1&amp;"'!"&amp;"B1:B200")=$A82),0),4)</f>
        <v>34.362000000000002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44.3033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60.626600000000003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62.69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31.028199999999998</v>
      </c>
      <c r="V82" cm="1">
        <f t="array" aca="1" ref="V82" ca="1">INDEX(INDIRECT("'"&amp;V$1&amp;"'!"&amp;"A1:D200"),MATCH(1,(INDIRECT("'"&amp;V$1&amp;"'!"&amp;"A1:A200")=$A$75)*(INDIRECT("'"&amp;V$1&amp;"'!"&amp;"B1:B200")=$A82),0),3)</f>
        <v>31.063300000000002</v>
      </c>
      <c r="W82" cm="1">
        <f t="array" aca="1" ref="W82" ca="1">INDEX(INDIRECT("'"&amp;V$1&amp;"'!"&amp;"A1:D200"),MATCH(1,(INDIRECT("'"&amp;V$1&amp;"'!"&amp;"A1:A200")=$A$75)*(INDIRECT("'"&amp;V$1&amp;"'!"&amp;"B1:B200")=$A82),0),4)</f>
        <v>20.9101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45.61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65.506699999999995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  <c r="AH82" cm="1">
        <f t="array" aca="1" ref="AH82" ca="1">INDEX(INDIRECT("'"&amp;AH$1&amp;"'!"&amp;"A1:D200"),MATCH(1,(INDIRECT("'"&amp;AH$1&amp;"'!"&amp;"A1:A200")=$A$75)*(INDIRECT("'"&amp;AH$1&amp;"'!"&amp;"B1:B200")=$A82),0),3)</f>
        <v>50.3733</v>
      </c>
      <c r="AI82" cm="1">
        <f t="array" aca="1" ref="AI82" ca="1">INDEX(INDIRECT("'"&amp;AH$1&amp;"'!"&amp;"A1:D200"),MATCH(1,(INDIRECT("'"&amp;AH$1&amp;"'!"&amp;"A1:A200")=$A$75)*(INDIRECT("'"&amp;AH$1&amp;"'!"&amp;"B1:B200")=$A82),0),4)</f>
        <v>39.69</v>
      </c>
    </row>
  </sheetData>
  <mergeCells count="27">
    <mergeCell ref="B1:C1"/>
    <mergeCell ref="D1:E1"/>
    <mergeCell ref="F1:G1"/>
    <mergeCell ref="H1:I1"/>
    <mergeCell ref="J1:K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  <mergeCell ref="B11:AG11"/>
    <mergeCell ref="L1:M1"/>
    <mergeCell ref="N1:O1"/>
    <mergeCell ref="P1:Q1"/>
    <mergeCell ref="R1:S1"/>
    <mergeCell ref="T1:U1"/>
    <mergeCell ref="AH1:AI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942F-69EE-4A77-A068-88E7624AEF3A}">
  <dimension ref="A1:T47"/>
  <sheetViews>
    <sheetView workbookViewId="0">
      <pane xSplit="1" topLeftCell="B1" activePane="topRight" state="frozen"/>
      <selection pane="topRight" activeCell="P18" sqref="P18"/>
    </sheetView>
  </sheetViews>
  <sheetFormatPr defaultRowHeight="15" x14ac:dyDescent="0.25"/>
  <cols>
    <col min="1" max="1" width="9.140625" style="9"/>
  </cols>
  <sheetData>
    <row r="1" spans="1:20" x14ac:dyDescent="0.25">
      <c r="A1" s="30" t="s">
        <v>48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0" x14ac:dyDescent="0.25">
      <c r="A2" s="11" t="s">
        <v>29</v>
      </c>
      <c r="B2" s="11">
        <v>6219</v>
      </c>
      <c r="C2" s="11">
        <v>3689</v>
      </c>
      <c r="D2" s="11">
        <v>9717</v>
      </c>
      <c r="E2" s="11">
        <v>2990</v>
      </c>
      <c r="F2" s="11">
        <v>3409</v>
      </c>
      <c r="G2" s="11">
        <v>312</v>
      </c>
      <c r="H2" s="11">
        <v>3380</v>
      </c>
      <c r="I2" s="11">
        <v>5837</v>
      </c>
      <c r="J2" s="11">
        <v>6525</v>
      </c>
      <c r="K2" s="11">
        <v>7612</v>
      </c>
      <c r="L2" s="11">
        <v>2064</v>
      </c>
      <c r="M2" s="11">
        <v>3162</v>
      </c>
      <c r="N2" s="11">
        <v>9053</v>
      </c>
      <c r="O2" s="11">
        <v>6339</v>
      </c>
      <c r="P2" s="11">
        <v>3154</v>
      </c>
      <c r="Q2" s="11">
        <v>2463</v>
      </c>
      <c r="R2" s="11">
        <v>3581</v>
      </c>
      <c r="S2" s="20" t="s">
        <v>32</v>
      </c>
      <c r="T2" s="20" t="s">
        <v>33</v>
      </c>
    </row>
    <row r="3" spans="1:20" x14ac:dyDescent="0.25">
      <c r="A3" s="4" t="s">
        <v>0</v>
      </c>
      <c r="B3" s="19" cm="1">
        <f t="array" aca="1" ref="B3" ca="1">INDEX(INDIRECT("'"&amp;B$2&amp;"'!"&amp;"A1:C200"),MATCH(1,(INDIRECT("'"&amp;B$2&amp;"'!"&amp;"A1:A200")=$A3)*(INDIRECT("'"&amp;B$2&amp;"'!"&amp;"B1:B200")="RMSE signal: "),0),3)</f>
        <v>9.2706999999999997</v>
      </c>
      <c r="C3" s="19" cm="1">
        <f t="array" aca="1" ref="C3" ca="1">INDEX(INDIRECT("'"&amp;C$2&amp;"'!"&amp;"A1:C200"),MATCH(1,(INDIRECT("'"&amp;C$2&amp;"'!"&amp;"A1:A200")=$A3)*(INDIRECT("'"&amp;C$2&amp;"'!"&amp;"B1:B200")="RMSE signal: "),0),3)</f>
        <v>11.0564</v>
      </c>
      <c r="D3" s="19" cm="1">
        <f t="array" aca="1" ref="D3" ca="1">INDEX(INDIRECT("'"&amp;D$2&amp;"'!"&amp;"A1:C200"),MATCH(1,(INDIRECT("'"&amp;D$2&amp;"'!"&amp;"A1:A200")=$A3)*(INDIRECT("'"&amp;D$2&amp;"'!"&amp;"B1:B200")="RMSE signal: "),0),3)</f>
        <v>8.0572999999999997</v>
      </c>
      <c r="E3" s="19" cm="1">
        <f t="array" aca="1" ref="E3" ca="1">INDEX(INDIRECT("'"&amp;E$2&amp;"'!"&amp;"A1:C200"),MATCH(1,(INDIRECT("'"&amp;E$2&amp;"'!"&amp;"A1:A200")=$A3)*(INDIRECT("'"&amp;E$2&amp;"'!"&amp;"B1:B200")="RMSE signal: "),0),3)</f>
        <v>10.867599999999999</v>
      </c>
      <c r="F3" s="19" cm="1">
        <f t="array" aca="1" ref="F3" ca="1">INDEX(INDIRECT("'"&amp;F$2&amp;"'!"&amp;"A1:C200"),MATCH(1,(INDIRECT("'"&amp;F$2&amp;"'!"&amp;"A1:A200")=$A3)*(INDIRECT("'"&amp;F$2&amp;"'!"&amp;"B1:B200")="RMSE signal: "),0),3)</f>
        <v>9.1898</v>
      </c>
      <c r="G3" s="19" cm="1">
        <f t="array" aca="1" ref="G3" ca="1">INDEX(INDIRECT("'"&amp;G$2&amp;"'!"&amp;"A1:C200"),MATCH(1,(INDIRECT("'"&amp;G$2&amp;"'!"&amp;"A1:A200")=$A3)*(INDIRECT("'"&amp;G$2&amp;"'!"&amp;"B1:B200")="RMSE signal: "),0),3)</f>
        <v>9.6311</v>
      </c>
      <c r="H3" s="19" cm="1">
        <f t="array" aca="1" ref="H3" ca="1">INDEX(INDIRECT("'"&amp;H$2&amp;"'!"&amp;"A1:C200"),MATCH(1,(INDIRECT("'"&amp;H$2&amp;"'!"&amp;"A1:A200")=$A3)*(INDIRECT("'"&amp;H$2&amp;"'!"&amp;"B1:B200")="RMSE signal: "),0),3)</f>
        <v>12.3324</v>
      </c>
      <c r="I3" s="19" cm="1">
        <f t="array" aca="1" ref="I3" ca="1">INDEX(INDIRECT("'"&amp;I$2&amp;"'!"&amp;"A1:C200"),MATCH(1,(INDIRECT("'"&amp;I$2&amp;"'!"&amp;"A1:A200")=$A3)*(INDIRECT("'"&amp;I$2&amp;"'!"&amp;"B1:B200")="RMSE signal: "),0),3)</f>
        <v>5.1165000000000003</v>
      </c>
      <c r="J3" s="19" cm="1">
        <f t="array" aca="1" ref="J3" ca="1">INDEX(INDIRECT("'"&amp;J$2&amp;"'!"&amp;"A1:C200"),MATCH(1,(INDIRECT("'"&amp;J$2&amp;"'!"&amp;"A1:A200")=$A3)*(INDIRECT("'"&amp;J$2&amp;"'!"&amp;"B1:B200")="RMSE signal: "),0),3)</f>
        <v>12.2226</v>
      </c>
      <c r="K3" s="19" cm="1">
        <f t="array" aca="1" ref="K3" ca="1">INDEX(INDIRECT("'"&amp;K$2&amp;"'!"&amp;"A1:C200"),MATCH(1,(INDIRECT("'"&amp;K$2&amp;"'!"&amp;"A1:A200")=$A3)*(INDIRECT("'"&amp;K$2&amp;"'!"&amp;"B1:B200")="RMSE signal: "),0),3)</f>
        <v>6.9020000000000001</v>
      </c>
      <c r="L3" s="19" cm="1">
        <f t="array" aca="1" ref="L3" ca="1">INDEX(INDIRECT("'"&amp;L$2&amp;"'!"&amp;"A1:C200"),MATCH(1,(INDIRECT("'"&amp;L$2&amp;"'!"&amp;"A1:A200")=$A3)*(INDIRECT("'"&amp;L$2&amp;"'!"&amp;"B1:B200")="RMSE signal: "),0),3)</f>
        <v>6.5354999999999999</v>
      </c>
      <c r="M3" s="19" cm="1">
        <f t="array" aca="1" ref="M3" ca="1">INDEX(INDIRECT("'"&amp;M$2&amp;"'!"&amp;"A1:C200"),MATCH(1,(INDIRECT("'"&amp;M$2&amp;"'!"&amp;"A1:A200")=$A3)*(INDIRECT("'"&amp;M$2&amp;"'!"&amp;"B1:B200")="RMSE signal: "),0),3)</f>
        <v>8.0963999999999992</v>
      </c>
      <c r="N3" s="19" cm="1">
        <f t="array" aca="1" ref="N3" ca="1">INDEX(INDIRECT("'"&amp;N$2&amp;"'!"&amp;"A1:C200"),MATCH(1,(INDIRECT("'"&amp;N$2&amp;"'!"&amp;"A1:A200")=$A3)*(INDIRECT("'"&amp;N$2&amp;"'!"&amp;"B1:B200")="RMSE signal: "),0),3)</f>
        <v>10.2172</v>
      </c>
      <c r="O3" s="19" cm="1">
        <f t="array" aca="1" ref="O3" ca="1">INDEX(INDIRECT("'"&amp;O$2&amp;"'!"&amp;"A1:C200"),MATCH(1,(INDIRECT("'"&amp;O$2&amp;"'!"&amp;"A1:A200")=$A3)*(INDIRECT("'"&amp;O$2&amp;"'!"&amp;"B1:B200")="RMSE signal: "),0),3)</f>
        <v>10.084199999999999</v>
      </c>
      <c r="P3" s="19" cm="1">
        <f t="array" aca="1" ref="P3" ca="1">INDEX(INDIRECT("'"&amp;P$2&amp;"'!"&amp;"A1:C200"),MATCH(1,(INDIRECT("'"&amp;P$2&amp;"'!"&amp;"A1:A200")=$A3)*(INDIRECT("'"&amp;P$2&amp;"'!"&amp;"B1:B200")="RMSE signal: "),0),3)</f>
        <v>6.5323000000000002</v>
      </c>
      <c r="Q3" s="19" cm="1">
        <f t="array" aca="1" ref="Q3" ca="1">INDEX(INDIRECT("'"&amp;Q$2&amp;"'!"&amp;"A1:C200"),MATCH(1,(INDIRECT("'"&amp;Q$2&amp;"'!"&amp;"A1:A200")=$A3)*(INDIRECT("'"&amp;Q$2&amp;"'!"&amp;"B1:B200")="RMSE signal: "),0),3)</f>
        <v>9.9888999999999992</v>
      </c>
      <c r="R3" s="19" cm="1">
        <f t="array" aca="1" ref="R3" ca="1">INDEX(INDIRECT("'"&amp;R$2&amp;"'!"&amp;"A1:C200"),MATCH(1,(INDIRECT("'"&amp;R$2&amp;"'!"&amp;"A1:A200")=$A3)*(INDIRECT("'"&amp;R$2&amp;"'!"&amp;"B1:B200")="RMSE signal: "),0),3)</f>
        <v>14.1015</v>
      </c>
      <c r="S3" s="20">
        <f ca="1">AVERAGE(B3:R3)</f>
        <v>9.4236705882352929</v>
      </c>
      <c r="T3" s="20">
        <f ca="1">_xlfn.STDEV.P(B3:R3)</f>
        <v>2.2967348039604376</v>
      </c>
    </row>
    <row r="4" spans="1:20" x14ac:dyDescent="0.25">
      <c r="A4" s="4" t="s">
        <v>20</v>
      </c>
      <c r="B4" s="19" cm="1">
        <f t="array" aca="1" ref="B4" ca="1">INDEX(INDIRECT("'"&amp;B$2&amp;"'!"&amp;"A1:C200"),MATCH(1,(INDIRECT("'"&amp;B$2&amp;"'!"&amp;"A1:A200")=$A4)*(INDIRECT("'"&amp;B$2&amp;"'!"&amp;"B1:B200")="RMSE signal: "),0),3)</f>
        <v>9.0233000000000008</v>
      </c>
      <c r="C4" s="19" cm="1">
        <f t="array" aca="1" ref="C4" ca="1">INDEX(INDIRECT("'"&amp;C$2&amp;"'!"&amp;"A1:C200"),MATCH(1,(INDIRECT("'"&amp;C$2&amp;"'!"&amp;"A1:A200")=$A4)*(INDIRECT("'"&amp;C$2&amp;"'!"&amp;"B1:B200")="RMSE signal: "),0),3)</f>
        <v>9.2302</v>
      </c>
      <c r="D4" s="19" cm="1">
        <f t="array" aca="1" ref="D4" ca="1">INDEX(INDIRECT("'"&amp;D$2&amp;"'!"&amp;"A1:C200"),MATCH(1,(INDIRECT("'"&amp;D$2&amp;"'!"&amp;"A1:A200")=$A4)*(INDIRECT("'"&amp;D$2&amp;"'!"&amp;"B1:B200")="RMSE signal: "),0),3)</f>
        <v>9.3308999999999997</v>
      </c>
      <c r="E4" s="19" cm="1">
        <f t="array" aca="1" ref="E4" ca="1">INDEX(INDIRECT("'"&amp;E$2&amp;"'!"&amp;"A1:C200"),MATCH(1,(INDIRECT("'"&amp;E$2&amp;"'!"&amp;"A1:A200")=$A4)*(INDIRECT("'"&amp;E$2&amp;"'!"&amp;"B1:B200")="RMSE signal: "),0),3)</f>
        <v>12.680400000000001</v>
      </c>
      <c r="F4" s="19" cm="1">
        <f t="array" aca="1" ref="F4" ca="1">INDEX(INDIRECT("'"&amp;F$2&amp;"'!"&amp;"A1:C200"),MATCH(1,(INDIRECT("'"&amp;F$2&amp;"'!"&amp;"A1:A200")=$A4)*(INDIRECT("'"&amp;F$2&amp;"'!"&amp;"B1:B200")="RMSE signal: "),0),3)</f>
        <v>9.83</v>
      </c>
      <c r="G4" s="19" cm="1">
        <f t="array" aca="1" ref="G4" ca="1">INDEX(INDIRECT("'"&amp;G$2&amp;"'!"&amp;"A1:C200"),MATCH(1,(INDIRECT("'"&amp;G$2&amp;"'!"&amp;"A1:A200")=$A4)*(INDIRECT("'"&amp;G$2&amp;"'!"&amp;"B1:B200")="RMSE signal: "),0),3)</f>
        <v>9.1148000000000007</v>
      </c>
      <c r="H4" s="19" cm="1">
        <f t="array" aca="1" ref="H4" ca="1">INDEX(INDIRECT("'"&amp;H$2&amp;"'!"&amp;"A1:C200"),MATCH(1,(INDIRECT("'"&amp;H$2&amp;"'!"&amp;"A1:A200")=$A4)*(INDIRECT("'"&amp;H$2&amp;"'!"&amp;"B1:B200")="RMSE signal: "),0),3)</f>
        <v>9.1809999999999992</v>
      </c>
      <c r="I4" s="19" cm="1">
        <f t="array" aca="1" ref="I4" ca="1">INDEX(INDIRECT("'"&amp;I$2&amp;"'!"&amp;"A1:C200"),MATCH(1,(INDIRECT("'"&amp;I$2&amp;"'!"&amp;"A1:A200")=$A4)*(INDIRECT("'"&amp;I$2&amp;"'!"&amp;"B1:B200")="RMSE signal: "),0),3)</f>
        <v>9.8693000000000008</v>
      </c>
      <c r="J4" s="19" cm="1">
        <f t="array" aca="1" ref="J4" ca="1">INDEX(INDIRECT("'"&amp;J$2&amp;"'!"&amp;"A1:C200"),MATCH(1,(INDIRECT("'"&amp;J$2&amp;"'!"&amp;"A1:A200")=$A4)*(INDIRECT("'"&amp;J$2&amp;"'!"&amp;"B1:B200")="RMSE signal: "),0),3)</f>
        <v>12.879300000000001</v>
      </c>
      <c r="K4" s="19" cm="1">
        <f t="array" aca="1" ref="K4" ca="1">INDEX(INDIRECT("'"&amp;K$2&amp;"'!"&amp;"A1:C200"),MATCH(1,(INDIRECT("'"&amp;K$2&amp;"'!"&amp;"A1:A200")=$A4)*(INDIRECT("'"&amp;K$2&amp;"'!"&amp;"B1:B200")="RMSE signal: "),0),3)</f>
        <v>11.9336</v>
      </c>
      <c r="L4" s="19" cm="1">
        <f t="array" aca="1" ref="L4" ca="1">INDEX(INDIRECT("'"&amp;L$2&amp;"'!"&amp;"A1:C200"),MATCH(1,(INDIRECT("'"&amp;L$2&amp;"'!"&amp;"A1:A200")=$A4)*(INDIRECT("'"&amp;L$2&amp;"'!"&amp;"B1:B200")="RMSE signal: "),0),3)</f>
        <v>7.4012000000000002</v>
      </c>
      <c r="M4" s="19" cm="1">
        <f t="array" aca="1" ref="M4" ca="1">INDEX(INDIRECT("'"&amp;M$2&amp;"'!"&amp;"A1:C200"),MATCH(1,(INDIRECT("'"&amp;M$2&amp;"'!"&amp;"A1:A200")=$A4)*(INDIRECT("'"&amp;M$2&amp;"'!"&amp;"B1:B200")="RMSE signal: "),0),3)</f>
        <v>9.7659000000000002</v>
      </c>
      <c r="N4" s="19" cm="1">
        <f t="array" aca="1" ref="N4" ca="1">INDEX(INDIRECT("'"&amp;N$2&amp;"'!"&amp;"A1:C200"),MATCH(1,(INDIRECT("'"&amp;N$2&amp;"'!"&amp;"A1:A200")=$A4)*(INDIRECT("'"&amp;N$2&amp;"'!"&amp;"B1:B200")="RMSE signal: "),0),3)</f>
        <v>11.152900000000001</v>
      </c>
      <c r="O4" s="19" cm="1">
        <f t="array" aca="1" ref="O4" ca="1">INDEX(INDIRECT("'"&amp;O$2&amp;"'!"&amp;"A1:C200"),MATCH(1,(INDIRECT("'"&amp;O$2&amp;"'!"&amp;"A1:A200")=$A4)*(INDIRECT("'"&amp;O$2&amp;"'!"&amp;"B1:B200")="RMSE signal: "),0),3)</f>
        <v>9.6250999999999998</v>
      </c>
      <c r="P4" s="19" cm="1">
        <f t="array" aca="1" ref="P4" ca="1">INDEX(INDIRECT("'"&amp;P$2&amp;"'!"&amp;"A1:C200"),MATCH(1,(INDIRECT("'"&amp;P$2&amp;"'!"&amp;"A1:A200")=$A4)*(INDIRECT("'"&amp;P$2&amp;"'!"&amp;"B1:B200")="RMSE signal: "),0),3)</f>
        <v>8.4353999999999996</v>
      </c>
      <c r="Q4" s="19" cm="1">
        <f t="array" aca="1" ref="Q4" ca="1">INDEX(INDIRECT("'"&amp;Q$2&amp;"'!"&amp;"A1:C200"),MATCH(1,(INDIRECT("'"&amp;Q$2&amp;"'!"&amp;"A1:A200")=$A4)*(INDIRECT("'"&amp;Q$2&amp;"'!"&amp;"B1:B200")="RMSE signal: "),0),3)</f>
        <v>18.398499999999999</v>
      </c>
      <c r="R4" s="19" cm="1">
        <f t="array" aca="1" ref="R4" ca="1">INDEX(INDIRECT("'"&amp;R$2&amp;"'!"&amp;"A1:C200"),MATCH(1,(INDIRECT("'"&amp;R$2&amp;"'!"&amp;"A1:A200")=$A4)*(INDIRECT("'"&amp;R$2&amp;"'!"&amp;"B1:B200")="RMSE signal: "),0),3)</f>
        <v>9.4342000000000006</v>
      </c>
      <c r="S4" s="20">
        <f ca="1">AVERAGE(B4:P4,R4)</f>
        <v>9.9304687499999993</v>
      </c>
      <c r="T4" s="20">
        <f ca="1">_xlfn.STDEV.P(B4:P4,R4)</f>
        <v>1.4508039976676488</v>
      </c>
    </row>
    <row r="5" spans="1:20" x14ac:dyDescent="0.25">
      <c r="A5" s="11" t="s">
        <v>21</v>
      </c>
      <c r="B5" s="19" cm="1">
        <f t="array" aca="1" ref="B5" ca="1">INDEX(INDIRECT("'"&amp;B$2&amp;"'!"&amp;"A1:C200"),MATCH(1,(INDIRECT("'"&amp;B$2&amp;"'!"&amp;"A1:A200")=$A5)*(INDIRECT("'"&amp;B$2&amp;"'!"&amp;"B1:B200")="RMSE signal: "),0),3)</f>
        <v>5.8308999999999997</v>
      </c>
      <c r="C5" s="19" cm="1">
        <f t="array" aca="1" ref="C5" ca="1">INDEX(INDIRECT("'"&amp;C$2&amp;"'!"&amp;"A1:C200"),MATCH(1,(INDIRECT("'"&amp;C$2&amp;"'!"&amp;"A1:A200")=$A5)*(INDIRECT("'"&amp;C$2&amp;"'!"&amp;"B1:B200")="RMSE signal: "),0),3)</f>
        <v>12.7151</v>
      </c>
      <c r="D5" s="19" cm="1">
        <f t="array" aca="1" ref="D5" ca="1">INDEX(INDIRECT("'"&amp;D$2&amp;"'!"&amp;"A1:C200"),MATCH(1,(INDIRECT("'"&amp;D$2&amp;"'!"&amp;"A1:A200")=$A5)*(INDIRECT("'"&amp;D$2&amp;"'!"&amp;"B1:B200")="RMSE signal: "),0),3)</f>
        <v>7.8708</v>
      </c>
      <c r="E5" s="19" cm="1">
        <f t="array" aca="1" ref="E5" ca="1">INDEX(INDIRECT("'"&amp;E$2&amp;"'!"&amp;"A1:C200"),MATCH(1,(INDIRECT("'"&amp;E$2&amp;"'!"&amp;"A1:A200")=$A5)*(INDIRECT("'"&amp;E$2&amp;"'!"&amp;"B1:B200")="RMSE signal: "),0),3)</f>
        <v>7.1654</v>
      </c>
      <c r="F5" s="19" cm="1">
        <f t="array" aca="1" ref="F5" ca="1">INDEX(INDIRECT("'"&amp;F$2&amp;"'!"&amp;"A1:C200"),MATCH(1,(INDIRECT("'"&amp;F$2&amp;"'!"&amp;"A1:A200")=$A5)*(INDIRECT("'"&amp;F$2&amp;"'!"&amp;"B1:B200")="RMSE signal: "),0),3)</f>
        <v>16.2318</v>
      </c>
      <c r="G5" s="19" cm="1">
        <f t="array" aca="1" ref="G5" ca="1">INDEX(INDIRECT("'"&amp;G$2&amp;"'!"&amp;"A1:C200"),MATCH(1,(INDIRECT("'"&amp;G$2&amp;"'!"&amp;"A1:A200")=$A5)*(INDIRECT("'"&amp;G$2&amp;"'!"&amp;"B1:B200")="RMSE signal: "),0),3)</f>
        <v>5.8623000000000003</v>
      </c>
      <c r="H5" s="19" cm="1">
        <f t="array" aca="1" ref="H5" ca="1">INDEX(INDIRECT("'"&amp;H$2&amp;"'!"&amp;"A1:C200"),MATCH(1,(INDIRECT("'"&amp;H$2&amp;"'!"&amp;"A1:A200")=$A5)*(INDIRECT("'"&amp;H$2&amp;"'!"&amp;"B1:B200")="RMSE signal: "),0),3)</f>
        <v>10.474500000000001</v>
      </c>
      <c r="I5" s="19" cm="1">
        <f t="array" aca="1" ref="I5" ca="1">INDEX(INDIRECT("'"&amp;I$2&amp;"'!"&amp;"A1:C200"),MATCH(1,(INDIRECT("'"&amp;I$2&amp;"'!"&amp;"A1:A200")=$A5)*(INDIRECT("'"&amp;I$2&amp;"'!"&amp;"B1:B200")="RMSE signal: "),0),3)</f>
        <v>8.4574999999999996</v>
      </c>
      <c r="J5" s="19" cm="1">
        <f t="array" aca="1" ref="J5" ca="1">INDEX(INDIRECT("'"&amp;J$2&amp;"'!"&amp;"A1:C200"),MATCH(1,(INDIRECT("'"&amp;J$2&amp;"'!"&amp;"A1:A200")=$A5)*(INDIRECT("'"&amp;J$2&amp;"'!"&amp;"B1:B200")="RMSE signal: "),0),3)</f>
        <v>8.5946999999999996</v>
      </c>
      <c r="K5" s="19" cm="1">
        <f t="array" aca="1" ref="K5" ca="1">INDEX(INDIRECT("'"&amp;K$2&amp;"'!"&amp;"A1:C200"),MATCH(1,(INDIRECT("'"&amp;K$2&amp;"'!"&amp;"A1:A200")=$A5)*(INDIRECT("'"&amp;K$2&amp;"'!"&amp;"B1:B200")="RMSE signal: "),0),3)</f>
        <v>10.206099999999999</v>
      </c>
      <c r="L5" s="19" cm="1">
        <f t="array" aca="1" ref="L5" ca="1">INDEX(INDIRECT("'"&amp;L$2&amp;"'!"&amp;"A1:C200"),MATCH(1,(INDIRECT("'"&amp;L$2&amp;"'!"&amp;"A1:A200")=$A5)*(INDIRECT("'"&amp;L$2&amp;"'!"&amp;"B1:B200")="RMSE signal: "),0),3)</f>
        <v>7.8993000000000002</v>
      </c>
      <c r="M5" s="19" cm="1">
        <f t="array" aca="1" ref="M5" ca="1">INDEX(INDIRECT("'"&amp;M$2&amp;"'!"&amp;"A1:C200"),MATCH(1,(INDIRECT("'"&amp;M$2&amp;"'!"&amp;"A1:A200")=$A5)*(INDIRECT("'"&amp;M$2&amp;"'!"&amp;"B1:B200")="RMSE signal: "),0),3)</f>
        <v>14.594099999999999</v>
      </c>
      <c r="N5" s="19" cm="1">
        <f t="array" aca="1" ref="N5" ca="1">INDEX(INDIRECT("'"&amp;N$2&amp;"'!"&amp;"A1:C200"),MATCH(1,(INDIRECT("'"&amp;N$2&amp;"'!"&amp;"A1:A200")=$A5)*(INDIRECT("'"&amp;N$2&amp;"'!"&amp;"B1:B200")="RMSE signal: "),0),3)</f>
        <v>12.23</v>
      </c>
      <c r="O5" s="19" cm="1">
        <f t="array" aca="1" ref="O5" ca="1">INDEX(INDIRECT("'"&amp;O$2&amp;"'!"&amp;"A1:C200"),MATCH(1,(INDIRECT("'"&amp;O$2&amp;"'!"&amp;"A1:A200")=$A5)*(INDIRECT("'"&amp;O$2&amp;"'!"&amp;"B1:B200")="RMSE signal: "),0),3)</f>
        <v>5.2845000000000004</v>
      </c>
      <c r="P5" s="19" cm="1">
        <f t="array" aca="1" ref="P5" ca="1">INDEX(INDIRECT("'"&amp;P$2&amp;"'!"&amp;"A1:C200"),MATCH(1,(INDIRECT("'"&amp;P$2&amp;"'!"&amp;"A1:A200")=$A5)*(INDIRECT("'"&amp;P$2&amp;"'!"&amp;"B1:B200")="RMSE signal: "),0),3)</f>
        <v>10.9261</v>
      </c>
      <c r="Q5" s="19" cm="1">
        <f t="array" aca="1" ref="Q5" ca="1">INDEX(INDIRECT("'"&amp;Q$2&amp;"'!"&amp;"A1:C200"),MATCH(1,(INDIRECT("'"&amp;Q$2&amp;"'!"&amp;"A1:A200")=$A5)*(INDIRECT("'"&amp;Q$2&amp;"'!"&amp;"B1:B200")="RMSE signal: "),0),3)</f>
        <v>3.8233999999999999</v>
      </c>
      <c r="R5" s="19" cm="1">
        <f t="array" aca="1" ref="R5" ca="1">INDEX(INDIRECT("'"&amp;R$2&amp;"'!"&amp;"A1:C200"),MATCH(1,(INDIRECT("'"&amp;R$2&amp;"'!"&amp;"A1:A200")=$A5)*(INDIRECT("'"&amp;R$2&amp;"'!"&amp;"B1:B200")="RMSE signal: "),0),3)</f>
        <v>5.7640000000000002</v>
      </c>
      <c r="S5" s="20">
        <f t="shared" ref="S5:S12" ca="1" si="0">AVERAGE(B5:R5)</f>
        <v>9.0547352941176467</v>
      </c>
      <c r="T5" s="20">
        <f t="shared" ref="T5:T12" ca="1" si="1">_xlfn.STDEV.P(B5:R5)</f>
        <v>3.3640719031171966</v>
      </c>
    </row>
    <row r="6" spans="1:20" x14ac:dyDescent="0.25">
      <c r="A6" s="11" t="s">
        <v>22</v>
      </c>
      <c r="B6" s="19" cm="1">
        <f t="array" aca="1" ref="B6" ca="1">INDEX(INDIRECT("'"&amp;B$2&amp;"'!"&amp;"A1:C200"),MATCH(1,(INDIRECT("'"&amp;B$2&amp;"'!"&amp;"A1:A200")=$A6)*(INDIRECT("'"&amp;B$2&amp;"'!"&amp;"B1:B200")="RMSE signal: "),0),3)</f>
        <v>6.4328000000000003</v>
      </c>
      <c r="C6" s="19" cm="1">
        <f t="array" aca="1" ref="C6" ca="1">INDEX(INDIRECT("'"&amp;C$2&amp;"'!"&amp;"A1:C200"),MATCH(1,(INDIRECT("'"&amp;C$2&amp;"'!"&amp;"A1:A200")=$A6)*(INDIRECT("'"&amp;C$2&amp;"'!"&amp;"B1:B200")="RMSE signal: "),0),3)</f>
        <v>8.5777999999999999</v>
      </c>
      <c r="D6" s="19" cm="1">
        <f t="array" aca="1" ref="D6" ca="1">INDEX(INDIRECT("'"&amp;D$2&amp;"'!"&amp;"A1:C200"),MATCH(1,(INDIRECT("'"&amp;D$2&amp;"'!"&amp;"A1:A200")=$A6)*(INDIRECT("'"&amp;D$2&amp;"'!"&amp;"B1:B200")="RMSE signal: "),0),3)</f>
        <v>5.0858999999999996</v>
      </c>
      <c r="E6" s="19" cm="1">
        <f t="array" aca="1" ref="E6" ca="1">INDEX(INDIRECT("'"&amp;E$2&amp;"'!"&amp;"A1:C200"),MATCH(1,(INDIRECT("'"&amp;E$2&amp;"'!"&amp;"A1:A200")=$A6)*(INDIRECT("'"&amp;E$2&amp;"'!"&amp;"B1:B200")="RMSE signal: "),0),3)</f>
        <v>5.9576000000000002</v>
      </c>
      <c r="F6" s="19" cm="1">
        <f t="array" aca="1" ref="F6" ca="1">INDEX(INDIRECT("'"&amp;F$2&amp;"'!"&amp;"A1:C200"),MATCH(1,(INDIRECT("'"&amp;F$2&amp;"'!"&amp;"A1:A200")=$A6)*(INDIRECT("'"&amp;F$2&amp;"'!"&amp;"B1:B200")="RMSE signal: "),0),3)</f>
        <v>8.6986000000000008</v>
      </c>
      <c r="G6" s="19" cm="1">
        <f t="array" aca="1" ref="G6" ca="1">INDEX(INDIRECT("'"&amp;G$2&amp;"'!"&amp;"A1:C200"),MATCH(1,(INDIRECT("'"&amp;G$2&amp;"'!"&amp;"A1:A200")=$A6)*(INDIRECT("'"&amp;G$2&amp;"'!"&amp;"B1:B200")="RMSE signal: "),0),3)</f>
        <v>5.2960000000000003</v>
      </c>
      <c r="H6" s="19" cm="1">
        <f t="array" aca="1" ref="H6" ca="1">INDEX(INDIRECT("'"&amp;H$2&amp;"'!"&amp;"A1:C200"),MATCH(1,(INDIRECT("'"&amp;H$2&amp;"'!"&amp;"A1:A200")=$A6)*(INDIRECT("'"&amp;H$2&amp;"'!"&amp;"B1:B200")="RMSE signal: "),0),3)</f>
        <v>6.9847000000000001</v>
      </c>
      <c r="I6" s="19" cm="1">
        <f t="array" aca="1" ref="I6" ca="1">INDEX(INDIRECT("'"&amp;I$2&amp;"'!"&amp;"A1:C200"),MATCH(1,(INDIRECT("'"&amp;I$2&amp;"'!"&amp;"A1:A200")=$A6)*(INDIRECT("'"&amp;I$2&amp;"'!"&amp;"B1:B200")="RMSE signal: "),0),3)</f>
        <v>6.3356000000000003</v>
      </c>
      <c r="J6" s="19" cm="1">
        <f t="array" aca="1" ref="J6" ca="1">INDEX(INDIRECT("'"&amp;J$2&amp;"'!"&amp;"A1:C200"),MATCH(1,(INDIRECT("'"&amp;J$2&amp;"'!"&amp;"A1:A200")=$A6)*(INDIRECT("'"&amp;J$2&amp;"'!"&amp;"B1:B200")="RMSE signal: "),0),3)</f>
        <v>11.824199999999999</v>
      </c>
      <c r="K6" s="19" cm="1">
        <f t="array" aca="1" ref="K6" ca="1">INDEX(INDIRECT("'"&amp;K$2&amp;"'!"&amp;"A1:C200"),MATCH(1,(INDIRECT("'"&amp;K$2&amp;"'!"&amp;"A1:A200")=$A6)*(INDIRECT("'"&amp;K$2&amp;"'!"&amp;"B1:B200")="RMSE signal: "),0),3)</f>
        <v>5.7864000000000004</v>
      </c>
      <c r="L6" s="19" cm="1">
        <f t="array" aca="1" ref="L6" ca="1">INDEX(INDIRECT("'"&amp;L$2&amp;"'!"&amp;"A1:C200"),MATCH(1,(INDIRECT("'"&amp;L$2&amp;"'!"&amp;"A1:A200")=$A6)*(INDIRECT("'"&amp;L$2&amp;"'!"&amp;"B1:B200")="RMSE signal: "),0),3)</f>
        <v>7.1801000000000004</v>
      </c>
      <c r="M6" s="19" cm="1">
        <f t="array" aca="1" ref="M6" ca="1">INDEX(INDIRECT("'"&amp;M$2&amp;"'!"&amp;"A1:C200"),MATCH(1,(INDIRECT("'"&amp;M$2&amp;"'!"&amp;"A1:A200")=$A6)*(INDIRECT("'"&amp;M$2&amp;"'!"&amp;"B1:B200")="RMSE signal: "),0),3)</f>
        <v>3.6105999999999998</v>
      </c>
      <c r="N6" s="19" cm="1">
        <f t="array" aca="1" ref="N6" ca="1">INDEX(INDIRECT("'"&amp;N$2&amp;"'!"&amp;"A1:C200"),MATCH(1,(INDIRECT("'"&amp;N$2&amp;"'!"&amp;"A1:A200")=$A6)*(INDIRECT("'"&amp;N$2&amp;"'!"&amp;"B1:B200")="RMSE signal: "),0),3)</f>
        <v>3.8157000000000001</v>
      </c>
      <c r="O6" s="19" cm="1">
        <f t="array" aca="1" ref="O6" ca="1">INDEX(INDIRECT("'"&amp;O$2&amp;"'!"&amp;"A1:C200"),MATCH(1,(INDIRECT("'"&amp;O$2&amp;"'!"&amp;"A1:A200")=$A6)*(INDIRECT("'"&amp;O$2&amp;"'!"&amp;"B1:B200")="RMSE signal: "),0),3)</f>
        <v>4.774</v>
      </c>
      <c r="P6" s="19" cm="1">
        <f t="array" aca="1" ref="P6" ca="1">INDEX(INDIRECT("'"&amp;P$2&amp;"'!"&amp;"A1:C200"),MATCH(1,(INDIRECT("'"&amp;P$2&amp;"'!"&amp;"A1:A200")=$A6)*(INDIRECT("'"&amp;P$2&amp;"'!"&amp;"B1:B200")="RMSE signal: "),0),3)</f>
        <v>7.7933000000000003</v>
      </c>
      <c r="Q6" s="19" cm="1">
        <f t="array" aca="1" ref="Q6" ca="1">INDEX(INDIRECT("'"&amp;Q$2&amp;"'!"&amp;"A1:C200"),MATCH(1,(INDIRECT("'"&amp;Q$2&amp;"'!"&amp;"A1:A200")=$A6)*(INDIRECT("'"&amp;Q$2&amp;"'!"&amp;"B1:B200")="RMSE signal: "),0),3)</f>
        <v>4.8155999999999999</v>
      </c>
      <c r="R6" s="19" cm="1">
        <f t="array" aca="1" ref="R6" ca="1">INDEX(INDIRECT("'"&amp;R$2&amp;"'!"&amp;"A1:C200"),MATCH(1,(INDIRECT("'"&amp;R$2&amp;"'!"&amp;"A1:A200")=$A6)*(INDIRECT("'"&amp;R$2&amp;"'!"&amp;"B1:B200")="RMSE signal: "),0),3)</f>
        <v>9.3966999999999992</v>
      </c>
      <c r="S6" s="20">
        <f t="shared" ca="1" si="0"/>
        <v>6.6097411764705889</v>
      </c>
      <c r="T6" s="20">
        <f t="shared" ca="1" si="1"/>
        <v>2.0822650580158846</v>
      </c>
    </row>
    <row r="7" spans="1:20" x14ac:dyDescent="0.25">
      <c r="A7" s="11" t="s">
        <v>23</v>
      </c>
      <c r="B7" s="19" cm="1">
        <f t="array" aca="1" ref="B7" ca="1">INDEX(INDIRECT("'"&amp;B$2&amp;"'!"&amp;"A1:C200"),MATCH(1,(INDIRECT("'"&amp;B$2&amp;"'!"&amp;"A1:A200")=$A7)*(INDIRECT("'"&amp;B$2&amp;"'!"&amp;"B1:B200")="RMSE signal: "),0),3)</f>
        <v>6.3307000000000002</v>
      </c>
      <c r="C7" s="19" cm="1">
        <f t="array" aca="1" ref="C7" ca="1">INDEX(INDIRECT("'"&amp;C$2&amp;"'!"&amp;"A1:C200"),MATCH(1,(INDIRECT("'"&amp;C$2&amp;"'!"&amp;"A1:A200")=$A7)*(INDIRECT("'"&amp;C$2&amp;"'!"&amp;"B1:B200")="RMSE signal: "),0),3)</f>
        <v>7.8045999999999998</v>
      </c>
      <c r="D7" s="19" cm="1">
        <f t="array" aca="1" ref="D7" ca="1">INDEX(INDIRECT("'"&amp;D$2&amp;"'!"&amp;"A1:C200"),MATCH(1,(INDIRECT("'"&amp;D$2&amp;"'!"&amp;"A1:A200")=$A7)*(INDIRECT("'"&amp;D$2&amp;"'!"&amp;"B1:B200")="RMSE signal: "),0),3)</f>
        <v>8.0129999999999999</v>
      </c>
      <c r="E7" s="19" cm="1">
        <f t="array" aca="1" ref="E7" ca="1">INDEX(INDIRECT("'"&amp;E$2&amp;"'!"&amp;"A1:C200"),MATCH(1,(INDIRECT("'"&amp;E$2&amp;"'!"&amp;"A1:A200")=$A7)*(INDIRECT("'"&amp;E$2&amp;"'!"&amp;"B1:B200")="RMSE signal: "),0),3)</f>
        <v>11.8325</v>
      </c>
      <c r="F7" s="19" cm="1">
        <f t="array" aca="1" ref="F7" ca="1">INDEX(INDIRECT("'"&amp;F$2&amp;"'!"&amp;"A1:C200"),MATCH(1,(INDIRECT("'"&amp;F$2&amp;"'!"&amp;"A1:A200")=$A7)*(INDIRECT("'"&amp;F$2&amp;"'!"&amp;"B1:B200")="RMSE signal: "),0),3)</f>
        <v>6.65</v>
      </c>
      <c r="G7" s="19" cm="1">
        <f t="array" aca="1" ref="G7" ca="1">INDEX(INDIRECT("'"&amp;G$2&amp;"'!"&amp;"A1:C200"),MATCH(1,(INDIRECT("'"&amp;G$2&amp;"'!"&amp;"A1:A200")=$A7)*(INDIRECT("'"&amp;G$2&amp;"'!"&amp;"B1:B200")="RMSE signal: "),0),3)</f>
        <v>4.5979999999999999</v>
      </c>
      <c r="H7" s="19" cm="1">
        <f t="array" aca="1" ref="H7" ca="1">INDEX(INDIRECT("'"&amp;H$2&amp;"'!"&amp;"A1:C200"),MATCH(1,(INDIRECT("'"&amp;H$2&amp;"'!"&amp;"A1:A200")=$A7)*(INDIRECT("'"&amp;H$2&amp;"'!"&amp;"B1:B200")="RMSE signal: "),0),3)</f>
        <v>10.3926</v>
      </c>
      <c r="I7" s="19" cm="1">
        <f t="array" aca="1" ref="I7" ca="1">INDEX(INDIRECT("'"&amp;I$2&amp;"'!"&amp;"A1:C200"),MATCH(1,(INDIRECT("'"&amp;I$2&amp;"'!"&amp;"A1:A200")=$A7)*(INDIRECT("'"&amp;I$2&amp;"'!"&amp;"B1:B200")="RMSE signal: "),0),3)</f>
        <v>6.0998000000000001</v>
      </c>
      <c r="J7" s="19" cm="1">
        <f t="array" aca="1" ref="J7" ca="1">INDEX(INDIRECT("'"&amp;J$2&amp;"'!"&amp;"A1:C200"),MATCH(1,(INDIRECT("'"&amp;J$2&amp;"'!"&amp;"A1:A200")=$A7)*(INDIRECT("'"&amp;J$2&amp;"'!"&amp;"B1:B200")="RMSE signal: "),0),3)</f>
        <v>5.7366000000000001</v>
      </c>
      <c r="K7" s="19" cm="1">
        <f t="array" aca="1" ref="K7" ca="1">INDEX(INDIRECT("'"&amp;K$2&amp;"'!"&amp;"A1:C200"),MATCH(1,(INDIRECT("'"&amp;K$2&amp;"'!"&amp;"A1:A200")=$A7)*(INDIRECT("'"&amp;K$2&amp;"'!"&amp;"B1:B200")="RMSE signal: "),0),3)</f>
        <v>7.2843</v>
      </c>
      <c r="L7" s="19" cm="1">
        <f t="array" aca="1" ref="L7" ca="1">INDEX(INDIRECT("'"&amp;L$2&amp;"'!"&amp;"A1:C200"),MATCH(1,(INDIRECT("'"&amp;L$2&amp;"'!"&amp;"A1:A200")=$A7)*(INDIRECT("'"&amp;L$2&amp;"'!"&amp;"B1:B200")="RMSE signal: "),0),3)</f>
        <v>6.8528000000000002</v>
      </c>
      <c r="M7" s="19" cm="1">
        <f t="array" aca="1" ref="M7" ca="1">INDEX(INDIRECT("'"&amp;M$2&amp;"'!"&amp;"A1:C200"),MATCH(1,(INDIRECT("'"&amp;M$2&amp;"'!"&amp;"A1:A200")=$A7)*(INDIRECT("'"&amp;M$2&amp;"'!"&amp;"B1:B200")="RMSE signal: "),0),3)</f>
        <v>9.7033000000000005</v>
      </c>
      <c r="N7" s="19" cm="1">
        <f t="array" aca="1" ref="N7" ca="1">INDEX(INDIRECT("'"&amp;N$2&amp;"'!"&amp;"A1:C200"),MATCH(1,(INDIRECT("'"&amp;N$2&amp;"'!"&amp;"A1:A200")=$A7)*(INDIRECT("'"&amp;N$2&amp;"'!"&amp;"B1:B200")="RMSE signal: "),0),3)</f>
        <v>6.9752000000000001</v>
      </c>
      <c r="O7" s="19" cm="1">
        <f t="array" aca="1" ref="O7" ca="1">INDEX(INDIRECT("'"&amp;O$2&amp;"'!"&amp;"A1:C200"),MATCH(1,(INDIRECT("'"&amp;O$2&amp;"'!"&amp;"A1:A200")=$A7)*(INDIRECT("'"&amp;O$2&amp;"'!"&amp;"B1:B200")="RMSE signal: "),0),3)</f>
        <v>8.2027000000000001</v>
      </c>
      <c r="P7" s="19" cm="1">
        <f t="array" aca="1" ref="P7" ca="1">INDEX(INDIRECT("'"&amp;P$2&amp;"'!"&amp;"A1:C200"),MATCH(1,(INDIRECT("'"&amp;P$2&amp;"'!"&amp;"A1:A200")=$A7)*(INDIRECT("'"&amp;P$2&amp;"'!"&amp;"B1:B200")="RMSE signal: "),0),3)</f>
        <v>10.353</v>
      </c>
      <c r="Q7" s="19" cm="1">
        <f t="array" aca="1" ref="Q7" ca="1">INDEX(INDIRECT("'"&amp;Q$2&amp;"'!"&amp;"A1:C200"),MATCH(1,(INDIRECT("'"&amp;Q$2&amp;"'!"&amp;"A1:A200")=$A7)*(INDIRECT("'"&amp;Q$2&amp;"'!"&amp;"B1:B200")="RMSE signal: "),0),3)</f>
        <v>8.1372</v>
      </c>
      <c r="R7" s="19" cm="1">
        <f t="array" aca="1" ref="R7" ca="1">INDEX(INDIRECT("'"&amp;R$2&amp;"'!"&amp;"A1:C200"),MATCH(1,(INDIRECT("'"&amp;R$2&amp;"'!"&amp;"A1:A200")=$A7)*(INDIRECT("'"&amp;R$2&amp;"'!"&amp;"B1:B200")="RMSE signal: "),0),3)</f>
        <v>7.97</v>
      </c>
      <c r="S7" s="20">
        <f t="shared" ca="1" si="0"/>
        <v>7.8197823529411759</v>
      </c>
      <c r="T7" s="20">
        <f t="shared" ca="1" si="1"/>
        <v>1.8180852054825352</v>
      </c>
    </row>
    <row r="8" spans="1:20" x14ac:dyDescent="0.25">
      <c r="A8" s="4" t="s">
        <v>24</v>
      </c>
      <c r="B8" s="19" cm="1">
        <f t="array" aca="1" ref="B8" ca="1">INDEX(INDIRECT("'"&amp;B$2&amp;"'!"&amp;"A1:C200"),MATCH(1,(INDIRECT("'"&amp;B$2&amp;"'!"&amp;"A1:A200")=$A8)*(INDIRECT("'"&amp;B$2&amp;"'!"&amp;"B1:B200")="RMSE signal: "),0),3)</f>
        <v>9.2936999999999994</v>
      </c>
      <c r="C8" s="19" cm="1">
        <f t="array" aca="1" ref="C8" ca="1">INDEX(INDIRECT("'"&amp;C$2&amp;"'!"&amp;"A1:C200"),MATCH(1,(INDIRECT("'"&amp;C$2&amp;"'!"&amp;"A1:A200")=$A8)*(INDIRECT("'"&amp;C$2&amp;"'!"&amp;"B1:B200")="RMSE signal: "),0),3)</f>
        <v>14.9903</v>
      </c>
      <c r="D8" s="19" cm="1">
        <f t="array" aca="1" ref="D8" ca="1">INDEX(INDIRECT("'"&amp;D$2&amp;"'!"&amp;"A1:C200"),MATCH(1,(INDIRECT("'"&amp;D$2&amp;"'!"&amp;"A1:A200")=$A8)*(INDIRECT("'"&amp;D$2&amp;"'!"&amp;"B1:B200")="RMSE signal: "),0),3)</f>
        <v>7.0918999999999999</v>
      </c>
      <c r="E8" s="19" cm="1">
        <f t="array" aca="1" ref="E8" ca="1">INDEX(INDIRECT("'"&amp;E$2&amp;"'!"&amp;"A1:C200"),MATCH(1,(INDIRECT("'"&amp;E$2&amp;"'!"&amp;"A1:A200")=$A8)*(INDIRECT("'"&amp;E$2&amp;"'!"&amp;"B1:B200")="RMSE signal: "),0),3)</f>
        <v>9.1610999999999994</v>
      </c>
      <c r="F8" s="19" cm="1">
        <f t="array" aca="1" ref="F8" ca="1">INDEX(INDIRECT("'"&amp;F$2&amp;"'!"&amp;"A1:C200"),MATCH(1,(INDIRECT("'"&amp;F$2&amp;"'!"&amp;"A1:A200")=$A8)*(INDIRECT("'"&amp;F$2&amp;"'!"&amp;"B1:B200")="RMSE signal: "),0),3)</f>
        <v>9.6359999999999992</v>
      </c>
      <c r="G8" s="19" cm="1">
        <f t="array" aca="1" ref="G8" ca="1">INDEX(INDIRECT("'"&amp;G$2&amp;"'!"&amp;"A1:C200"),MATCH(1,(INDIRECT("'"&amp;G$2&amp;"'!"&amp;"A1:A200")=$A8)*(INDIRECT("'"&amp;G$2&amp;"'!"&amp;"B1:B200")="RMSE signal: "),0),3)</f>
        <v>10.1045</v>
      </c>
      <c r="H8" s="19" cm="1">
        <f t="array" aca="1" ref="H8" ca="1">INDEX(INDIRECT("'"&amp;H$2&amp;"'!"&amp;"A1:C200"),MATCH(1,(INDIRECT("'"&amp;H$2&amp;"'!"&amp;"A1:A200")=$A8)*(INDIRECT("'"&amp;H$2&amp;"'!"&amp;"B1:B200")="RMSE signal: "),0),3)</f>
        <v>8.8444000000000003</v>
      </c>
      <c r="I8" s="19" cm="1">
        <f t="array" aca="1" ref="I8" ca="1">INDEX(INDIRECT("'"&amp;I$2&amp;"'!"&amp;"A1:C200"),MATCH(1,(INDIRECT("'"&amp;I$2&amp;"'!"&amp;"A1:A200")=$A8)*(INDIRECT("'"&amp;I$2&amp;"'!"&amp;"B1:B200")="RMSE signal: "),0),3)</f>
        <v>7.3567999999999998</v>
      </c>
      <c r="J8" s="19" cm="1">
        <f t="array" aca="1" ref="J8" ca="1">INDEX(INDIRECT("'"&amp;J$2&amp;"'!"&amp;"A1:C200"),MATCH(1,(INDIRECT("'"&amp;J$2&amp;"'!"&amp;"A1:A200")=$A8)*(INDIRECT("'"&amp;J$2&amp;"'!"&amp;"B1:B200")="RMSE signal: "),0),3)</f>
        <v>11.7759</v>
      </c>
      <c r="K8" s="19" cm="1">
        <f t="array" aca="1" ref="K8" ca="1">INDEX(INDIRECT("'"&amp;K$2&amp;"'!"&amp;"A1:C200"),MATCH(1,(INDIRECT("'"&amp;K$2&amp;"'!"&amp;"A1:A200")=$A8)*(INDIRECT("'"&amp;K$2&amp;"'!"&amp;"B1:B200")="RMSE signal: "),0),3)</f>
        <v>8.8018000000000001</v>
      </c>
      <c r="L8" s="19" cm="1">
        <f t="array" aca="1" ref="L8" ca="1">INDEX(INDIRECT("'"&amp;L$2&amp;"'!"&amp;"A1:C200"),MATCH(1,(INDIRECT("'"&amp;L$2&amp;"'!"&amp;"A1:A200")=$A8)*(INDIRECT("'"&amp;L$2&amp;"'!"&amp;"B1:B200")="RMSE signal: "),0),3)</f>
        <v>7.2653999999999996</v>
      </c>
      <c r="M8" s="19" cm="1">
        <f t="array" aca="1" ref="M8" ca="1">INDEX(INDIRECT("'"&amp;M$2&amp;"'!"&amp;"A1:C200"),MATCH(1,(INDIRECT("'"&amp;M$2&amp;"'!"&amp;"A1:A200")=$A8)*(INDIRECT("'"&amp;M$2&amp;"'!"&amp;"B1:B200")="RMSE signal: "),0),3)</f>
        <v>9.8482000000000003</v>
      </c>
      <c r="N8" s="19" cm="1">
        <f t="array" aca="1" ref="N8" ca="1">INDEX(INDIRECT("'"&amp;N$2&amp;"'!"&amp;"A1:C200"),MATCH(1,(INDIRECT("'"&amp;N$2&amp;"'!"&amp;"A1:A200")=$A8)*(INDIRECT("'"&amp;N$2&amp;"'!"&amp;"B1:B200")="RMSE signal: "),0),3)</f>
        <v>8.0145999999999997</v>
      </c>
      <c r="O8" s="19" cm="1">
        <f t="array" aca="1" ref="O8" ca="1">INDEX(INDIRECT("'"&amp;O$2&amp;"'!"&amp;"A1:C200"),MATCH(1,(INDIRECT("'"&amp;O$2&amp;"'!"&amp;"A1:A200")=$A8)*(INDIRECT("'"&amp;O$2&amp;"'!"&amp;"B1:B200")="RMSE signal: "),0),3)</f>
        <v>9.9693000000000005</v>
      </c>
      <c r="P8" s="19" cm="1">
        <f t="array" aca="1" ref="P8" ca="1">INDEX(INDIRECT("'"&amp;P$2&amp;"'!"&amp;"A1:C200"),MATCH(1,(INDIRECT("'"&amp;P$2&amp;"'!"&amp;"A1:A200")=$A8)*(INDIRECT("'"&amp;P$2&amp;"'!"&amp;"B1:B200")="RMSE signal: "),0),3)</f>
        <v>6.6203000000000003</v>
      </c>
      <c r="Q8" s="19" cm="1">
        <f t="array" aca="1" ref="Q8" ca="1">INDEX(INDIRECT("'"&amp;Q$2&amp;"'!"&amp;"A1:C200"),MATCH(1,(INDIRECT("'"&amp;Q$2&amp;"'!"&amp;"A1:A200")=$A8)*(INDIRECT("'"&amp;Q$2&amp;"'!"&amp;"B1:B200")="RMSE signal: "),0),3)</f>
        <v>6.7039999999999997</v>
      </c>
      <c r="R8" s="19" cm="1">
        <f t="array" aca="1" ref="R8" ca="1">INDEX(INDIRECT("'"&amp;R$2&amp;"'!"&amp;"A1:C200"),MATCH(1,(INDIRECT("'"&amp;R$2&amp;"'!"&amp;"A1:A200")=$A8)*(INDIRECT("'"&amp;R$2&amp;"'!"&amp;"B1:B200")="RMSE signal: "),0),3)</f>
        <v>13.2155</v>
      </c>
      <c r="S8" s="20">
        <f t="shared" ca="1" si="0"/>
        <v>9.3349235294117658</v>
      </c>
      <c r="T8" s="20">
        <f t="shared" ca="1" si="1"/>
        <v>2.225088243994827</v>
      </c>
    </row>
    <row r="9" spans="1:20" x14ac:dyDescent="0.25">
      <c r="A9" s="4" t="s">
        <v>25</v>
      </c>
      <c r="B9" s="19" cm="1">
        <f t="array" aca="1" ref="B9" ca="1">INDEX(INDIRECT("'"&amp;B$2&amp;"'!"&amp;"A1:C200"),MATCH(1,(INDIRECT("'"&amp;B$2&amp;"'!"&amp;"A1:A200")=$A9)*(INDIRECT("'"&amp;B$2&amp;"'!"&amp;"B1:B200")="RMSE signal: "),0),3)</f>
        <v>13.182399999999999</v>
      </c>
      <c r="C9" s="19" cm="1">
        <f t="array" aca="1" ref="C9" ca="1">INDEX(INDIRECT("'"&amp;C$2&amp;"'!"&amp;"A1:C200"),MATCH(1,(INDIRECT("'"&amp;C$2&amp;"'!"&amp;"A1:A200")=$A9)*(INDIRECT("'"&amp;C$2&amp;"'!"&amp;"B1:B200")="RMSE signal: "),0),3)</f>
        <v>6.7267000000000001</v>
      </c>
      <c r="D9" s="19" cm="1">
        <f t="array" aca="1" ref="D9" ca="1">INDEX(INDIRECT("'"&amp;D$2&amp;"'!"&amp;"A1:C200"),MATCH(1,(INDIRECT("'"&amp;D$2&amp;"'!"&amp;"A1:A200")=$A9)*(INDIRECT("'"&amp;D$2&amp;"'!"&amp;"B1:B200")="RMSE signal: "),0),3)</f>
        <v>4.5799000000000003</v>
      </c>
      <c r="E9" s="19" cm="1">
        <f t="array" aca="1" ref="E9" ca="1">INDEX(INDIRECT("'"&amp;E$2&amp;"'!"&amp;"A1:C200"),MATCH(1,(INDIRECT("'"&amp;E$2&amp;"'!"&amp;"A1:A200")=$A9)*(INDIRECT("'"&amp;E$2&amp;"'!"&amp;"B1:B200")="RMSE signal: "),0),3)</f>
        <v>6.3912000000000004</v>
      </c>
      <c r="F9" s="19" cm="1">
        <f t="array" aca="1" ref="F9" ca="1">INDEX(INDIRECT("'"&amp;F$2&amp;"'!"&amp;"A1:C200"),MATCH(1,(INDIRECT("'"&amp;F$2&amp;"'!"&amp;"A1:A200")=$A9)*(INDIRECT("'"&amp;F$2&amp;"'!"&amp;"B1:B200")="RMSE signal: "),0),3)</f>
        <v>5.2526999999999999</v>
      </c>
      <c r="G9" s="19" cm="1">
        <f t="array" aca="1" ref="G9" ca="1">INDEX(INDIRECT("'"&amp;G$2&amp;"'!"&amp;"A1:C200"),MATCH(1,(INDIRECT("'"&amp;G$2&amp;"'!"&amp;"A1:A200")=$A9)*(INDIRECT("'"&amp;G$2&amp;"'!"&amp;"B1:B200")="RMSE signal: "),0),3)</f>
        <v>7.9097999999999997</v>
      </c>
      <c r="H9" s="19" cm="1">
        <f t="array" aca="1" ref="H9" ca="1">INDEX(INDIRECT("'"&amp;H$2&amp;"'!"&amp;"A1:C200"),MATCH(1,(INDIRECT("'"&amp;H$2&amp;"'!"&amp;"A1:A200")=$A9)*(INDIRECT("'"&amp;H$2&amp;"'!"&amp;"B1:B200")="RMSE signal: "),0),3)</f>
        <v>6.9503000000000004</v>
      </c>
      <c r="I9" s="19" cm="1">
        <f t="array" aca="1" ref="I9" ca="1">INDEX(INDIRECT("'"&amp;I$2&amp;"'!"&amp;"A1:C200"),MATCH(1,(INDIRECT("'"&amp;I$2&amp;"'!"&amp;"A1:A200")=$A9)*(INDIRECT("'"&amp;I$2&amp;"'!"&amp;"B1:B200")="RMSE signal: "),0),3)</f>
        <v>15.3939</v>
      </c>
      <c r="J9" s="19" cm="1">
        <f t="array" aca="1" ref="J9" ca="1">INDEX(INDIRECT("'"&amp;J$2&amp;"'!"&amp;"A1:C200"),MATCH(1,(INDIRECT("'"&amp;J$2&amp;"'!"&amp;"A1:A200")=$A9)*(INDIRECT("'"&amp;J$2&amp;"'!"&amp;"B1:B200")="RMSE signal: "),0),3)</f>
        <v>10.3581</v>
      </c>
      <c r="K9" s="19" cm="1">
        <f t="array" aca="1" ref="K9" ca="1">INDEX(INDIRECT("'"&amp;K$2&amp;"'!"&amp;"A1:C200"),MATCH(1,(INDIRECT("'"&amp;K$2&amp;"'!"&amp;"A1:A200")=$A9)*(INDIRECT("'"&amp;K$2&amp;"'!"&amp;"B1:B200")="RMSE signal: "),0),3)</f>
        <v>7.1755000000000004</v>
      </c>
      <c r="L9" s="19" cm="1">
        <f t="array" aca="1" ref="L9" ca="1">INDEX(INDIRECT("'"&amp;L$2&amp;"'!"&amp;"A1:C200"),MATCH(1,(INDIRECT("'"&amp;L$2&amp;"'!"&amp;"A1:A200")=$A9)*(INDIRECT("'"&amp;L$2&amp;"'!"&amp;"B1:B200")="RMSE signal: "),0),3)</f>
        <v>7.1306000000000003</v>
      </c>
      <c r="M9" s="19" cm="1">
        <f t="array" aca="1" ref="M9" ca="1">INDEX(INDIRECT("'"&amp;M$2&amp;"'!"&amp;"A1:C200"),MATCH(1,(INDIRECT("'"&amp;M$2&amp;"'!"&amp;"A1:A200")=$A9)*(INDIRECT("'"&amp;M$2&amp;"'!"&amp;"B1:B200")="RMSE signal: "),0),3)</f>
        <v>6.0895000000000001</v>
      </c>
      <c r="N9" s="19" cm="1">
        <f t="array" aca="1" ref="N9" ca="1">INDEX(INDIRECT("'"&amp;N$2&amp;"'!"&amp;"A1:C200"),MATCH(1,(INDIRECT("'"&amp;N$2&amp;"'!"&amp;"A1:A200")=$A9)*(INDIRECT("'"&amp;N$2&amp;"'!"&amp;"B1:B200")="RMSE signal: "),0),3)</f>
        <v>7.7423000000000002</v>
      </c>
      <c r="O9" s="19" cm="1">
        <f t="array" aca="1" ref="O9" ca="1">INDEX(INDIRECT("'"&amp;O$2&amp;"'!"&amp;"A1:C200"),MATCH(1,(INDIRECT("'"&amp;O$2&amp;"'!"&amp;"A1:A200")=$A9)*(INDIRECT("'"&amp;O$2&amp;"'!"&amp;"B1:B200")="RMSE signal: "),0),3)</f>
        <v>5.4394</v>
      </c>
      <c r="P9" s="19" cm="1">
        <f t="array" aca="1" ref="P9" ca="1">INDEX(INDIRECT("'"&amp;P$2&amp;"'!"&amp;"A1:C200"),MATCH(1,(INDIRECT("'"&amp;P$2&amp;"'!"&amp;"A1:A200")=$A9)*(INDIRECT("'"&amp;P$2&amp;"'!"&amp;"B1:B200")="RMSE signal: "),0),3)</f>
        <v>4.5133999999999999</v>
      </c>
      <c r="Q9" s="19" cm="1">
        <f t="array" aca="1" ref="Q9" ca="1">INDEX(INDIRECT("'"&amp;Q$2&amp;"'!"&amp;"A1:C200"),MATCH(1,(INDIRECT("'"&amp;Q$2&amp;"'!"&amp;"A1:A200")=$A9)*(INDIRECT("'"&amp;Q$2&amp;"'!"&amp;"B1:B200")="RMSE signal: "),0),3)</f>
        <v>8.1498000000000008</v>
      </c>
      <c r="R9" s="19" cm="1">
        <f t="array" aca="1" ref="R9" ca="1">INDEX(INDIRECT("'"&amp;R$2&amp;"'!"&amp;"A1:C200"),MATCH(1,(INDIRECT("'"&amp;R$2&amp;"'!"&amp;"A1:A200")=$A9)*(INDIRECT("'"&amp;R$2&amp;"'!"&amp;"B1:B200")="RMSE signal: "),0),3)</f>
        <v>7.7965</v>
      </c>
      <c r="S9" s="20">
        <f t="shared" ca="1" si="0"/>
        <v>7.6930588235294124</v>
      </c>
      <c r="T9" s="20">
        <f t="shared" ca="1" si="1"/>
        <v>2.8073359953267842</v>
      </c>
    </row>
    <row r="10" spans="1:20" x14ac:dyDescent="0.25">
      <c r="A10" s="11" t="s">
        <v>26</v>
      </c>
      <c r="B10" s="19" cm="1">
        <f t="array" aca="1" ref="B10" ca="1">INDEX(INDIRECT("'"&amp;B$2&amp;"'!"&amp;"A1:C200"),MATCH(1,(INDIRECT("'"&amp;B$2&amp;"'!"&amp;"A1:A200")=$A10)*(INDIRECT("'"&amp;B$2&amp;"'!"&amp;"B1:B200")="RMSE signal: "),0),3)</f>
        <v>7.0989000000000004</v>
      </c>
      <c r="C10" s="19" cm="1">
        <f t="array" aca="1" ref="C10" ca="1">INDEX(INDIRECT("'"&amp;C$2&amp;"'!"&amp;"A1:C200"),MATCH(1,(INDIRECT("'"&amp;C$2&amp;"'!"&amp;"A1:A200")=$A10)*(INDIRECT("'"&amp;C$2&amp;"'!"&amp;"B1:B200")="RMSE signal: "),0),3)</f>
        <v>11.795400000000001</v>
      </c>
      <c r="D10" s="19" cm="1">
        <f t="array" aca="1" ref="D10" ca="1">INDEX(INDIRECT("'"&amp;D$2&amp;"'!"&amp;"A1:C200"),MATCH(1,(INDIRECT("'"&amp;D$2&amp;"'!"&amp;"A1:A200")=$A10)*(INDIRECT("'"&amp;D$2&amp;"'!"&amp;"B1:B200")="RMSE signal: "),0),3)</f>
        <v>17.481100000000001</v>
      </c>
      <c r="E10" s="19" cm="1">
        <f t="array" aca="1" ref="E10" ca="1">INDEX(INDIRECT("'"&amp;E$2&amp;"'!"&amp;"A1:C200"),MATCH(1,(INDIRECT("'"&amp;E$2&amp;"'!"&amp;"A1:A200")=$A10)*(INDIRECT("'"&amp;E$2&amp;"'!"&amp;"B1:B200")="RMSE signal: "),0),3)</f>
        <v>10.2195</v>
      </c>
      <c r="F10" s="19" cm="1">
        <f t="array" aca="1" ref="F10" ca="1">INDEX(INDIRECT("'"&amp;F$2&amp;"'!"&amp;"A1:C200"),MATCH(1,(INDIRECT("'"&amp;F$2&amp;"'!"&amp;"A1:A200")=$A10)*(INDIRECT("'"&amp;F$2&amp;"'!"&amp;"B1:B200")="RMSE signal: "),0),3)</f>
        <v>14.431100000000001</v>
      </c>
      <c r="G10" s="19" cm="1">
        <f t="array" aca="1" ref="G10" ca="1">INDEX(INDIRECT("'"&amp;G$2&amp;"'!"&amp;"A1:C200"),MATCH(1,(INDIRECT("'"&amp;G$2&amp;"'!"&amp;"A1:A200")=$A10)*(INDIRECT("'"&amp;G$2&amp;"'!"&amp;"B1:B200")="RMSE signal: "),0),3)</f>
        <v>8.0236999999999998</v>
      </c>
      <c r="H10" s="19" cm="1">
        <f t="array" aca="1" ref="H10" ca="1">INDEX(INDIRECT("'"&amp;H$2&amp;"'!"&amp;"A1:C200"),MATCH(1,(INDIRECT("'"&amp;H$2&amp;"'!"&amp;"A1:A200")=$A10)*(INDIRECT("'"&amp;H$2&amp;"'!"&amp;"B1:B200")="RMSE signal: "),0),3)</f>
        <v>9.4440000000000008</v>
      </c>
      <c r="I10" s="19" cm="1">
        <f t="array" aca="1" ref="I10" ca="1">INDEX(INDIRECT("'"&amp;I$2&amp;"'!"&amp;"A1:C200"),MATCH(1,(INDIRECT("'"&amp;I$2&amp;"'!"&amp;"A1:A200")=$A10)*(INDIRECT("'"&amp;I$2&amp;"'!"&amp;"B1:B200")="RMSE signal: "),0),3)</f>
        <v>12.841200000000001</v>
      </c>
      <c r="J10" s="19" cm="1">
        <f t="array" aca="1" ref="J10" ca="1">INDEX(INDIRECT("'"&amp;J$2&amp;"'!"&amp;"A1:C200"),MATCH(1,(INDIRECT("'"&amp;J$2&amp;"'!"&amp;"A1:A200")=$A10)*(INDIRECT("'"&amp;J$2&amp;"'!"&amp;"B1:B200")="RMSE signal: "),0),3)</f>
        <v>6.4638999999999998</v>
      </c>
      <c r="K10" s="19" cm="1">
        <f t="array" aca="1" ref="K10" ca="1">INDEX(INDIRECT("'"&amp;K$2&amp;"'!"&amp;"A1:C200"),MATCH(1,(INDIRECT("'"&amp;K$2&amp;"'!"&amp;"A1:A200")=$A10)*(INDIRECT("'"&amp;K$2&amp;"'!"&amp;"B1:B200")="RMSE signal: "),0),3)</f>
        <v>7.2518000000000002</v>
      </c>
      <c r="L10" s="19" cm="1">
        <f t="array" aca="1" ref="L10" ca="1">INDEX(INDIRECT("'"&amp;L$2&amp;"'!"&amp;"A1:C200"),MATCH(1,(INDIRECT("'"&amp;L$2&amp;"'!"&amp;"A1:A200")=$A10)*(INDIRECT("'"&amp;L$2&amp;"'!"&amp;"B1:B200")="RMSE signal: "),0),3)</f>
        <v>10.3932</v>
      </c>
      <c r="M10" s="19" cm="1">
        <f t="array" aca="1" ref="M10" ca="1">INDEX(INDIRECT("'"&amp;M$2&amp;"'!"&amp;"A1:C200"),MATCH(1,(INDIRECT("'"&amp;M$2&amp;"'!"&amp;"A1:A200")=$A10)*(INDIRECT("'"&amp;M$2&amp;"'!"&amp;"B1:B200")="RMSE signal: "),0),3)</f>
        <v>10.7806</v>
      </c>
      <c r="N10" s="19" cm="1">
        <f t="array" aca="1" ref="N10" ca="1">INDEX(INDIRECT("'"&amp;N$2&amp;"'!"&amp;"A1:C200"),MATCH(1,(INDIRECT("'"&amp;N$2&amp;"'!"&amp;"A1:A200")=$A10)*(INDIRECT("'"&amp;N$2&amp;"'!"&amp;"B1:B200")="RMSE signal: "),0),3)</f>
        <v>11.277100000000001</v>
      </c>
      <c r="O10" s="19" cm="1">
        <f t="array" aca="1" ref="O10" ca="1">INDEX(INDIRECT("'"&amp;O$2&amp;"'!"&amp;"A1:C200"),MATCH(1,(INDIRECT("'"&amp;O$2&amp;"'!"&amp;"A1:A200")=$A10)*(INDIRECT("'"&amp;O$2&amp;"'!"&amp;"B1:B200")="RMSE signal: "),0),3)</f>
        <v>7.6317000000000004</v>
      </c>
      <c r="P10" s="19" cm="1">
        <f t="array" aca="1" ref="P10" ca="1">INDEX(INDIRECT("'"&amp;P$2&amp;"'!"&amp;"A1:C200"),MATCH(1,(INDIRECT("'"&amp;P$2&amp;"'!"&amp;"A1:A200")=$A10)*(INDIRECT("'"&amp;P$2&amp;"'!"&amp;"B1:B200")="RMSE signal: "),0),3)</f>
        <v>4.0117000000000003</v>
      </c>
      <c r="Q10" s="19" cm="1">
        <f t="array" aca="1" ref="Q10" ca="1">INDEX(INDIRECT("'"&amp;Q$2&amp;"'!"&amp;"A1:C200"),MATCH(1,(INDIRECT("'"&amp;Q$2&amp;"'!"&amp;"A1:A200")=$A10)*(INDIRECT("'"&amp;Q$2&amp;"'!"&amp;"B1:B200")="RMSE signal: "),0),3)</f>
        <v>4.2671000000000001</v>
      </c>
      <c r="R10" s="19" cm="1">
        <f t="array" aca="1" ref="R10" ca="1">INDEX(INDIRECT("'"&amp;R$2&amp;"'!"&amp;"A1:C200"),MATCH(1,(INDIRECT("'"&amp;R$2&amp;"'!"&amp;"A1:A200")=$A10)*(INDIRECT("'"&amp;R$2&amp;"'!"&amp;"B1:B200")="RMSE signal: "),0),3)</f>
        <v>7.6970999999999998</v>
      </c>
      <c r="S10" s="20">
        <f t="shared" ca="1" si="0"/>
        <v>9.4770058823529411</v>
      </c>
      <c r="T10" s="20">
        <f t="shared" ca="1" si="1"/>
        <v>3.4042927902473563</v>
      </c>
    </row>
    <row r="11" spans="1:20" x14ac:dyDescent="0.25">
      <c r="A11" s="11" t="s">
        <v>27</v>
      </c>
      <c r="B11" s="19" cm="1">
        <f t="array" aca="1" ref="B11" ca="1">INDEX(INDIRECT("'"&amp;B$2&amp;"'!"&amp;"A1:C200"),MATCH(1,(INDIRECT("'"&amp;B$2&amp;"'!"&amp;"A1:A200")=$A11)*(INDIRECT("'"&amp;B$2&amp;"'!"&amp;"B1:B200")="RMSE signal: "),0),3)</f>
        <v>5.6125999999999996</v>
      </c>
      <c r="C11" s="19" cm="1">
        <f t="array" aca="1" ref="C11" ca="1">INDEX(INDIRECT("'"&amp;C$2&amp;"'!"&amp;"A1:C200"),MATCH(1,(INDIRECT("'"&amp;C$2&amp;"'!"&amp;"A1:A200")=$A11)*(INDIRECT("'"&amp;C$2&amp;"'!"&amp;"B1:B200")="RMSE signal: "),0),3)</f>
        <v>8.4844000000000008</v>
      </c>
      <c r="D11" s="19" cm="1">
        <f t="array" aca="1" ref="D11" ca="1">INDEX(INDIRECT("'"&amp;D$2&amp;"'!"&amp;"A1:C200"),MATCH(1,(INDIRECT("'"&amp;D$2&amp;"'!"&amp;"A1:A200")=$A11)*(INDIRECT("'"&amp;D$2&amp;"'!"&amp;"B1:B200")="RMSE signal: "),0),3)</f>
        <v>16.8872</v>
      </c>
      <c r="E11" s="19" cm="1">
        <f t="array" aca="1" ref="E11" ca="1">INDEX(INDIRECT("'"&amp;E$2&amp;"'!"&amp;"A1:C200"),MATCH(1,(INDIRECT("'"&amp;E$2&amp;"'!"&amp;"A1:A200")=$A11)*(INDIRECT("'"&amp;E$2&amp;"'!"&amp;"B1:B200")="RMSE signal: "),0),3)</f>
        <v>3.7679</v>
      </c>
      <c r="F11" s="19" cm="1">
        <f t="array" aca="1" ref="F11" ca="1">INDEX(INDIRECT("'"&amp;F$2&amp;"'!"&amp;"A1:C200"),MATCH(1,(INDIRECT("'"&amp;F$2&amp;"'!"&amp;"A1:A200")=$A11)*(INDIRECT("'"&amp;F$2&amp;"'!"&amp;"B1:B200")="RMSE signal: "),0),3)</f>
        <v>9.6492000000000004</v>
      </c>
      <c r="G11" s="19" cm="1">
        <f t="array" aca="1" ref="G11" ca="1">INDEX(INDIRECT("'"&amp;G$2&amp;"'!"&amp;"A1:C200"),MATCH(1,(INDIRECT("'"&amp;G$2&amp;"'!"&amp;"A1:A200")=$A11)*(INDIRECT("'"&amp;G$2&amp;"'!"&amp;"B1:B200")="RMSE signal: "),0),3)</f>
        <v>5.2488999999999999</v>
      </c>
      <c r="H11" s="19" cm="1">
        <f t="array" aca="1" ref="H11" ca="1">INDEX(INDIRECT("'"&amp;H$2&amp;"'!"&amp;"A1:C200"),MATCH(1,(INDIRECT("'"&amp;H$2&amp;"'!"&amp;"A1:A200")=$A11)*(INDIRECT("'"&amp;H$2&amp;"'!"&amp;"B1:B200")="RMSE signal: "),0),3)</f>
        <v>5.8535000000000004</v>
      </c>
      <c r="I11" s="19" cm="1">
        <f t="array" aca="1" ref="I11" ca="1">INDEX(INDIRECT("'"&amp;I$2&amp;"'!"&amp;"A1:C200"),MATCH(1,(INDIRECT("'"&amp;I$2&amp;"'!"&amp;"A1:A200")=$A11)*(INDIRECT("'"&amp;I$2&amp;"'!"&amp;"B1:B200")="RMSE signal: "),0),3)</f>
        <v>8.3887</v>
      </c>
      <c r="J11" s="19" cm="1">
        <f t="array" aca="1" ref="J11" ca="1">INDEX(INDIRECT("'"&amp;J$2&amp;"'!"&amp;"A1:C200"),MATCH(1,(INDIRECT("'"&amp;J$2&amp;"'!"&amp;"A1:A200")=$A11)*(INDIRECT("'"&amp;J$2&amp;"'!"&amp;"B1:B200")="RMSE signal: "),0),3)</f>
        <v>5.3867000000000003</v>
      </c>
      <c r="K11" s="19" cm="1">
        <f t="array" aca="1" ref="K11" ca="1">INDEX(INDIRECT("'"&amp;K$2&amp;"'!"&amp;"A1:C200"),MATCH(1,(INDIRECT("'"&amp;K$2&amp;"'!"&amp;"A1:A200")=$A11)*(INDIRECT("'"&amp;K$2&amp;"'!"&amp;"B1:B200")="RMSE signal: "),0),3)</f>
        <v>5.0129000000000001</v>
      </c>
      <c r="L11" s="19" cm="1">
        <f t="array" aca="1" ref="L11" ca="1">INDEX(INDIRECT("'"&amp;L$2&amp;"'!"&amp;"A1:C200"),MATCH(1,(INDIRECT("'"&amp;L$2&amp;"'!"&amp;"A1:A200")=$A11)*(INDIRECT("'"&amp;L$2&amp;"'!"&amp;"B1:B200")="RMSE signal: "),0),3)</f>
        <v>4.5585000000000004</v>
      </c>
      <c r="M11" s="19" cm="1">
        <f t="array" aca="1" ref="M11" ca="1">INDEX(INDIRECT("'"&amp;M$2&amp;"'!"&amp;"A1:C200"),MATCH(1,(INDIRECT("'"&amp;M$2&amp;"'!"&amp;"A1:A200")=$A11)*(INDIRECT("'"&amp;M$2&amp;"'!"&amp;"B1:B200")="RMSE signal: "),0),3)</f>
        <v>6.6943999999999999</v>
      </c>
      <c r="N11" s="19" cm="1">
        <f t="array" aca="1" ref="N11" ca="1">INDEX(INDIRECT("'"&amp;N$2&amp;"'!"&amp;"A1:C200"),MATCH(1,(INDIRECT("'"&amp;N$2&amp;"'!"&amp;"A1:A200")=$A11)*(INDIRECT("'"&amp;N$2&amp;"'!"&amp;"B1:B200")="RMSE signal: "),0),3)</f>
        <v>6.4602000000000004</v>
      </c>
      <c r="O11" s="19" cm="1">
        <f t="array" aca="1" ref="O11" ca="1">INDEX(INDIRECT("'"&amp;O$2&amp;"'!"&amp;"A1:C200"),MATCH(1,(INDIRECT("'"&amp;O$2&amp;"'!"&amp;"A1:A200")=$A11)*(INDIRECT("'"&amp;O$2&amp;"'!"&amp;"B1:B200")="RMSE signal: "),0),3)</f>
        <v>5.7150999999999996</v>
      </c>
      <c r="P11" s="19" cm="1">
        <f t="array" aca="1" ref="P11" ca="1">INDEX(INDIRECT("'"&amp;P$2&amp;"'!"&amp;"A1:C200"),MATCH(1,(INDIRECT("'"&amp;P$2&amp;"'!"&amp;"A1:A200")=$A11)*(INDIRECT("'"&amp;P$2&amp;"'!"&amp;"B1:B200")="RMSE signal: "),0),3)</f>
        <v>5.6562000000000001</v>
      </c>
      <c r="Q11" s="19" cm="1">
        <f t="array" aca="1" ref="Q11" ca="1">INDEX(INDIRECT("'"&amp;Q$2&amp;"'!"&amp;"A1:C200"),MATCH(1,(INDIRECT("'"&amp;Q$2&amp;"'!"&amp;"A1:A200")=$A11)*(INDIRECT("'"&amp;Q$2&amp;"'!"&amp;"B1:B200")="RMSE signal: "),0),3)</f>
        <v>4.1924999999999999</v>
      </c>
      <c r="R11" s="19" cm="1">
        <f t="array" aca="1" ref="R11" ca="1">INDEX(INDIRECT("'"&amp;R$2&amp;"'!"&amp;"A1:C200"),MATCH(1,(INDIRECT("'"&amp;R$2&amp;"'!"&amp;"A1:A200")=$A11)*(INDIRECT("'"&amp;R$2&amp;"'!"&amp;"B1:B200")="RMSE signal: "),0),3)</f>
        <v>5.0454999999999997</v>
      </c>
      <c r="S11" s="20">
        <f t="shared" ca="1" si="0"/>
        <v>6.6243764705882358</v>
      </c>
      <c r="T11" s="20">
        <f t="shared" ca="1" si="1"/>
        <v>2.983448364586232</v>
      </c>
    </row>
    <row r="12" spans="1:20" x14ac:dyDescent="0.25">
      <c r="A12" s="11" t="s">
        <v>28</v>
      </c>
      <c r="B12" s="19" cm="1">
        <f t="array" aca="1" ref="B12" ca="1">INDEX(INDIRECT("'"&amp;B$2&amp;"'!"&amp;"A1:C200"),MATCH(1,(INDIRECT("'"&amp;B$2&amp;"'!"&amp;"A1:A200")=$A12)*(INDIRECT("'"&amp;B$2&amp;"'!"&amp;"B1:B200")="RMSE signal: "),0),3)</f>
        <v>7.4359000000000002</v>
      </c>
      <c r="C12" s="19" cm="1">
        <f t="array" aca="1" ref="C12" ca="1">INDEX(INDIRECT("'"&amp;C$2&amp;"'!"&amp;"A1:C200"),MATCH(1,(INDIRECT("'"&amp;C$2&amp;"'!"&amp;"A1:A200")=$A12)*(INDIRECT("'"&amp;C$2&amp;"'!"&amp;"B1:B200")="RMSE signal: "),0),3)</f>
        <v>4.4097</v>
      </c>
      <c r="D12" s="19" cm="1">
        <f t="array" aca="1" ref="D12" ca="1">INDEX(INDIRECT("'"&amp;D$2&amp;"'!"&amp;"A1:C200"),MATCH(1,(INDIRECT("'"&amp;D$2&amp;"'!"&amp;"A1:A200")=$A12)*(INDIRECT("'"&amp;D$2&amp;"'!"&amp;"B1:B200")="RMSE signal: "),0),3)</f>
        <v>7.7487000000000004</v>
      </c>
      <c r="E12" s="19" cm="1">
        <f t="array" aca="1" ref="E12" ca="1">INDEX(INDIRECT("'"&amp;E$2&amp;"'!"&amp;"A1:C200"),MATCH(1,(INDIRECT("'"&amp;E$2&amp;"'!"&amp;"A1:A200")=$A12)*(INDIRECT("'"&amp;E$2&amp;"'!"&amp;"B1:B200")="RMSE signal: "),0),3)</f>
        <v>9.4863</v>
      </c>
      <c r="F12" s="19" cm="1">
        <f t="array" aca="1" ref="F12" ca="1">INDEX(INDIRECT("'"&amp;F$2&amp;"'!"&amp;"A1:C200"),MATCH(1,(INDIRECT("'"&amp;F$2&amp;"'!"&amp;"A1:A200")=$A12)*(INDIRECT("'"&amp;F$2&amp;"'!"&amp;"B1:B200")="RMSE signal: "),0),3)</f>
        <v>4.8673999999999999</v>
      </c>
      <c r="G12" s="19" cm="1">
        <f t="array" aca="1" ref="G12" ca="1">INDEX(INDIRECT("'"&amp;G$2&amp;"'!"&amp;"A1:C200"),MATCH(1,(INDIRECT("'"&amp;G$2&amp;"'!"&amp;"A1:A200")=$A12)*(INDIRECT("'"&amp;G$2&amp;"'!"&amp;"B1:B200")="RMSE signal: "),0),3)</f>
        <v>5.0744999999999996</v>
      </c>
      <c r="H12" s="19" cm="1">
        <f t="array" aca="1" ref="H12" ca="1">INDEX(INDIRECT("'"&amp;H$2&amp;"'!"&amp;"A1:C200"),MATCH(1,(INDIRECT("'"&amp;H$2&amp;"'!"&amp;"A1:A200")=$A12)*(INDIRECT("'"&amp;H$2&amp;"'!"&amp;"B1:B200")="RMSE signal: "),0),3)</f>
        <v>5.9954000000000001</v>
      </c>
      <c r="I12" s="19" cm="1">
        <f t="array" aca="1" ref="I12" ca="1">INDEX(INDIRECT("'"&amp;I$2&amp;"'!"&amp;"A1:C200"),MATCH(1,(INDIRECT("'"&amp;I$2&amp;"'!"&amp;"A1:A200")=$A12)*(INDIRECT("'"&amp;I$2&amp;"'!"&amp;"B1:B200")="RMSE signal: "),0),3)</f>
        <v>7.7234999999999996</v>
      </c>
      <c r="J12" s="19" cm="1">
        <f t="array" aca="1" ref="J12" ca="1">INDEX(INDIRECT("'"&amp;J$2&amp;"'!"&amp;"A1:C200"),MATCH(1,(INDIRECT("'"&amp;J$2&amp;"'!"&amp;"A1:A200")=$A12)*(INDIRECT("'"&amp;J$2&amp;"'!"&amp;"B1:B200")="RMSE signal: "),0),3)</f>
        <v>7.1650999999999998</v>
      </c>
      <c r="K12" s="19" cm="1">
        <f t="array" aca="1" ref="K12" ca="1">INDEX(INDIRECT("'"&amp;K$2&amp;"'!"&amp;"A1:C200"),MATCH(1,(INDIRECT("'"&amp;K$2&amp;"'!"&amp;"A1:A200")=$A12)*(INDIRECT("'"&amp;K$2&amp;"'!"&amp;"B1:B200")="RMSE signal: "),0),3)</f>
        <v>9.2896000000000001</v>
      </c>
      <c r="L12" s="19" cm="1">
        <f t="array" aca="1" ref="L12" ca="1">INDEX(INDIRECT("'"&amp;L$2&amp;"'!"&amp;"A1:C200"),MATCH(1,(INDIRECT("'"&amp;L$2&amp;"'!"&amp;"A1:A200")=$A12)*(INDIRECT("'"&amp;L$2&amp;"'!"&amp;"B1:B200")="RMSE signal: "),0),3)</f>
        <v>4.8570000000000002</v>
      </c>
      <c r="M12" s="19" cm="1">
        <f t="array" aca="1" ref="M12" ca="1">INDEX(INDIRECT("'"&amp;M$2&amp;"'!"&amp;"A1:C200"),MATCH(1,(INDIRECT("'"&amp;M$2&amp;"'!"&amp;"A1:A200")=$A12)*(INDIRECT("'"&amp;M$2&amp;"'!"&amp;"B1:B200")="RMSE signal: "),0),3)</f>
        <v>9.8069000000000006</v>
      </c>
      <c r="N12" s="19" cm="1">
        <f t="array" aca="1" ref="N12" ca="1">INDEX(INDIRECT("'"&amp;N$2&amp;"'!"&amp;"A1:C200"),MATCH(1,(INDIRECT("'"&amp;N$2&amp;"'!"&amp;"A1:A200")=$A12)*(INDIRECT("'"&amp;N$2&amp;"'!"&amp;"B1:B200")="RMSE signal: "),0),3)</f>
        <v>4.8169000000000004</v>
      </c>
      <c r="O12" s="19" cm="1">
        <f t="array" aca="1" ref="O12" ca="1">INDEX(INDIRECT("'"&amp;O$2&amp;"'!"&amp;"A1:C200"),MATCH(1,(INDIRECT("'"&amp;O$2&amp;"'!"&amp;"A1:A200")=$A12)*(INDIRECT("'"&amp;O$2&amp;"'!"&amp;"B1:B200")="RMSE signal: "),0),3)</f>
        <v>8.0402000000000005</v>
      </c>
      <c r="P12" s="19" cm="1">
        <f t="array" aca="1" ref="P12" ca="1">INDEX(INDIRECT("'"&amp;P$2&amp;"'!"&amp;"A1:C200"),MATCH(1,(INDIRECT("'"&amp;P$2&amp;"'!"&amp;"A1:A200")=$A12)*(INDIRECT("'"&amp;P$2&amp;"'!"&amp;"B1:B200")="RMSE signal: "),0),3)</f>
        <v>7.1144999999999996</v>
      </c>
      <c r="Q12" s="19" cm="1">
        <f t="array" aca="1" ref="Q12" ca="1">INDEX(INDIRECT("'"&amp;Q$2&amp;"'!"&amp;"A1:C200"),MATCH(1,(INDIRECT("'"&amp;Q$2&amp;"'!"&amp;"A1:A200")=$A12)*(INDIRECT("'"&amp;Q$2&amp;"'!"&amp;"B1:B200")="RMSE signal: "),0),3)</f>
        <v>14.2224</v>
      </c>
      <c r="R12" s="19" cm="1">
        <f t="array" aca="1" ref="R12" ca="1">INDEX(INDIRECT("'"&amp;R$2&amp;"'!"&amp;"A1:C200"),MATCH(1,(INDIRECT("'"&amp;R$2&amp;"'!"&amp;"A1:A200")=$A12)*(INDIRECT("'"&amp;R$2&amp;"'!"&amp;"B1:B200")="RMSE signal: "),0),3)</f>
        <v>9.5480999999999998</v>
      </c>
      <c r="S12" s="20">
        <f t="shared" ca="1" si="0"/>
        <v>7.5060058823529419</v>
      </c>
      <c r="T12" s="20">
        <f t="shared" ca="1" si="1"/>
        <v>2.4414916553014407</v>
      </c>
    </row>
    <row r="13" spans="1:20" x14ac:dyDescent="0.25">
      <c r="A13"/>
    </row>
    <row r="14" spans="1:20" x14ac:dyDescent="0.25">
      <c r="A14"/>
    </row>
    <row r="15" spans="1:20" x14ac:dyDescent="0.25">
      <c r="A15"/>
    </row>
    <row r="16" spans="1:20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</sheetData>
  <mergeCells count="1">
    <mergeCell ref="A1:R1"/>
  </mergeCells>
  <conditionalFormatting sqref="B3:R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  <vt:lpstr>RMSE_signalcomplete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2019-09-10T14:43:50Z</dcterms:modified>
</cp:coreProperties>
</file>