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511090_ed_ac_uk/Documents/Desktop/"/>
    </mc:Choice>
  </mc:AlternateContent>
  <xr:revisionPtr revIDLastSave="1875" documentId="8_{44294BB9-51F4-4710-B368-ADBCDD7E9EA4}" xr6:coauthVersionLast="47" xr6:coauthVersionMax="47" xr10:uidLastSave="{6AC54D6E-926B-41BA-9373-70EE9AA05CC2}"/>
  <bookViews>
    <workbookView xWindow="-110" yWindow="-110" windowWidth="19420" windowHeight="10300" activeTab="2" xr2:uid="{A40E54FA-25C7-451B-A0B8-41C795C659F5}"/>
  </bookViews>
  <sheets>
    <sheet name="Sets" sheetId="1" r:id="rId1"/>
    <sheet name="Parameters" sheetId="2" r:id="rId2"/>
    <sheet name="A" sheetId="3" r:id="rId3"/>
    <sheet name="PDt" sheetId="9" r:id="rId4"/>
    <sheet name="Cb" sheetId="10" r:id="rId5"/>
    <sheet name="Cl" sheetId="11" r:id="rId6"/>
    <sheet name="Cp" sheetId="12" r:id="rId7"/>
  </sheets>
  <definedNames>
    <definedName name="_xlnm._FilterDatabase" localSheetId="1" hidden="1">Parameters!$A$1:$L$36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2" l="1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</calcChain>
</file>

<file path=xl/sharedStrings.xml><?xml version="1.0" encoding="utf-8"?>
<sst xmlns="http://schemas.openxmlformats.org/spreadsheetml/2006/main" count="275" uniqueCount="203">
  <si>
    <t>B</t>
  </si>
  <si>
    <t>L</t>
  </si>
  <si>
    <t>L_o</t>
  </si>
  <si>
    <t>L_s</t>
  </si>
  <si>
    <t>L_p</t>
  </si>
  <si>
    <t>W</t>
  </si>
  <si>
    <t>x_l</t>
  </si>
  <si>
    <t>PL_UB</t>
  </si>
  <si>
    <t>PG_UB</t>
  </si>
  <si>
    <t>Cg</t>
  </si>
  <si>
    <t>PL_LB</t>
  </si>
  <si>
    <t>PG_LB</t>
  </si>
  <si>
    <t>Type</t>
  </si>
  <si>
    <t>Lines</t>
  </si>
  <si>
    <t>OCGT</t>
  </si>
  <si>
    <t>Wind</t>
  </si>
  <si>
    <t>coal</t>
  </si>
  <si>
    <t>CCGT</t>
  </si>
  <si>
    <t>Bus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</si>
  <si>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</si>
  <si>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</si>
  <si>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</si>
  <si>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</si>
  <si>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</si>
  <si>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</si>
  <si>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</si>
  <si>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</si>
  <si>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</si>
  <si>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</si>
  <si>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</si>
  <si>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</si>
  <si>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</si>
  <si>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</si>
  <si>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</si>
  <si>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</si>
  <si>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</si>
  <si>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</si>
  <si>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</si>
  <si>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</si>
  <si>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</si>
  <si>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</si>
  <si>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</si>
  <si>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</si>
  <si>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</si>
  <si>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</si>
  <si>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</si>
  <si>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</si>
  <si>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</si>
  <si>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</si>
  <si>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</si>
  <si>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</si>
  <si>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</si>
  <si>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</si>
  <si>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</si>
  <si>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</si>
  <si>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</si>
  <si>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</si>
  <si>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</si>
  <si>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</si>
  <si>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</si>
  <si>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</si>
  <si>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</si>
  <si>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</si>
  <si>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</si>
  <si>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</si>
  <si>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</si>
  <si>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</si>
  <si>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</si>
  <si>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</si>
  <si>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</si>
  <si>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</si>
  <si>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</si>
  <si>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</si>
  <si>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</si>
  <si>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</si>
  <si>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</si>
  <si>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</si>
  <si>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</si>
  <si>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</si>
  <si>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PDt0</t>
  </si>
  <si>
    <t>PDt1</t>
  </si>
  <si>
    <t>PDt2</t>
  </si>
  <si>
    <t>PDt3</t>
  </si>
  <si>
    <t>PDt4</t>
  </si>
  <si>
    <t>PDt5</t>
  </si>
  <si>
    <t>PDt6</t>
  </si>
  <si>
    <t>PDt7</t>
  </si>
  <si>
    <t>PDt8</t>
  </si>
  <si>
    <t>PDt9</t>
  </si>
  <si>
    <t>PDt10</t>
  </si>
  <si>
    <t>PDt11</t>
  </si>
  <si>
    <t>PDt12</t>
  </si>
  <si>
    <t>PDt13</t>
  </si>
  <si>
    <t>PDt14</t>
  </si>
  <si>
    <t>PDt15</t>
  </si>
  <si>
    <t>PDt16</t>
  </si>
  <si>
    <t>PDt17</t>
  </si>
  <si>
    <t>PDt18</t>
  </si>
  <si>
    <t>PDt19</t>
  </si>
  <si>
    <t>PDt20</t>
  </si>
  <si>
    <t>PDt21</t>
  </si>
  <si>
    <t>PDt22</t>
  </si>
  <si>
    <t>PDt23</t>
  </si>
  <si>
    <t>PDt24</t>
  </si>
  <si>
    <t>Cl0</t>
  </si>
  <si>
    <t>Cl1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</si>
  <si>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</si>
  <si>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</si>
  <si>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</si>
  <si>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</si>
  <si>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</si>
  <si>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</si>
  <si>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</si>
  <si>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</si>
  <si>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</si>
  <si>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</si>
  <si>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</si>
  <si>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</si>
  <si>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</si>
  <si>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</si>
  <si>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</si>
  <si>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</si>
  <si>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</si>
  <si>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</si>
  <si>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</si>
  <si>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</si>
  <si>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</si>
  <si>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</si>
  <si>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</si>
  <si>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</si>
  <si>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</si>
  <si>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</si>
  <si>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</si>
  <si>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</si>
  <si>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</si>
  <si>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Cl31</t>
  </si>
  <si>
    <t>Cl32</t>
  </si>
  <si>
    <t>Cl33</t>
  </si>
  <si>
    <t>Cl34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</si>
  <si>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</si>
  <si>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</si>
  <si>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</si>
  <si>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</si>
  <si>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</si>
  <si>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</si>
  <si>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</si>
  <si>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</si>
  <si>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</si>
  <si>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</si>
  <si>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</si>
  <si>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</si>
  <si>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</si>
  <si>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</si>
  <si>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</si>
  <si>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</si>
  <si>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</si>
  <si>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</si>
  <si>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</si>
  <si>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</si>
  <si>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</si>
  <si>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</si>
  <si>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</si>
  <si>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</si>
  <si>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</si>
  <si>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</si>
  <si>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</si>
  <si>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</si>
  <si>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</si>
  <si>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</si>
  <si>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</si>
  <si>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</si>
  <si>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</si>
  <si>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</si>
  <si>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</si>
  <si>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From</t>
  </si>
  <si>
    <t>To</t>
  </si>
  <si>
    <t>t0</t>
  </si>
  <si>
    <t>t1</t>
  </si>
  <si>
    <t>Cb0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</si>
  <si>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</si>
  <si>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</si>
  <si>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</si>
  <si>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</si>
  <si>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</si>
  <si>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</si>
  <si>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</si>
  <si>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</si>
  <si>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</si>
  <si>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</si>
  <si>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</si>
  <si>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</si>
  <si>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</si>
  <si>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</si>
  <si>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</si>
  <si>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</si>
  <si>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</si>
  <si>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</si>
  <si>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</si>
  <si>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</si>
  <si>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</si>
  <si>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</si>
  <si>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</si>
  <si>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Cb24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</si>
</sst>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D0DC-A777-4E0F-8332-EA4CCB0BAC26}">
  <dimension ref="A1:F35"/>
  <sheetViews>
    <sheetView workbookViewId="0">
      <selection activeCell="F6" sqref="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4</v>
      </c>
      <c r="D2">
        <v>1</v>
      </c>
      <c r="E2">
        <v>7</v>
      </c>
      <c r="F2">
        <v>1</v>
      </c>
    </row>
    <row r="3" spans="1:6" x14ac:dyDescent="0.35">
      <c r="A3">
        <v>2</v>
      </c>
      <c r="B3">
        <v>2</v>
      </c>
      <c r="C3">
        <v>6</v>
      </c>
      <c r="D3">
        <v>2</v>
      </c>
      <c r="F3">
        <v>2</v>
      </c>
    </row>
    <row r="4" spans="1:6" x14ac:dyDescent="0.35">
      <c r="A4">
        <v>3</v>
      </c>
      <c r="B4">
        <v>3</v>
      </c>
      <c r="C4">
        <v>8</v>
      </c>
      <c r="D4">
        <v>3</v>
      </c>
      <c r="F4">
        <v>3</v>
      </c>
    </row>
    <row r="5" spans="1:6" x14ac:dyDescent="0.35">
      <c r="A5">
        <v>4</v>
      </c>
      <c r="B5">
        <v>4</v>
      </c>
      <c r="C5">
        <v>9</v>
      </c>
      <c r="D5">
        <v>5</v>
      </c>
    </row>
    <row r="6" spans="1:6" x14ac:dyDescent="0.35">
      <c r="A6">
        <v>5</v>
      </c>
      <c r="B6">
        <v>5</v>
      </c>
      <c r="C6">
        <v>11</v>
      </c>
      <c r="D6" s="4">
        <v>10</v>
      </c>
    </row>
    <row r="7" spans="1:6" x14ac:dyDescent="0.35">
      <c r="A7">
        <v>6</v>
      </c>
      <c r="B7">
        <v>6</v>
      </c>
      <c r="C7">
        <v>12</v>
      </c>
      <c r="D7">
        <v>13</v>
      </c>
    </row>
    <row r="8" spans="1:6" x14ac:dyDescent="0.35">
      <c r="A8">
        <v>7</v>
      </c>
      <c r="B8">
        <v>7</v>
      </c>
      <c r="C8">
        <v>14</v>
      </c>
      <c r="D8">
        <v>18</v>
      </c>
    </row>
    <row r="9" spans="1:6" x14ac:dyDescent="0.35">
      <c r="A9">
        <v>8</v>
      </c>
      <c r="B9">
        <v>8</v>
      </c>
      <c r="C9">
        <v>15</v>
      </c>
      <c r="D9">
        <v>21</v>
      </c>
    </row>
    <row r="10" spans="1:6" x14ac:dyDescent="0.35">
      <c r="A10">
        <v>9</v>
      </c>
      <c r="B10">
        <v>9</v>
      </c>
      <c r="C10">
        <v>16</v>
      </c>
      <c r="D10" s="4">
        <v>22</v>
      </c>
    </row>
    <row r="11" spans="1:6" x14ac:dyDescent="0.35">
      <c r="A11">
        <v>10</v>
      </c>
      <c r="B11">
        <v>10</v>
      </c>
      <c r="C11">
        <v>17</v>
      </c>
      <c r="D11" s="4">
        <v>23</v>
      </c>
    </row>
    <row r="12" spans="1:6" x14ac:dyDescent="0.35">
      <c r="A12">
        <v>11</v>
      </c>
      <c r="B12">
        <v>11</v>
      </c>
      <c r="C12">
        <v>19</v>
      </c>
      <c r="D12" s="4">
        <v>25</v>
      </c>
    </row>
    <row r="13" spans="1:6" x14ac:dyDescent="0.35">
      <c r="A13">
        <v>12</v>
      </c>
      <c r="B13">
        <v>12</v>
      </c>
      <c r="C13">
        <v>20</v>
      </c>
      <c r="D13">
        <v>26</v>
      </c>
    </row>
    <row r="14" spans="1:6" x14ac:dyDescent="0.35">
      <c r="A14">
        <v>13</v>
      </c>
      <c r="B14">
        <v>13</v>
      </c>
      <c r="C14">
        <v>24</v>
      </c>
      <c r="D14" s="4">
        <v>27</v>
      </c>
    </row>
    <row r="15" spans="1:6" x14ac:dyDescent="0.35">
      <c r="A15">
        <v>14</v>
      </c>
      <c r="B15">
        <v>14</v>
      </c>
      <c r="C15">
        <v>29</v>
      </c>
      <c r="D15">
        <v>28</v>
      </c>
    </row>
    <row r="16" spans="1:6" x14ac:dyDescent="0.35">
      <c r="A16">
        <v>15</v>
      </c>
      <c r="B16">
        <v>15</v>
      </c>
      <c r="C16">
        <v>32</v>
      </c>
      <c r="D16">
        <v>30</v>
      </c>
    </row>
    <row r="17" spans="1:4" x14ac:dyDescent="0.35">
      <c r="A17">
        <v>16</v>
      </c>
      <c r="B17">
        <v>16</v>
      </c>
      <c r="C17">
        <v>34</v>
      </c>
      <c r="D17">
        <v>31</v>
      </c>
    </row>
    <row r="18" spans="1:4" x14ac:dyDescent="0.35">
      <c r="A18">
        <v>17</v>
      </c>
      <c r="B18">
        <v>17</v>
      </c>
      <c r="D18">
        <v>33</v>
      </c>
    </row>
    <row r="19" spans="1:4" x14ac:dyDescent="0.35">
      <c r="A19">
        <v>18</v>
      </c>
      <c r="B19">
        <v>18</v>
      </c>
    </row>
    <row r="20" spans="1:4" x14ac:dyDescent="0.35">
      <c r="A20">
        <v>19</v>
      </c>
      <c r="B20">
        <v>19</v>
      </c>
    </row>
    <row r="21" spans="1:4" x14ac:dyDescent="0.35">
      <c r="A21">
        <v>20</v>
      </c>
      <c r="B21">
        <v>20</v>
      </c>
    </row>
    <row r="22" spans="1:4" x14ac:dyDescent="0.35">
      <c r="A22">
        <v>21</v>
      </c>
      <c r="B22">
        <v>21</v>
      </c>
    </row>
    <row r="23" spans="1:4" x14ac:dyDescent="0.35">
      <c r="A23">
        <v>22</v>
      </c>
      <c r="B23">
        <v>22</v>
      </c>
    </row>
    <row r="24" spans="1:4" x14ac:dyDescent="0.35">
      <c r="A24">
        <v>23</v>
      </c>
      <c r="B24">
        <v>23</v>
      </c>
    </row>
    <row r="25" spans="1:4" x14ac:dyDescent="0.35">
      <c r="A25">
        <v>24</v>
      </c>
      <c r="B25">
        <v>24</v>
      </c>
    </row>
    <row r="26" spans="1:4" x14ac:dyDescent="0.35">
      <c r="B26">
        <v>25</v>
      </c>
    </row>
    <row r="27" spans="1:4" x14ac:dyDescent="0.35">
      <c r="B27">
        <v>26</v>
      </c>
    </row>
    <row r="28" spans="1:4" x14ac:dyDescent="0.35">
      <c r="B28">
        <v>27</v>
      </c>
    </row>
    <row r="29" spans="1:4" x14ac:dyDescent="0.35">
      <c r="B29">
        <v>28</v>
      </c>
    </row>
    <row r="30" spans="1:4" x14ac:dyDescent="0.35">
      <c r="B30">
        <v>29</v>
      </c>
    </row>
    <row r="31" spans="1:4" x14ac:dyDescent="0.35">
      <c r="B31">
        <v>30</v>
      </c>
    </row>
    <row r="32" spans="1:4" x14ac:dyDescent="0.35">
      <c r="B32">
        <v>31</v>
      </c>
    </row>
    <row r="33" spans="2:2" x14ac:dyDescent="0.35">
      <c r="B33">
        <v>32</v>
      </c>
    </row>
    <row r="34" spans="2:2" x14ac:dyDescent="0.35">
      <c r="B34">
        <v>33</v>
      </c>
    </row>
    <row r="35" spans="2:2" x14ac:dyDescent="0.35">
      <c r="B35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C007-FCB9-4061-BDFF-2497D991978E}">
  <dimension ref="A1:L36"/>
  <sheetViews>
    <sheetView workbookViewId="0">
      <selection sqref="A1:XFD1"/>
    </sheetView>
  </sheetViews>
  <sheetFormatPr defaultRowHeight="14.5" x14ac:dyDescent="0.35"/>
  <sheetData>
    <row r="1" spans="1:12" x14ac:dyDescent="0.35">
      <c r="A1" t="s">
        <v>13</v>
      </c>
      <c r="B1" t="s">
        <v>174</v>
      </c>
      <c r="C1" t="s">
        <v>175</v>
      </c>
      <c r="D1" t="s">
        <v>6</v>
      </c>
      <c r="E1" t="s">
        <v>7</v>
      </c>
      <c r="F1" t="s">
        <v>10</v>
      </c>
      <c r="H1" t="s">
        <v>18</v>
      </c>
      <c r="I1" t="s">
        <v>12</v>
      </c>
      <c r="J1" t="s">
        <v>9</v>
      </c>
      <c r="K1" t="s">
        <v>8</v>
      </c>
      <c r="L1" t="s">
        <v>11</v>
      </c>
    </row>
    <row r="2" spans="1:1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20</v>
      </c>
      <c r="B3">
        <v>1</v>
      </c>
      <c r="C3">
        <v>2</v>
      </c>
      <c r="D3">
        <v>1.3899999999999999E-2</v>
      </c>
      <c r="E3">
        <v>175</v>
      </c>
      <c r="F3">
        <f t="shared" ref="F3:F36" si="0">-E3</f>
        <v>-175</v>
      </c>
      <c r="H3" t="s">
        <v>55</v>
      </c>
      <c r="I3" t="s">
        <v>14</v>
      </c>
      <c r="J3">
        <v>25</v>
      </c>
      <c r="K3">
        <v>152</v>
      </c>
      <c r="L3">
        <v>30.4</v>
      </c>
    </row>
    <row r="4" spans="1:12" x14ac:dyDescent="0.35">
      <c r="A4" t="s">
        <v>21</v>
      </c>
      <c r="B4">
        <v>1</v>
      </c>
      <c r="C4">
        <v>3</v>
      </c>
      <c r="D4">
        <v>0.2112</v>
      </c>
      <c r="E4">
        <v>175</v>
      </c>
      <c r="F4">
        <f t="shared" si="0"/>
        <v>-175</v>
      </c>
      <c r="H4" t="s">
        <v>56</v>
      </c>
      <c r="I4" t="s">
        <v>14</v>
      </c>
      <c r="J4">
        <v>25</v>
      </c>
      <c r="K4">
        <v>152</v>
      </c>
      <c r="L4">
        <v>30.4</v>
      </c>
    </row>
    <row r="5" spans="1:12" x14ac:dyDescent="0.35">
      <c r="A5" t="s">
        <v>22</v>
      </c>
      <c r="B5">
        <v>1</v>
      </c>
      <c r="C5">
        <v>5</v>
      </c>
      <c r="D5">
        <v>8.4500000000000006E-2</v>
      </c>
      <c r="E5">
        <v>350</v>
      </c>
      <c r="F5">
        <f t="shared" si="0"/>
        <v>-350</v>
      </c>
      <c r="H5" t="s">
        <v>57</v>
      </c>
      <c r="I5" t="s">
        <v>15</v>
      </c>
      <c r="J5">
        <v>10</v>
      </c>
      <c r="K5">
        <v>200</v>
      </c>
      <c r="L5">
        <v>0</v>
      </c>
    </row>
    <row r="6" spans="1:12" x14ac:dyDescent="0.35">
      <c r="A6" t="s">
        <v>23</v>
      </c>
      <c r="B6">
        <v>2</v>
      </c>
      <c r="C6">
        <v>4</v>
      </c>
      <c r="D6">
        <v>0.12670000000000001</v>
      </c>
      <c r="E6">
        <v>175</v>
      </c>
      <c r="F6">
        <f t="shared" si="0"/>
        <v>-175</v>
      </c>
      <c r="H6" t="s">
        <v>58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24</v>
      </c>
      <c r="B7" s="7">
        <v>2</v>
      </c>
      <c r="C7" s="7">
        <v>6</v>
      </c>
      <c r="D7">
        <v>0.192</v>
      </c>
      <c r="E7">
        <v>175</v>
      </c>
      <c r="F7">
        <f t="shared" si="0"/>
        <v>-175</v>
      </c>
      <c r="H7" t="s">
        <v>59</v>
      </c>
      <c r="I7" t="s">
        <v>15</v>
      </c>
      <c r="J7">
        <v>10</v>
      </c>
      <c r="K7">
        <v>200</v>
      </c>
      <c r="L7">
        <v>0</v>
      </c>
    </row>
    <row r="8" spans="1:12" x14ac:dyDescent="0.35">
      <c r="A8" t="s">
        <v>25</v>
      </c>
      <c r="B8">
        <v>3</v>
      </c>
      <c r="C8">
        <v>9</v>
      </c>
      <c r="D8">
        <v>0.11899999999999999</v>
      </c>
      <c r="E8">
        <v>175</v>
      </c>
      <c r="F8">
        <f t="shared" si="0"/>
        <v>-175</v>
      </c>
      <c r="H8" t="s">
        <v>60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26</v>
      </c>
      <c r="B9">
        <v>3</v>
      </c>
      <c r="C9">
        <v>24</v>
      </c>
      <c r="D9">
        <v>8.3900000000000002E-2</v>
      </c>
      <c r="E9">
        <v>400</v>
      </c>
      <c r="F9">
        <f t="shared" si="0"/>
        <v>-400</v>
      </c>
      <c r="H9" t="s">
        <v>61</v>
      </c>
      <c r="I9" t="s">
        <v>15</v>
      </c>
      <c r="J9">
        <v>10</v>
      </c>
      <c r="K9">
        <v>550</v>
      </c>
      <c r="L9">
        <v>75</v>
      </c>
    </row>
    <row r="10" spans="1:12" x14ac:dyDescent="0.35">
      <c r="A10" t="s">
        <v>27</v>
      </c>
      <c r="B10">
        <v>4</v>
      </c>
      <c r="C10">
        <v>9</v>
      </c>
      <c r="D10">
        <v>0.1037</v>
      </c>
      <c r="E10">
        <v>175</v>
      </c>
      <c r="F10">
        <f t="shared" si="0"/>
        <v>-175</v>
      </c>
      <c r="H10" t="s">
        <v>62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28</v>
      </c>
      <c r="B11" s="7">
        <v>5</v>
      </c>
      <c r="C11" s="7">
        <v>10</v>
      </c>
      <c r="D11">
        <v>8.8300000000000003E-2</v>
      </c>
      <c r="E11">
        <v>350</v>
      </c>
      <c r="F11">
        <f t="shared" si="0"/>
        <v>-350</v>
      </c>
      <c r="H11" t="s">
        <v>63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6" t="s">
        <v>29</v>
      </c>
      <c r="B12" s="4">
        <v>6</v>
      </c>
      <c r="C12" s="4">
        <v>10</v>
      </c>
      <c r="D12">
        <v>6.0499999999999998E-2</v>
      </c>
      <c r="E12">
        <v>175</v>
      </c>
      <c r="F12">
        <f t="shared" si="0"/>
        <v>-175</v>
      </c>
      <c r="H12" t="s">
        <v>64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B13">
        <v>7</v>
      </c>
      <c r="C13">
        <v>8</v>
      </c>
      <c r="D13">
        <v>6.1400000000000003E-2</v>
      </c>
      <c r="E13">
        <v>350</v>
      </c>
      <c r="F13">
        <f t="shared" si="0"/>
        <v>-350</v>
      </c>
      <c r="H13" t="s">
        <v>65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B14">
        <v>8</v>
      </c>
      <c r="C14">
        <v>9</v>
      </c>
      <c r="D14">
        <v>0.1651</v>
      </c>
      <c r="E14">
        <v>175</v>
      </c>
      <c r="F14">
        <f t="shared" si="0"/>
        <v>-175</v>
      </c>
      <c r="H14" t="s">
        <v>66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32</v>
      </c>
      <c r="B15" s="7">
        <v>8</v>
      </c>
      <c r="C15" s="7">
        <v>10</v>
      </c>
      <c r="D15">
        <v>0.1651</v>
      </c>
      <c r="E15">
        <v>175</v>
      </c>
      <c r="F15">
        <f t="shared" si="0"/>
        <v>-175</v>
      </c>
      <c r="H15" t="s">
        <v>67</v>
      </c>
      <c r="I15" t="s">
        <v>16</v>
      </c>
      <c r="J15">
        <v>30</v>
      </c>
      <c r="K15">
        <v>591</v>
      </c>
      <c r="L15">
        <v>206.85</v>
      </c>
    </row>
    <row r="16" spans="1:12" x14ac:dyDescent="0.35">
      <c r="A16" t="s">
        <v>33</v>
      </c>
      <c r="B16">
        <v>9</v>
      </c>
      <c r="C16">
        <v>11</v>
      </c>
      <c r="D16">
        <v>8.3900000000000002E-2</v>
      </c>
      <c r="E16">
        <v>400</v>
      </c>
      <c r="F16">
        <f t="shared" si="0"/>
        <v>-400</v>
      </c>
      <c r="H16" t="s">
        <v>68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t="s">
        <v>34</v>
      </c>
      <c r="B17">
        <v>9</v>
      </c>
      <c r="C17">
        <v>12</v>
      </c>
      <c r="D17">
        <v>8.3900000000000002E-2</v>
      </c>
      <c r="E17">
        <v>400</v>
      </c>
      <c r="F17">
        <f t="shared" si="0"/>
        <v>-400</v>
      </c>
      <c r="H17" t="s">
        <v>69</v>
      </c>
      <c r="I17" t="s">
        <v>17</v>
      </c>
      <c r="J17">
        <v>20</v>
      </c>
      <c r="K17">
        <v>215</v>
      </c>
      <c r="L17">
        <v>12</v>
      </c>
    </row>
    <row r="18" spans="1:12" x14ac:dyDescent="0.35">
      <c r="A18" t="s">
        <v>35</v>
      </c>
      <c r="B18" s="7">
        <v>10</v>
      </c>
      <c r="C18" s="7">
        <v>11</v>
      </c>
      <c r="D18">
        <v>8.3900000000000002E-2</v>
      </c>
      <c r="E18">
        <v>400</v>
      </c>
      <c r="F18">
        <f t="shared" si="0"/>
        <v>-400</v>
      </c>
      <c r="H18" t="s">
        <v>70</v>
      </c>
      <c r="I18" t="s">
        <v>15</v>
      </c>
      <c r="J18">
        <v>10</v>
      </c>
      <c r="K18">
        <v>355</v>
      </c>
      <c r="L18">
        <v>54.25</v>
      </c>
    </row>
    <row r="19" spans="1:12" x14ac:dyDescent="0.35">
      <c r="A19" t="s">
        <v>36</v>
      </c>
      <c r="B19" s="7">
        <v>10</v>
      </c>
      <c r="C19" s="7">
        <v>12</v>
      </c>
      <c r="D19">
        <v>8.3900000000000002E-2</v>
      </c>
      <c r="E19">
        <v>400</v>
      </c>
      <c r="F19">
        <f t="shared" si="0"/>
        <v>-400</v>
      </c>
      <c r="H19" t="s">
        <v>71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t="s">
        <v>37</v>
      </c>
      <c r="B20" s="7">
        <v>11</v>
      </c>
      <c r="C20" s="7">
        <v>13</v>
      </c>
      <c r="D20">
        <v>4.7600000000000003E-2</v>
      </c>
      <c r="E20">
        <v>500</v>
      </c>
      <c r="F20">
        <f t="shared" si="0"/>
        <v>-500</v>
      </c>
      <c r="H20" t="s">
        <v>72</v>
      </c>
      <c r="I20" t="s">
        <v>17</v>
      </c>
      <c r="J20">
        <v>20</v>
      </c>
      <c r="K20">
        <v>400</v>
      </c>
      <c r="L20">
        <v>100</v>
      </c>
    </row>
    <row r="21" spans="1:12" x14ac:dyDescent="0.35">
      <c r="A21" t="s">
        <v>38</v>
      </c>
      <c r="B21">
        <v>11</v>
      </c>
      <c r="C21">
        <v>14</v>
      </c>
      <c r="D21">
        <v>4.1799999999999997E-2</v>
      </c>
      <c r="E21">
        <v>500</v>
      </c>
      <c r="F21">
        <f t="shared" si="0"/>
        <v>-500</v>
      </c>
      <c r="H21" t="s">
        <v>73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t="s">
        <v>39</v>
      </c>
      <c r="B22" s="7">
        <v>12</v>
      </c>
      <c r="C22" s="7">
        <v>13</v>
      </c>
      <c r="D22">
        <v>4.7600000000000003E-2</v>
      </c>
      <c r="E22">
        <v>500</v>
      </c>
      <c r="F22">
        <f t="shared" si="0"/>
        <v>-500</v>
      </c>
      <c r="H22" t="s">
        <v>74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t="s">
        <v>40</v>
      </c>
      <c r="B23" s="7">
        <v>12</v>
      </c>
      <c r="C23" s="7">
        <v>23</v>
      </c>
      <c r="D23">
        <v>9.6600000000000005E-2</v>
      </c>
      <c r="E23">
        <v>500</v>
      </c>
      <c r="F23">
        <f t="shared" si="0"/>
        <v>-500</v>
      </c>
      <c r="H23" t="s">
        <v>75</v>
      </c>
      <c r="I23" t="s">
        <v>15</v>
      </c>
      <c r="J23">
        <v>10</v>
      </c>
      <c r="K23">
        <v>600</v>
      </c>
      <c r="L23">
        <v>100</v>
      </c>
    </row>
    <row r="24" spans="1:12" x14ac:dyDescent="0.35">
      <c r="A24" s="6" t="s">
        <v>41</v>
      </c>
      <c r="B24" s="4">
        <v>13</v>
      </c>
      <c r="C24" s="4">
        <v>23</v>
      </c>
      <c r="D24">
        <v>8.6499999999999994E-2</v>
      </c>
      <c r="E24">
        <v>250</v>
      </c>
      <c r="F24">
        <f t="shared" si="0"/>
        <v>-250</v>
      </c>
      <c r="H24" t="s">
        <v>76</v>
      </c>
      <c r="I24" t="s">
        <v>16</v>
      </c>
      <c r="J24">
        <v>30</v>
      </c>
      <c r="K24">
        <v>300</v>
      </c>
      <c r="L24">
        <v>300</v>
      </c>
    </row>
    <row r="25" spans="1:12" x14ac:dyDescent="0.35">
      <c r="A25" s="6" t="s">
        <v>42</v>
      </c>
      <c r="B25" s="4">
        <v>14</v>
      </c>
      <c r="C25" s="4">
        <v>16</v>
      </c>
      <c r="D25">
        <v>3.8899999999999997E-2</v>
      </c>
      <c r="E25">
        <v>250</v>
      </c>
      <c r="F25">
        <f t="shared" si="0"/>
        <v>-250</v>
      </c>
      <c r="H25" t="s">
        <v>77</v>
      </c>
      <c r="I25" t="s">
        <v>15</v>
      </c>
      <c r="J25">
        <v>10</v>
      </c>
      <c r="K25">
        <v>860</v>
      </c>
      <c r="L25">
        <v>108.5</v>
      </c>
    </row>
    <row r="26" spans="1:12" x14ac:dyDescent="0.35">
      <c r="A26" t="s">
        <v>43</v>
      </c>
      <c r="B26" s="7">
        <v>15</v>
      </c>
      <c r="C26" s="7">
        <v>16</v>
      </c>
      <c r="D26">
        <v>1.7299999999999999E-2</v>
      </c>
      <c r="E26">
        <v>500</v>
      </c>
      <c r="F26">
        <f t="shared" si="0"/>
        <v>-500</v>
      </c>
      <c r="H26" t="s">
        <v>78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t="s">
        <v>44</v>
      </c>
      <c r="B27">
        <v>15</v>
      </c>
      <c r="C27">
        <v>21</v>
      </c>
      <c r="D27">
        <v>4.9000000000000002E-2</v>
      </c>
      <c r="E27">
        <v>400</v>
      </c>
      <c r="F27">
        <f t="shared" si="0"/>
        <v>-400</v>
      </c>
    </row>
    <row r="28" spans="1:12" x14ac:dyDescent="0.35">
      <c r="A28" t="s">
        <v>45</v>
      </c>
      <c r="B28">
        <v>15</v>
      </c>
      <c r="C28">
        <v>24</v>
      </c>
      <c r="D28">
        <v>5.1900000000000002E-2</v>
      </c>
      <c r="E28">
        <v>500</v>
      </c>
      <c r="F28">
        <f t="shared" si="0"/>
        <v>-500</v>
      </c>
    </row>
    <row r="29" spans="1:12" x14ac:dyDescent="0.35">
      <c r="A29" t="s">
        <v>46</v>
      </c>
      <c r="B29" s="7">
        <v>16</v>
      </c>
      <c r="C29" s="7">
        <v>17</v>
      </c>
      <c r="D29">
        <v>2.5899999999999999E-2</v>
      </c>
      <c r="E29">
        <v>500</v>
      </c>
      <c r="F29">
        <f t="shared" si="0"/>
        <v>-500</v>
      </c>
    </row>
    <row r="30" spans="1:12" x14ac:dyDescent="0.35">
      <c r="A30" t="s">
        <v>47</v>
      </c>
      <c r="B30" s="7">
        <v>16</v>
      </c>
      <c r="C30" s="7">
        <v>19</v>
      </c>
      <c r="D30">
        <v>2.3099999999999999E-2</v>
      </c>
      <c r="E30">
        <v>500</v>
      </c>
      <c r="F30">
        <f t="shared" si="0"/>
        <v>-500</v>
      </c>
    </row>
    <row r="31" spans="1:12" x14ac:dyDescent="0.35">
      <c r="A31" t="s">
        <v>48</v>
      </c>
      <c r="B31">
        <v>17</v>
      </c>
      <c r="C31">
        <v>18</v>
      </c>
      <c r="D31">
        <v>1.44E-2</v>
      </c>
      <c r="E31">
        <v>500</v>
      </c>
      <c r="F31">
        <f t="shared" si="0"/>
        <v>-500</v>
      </c>
    </row>
    <row r="32" spans="1:12" x14ac:dyDescent="0.35">
      <c r="A32" t="s">
        <v>49</v>
      </c>
      <c r="B32">
        <v>17</v>
      </c>
      <c r="C32">
        <v>22</v>
      </c>
      <c r="D32">
        <v>0.1053</v>
      </c>
      <c r="E32">
        <v>500</v>
      </c>
      <c r="F32">
        <f t="shared" si="0"/>
        <v>-500</v>
      </c>
    </row>
    <row r="33" spans="1:6" x14ac:dyDescent="0.35">
      <c r="A33" t="s">
        <v>50</v>
      </c>
      <c r="B33">
        <v>18</v>
      </c>
      <c r="C33">
        <v>21</v>
      </c>
      <c r="D33">
        <v>2.5899999999999999E-2</v>
      </c>
      <c r="E33">
        <v>1000</v>
      </c>
      <c r="F33">
        <f t="shared" si="0"/>
        <v>-1000</v>
      </c>
    </row>
    <row r="34" spans="1:6" x14ac:dyDescent="0.35">
      <c r="A34" t="s">
        <v>51</v>
      </c>
      <c r="B34">
        <v>19</v>
      </c>
      <c r="C34">
        <v>20</v>
      </c>
      <c r="D34">
        <v>3.9600000000000003E-2</v>
      </c>
      <c r="E34">
        <v>1000</v>
      </c>
      <c r="F34">
        <f t="shared" si="0"/>
        <v>-1000</v>
      </c>
    </row>
    <row r="35" spans="1:6" x14ac:dyDescent="0.35">
      <c r="A35" t="s">
        <v>52</v>
      </c>
      <c r="B35" s="7">
        <v>20</v>
      </c>
      <c r="C35" s="7">
        <v>23</v>
      </c>
      <c r="D35">
        <v>2.1600000000000001E-2</v>
      </c>
      <c r="E35">
        <v>1000</v>
      </c>
      <c r="F35">
        <f t="shared" si="0"/>
        <v>-1000</v>
      </c>
    </row>
    <row r="36" spans="1:6" x14ac:dyDescent="0.35">
      <c r="A36" t="s">
        <v>53</v>
      </c>
      <c r="B36">
        <v>21</v>
      </c>
      <c r="C36">
        <v>22</v>
      </c>
      <c r="D36">
        <v>6.7799999999999999E-2</v>
      </c>
      <c r="E36">
        <v>500</v>
      </c>
      <c r="F36">
        <f t="shared" si="0"/>
        <v>-500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6141-958E-4886-9C6C-3B1A39A593DB}">
  <dimension ref="A1:AK26"/>
  <sheetViews>
    <sheetView tabSelected="1" workbookViewId="0">
      <selection activeCell="C13" sqref="C13"/>
    </sheetView>
  </sheetViews>
  <sheetFormatPr defaultRowHeight="14.5" x14ac:dyDescent="0.35"/>
  <sheetData>
    <row r="1" spans="1:37" x14ac:dyDescent="0.35">
      <c r="A1" s="1"/>
      <c r="B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/>
    </row>
    <row r="2" spans="1:37" x14ac:dyDescent="0.35">
      <c r="A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7" x14ac:dyDescent="0.35">
      <c r="A3" t="s">
        <v>55</v>
      </c>
      <c r="B3">
        <v>0</v>
      </c>
      <c r="C3" s="2">
        <v>-1</v>
      </c>
      <c r="D3" s="2">
        <v>-1</v>
      </c>
      <c r="E3" s="2">
        <v>-1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</row>
    <row r="4" spans="1:37" x14ac:dyDescent="0.35">
      <c r="A4" t="s">
        <v>56</v>
      </c>
      <c r="B4">
        <v>0</v>
      </c>
      <c r="C4" s="2">
        <v>1</v>
      </c>
      <c r="D4" s="3">
        <v>0</v>
      </c>
      <c r="E4" s="3">
        <v>0</v>
      </c>
      <c r="F4" s="2">
        <v>-1</v>
      </c>
      <c r="G4" s="2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</row>
    <row r="5" spans="1:37" x14ac:dyDescent="0.35">
      <c r="A5" t="s">
        <v>57</v>
      </c>
      <c r="B5">
        <v>0</v>
      </c>
      <c r="C5" s="3">
        <v>0</v>
      </c>
      <c r="D5" s="2">
        <v>1</v>
      </c>
      <c r="E5" s="3">
        <v>0</v>
      </c>
      <c r="F5" s="3">
        <v>0</v>
      </c>
      <c r="G5" s="3">
        <v>0</v>
      </c>
      <c r="H5" s="2">
        <v>-1</v>
      </c>
      <c r="I5" s="2">
        <v>-1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</row>
    <row r="6" spans="1:37" x14ac:dyDescent="0.35">
      <c r="A6" t="s">
        <v>58</v>
      </c>
      <c r="B6">
        <v>0</v>
      </c>
      <c r="C6" s="3">
        <v>0</v>
      </c>
      <c r="D6" s="3">
        <v>0</v>
      </c>
      <c r="E6" s="3">
        <v>0</v>
      </c>
      <c r="F6" s="2">
        <v>1</v>
      </c>
      <c r="G6" s="3">
        <v>0</v>
      </c>
      <c r="H6" s="3">
        <v>0</v>
      </c>
      <c r="I6" s="3">
        <v>0</v>
      </c>
      <c r="J6" s="2">
        <v>-1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</row>
    <row r="7" spans="1:37" x14ac:dyDescent="0.35">
      <c r="A7" t="s">
        <v>59</v>
      </c>
      <c r="B7">
        <v>0</v>
      </c>
      <c r="C7" s="3">
        <v>0</v>
      </c>
      <c r="D7" s="3">
        <v>0</v>
      </c>
      <c r="E7" s="2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2">
        <v>-1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</row>
    <row r="8" spans="1:37" x14ac:dyDescent="0.35">
      <c r="A8" t="s">
        <v>60</v>
      </c>
      <c r="B8">
        <v>0</v>
      </c>
      <c r="C8" s="3">
        <v>0</v>
      </c>
      <c r="D8" s="3">
        <v>0</v>
      </c>
      <c r="E8" s="3">
        <v>0</v>
      </c>
      <c r="F8" s="3">
        <v>0</v>
      </c>
      <c r="G8" s="2">
        <v>1</v>
      </c>
      <c r="H8" s="3">
        <v>0</v>
      </c>
      <c r="I8" s="3">
        <v>0</v>
      </c>
      <c r="J8" s="3">
        <v>0</v>
      </c>
      <c r="K8" s="3">
        <v>0</v>
      </c>
      <c r="L8" s="2">
        <v>-1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7" x14ac:dyDescent="0.35">
      <c r="A9" t="s">
        <v>61</v>
      </c>
      <c r="B9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2">
        <v>-1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</row>
    <row r="10" spans="1:37" x14ac:dyDescent="0.35">
      <c r="A10" t="s">
        <v>62</v>
      </c>
      <c r="B10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2">
        <v>1</v>
      </c>
      <c r="N10" s="2">
        <v>-1</v>
      </c>
      <c r="O10" s="2">
        <v>-1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</row>
    <row r="11" spans="1:37" x14ac:dyDescent="0.35">
      <c r="A11" t="s">
        <v>63</v>
      </c>
      <c r="B1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2">
        <v>1</v>
      </c>
      <c r="I11" s="3">
        <v>0</v>
      </c>
      <c r="J11" s="2">
        <v>1</v>
      </c>
      <c r="K11" s="3">
        <v>0</v>
      </c>
      <c r="L11" s="3">
        <v>0</v>
      </c>
      <c r="M11" s="3">
        <v>0</v>
      </c>
      <c r="N11" s="2">
        <v>1</v>
      </c>
      <c r="O11" s="3">
        <v>0</v>
      </c>
      <c r="P11" s="2">
        <v>-1</v>
      </c>
      <c r="Q11" s="2">
        <v>-1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</row>
    <row r="12" spans="1:37" x14ac:dyDescent="0.35">
      <c r="A12" t="s">
        <v>64</v>
      </c>
      <c r="B12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2">
        <v>1</v>
      </c>
      <c r="L12" s="2">
        <v>1</v>
      </c>
      <c r="M12" s="3">
        <v>0</v>
      </c>
      <c r="N12" s="3">
        <v>0</v>
      </c>
      <c r="O12" s="2">
        <v>1</v>
      </c>
      <c r="P12" s="3">
        <v>0</v>
      </c>
      <c r="Q12" s="3">
        <v>0</v>
      </c>
      <c r="R12" s="2">
        <v>-1</v>
      </c>
      <c r="S12" s="2">
        <v>-1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</row>
    <row r="13" spans="1:37" x14ac:dyDescent="0.35">
      <c r="A13" t="s">
        <v>65</v>
      </c>
      <c r="B1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2">
        <v>1</v>
      </c>
      <c r="Q13" s="3">
        <v>0</v>
      </c>
      <c r="R13" s="2">
        <v>1</v>
      </c>
      <c r="S13" s="3">
        <v>0</v>
      </c>
      <c r="T13" s="2">
        <v>-1</v>
      </c>
      <c r="U13" s="2">
        <v>-1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7" x14ac:dyDescent="0.35">
      <c r="A14" t="s">
        <v>66</v>
      </c>
      <c r="B14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2">
        <v>1</v>
      </c>
      <c r="R14" s="3">
        <v>0</v>
      </c>
      <c r="S14" s="2">
        <v>1</v>
      </c>
      <c r="T14" s="3">
        <v>0</v>
      </c>
      <c r="U14" s="3">
        <v>0</v>
      </c>
      <c r="V14" s="2">
        <v>-1</v>
      </c>
      <c r="W14" s="2">
        <v>-1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7" x14ac:dyDescent="0.35">
      <c r="A15" t="s">
        <v>67</v>
      </c>
      <c r="B15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2">
        <v>1</v>
      </c>
      <c r="U15" s="3">
        <v>0</v>
      </c>
      <c r="V15" s="2">
        <v>1</v>
      </c>
      <c r="W15" s="3">
        <v>0</v>
      </c>
      <c r="X15" s="2">
        <v>-1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7" x14ac:dyDescent="0.35">
      <c r="A16" t="s">
        <v>68</v>
      </c>
      <c r="B16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2">
        <v>1</v>
      </c>
      <c r="V16" s="3">
        <v>0</v>
      </c>
      <c r="W16" s="3">
        <v>0</v>
      </c>
      <c r="X16" s="3">
        <v>0</v>
      </c>
      <c r="Y16" s="2">
        <v>-1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</row>
    <row r="17" spans="1:36" x14ac:dyDescent="0.35">
      <c r="A17" t="s">
        <v>69</v>
      </c>
      <c r="B17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2">
        <v>-1</v>
      </c>
      <c r="AA17" s="2">
        <v>-1</v>
      </c>
      <c r="AB17" s="2">
        <v>-1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</row>
    <row r="18" spans="1:36" x14ac:dyDescent="0.35">
      <c r="A18" t="s">
        <v>70</v>
      </c>
      <c r="B18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2">
        <v>1</v>
      </c>
      <c r="Z18" s="2">
        <v>1</v>
      </c>
      <c r="AA18" s="3">
        <v>0</v>
      </c>
      <c r="AB18" s="3">
        <v>0</v>
      </c>
      <c r="AC18" s="2">
        <v>-1</v>
      </c>
      <c r="AD18" s="2">
        <v>-1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</row>
    <row r="19" spans="1:36" x14ac:dyDescent="0.35">
      <c r="A19" t="s">
        <v>71</v>
      </c>
      <c r="B19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2">
        <v>1</v>
      </c>
      <c r="AD19" s="3">
        <v>0</v>
      </c>
      <c r="AE19" s="2">
        <v>-1</v>
      </c>
      <c r="AF19" s="2">
        <v>-1</v>
      </c>
      <c r="AG19" s="3">
        <v>0</v>
      </c>
      <c r="AH19" s="3">
        <v>0</v>
      </c>
      <c r="AI19" s="3">
        <v>0</v>
      </c>
      <c r="AJ19" s="3">
        <v>0</v>
      </c>
    </row>
    <row r="20" spans="1:36" x14ac:dyDescent="0.35">
      <c r="A20" t="s">
        <v>72</v>
      </c>
      <c r="B20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2">
        <v>1</v>
      </c>
      <c r="AF20" s="3">
        <v>0</v>
      </c>
      <c r="AG20" s="2">
        <v>-1</v>
      </c>
      <c r="AH20" s="3">
        <v>0</v>
      </c>
      <c r="AI20" s="3">
        <v>0</v>
      </c>
      <c r="AJ20" s="3">
        <v>0</v>
      </c>
    </row>
    <row r="21" spans="1:36" x14ac:dyDescent="0.35">
      <c r="A21" t="s">
        <v>73</v>
      </c>
      <c r="B21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2">
        <v>1</v>
      </c>
      <c r="AE21" s="3">
        <v>0</v>
      </c>
      <c r="AF21" s="3">
        <v>0</v>
      </c>
      <c r="AG21" s="3">
        <v>0</v>
      </c>
      <c r="AH21" s="2">
        <v>-1</v>
      </c>
      <c r="AI21" s="3">
        <v>0</v>
      </c>
      <c r="AJ21" s="3">
        <v>0</v>
      </c>
    </row>
    <row r="22" spans="1:36" x14ac:dyDescent="0.35">
      <c r="A22" t="s">
        <v>74</v>
      </c>
      <c r="B22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2">
        <v>1</v>
      </c>
      <c r="AI22" s="2">
        <v>-1</v>
      </c>
      <c r="AJ22" s="3">
        <v>0</v>
      </c>
    </row>
    <row r="23" spans="1:36" x14ac:dyDescent="0.35">
      <c r="A23" t="s">
        <v>75</v>
      </c>
      <c r="B2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2">
        <v>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2">
        <v>1</v>
      </c>
      <c r="AH23" s="3">
        <v>0</v>
      </c>
      <c r="AI23" s="3">
        <v>0</v>
      </c>
      <c r="AJ23" s="2">
        <v>-1</v>
      </c>
    </row>
    <row r="24" spans="1:36" x14ac:dyDescent="0.35">
      <c r="A24" t="s">
        <v>76</v>
      </c>
      <c r="B24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2">
        <v>1</v>
      </c>
      <c r="AG24" s="3">
        <v>0</v>
      </c>
      <c r="AH24" s="3">
        <v>0</v>
      </c>
      <c r="AI24" s="3">
        <v>0</v>
      </c>
      <c r="AJ24" s="2">
        <v>1</v>
      </c>
    </row>
    <row r="25" spans="1:36" x14ac:dyDescent="0.35">
      <c r="A25" t="s">
        <v>77</v>
      </c>
      <c r="B25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2">
        <v>1</v>
      </c>
      <c r="X25" s="2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2">
        <v>1</v>
      </c>
      <c r="AJ25" s="3">
        <v>0</v>
      </c>
    </row>
    <row r="26" spans="1:36" x14ac:dyDescent="0.35">
      <c r="A26" t="s">
        <v>78</v>
      </c>
      <c r="B26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2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2">
        <v>1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2776-0D5E-43E0-AECA-29E4E4FBE4E7}">
  <dimension ref="A1:Z3"/>
  <sheetViews>
    <sheetView topLeftCell="I1" workbookViewId="0">
      <selection activeCell="B2" sqref="B2:Z3"/>
    </sheetView>
  </sheetViews>
  <sheetFormatPr defaultRowHeight="14.5" x14ac:dyDescent="0.35"/>
  <sheetData>
    <row r="1" spans="1:26" x14ac:dyDescent="0.35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</row>
    <row r="2" spans="1:26" x14ac:dyDescent="0.35">
      <c r="A2" t="s">
        <v>176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5">
      <c r="A3" t="s">
        <v>177</v>
      </c>
      <c r="B3">
        <v>0</v>
      </c>
      <c r="C3">
        <v>108</v>
      </c>
      <c r="D3">
        <v>97</v>
      </c>
      <c r="E3" s="5">
        <v>280</v>
      </c>
      <c r="F3" s="5">
        <v>174</v>
      </c>
      <c r="G3" s="5">
        <v>171</v>
      </c>
      <c r="H3" s="5">
        <v>236</v>
      </c>
      <c r="I3" s="5">
        <v>225</v>
      </c>
      <c r="J3" s="5">
        <v>271</v>
      </c>
      <c r="K3" s="5">
        <v>275</v>
      </c>
      <c r="L3" s="5">
        <v>295</v>
      </c>
      <c r="M3">
        <v>0</v>
      </c>
      <c r="N3">
        <v>0</v>
      </c>
      <c r="O3">
        <v>265</v>
      </c>
      <c r="P3">
        <v>194</v>
      </c>
      <c r="Q3">
        <v>317</v>
      </c>
      <c r="R3">
        <v>100</v>
      </c>
      <c r="S3">
        <v>0</v>
      </c>
      <c r="T3">
        <v>333</v>
      </c>
      <c r="U3">
        <v>181</v>
      </c>
      <c r="V3">
        <v>128</v>
      </c>
      <c r="W3">
        <v>0</v>
      </c>
      <c r="X3">
        <v>0</v>
      </c>
      <c r="Y3">
        <v>0</v>
      </c>
      <c r="Z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0135-A646-43F6-9084-163C62B38C13}">
  <dimension ref="A1:Z3"/>
  <sheetViews>
    <sheetView workbookViewId="0">
      <selection activeCell="Q7" sqref="Q7"/>
    </sheetView>
  </sheetViews>
  <sheetFormatPr defaultRowHeight="14.5" x14ac:dyDescent="0.35"/>
  <sheetData>
    <row r="1" spans="1:26" x14ac:dyDescent="0.35"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</row>
    <row r="2" spans="1:26" x14ac:dyDescent="0.35">
      <c r="A2" t="s">
        <v>176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5">
      <c r="A3" t="s">
        <v>177</v>
      </c>
      <c r="B3">
        <v>0</v>
      </c>
      <c r="C3" s="4">
        <v>45</v>
      </c>
      <c r="D3" s="4">
        <v>45</v>
      </c>
      <c r="E3" s="4">
        <v>45</v>
      </c>
      <c r="F3" s="4">
        <v>45</v>
      </c>
      <c r="G3" s="4">
        <v>45</v>
      </c>
      <c r="H3" s="4">
        <v>45</v>
      </c>
      <c r="I3" s="4">
        <v>45</v>
      </c>
      <c r="J3" s="4">
        <v>45</v>
      </c>
      <c r="K3" s="4">
        <v>45</v>
      </c>
      <c r="L3" s="4">
        <v>45</v>
      </c>
      <c r="M3" s="4">
        <v>45</v>
      </c>
      <c r="N3" s="4">
        <v>45</v>
      </c>
      <c r="O3" s="4">
        <v>45</v>
      </c>
      <c r="P3" s="4">
        <v>45</v>
      </c>
      <c r="Q3" s="4">
        <v>45</v>
      </c>
      <c r="R3" s="4">
        <v>45</v>
      </c>
      <c r="S3" s="4">
        <v>45</v>
      </c>
      <c r="T3" s="4">
        <v>45</v>
      </c>
      <c r="U3" s="4">
        <v>45</v>
      </c>
      <c r="V3" s="4">
        <v>45</v>
      </c>
      <c r="W3" s="4">
        <v>45</v>
      </c>
      <c r="X3" s="4">
        <v>45</v>
      </c>
      <c r="Y3" s="4">
        <v>45</v>
      </c>
      <c r="Z3" s="4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48E2-D1E0-45A3-98E1-A01A1042379B}">
  <dimension ref="A1:AJ3"/>
  <sheetViews>
    <sheetView topLeftCell="I1" workbookViewId="0">
      <selection activeCell="S9" sqref="S9"/>
    </sheetView>
  </sheetViews>
  <sheetFormatPr defaultRowHeight="14.5" x14ac:dyDescent="0.35"/>
  <sheetData>
    <row r="1" spans="1:36" x14ac:dyDescent="0.35"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</row>
    <row r="2" spans="1:36" x14ac:dyDescent="0.35">
      <c r="A2" t="s">
        <v>176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177</v>
      </c>
      <c r="B3">
        <v>0</v>
      </c>
      <c r="C3" s="4">
        <v>5</v>
      </c>
      <c r="D3" s="4">
        <v>5</v>
      </c>
      <c r="E3" s="4">
        <v>5</v>
      </c>
      <c r="F3">
        <v>0</v>
      </c>
      <c r="G3" s="4">
        <v>5</v>
      </c>
      <c r="H3">
        <v>0</v>
      </c>
      <c r="I3">
        <v>0</v>
      </c>
      <c r="J3">
        <v>0</v>
      </c>
      <c r="K3">
        <v>0</v>
      </c>
      <c r="L3" s="4">
        <v>5</v>
      </c>
      <c r="M3">
        <v>0</v>
      </c>
      <c r="N3">
        <v>0</v>
      </c>
      <c r="O3" s="4">
        <v>5</v>
      </c>
      <c r="P3">
        <v>0</v>
      </c>
      <c r="Q3">
        <v>0</v>
      </c>
      <c r="R3">
        <v>0</v>
      </c>
      <c r="S3">
        <v>0</v>
      </c>
      <c r="T3" s="4">
        <v>5</v>
      </c>
      <c r="U3">
        <v>0</v>
      </c>
      <c r="V3">
        <v>0</v>
      </c>
      <c r="W3" s="4">
        <v>5</v>
      </c>
      <c r="X3" s="4">
        <v>5</v>
      </c>
      <c r="Y3" s="4">
        <v>5</v>
      </c>
      <c r="Z3">
        <v>0</v>
      </c>
      <c r="AA3" s="4">
        <v>5</v>
      </c>
      <c r="AB3" s="4">
        <v>5</v>
      </c>
      <c r="AC3" s="4">
        <v>5</v>
      </c>
      <c r="AD3" s="4">
        <v>5</v>
      </c>
      <c r="AE3">
        <v>0</v>
      </c>
      <c r="AF3" s="4">
        <v>5</v>
      </c>
      <c r="AG3" s="4">
        <v>5</v>
      </c>
      <c r="AH3">
        <v>0</v>
      </c>
      <c r="AI3" s="4">
        <v>5</v>
      </c>
      <c r="AJ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0F84-CDDA-463B-8DFB-464386DA17EF}">
  <dimension ref="A1:AJ3"/>
  <sheetViews>
    <sheetView topLeftCell="F1" workbookViewId="0">
      <selection activeCell="O9" sqref="O9"/>
    </sheetView>
  </sheetViews>
  <sheetFormatPr defaultRowHeight="14.5" x14ac:dyDescent="0.35"/>
  <cols>
    <col min="9" max="9" width="11.81640625" bestFit="1" customWidth="1"/>
  </cols>
  <sheetData>
    <row r="1" spans="1:36" x14ac:dyDescent="0.35"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</row>
    <row r="2" spans="1:36" x14ac:dyDescent="0.35">
      <c r="A2" t="s">
        <v>176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177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4">
        <v>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Parameters</vt:lpstr>
      <vt:lpstr>A</vt:lpstr>
      <vt:lpstr>PDt</vt:lpstr>
      <vt:lpstr>Cb</vt:lpstr>
      <vt:lpstr>Cl</vt:lpstr>
      <vt:lpstr>Cp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Rasika Dalvi</dc:creator>
  <cp:keywords/>
  <dc:description/>
  <cp:lastModifiedBy>Rasika Dalvi</cp:lastModifiedBy>
  <cp:revision/>
  <dcterms:created xsi:type="dcterms:W3CDTF">2024-07-17T17:18:51Z</dcterms:created>
  <dcterms:modified xsi:type="dcterms:W3CDTF">2024-08-21T04:16:03Z</dcterms:modified>
  <cp:category/>
  <cp:contentStatus/>
</cp:coreProperties>
</file>