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8_{81347D9E-A7AA-4A63-B4CB-5C3C649EE765}" xr6:coauthVersionLast="47" xr6:coauthVersionMax="47" xr10:uidLastSave="{00000000-0000-0000-0000-000000000000}"/>
  <bookViews>
    <workbookView xWindow="-60" yWindow="-60" windowWidth="15480" windowHeight="11640" firstSheet="6" activeTab="6" xr2:uid="{00000000-000D-0000-FFFF-FFFF00000000}"/>
  </bookViews>
  <sheets>
    <sheet name="TYPE 1" sheetId="6" r:id="rId1"/>
    <sheet name="TYPE 2" sheetId="5" r:id="rId2"/>
    <sheet name="TYPE3" sheetId="3" r:id="rId3"/>
    <sheet name="TYPE 4" sheetId="1" r:id="rId4"/>
    <sheet name="TYPE 5" sheetId="2" r:id="rId5"/>
    <sheet name="TYPE 6" sheetId="7" r:id="rId6"/>
    <sheet name="for jmp" sheetId="8" r:id="rId7"/>
    <sheet name="Sheet1" sheetId="4" r:id="rId8"/>
    <sheet name="total data" sheetId="9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7" l="1"/>
  <c r="D40" i="7"/>
  <c r="I56" i="5"/>
  <c r="H56" i="5"/>
  <c r="G56" i="5"/>
  <c r="F56" i="5"/>
  <c r="E56" i="5"/>
  <c r="D56" i="5"/>
  <c r="C56" i="5"/>
  <c r="B56" i="5"/>
  <c r="I55" i="5"/>
  <c r="H55" i="5"/>
  <c r="G55" i="5"/>
  <c r="F55" i="5"/>
  <c r="E55" i="5"/>
  <c r="D55" i="5"/>
  <c r="C55" i="5"/>
  <c r="B55" i="5"/>
  <c r="I43" i="5"/>
  <c r="H43" i="5"/>
  <c r="G43" i="5"/>
  <c r="F43" i="5"/>
  <c r="E43" i="5"/>
  <c r="D43" i="5"/>
  <c r="C43" i="5"/>
  <c r="B43" i="5"/>
  <c r="I42" i="5"/>
  <c r="H42" i="5"/>
  <c r="G42" i="5"/>
  <c r="F42" i="5"/>
  <c r="E42" i="5"/>
  <c r="D42" i="5"/>
  <c r="C42" i="5"/>
  <c r="B42" i="5"/>
  <c r="I55" i="3"/>
  <c r="H55" i="3"/>
  <c r="G55" i="3"/>
  <c r="F55" i="3"/>
  <c r="E55" i="3"/>
  <c r="D55" i="3"/>
  <c r="C55" i="3"/>
  <c r="B55" i="3"/>
  <c r="I54" i="3"/>
  <c r="H54" i="3"/>
  <c r="G54" i="3"/>
  <c r="F54" i="3"/>
  <c r="E54" i="3"/>
  <c r="D54" i="3"/>
  <c r="C54" i="3"/>
  <c r="B54" i="3"/>
  <c r="I42" i="3"/>
  <c r="H42" i="3"/>
  <c r="G42" i="3"/>
  <c r="F42" i="3"/>
  <c r="E42" i="3"/>
  <c r="D42" i="3"/>
  <c r="C42" i="3"/>
  <c r="B42" i="3"/>
  <c r="I41" i="3"/>
  <c r="H41" i="3"/>
  <c r="G41" i="3"/>
  <c r="F41" i="3"/>
  <c r="E41" i="3"/>
  <c r="D41" i="3"/>
  <c r="C41" i="3"/>
  <c r="B41" i="3"/>
  <c r="G55" i="1"/>
  <c r="I56" i="1"/>
  <c r="H56" i="1"/>
  <c r="G56" i="1"/>
  <c r="F56" i="1"/>
  <c r="E56" i="1"/>
  <c r="D56" i="1"/>
  <c r="C56" i="1"/>
  <c r="B56" i="1"/>
  <c r="I55" i="1"/>
  <c r="H55" i="1"/>
  <c r="F55" i="1"/>
  <c r="E55" i="1"/>
  <c r="D55" i="1"/>
  <c r="C55" i="1"/>
  <c r="B55" i="1"/>
  <c r="I42" i="1"/>
  <c r="H42" i="1"/>
  <c r="G42" i="1"/>
  <c r="F42" i="1"/>
  <c r="E42" i="1"/>
  <c r="D42" i="1"/>
  <c r="C42" i="1"/>
  <c r="B42" i="1"/>
  <c r="I41" i="1"/>
  <c r="H41" i="1"/>
  <c r="G41" i="1"/>
  <c r="F41" i="1"/>
  <c r="E41" i="1"/>
  <c r="D41" i="1"/>
  <c r="C41" i="1"/>
  <c r="B41" i="1"/>
  <c r="C29" i="7"/>
  <c r="D29" i="7"/>
  <c r="E29" i="7"/>
  <c r="F29" i="7"/>
  <c r="G29" i="7"/>
  <c r="H29" i="7"/>
  <c r="I29" i="7"/>
  <c r="B29" i="7"/>
  <c r="C15" i="7"/>
  <c r="D15" i="7"/>
  <c r="E15" i="7"/>
  <c r="F15" i="7"/>
  <c r="G15" i="7"/>
  <c r="H15" i="7"/>
  <c r="I15" i="7"/>
  <c r="I55" i="7"/>
  <c r="H55" i="7"/>
  <c r="G55" i="7"/>
  <c r="F55" i="7"/>
  <c r="E55" i="7"/>
  <c r="D55" i="7"/>
  <c r="C55" i="7"/>
  <c r="B55" i="7"/>
  <c r="I54" i="7"/>
  <c r="H54" i="7"/>
  <c r="G54" i="7"/>
  <c r="F54" i="7"/>
  <c r="E54" i="7"/>
  <c r="D54" i="7"/>
  <c r="C54" i="7"/>
  <c r="B54" i="7"/>
  <c r="I41" i="7"/>
  <c r="H41" i="7"/>
  <c r="G41" i="7"/>
  <c r="F41" i="7"/>
  <c r="E41" i="7"/>
  <c r="D41" i="7"/>
  <c r="C41" i="7"/>
  <c r="B41" i="7"/>
  <c r="I40" i="7"/>
  <c r="H40" i="7"/>
  <c r="G40" i="7"/>
  <c r="F40" i="7"/>
  <c r="E40" i="7"/>
  <c r="C40" i="7"/>
  <c r="B40" i="7"/>
  <c r="I26" i="7"/>
  <c r="H26" i="7"/>
  <c r="G26" i="7"/>
  <c r="F26" i="7"/>
  <c r="E26" i="7"/>
  <c r="D26" i="7"/>
  <c r="C26" i="7"/>
  <c r="B26" i="7"/>
  <c r="I25" i="7"/>
  <c r="H25" i="7"/>
  <c r="G25" i="7"/>
  <c r="F25" i="7"/>
  <c r="E25" i="7"/>
  <c r="D25" i="7"/>
  <c r="C25" i="7"/>
  <c r="B25" i="7"/>
  <c r="I12" i="7"/>
  <c r="H12" i="7"/>
  <c r="G12" i="7"/>
  <c r="F12" i="7"/>
  <c r="E12" i="7"/>
  <c r="D12" i="7"/>
  <c r="C12" i="7"/>
  <c r="B12" i="7"/>
  <c r="I11" i="7"/>
  <c r="H11" i="7"/>
  <c r="G11" i="7"/>
  <c r="F11" i="7"/>
  <c r="E11" i="7"/>
  <c r="D11" i="7"/>
  <c r="C11" i="7"/>
  <c r="B11" i="7"/>
  <c r="I55" i="6"/>
  <c r="H55" i="6"/>
  <c r="G55" i="6"/>
  <c r="F55" i="6"/>
  <c r="E55" i="6"/>
  <c r="D55" i="6"/>
  <c r="C55" i="6"/>
  <c r="B55" i="6"/>
  <c r="I54" i="6"/>
  <c r="H54" i="6"/>
  <c r="G54" i="6"/>
  <c r="F54" i="6"/>
  <c r="E54" i="6"/>
  <c r="D54" i="6"/>
  <c r="C54" i="6"/>
  <c r="B54" i="6"/>
  <c r="I41" i="6"/>
  <c r="H41" i="6"/>
  <c r="G41" i="6"/>
  <c r="F41" i="6"/>
  <c r="E41" i="6"/>
  <c r="D41" i="6"/>
  <c r="C41" i="6"/>
  <c r="B41" i="6"/>
  <c r="I40" i="6"/>
  <c r="H40" i="6"/>
  <c r="G40" i="6"/>
  <c r="F40" i="6"/>
  <c r="E40" i="6"/>
  <c r="D40" i="6"/>
  <c r="C40" i="6"/>
  <c r="B40" i="6"/>
  <c r="I26" i="6"/>
  <c r="H26" i="6"/>
  <c r="G26" i="6"/>
  <c r="F26" i="6"/>
  <c r="E26" i="6"/>
  <c r="D26" i="6"/>
  <c r="C26" i="6"/>
  <c r="B26" i="6"/>
  <c r="I25" i="6"/>
  <c r="H25" i="6"/>
  <c r="G25" i="6"/>
  <c r="F25" i="6"/>
  <c r="E25" i="6"/>
  <c r="D25" i="6"/>
  <c r="C25" i="6"/>
  <c r="B25" i="6"/>
  <c r="I12" i="6"/>
  <c r="H12" i="6"/>
  <c r="G12" i="6"/>
  <c r="F12" i="6"/>
  <c r="E12" i="6"/>
  <c r="D12" i="6"/>
  <c r="C12" i="6"/>
  <c r="B12" i="6"/>
  <c r="I11" i="6"/>
  <c r="H11" i="6"/>
  <c r="G11" i="6"/>
  <c r="F11" i="6"/>
  <c r="E11" i="6"/>
  <c r="D11" i="6"/>
  <c r="C11" i="6"/>
  <c r="B11" i="6"/>
  <c r="I55" i="2"/>
  <c r="H55" i="2"/>
  <c r="G55" i="2"/>
  <c r="F55" i="2"/>
  <c r="E55" i="2"/>
  <c r="D55" i="2"/>
  <c r="C55" i="2"/>
  <c r="B55" i="2"/>
  <c r="I54" i="2"/>
  <c r="H54" i="2"/>
  <c r="G54" i="2"/>
  <c r="F54" i="2"/>
  <c r="E54" i="2"/>
  <c r="D54" i="2"/>
  <c r="C54" i="2"/>
  <c r="B54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I26" i="5"/>
  <c r="H26" i="5"/>
  <c r="G26" i="5"/>
  <c r="F26" i="5"/>
  <c r="E26" i="5"/>
  <c r="D26" i="5"/>
  <c r="C26" i="5"/>
  <c r="B26" i="5"/>
  <c r="I25" i="5"/>
  <c r="H25" i="5"/>
  <c r="G25" i="5"/>
  <c r="F25" i="5"/>
  <c r="E25" i="5"/>
  <c r="D25" i="5"/>
  <c r="C25" i="5"/>
  <c r="B25" i="5"/>
  <c r="I12" i="5"/>
  <c r="H12" i="5"/>
  <c r="G12" i="5"/>
  <c r="F12" i="5"/>
  <c r="E12" i="5"/>
  <c r="D12" i="5"/>
  <c r="C12" i="5"/>
  <c r="B12" i="5"/>
  <c r="I11" i="5"/>
  <c r="H11" i="5"/>
  <c r="G11" i="5"/>
  <c r="F11" i="5"/>
  <c r="E11" i="5"/>
  <c r="D11" i="5"/>
  <c r="C11" i="5"/>
  <c r="B11" i="5"/>
  <c r="I26" i="3"/>
  <c r="H26" i="3"/>
  <c r="G26" i="3"/>
  <c r="F26" i="3"/>
  <c r="E26" i="3"/>
  <c r="D26" i="3"/>
  <c r="C26" i="3"/>
  <c r="B26" i="3"/>
  <c r="I25" i="3"/>
  <c r="H25" i="3"/>
  <c r="G25" i="3"/>
  <c r="F25" i="3"/>
  <c r="E25" i="3"/>
  <c r="D25" i="3"/>
  <c r="C25" i="3"/>
  <c r="B25" i="3"/>
  <c r="I12" i="3"/>
  <c r="H12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C26" i="1"/>
  <c r="D26" i="1"/>
  <c r="E26" i="1"/>
  <c r="F26" i="1"/>
  <c r="G26" i="1"/>
  <c r="H26" i="1"/>
  <c r="I26" i="1"/>
  <c r="B26" i="1"/>
  <c r="C12" i="1"/>
  <c r="D12" i="1"/>
  <c r="E12" i="1"/>
  <c r="F12" i="1"/>
  <c r="G12" i="1"/>
  <c r="H12" i="1"/>
  <c r="I12" i="1"/>
  <c r="B12" i="1"/>
  <c r="C26" i="2"/>
  <c r="D26" i="2"/>
  <c r="E26" i="2"/>
  <c r="F26" i="2"/>
  <c r="G26" i="2"/>
  <c r="H26" i="2"/>
  <c r="I26" i="2"/>
  <c r="B26" i="2"/>
  <c r="C12" i="2"/>
  <c r="D12" i="2"/>
  <c r="E12" i="2"/>
  <c r="F12" i="2"/>
  <c r="G12" i="2"/>
  <c r="H12" i="2"/>
  <c r="I12" i="2"/>
  <c r="B12" i="2"/>
  <c r="I25" i="2"/>
  <c r="H25" i="2"/>
  <c r="G25" i="2"/>
  <c r="F25" i="2"/>
  <c r="E25" i="2"/>
  <c r="D25" i="2"/>
  <c r="C25" i="2"/>
  <c r="B25" i="2"/>
  <c r="I11" i="2"/>
  <c r="H11" i="2"/>
  <c r="G11" i="2"/>
  <c r="F11" i="2"/>
  <c r="E11" i="2"/>
  <c r="D11" i="2"/>
  <c r="C11" i="2"/>
  <c r="B11" i="2"/>
  <c r="C25" i="1"/>
  <c r="D25" i="1"/>
  <c r="E25" i="1"/>
  <c r="F25" i="1"/>
  <c r="G25" i="1"/>
  <c r="H25" i="1"/>
  <c r="I25" i="1"/>
  <c r="B25" i="1"/>
  <c r="H11" i="1"/>
  <c r="C11" i="1"/>
  <c r="D11" i="1"/>
  <c r="E11" i="1"/>
  <c r="F11" i="1"/>
  <c r="G11" i="1"/>
  <c r="I11" i="1"/>
  <c r="B11" i="1"/>
</calcChain>
</file>

<file path=xl/sharedStrings.xml><?xml version="1.0" encoding="utf-8"?>
<sst xmlns="http://schemas.openxmlformats.org/spreadsheetml/2006/main" count="926" uniqueCount="110">
  <si>
    <t>28 aralık 2021 Pazartesi tip 1 değerlendirildi yaş ağırlıkları</t>
  </si>
  <si>
    <t>yas total</t>
  </si>
  <si>
    <t>NIS 1</t>
  </si>
  <si>
    <t>doz 1</t>
  </si>
  <si>
    <t>doz 2</t>
  </si>
  <si>
    <t>doz 3</t>
  </si>
  <si>
    <t>doz 4</t>
  </si>
  <si>
    <t>doz 5</t>
  </si>
  <si>
    <t>doz 6</t>
  </si>
  <si>
    <t>doz 7</t>
  </si>
  <si>
    <t>doz 8</t>
  </si>
  <si>
    <t>tekerrür1</t>
  </si>
  <si>
    <t>tekerrür2</t>
  </si>
  <si>
    <t>tekerrür3</t>
  </si>
  <si>
    <t>tekerrür4</t>
  </si>
  <si>
    <t>tekerrür5</t>
  </si>
  <si>
    <t>tekerrür6</t>
  </si>
  <si>
    <t>tekerrür7</t>
  </si>
  <si>
    <t>ed50</t>
  </si>
  <si>
    <t>ed90</t>
  </si>
  <si>
    <t>ortalama</t>
  </si>
  <si>
    <t>top</t>
  </si>
  <si>
    <t>%skor</t>
  </si>
  <si>
    <t>Lenght plant</t>
  </si>
  <si>
    <t>yas</t>
  </si>
  <si>
    <t>non nıs 1</t>
  </si>
  <si>
    <t>ortALAMA</t>
  </si>
  <si>
    <t>Top</t>
  </si>
  <si>
    <t>yüzde skor</t>
  </si>
  <si>
    <t>leghth</t>
  </si>
  <si>
    <t>kuru</t>
  </si>
  <si>
    <t>23 Aralık 2021 Persembe tip 2 değerlendirildi yaş ağırlıkları</t>
  </si>
  <si>
    <t>NIS 2</t>
  </si>
  <si>
    <t>length</t>
  </si>
  <si>
    <t>NON NIS 2</t>
  </si>
  <si>
    <t>KURU</t>
  </si>
  <si>
    <t>total</t>
  </si>
  <si>
    <t xml:space="preserve"> total</t>
  </si>
  <si>
    <t>22 aralık 2021 carsamba tip 3 değerlendirildi yaş ağırlıkları</t>
  </si>
  <si>
    <t>NIS 3</t>
  </si>
  <si>
    <t>66.9</t>
  </si>
  <si>
    <t>yas7 tek</t>
  </si>
  <si>
    <t>% skor</t>
  </si>
  <si>
    <t>NON NIS 3</t>
  </si>
  <si>
    <t>20 aralık 2021 Pazartesi tip 4 değerlendirildi yaş ağırlıkları</t>
  </si>
  <si>
    <t>nıs 4</t>
  </si>
  <si>
    <t>yas 7 teker</t>
  </si>
  <si>
    <t>non nıs 4</t>
  </si>
  <si>
    <t>yas 7 tekeüür</t>
  </si>
  <si>
    <t>kuru total</t>
  </si>
  <si>
    <t>21 aralık 2021 Pazartesi tip 5 değerlendirildi yaş ağırlıkları</t>
  </si>
  <si>
    <t>NIS 5</t>
  </si>
  <si>
    <t>non nıs 5</t>
  </si>
  <si>
    <t>0.0254</t>
  </si>
  <si>
    <t>0.0199</t>
  </si>
  <si>
    <t>23.73</t>
  </si>
  <si>
    <t>?</t>
  </si>
  <si>
    <t>0.089</t>
  </si>
  <si>
    <t>41.8</t>
  </si>
  <si>
    <t>50.1</t>
  </si>
  <si>
    <t>29 aralık 2021 carsamsa tip 6 değerlendirildi yaş ağırlıkları</t>
  </si>
  <si>
    <t>NIS6</t>
  </si>
  <si>
    <t>yasilk3</t>
  </si>
  <si>
    <t>non nıs 6</t>
  </si>
  <si>
    <t>yas ilk3</t>
  </si>
  <si>
    <t>NIS 6</t>
  </si>
  <si>
    <t>tip</t>
  </si>
  <si>
    <t>tekerrür</t>
  </si>
  <si>
    <t>doz</t>
  </si>
  <si>
    <t>yüzde</t>
  </si>
  <si>
    <t>NIS tek tekeerur yas agirlik</t>
  </si>
  <si>
    <t>Non NIS Yas agirlik</t>
  </si>
  <si>
    <t>Ed90</t>
  </si>
  <si>
    <t>TYPE 1</t>
  </si>
  <si>
    <t>TYPE 2</t>
  </si>
  <si>
    <t>TYPE 3</t>
  </si>
  <si>
    <t>TYPE 4</t>
  </si>
  <si>
    <t>TYPE 5</t>
  </si>
  <si>
    <t>31.9</t>
  </si>
  <si>
    <t>85.6</t>
  </si>
  <si>
    <t>35.5</t>
  </si>
  <si>
    <t>68.1</t>
  </si>
  <si>
    <t>TYPE 6</t>
  </si>
  <si>
    <t>nis</t>
  </si>
  <si>
    <t>Kuru</t>
  </si>
  <si>
    <t>visual</t>
  </si>
  <si>
    <t>8 rep dry</t>
  </si>
  <si>
    <t>% adjust dry</t>
  </si>
  <si>
    <t>tahmin</t>
  </si>
  <si>
    <t>5&gt;2&gt;3&gt;1&gt;4</t>
  </si>
  <si>
    <t>25-45</t>
  </si>
  <si>
    <t>85&gt;293&gt;66&gt;20&gt;24</t>
  </si>
  <si>
    <t>85&gt;69&gt;66&gt;20&gt;24</t>
  </si>
  <si>
    <t>71&gt;46&gt;70&gt;30&gt;18</t>
  </si>
  <si>
    <t>35-45</t>
  </si>
  <si>
    <t>9.0-18</t>
  </si>
  <si>
    <t>75-100</t>
  </si>
  <si>
    <t>90% NIS</t>
  </si>
  <si>
    <t>yas ort</t>
  </si>
  <si>
    <t>uzunluk</t>
  </si>
  <si>
    <t>tahmini</t>
  </si>
  <si>
    <t>90%non-nis</t>
  </si>
  <si>
    <t>5&gt;3&gt;2&gt;1&gt;4</t>
  </si>
  <si>
    <t>40-75</t>
  </si>
  <si>
    <t>5&gt;2&gt;1&gt;3&gt;4</t>
  </si>
  <si>
    <t>60-80</t>
  </si>
  <si>
    <t>75-85</t>
  </si>
  <si>
    <t>100-150</t>
  </si>
  <si>
    <t>kuru ort</t>
  </si>
  <si>
    <t>nis1yas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</si>
</sst>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1" xfId="0" applyBorder="1"/>
    <xf numFmtId="0" fontId="3" fillId="0" borderId="0" xfId="0" applyFont="1"/>
    <xf numFmtId="164" fontId="0" fillId="0" borderId="1" xfId="0" applyNumberFormat="1" applyBorder="1" applyAlignment="1">
      <alignment horizontal="left"/>
    </xf>
    <xf numFmtId="1" fontId="0" fillId="0" borderId="0" xfId="0" applyNumberFormat="1"/>
    <xf numFmtId="17" fontId="0" fillId="0" borderId="1" xfId="0" applyNumberFormat="1" applyBorder="1"/>
    <xf numFmtId="164" fontId="0" fillId="2" borderId="1" xfId="0" applyNumberFormat="1" applyFill="1" applyBorder="1" applyAlignment="1">
      <alignment horizontal="left"/>
    </xf>
    <xf numFmtId="0" fontId="0" fillId="2" borderId="0" xfId="0" applyFill="1" applyAlignment="1">
      <alignment horizontal="left"/>
    </xf>
    <xf numFmtId="164" fontId="0" fillId="2" borderId="1" xfId="0" applyNumberFormat="1" applyFill="1" applyBorder="1"/>
    <xf numFmtId="0" fontId="1" fillId="0" borderId="0" xfId="0" applyFont="1"/>
    <xf numFmtId="17" fontId="0" fillId="0" borderId="0" xfId="0" applyNumberFormat="1"/>
    <xf numFmtId="0" fontId="0" fillId="3" borderId="0" xfId="0" applyFill="1"/>
    <xf numFmtId="0" fontId="4" fillId="3" borderId="0" xfId="0" applyFont="1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2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95250</xdr:colOff>
      <xdr:row>0</xdr:row>
      <xdr:rowOff>0</xdr:rowOff>
    </xdr:from>
    <xdr:to>
      <xdr:col>18</xdr:col>
      <xdr:colOff>590550</xdr:colOff>
      <xdr:row>12</xdr:row>
      <xdr:rowOff>38100</xdr:rowOff>
    </xdr:to>
    <xdr:pic>
      <xdr:nvPicPr>
        <xdr:cNvPr id="1033" name="Picture 1">
          <a:extLst>
            <a:ext uri="{FF2B5EF4-FFF2-40B4-BE49-F238E27FC236}">
              <a16:creationId xmlns:a16="http://schemas.microsoft.com/office/drawing/2014/main" id="{E59A28C9-0EC5-4D4A-A1B4-C051B0A6D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0" y="0"/>
          <a:ext cx="2324100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200025</xdr:colOff>
      <xdr:row>0</xdr:row>
      <xdr:rowOff>28575</xdr:rowOff>
    </xdr:from>
    <xdr:to>
      <xdr:col>24</xdr:col>
      <xdr:colOff>47625</xdr:colOff>
      <xdr:row>12</xdr:row>
      <xdr:rowOff>28575</xdr:rowOff>
    </xdr:to>
    <xdr:pic>
      <xdr:nvPicPr>
        <xdr:cNvPr id="1034" name="Picture 2">
          <a:extLst>
            <a:ext uri="{FF2B5EF4-FFF2-40B4-BE49-F238E27FC236}">
              <a16:creationId xmlns:a16="http://schemas.microsoft.com/office/drawing/2014/main" id="{DBC141E8-8F71-4E0F-97DA-36D89B82BF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92025" y="28575"/>
          <a:ext cx="22860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190500</xdr:colOff>
      <xdr:row>17</xdr:row>
      <xdr:rowOff>0</xdr:rowOff>
    </xdr:from>
    <xdr:to>
      <xdr:col>18</xdr:col>
      <xdr:colOff>542925</xdr:colOff>
      <xdr:row>28</xdr:row>
      <xdr:rowOff>85725</xdr:rowOff>
    </xdr:to>
    <xdr:pic>
      <xdr:nvPicPr>
        <xdr:cNvPr id="1035" name="Picture 3">
          <a:extLst>
            <a:ext uri="{FF2B5EF4-FFF2-40B4-BE49-F238E27FC236}">
              <a16:creationId xmlns:a16="http://schemas.microsoft.com/office/drawing/2014/main" id="{3713FCA7-3E4B-4E43-B6A2-350E8FC86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0" y="3238500"/>
          <a:ext cx="2181225" cy="218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352425</xdr:colOff>
      <xdr:row>17</xdr:row>
      <xdr:rowOff>114300</xdr:rowOff>
    </xdr:from>
    <xdr:to>
      <xdr:col>23</xdr:col>
      <xdr:colOff>371475</xdr:colOff>
      <xdr:row>27</xdr:row>
      <xdr:rowOff>57150</xdr:rowOff>
    </xdr:to>
    <xdr:pic>
      <xdr:nvPicPr>
        <xdr:cNvPr id="1036" name="Picture 4">
          <a:extLst>
            <a:ext uri="{FF2B5EF4-FFF2-40B4-BE49-F238E27FC236}">
              <a16:creationId xmlns:a16="http://schemas.microsoft.com/office/drawing/2014/main" id="{F4BB92B5-119E-4FB9-8C6A-23F02D05B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4425" y="3352800"/>
          <a:ext cx="1847850" cy="1847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323850</xdr:colOff>
      <xdr:row>0</xdr:row>
      <xdr:rowOff>0</xdr:rowOff>
    </xdr:from>
    <xdr:to>
      <xdr:col>26</xdr:col>
      <xdr:colOff>285750</xdr:colOff>
      <xdr:row>12</xdr:row>
      <xdr:rowOff>114300</xdr:rowOff>
    </xdr:to>
    <xdr:pic>
      <xdr:nvPicPr>
        <xdr:cNvPr id="2057" name="Picture 1">
          <a:extLst>
            <a:ext uri="{FF2B5EF4-FFF2-40B4-BE49-F238E27FC236}">
              <a16:creationId xmlns:a16="http://schemas.microsoft.com/office/drawing/2014/main" id="{621D604D-D4FE-407D-821B-A32BDBFF4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35050" y="0"/>
          <a:ext cx="2400300" cy="2400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9525</xdr:rowOff>
    </xdr:from>
    <xdr:to>
      <xdr:col>18</xdr:col>
      <xdr:colOff>476250</xdr:colOff>
      <xdr:row>28</xdr:row>
      <xdr:rowOff>28575</xdr:rowOff>
    </xdr:to>
    <xdr:pic>
      <xdr:nvPicPr>
        <xdr:cNvPr id="2058" name="Picture 2">
          <a:extLst>
            <a:ext uri="{FF2B5EF4-FFF2-40B4-BE49-F238E27FC236}">
              <a16:creationId xmlns:a16="http://schemas.microsoft.com/office/drawing/2014/main" id="{AC501ACC-3E6F-4F00-8B78-BFEAF5FF5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0" y="3057525"/>
          <a:ext cx="2305050" cy="230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22</xdr:col>
      <xdr:colOff>352425</xdr:colOff>
      <xdr:row>16</xdr:row>
      <xdr:rowOff>133350</xdr:rowOff>
    </xdr:from>
    <xdr:to>
      <xdr:col>26</xdr:col>
      <xdr:colOff>47625</xdr:colOff>
      <xdr:row>27</xdr:row>
      <xdr:rowOff>180975</xdr:rowOff>
    </xdr:to>
    <xdr:pic>
      <xdr:nvPicPr>
        <xdr:cNvPr id="2059" name="Picture 3">
          <a:extLst>
            <a:ext uri="{FF2B5EF4-FFF2-40B4-BE49-F238E27FC236}">
              <a16:creationId xmlns:a16="http://schemas.microsoft.com/office/drawing/2014/main" id="{D5F2DC17-7E03-4279-9B79-DF2973CF1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63625" y="3181350"/>
          <a:ext cx="2133600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66675</xdr:colOff>
      <xdr:row>1</xdr:row>
      <xdr:rowOff>9525</xdr:rowOff>
    </xdr:from>
    <xdr:to>
      <xdr:col>18</xdr:col>
      <xdr:colOff>428625</xdr:colOff>
      <xdr:row>12</xdr:row>
      <xdr:rowOff>104775</xdr:rowOff>
    </xdr:to>
    <xdr:pic>
      <xdr:nvPicPr>
        <xdr:cNvPr id="2060" name="Picture 4">
          <a:extLst>
            <a:ext uri="{FF2B5EF4-FFF2-40B4-BE49-F238E27FC236}">
              <a16:creationId xmlns:a16="http://schemas.microsoft.com/office/drawing/2014/main" id="{0B95CD90-41BF-4C62-BF95-546A39B8A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200025"/>
          <a:ext cx="2190750" cy="2190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0</xdr:rowOff>
    </xdr:from>
    <xdr:to>
      <xdr:col>17</xdr:col>
      <xdr:colOff>171450</xdr:colOff>
      <xdr:row>12</xdr:row>
      <xdr:rowOff>95250</xdr:rowOff>
    </xdr:to>
    <xdr:pic>
      <xdr:nvPicPr>
        <xdr:cNvPr id="3081" name="Picture 1">
          <a:extLst>
            <a:ext uri="{FF2B5EF4-FFF2-40B4-BE49-F238E27FC236}">
              <a16:creationId xmlns:a16="http://schemas.microsoft.com/office/drawing/2014/main" id="{13702355-97F7-46D1-B16D-4FF4A1BB2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81000"/>
          <a:ext cx="2000250" cy="200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142875</xdr:colOff>
      <xdr:row>2</xdr:row>
      <xdr:rowOff>0</xdr:rowOff>
    </xdr:from>
    <xdr:to>
      <xdr:col>21</xdr:col>
      <xdr:colOff>209550</xdr:colOff>
      <xdr:row>11</xdr:row>
      <xdr:rowOff>180975</xdr:rowOff>
    </xdr:to>
    <xdr:pic>
      <xdr:nvPicPr>
        <xdr:cNvPr id="3082" name="Picture 2">
          <a:extLst>
            <a:ext uri="{FF2B5EF4-FFF2-40B4-BE49-F238E27FC236}">
              <a16:creationId xmlns:a16="http://schemas.microsoft.com/office/drawing/2014/main" id="{09A7FE76-2424-4CFF-9C37-FD6BF6C71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5675" y="381000"/>
          <a:ext cx="1895475" cy="1895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523875</xdr:colOff>
      <xdr:row>17</xdr:row>
      <xdr:rowOff>76200</xdr:rowOff>
    </xdr:from>
    <xdr:to>
      <xdr:col>17</xdr:col>
      <xdr:colOff>314325</xdr:colOff>
      <xdr:row>29</xdr:row>
      <xdr:rowOff>19050</xdr:rowOff>
    </xdr:to>
    <xdr:pic>
      <xdr:nvPicPr>
        <xdr:cNvPr id="3083" name="Picture 3">
          <a:extLst>
            <a:ext uri="{FF2B5EF4-FFF2-40B4-BE49-F238E27FC236}">
              <a16:creationId xmlns:a16="http://schemas.microsoft.com/office/drawing/2014/main" id="{09065EA0-EBAC-431A-B089-201437985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3314700"/>
          <a:ext cx="22288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495300</xdr:colOff>
      <xdr:row>17</xdr:row>
      <xdr:rowOff>123825</xdr:rowOff>
    </xdr:from>
    <xdr:to>
      <xdr:col>22</xdr:col>
      <xdr:colOff>9525</xdr:colOff>
      <xdr:row>27</xdr:row>
      <xdr:rowOff>171450</xdr:rowOff>
    </xdr:to>
    <xdr:pic>
      <xdr:nvPicPr>
        <xdr:cNvPr id="3084" name="Picture 4">
          <a:extLst>
            <a:ext uri="{FF2B5EF4-FFF2-40B4-BE49-F238E27FC236}">
              <a16:creationId xmlns:a16="http://schemas.microsoft.com/office/drawing/2014/main" id="{387461A4-F547-4291-86FF-EF1BFA112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68100" y="3362325"/>
          <a:ext cx="1952625" cy="1952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13</xdr:col>
      <xdr:colOff>304800</xdr:colOff>
      <xdr:row>5</xdr:row>
      <xdr:rowOff>114300</xdr:rowOff>
    </xdr:to>
    <xdr:sp macro="" textlink="">
      <xdr:nvSpPr>
        <xdr:cNvPr id="4115" name="AutoShape 2" descr="http://127.0.0.1:18812/graphics/4a861f51-1c98-4542-a91d-5ecce94a17ad.png">
          <a:extLst>
            <a:ext uri="{FF2B5EF4-FFF2-40B4-BE49-F238E27FC236}">
              <a16:creationId xmlns:a16="http://schemas.microsoft.com/office/drawing/2014/main" id="{CD4122C8-7DC3-466A-8D6B-3BC84F0899E3}"/>
            </a:ext>
          </a:extLst>
        </xdr:cNvPr>
        <xdr:cNvSpPr>
          <a:spLocks noChangeAspect="1" noChangeArrowheads="1"/>
        </xdr:cNvSpPr>
      </xdr:nvSpPr>
      <xdr:spPr bwMode="auto">
        <a:xfrm>
          <a:off x="792480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304800</xdr:colOff>
      <xdr:row>7</xdr:row>
      <xdr:rowOff>114300</xdr:rowOff>
    </xdr:to>
    <xdr:sp macro="" textlink="">
      <xdr:nvSpPr>
        <xdr:cNvPr id="4116" name="AutoShape 3" descr="http://127.0.0.1:18812/graphics/4a861f51-1c98-4542-a91d-5ecce94a17ad.png">
          <a:extLst>
            <a:ext uri="{FF2B5EF4-FFF2-40B4-BE49-F238E27FC236}">
              <a16:creationId xmlns:a16="http://schemas.microsoft.com/office/drawing/2014/main" id="{9FD31BB6-5C19-4F35-A306-4F0100063DE1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143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304800</xdr:colOff>
      <xdr:row>7</xdr:row>
      <xdr:rowOff>114300</xdr:rowOff>
    </xdr:to>
    <xdr:sp macro="" textlink="">
      <xdr:nvSpPr>
        <xdr:cNvPr id="4117" name="AutoShape 4" descr="http://127.0.0.1:18812/graphics/plot_zoom_png?width=1124&amp;height=664">
          <a:extLst>
            <a:ext uri="{FF2B5EF4-FFF2-40B4-BE49-F238E27FC236}">
              <a16:creationId xmlns:a16="http://schemas.microsoft.com/office/drawing/2014/main" id="{E92DAA27-831E-4241-8C63-9549ADE9F894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143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4118" name="AutoShape 6" descr="http://127.0.0.1:18812/graphics/plot_zoom_png?width=1124&amp;height=664">
          <a:extLst>
            <a:ext uri="{FF2B5EF4-FFF2-40B4-BE49-F238E27FC236}">
              <a16:creationId xmlns:a16="http://schemas.microsoft.com/office/drawing/2014/main" id="{3C228EE3-2716-4ED3-A051-24C174797AF3}"/>
            </a:ext>
          </a:extLst>
        </xdr:cNvPr>
        <xdr:cNvSpPr>
          <a:spLocks noChangeAspect="1" noChangeArrowheads="1"/>
        </xdr:cNvSpPr>
      </xdr:nvSpPr>
      <xdr:spPr bwMode="auto">
        <a:xfrm>
          <a:off x="731520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371475</xdr:colOff>
      <xdr:row>0</xdr:row>
      <xdr:rowOff>104775</xdr:rowOff>
    </xdr:from>
    <xdr:to>
      <xdr:col>19</xdr:col>
      <xdr:colOff>200025</xdr:colOff>
      <xdr:row>13</xdr:row>
      <xdr:rowOff>47625</xdr:rowOff>
    </xdr:to>
    <xdr:pic>
      <xdr:nvPicPr>
        <xdr:cNvPr id="4119" name="Resim 1">
          <a:extLst>
            <a:ext uri="{FF2B5EF4-FFF2-40B4-BE49-F238E27FC236}">
              <a16:creationId xmlns:a16="http://schemas.microsoft.com/office/drawing/2014/main" id="{711E011A-FCD2-404C-A267-234D016A6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6675" y="104775"/>
          <a:ext cx="4095750" cy="2419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457200</xdr:colOff>
      <xdr:row>17</xdr:row>
      <xdr:rowOff>104775</xdr:rowOff>
    </xdr:from>
    <xdr:to>
      <xdr:col>18</xdr:col>
      <xdr:colOff>590550</xdr:colOff>
      <xdr:row>29</xdr:row>
      <xdr:rowOff>57150</xdr:rowOff>
    </xdr:to>
    <xdr:pic>
      <xdr:nvPicPr>
        <xdr:cNvPr id="4120" name="Resim 2">
          <a:extLst>
            <a:ext uri="{FF2B5EF4-FFF2-40B4-BE49-F238E27FC236}">
              <a16:creationId xmlns:a16="http://schemas.microsoft.com/office/drawing/2014/main" id="{DA0A34E5-2D3E-4B18-B89F-84718FFB3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3343275"/>
          <a:ext cx="379095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342900</xdr:colOff>
      <xdr:row>1</xdr:row>
      <xdr:rowOff>152400</xdr:rowOff>
    </xdr:from>
    <xdr:to>
      <xdr:col>25</xdr:col>
      <xdr:colOff>142875</xdr:colOff>
      <xdr:row>12</xdr:row>
      <xdr:rowOff>104775</xdr:rowOff>
    </xdr:to>
    <xdr:pic>
      <xdr:nvPicPr>
        <xdr:cNvPr id="4121" name="Resim 3">
          <a:extLst>
            <a:ext uri="{FF2B5EF4-FFF2-40B4-BE49-F238E27FC236}">
              <a16:creationId xmlns:a16="http://schemas.microsoft.com/office/drawing/2014/main" id="{D8F03EA4-E5F7-476A-9582-906286F81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25300" y="342900"/>
          <a:ext cx="3457575" cy="2047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266700</xdr:colOff>
      <xdr:row>17</xdr:row>
      <xdr:rowOff>38100</xdr:rowOff>
    </xdr:from>
    <xdr:to>
      <xdr:col>24</xdr:col>
      <xdr:colOff>600075</xdr:colOff>
      <xdr:row>27</xdr:row>
      <xdr:rowOff>133350</xdr:rowOff>
    </xdr:to>
    <xdr:pic>
      <xdr:nvPicPr>
        <xdr:cNvPr id="4122" name="Resim 4">
          <a:extLst>
            <a:ext uri="{FF2B5EF4-FFF2-40B4-BE49-F238E27FC236}">
              <a16:creationId xmlns:a16="http://schemas.microsoft.com/office/drawing/2014/main" id="{E8AD6846-F593-4C25-8B59-EE64889DC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9100" y="3276600"/>
          <a:ext cx="3381375" cy="200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95250</xdr:colOff>
      <xdr:row>45</xdr:row>
      <xdr:rowOff>9525</xdr:rowOff>
    </xdr:from>
    <xdr:to>
      <xdr:col>16</xdr:col>
      <xdr:colOff>590550</xdr:colOff>
      <xdr:row>57</xdr:row>
      <xdr:rowOff>47625</xdr:rowOff>
    </xdr:to>
    <xdr:pic>
      <xdr:nvPicPr>
        <xdr:cNvPr id="4123" name="Picture 5">
          <a:extLst>
            <a:ext uri="{FF2B5EF4-FFF2-40B4-BE49-F238E27FC236}">
              <a16:creationId xmlns:a16="http://schemas.microsoft.com/office/drawing/2014/main" id="{D16FB0A0-09B4-428F-B4E2-56CD93D9B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0050" y="8582025"/>
          <a:ext cx="2324100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133350</xdr:colOff>
      <xdr:row>0</xdr:row>
      <xdr:rowOff>0</xdr:rowOff>
    </xdr:from>
    <xdr:to>
      <xdr:col>17</xdr:col>
      <xdr:colOff>447675</xdr:colOff>
      <xdr:row>11</xdr:row>
      <xdr:rowOff>47625</xdr:rowOff>
    </xdr:to>
    <xdr:pic>
      <xdr:nvPicPr>
        <xdr:cNvPr id="5131" name="Picture 1">
          <a:extLst>
            <a:ext uri="{FF2B5EF4-FFF2-40B4-BE49-F238E27FC236}">
              <a16:creationId xmlns:a16="http://schemas.microsoft.com/office/drawing/2014/main" id="{D9EF0A85-3A8A-4D19-8D75-982B96571B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0" y="0"/>
          <a:ext cx="214312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333375</xdr:colOff>
      <xdr:row>0</xdr:row>
      <xdr:rowOff>28575</xdr:rowOff>
    </xdr:from>
    <xdr:to>
      <xdr:col>22</xdr:col>
      <xdr:colOff>9525</xdr:colOff>
      <xdr:row>11</xdr:row>
      <xdr:rowOff>47625</xdr:rowOff>
    </xdr:to>
    <xdr:pic>
      <xdr:nvPicPr>
        <xdr:cNvPr id="5132" name="Picture 2">
          <a:extLst>
            <a:ext uri="{FF2B5EF4-FFF2-40B4-BE49-F238E27FC236}">
              <a16:creationId xmlns:a16="http://schemas.microsoft.com/office/drawing/2014/main" id="{F5B11317-A817-48DF-8D7D-1D68484D7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06175" y="28575"/>
          <a:ext cx="2114550" cy="211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514350</xdr:colOff>
      <xdr:row>15</xdr:row>
      <xdr:rowOff>180975</xdr:rowOff>
    </xdr:from>
    <xdr:to>
      <xdr:col>21</xdr:col>
      <xdr:colOff>485775</xdr:colOff>
      <xdr:row>25</xdr:row>
      <xdr:rowOff>76200</xdr:rowOff>
    </xdr:to>
    <xdr:pic>
      <xdr:nvPicPr>
        <xdr:cNvPr id="5133" name="Picture 3">
          <a:extLst>
            <a:ext uri="{FF2B5EF4-FFF2-40B4-BE49-F238E27FC236}">
              <a16:creationId xmlns:a16="http://schemas.microsoft.com/office/drawing/2014/main" id="{8A35B721-8A4D-4EAE-A61F-73E83FE2C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87150" y="3038475"/>
          <a:ext cx="1800225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266700</xdr:colOff>
      <xdr:row>16</xdr:row>
      <xdr:rowOff>133350</xdr:rowOff>
    </xdr:from>
    <xdr:to>
      <xdr:col>17</xdr:col>
      <xdr:colOff>200025</xdr:colOff>
      <xdr:row>25</xdr:row>
      <xdr:rowOff>180975</xdr:rowOff>
    </xdr:to>
    <xdr:pic>
      <xdr:nvPicPr>
        <xdr:cNvPr id="5134" name="Picture 4">
          <a:extLst>
            <a:ext uri="{FF2B5EF4-FFF2-40B4-BE49-F238E27FC236}">
              <a16:creationId xmlns:a16="http://schemas.microsoft.com/office/drawing/2014/main" id="{82EC3B7A-0F82-42C4-9245-4D163E32C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100" y="3181350"/>
          <a:ext cx="1762125" cy="1762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5135" name="AutoShape 1" descr="http://127.0.0.1:8264/graphics/plot_zoom_png?width=1124&amp;height=664">
          <a:extLst>
            <a:ext uri="{FF2B5EF4-FFF2-40B4-BE49-F238E27FC236}">
              <a16:creationId xmlns:a16="http://schemas.microsoft.com/office/drawing/2014/main" id="{D848B39C-42B5-4316-ABE0-D8CB29076BC1}"/>
            </a:ext>
          </a:extLst>
        </xdr:cNvPr>
        <xdr:cNvSpPr>
          <a:spLocks noChangeAspect="1" noChangeArrowheads="1"/>
        </xdr:cNvSpPr>
      </xdr:nvSpPr>
      <xdr:spPr bwMode="auto">
        <a:xfrm>
          <a:off x="7315200" y="7620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466725</xdr:colOff>
      <xdr:row>0</xdr:row>
      <xdr:rowOff>161925</xdr:rowOff>
    </xdr:from>
    <xdr:to>
      <xdr:col>19</xdr:col>
      <xdr:colOff>19050</xdr:colOff>
      <xdr:row>14</xdr:row>
      <xdr:rowOff>85725</xdr:rowOff>
    </xdr:to>
    <xdr:pic>
      <xdr:nvPicPr>
        <xdr:cNvPr id="6153" name="Picture 1">
          <a:extLst>
            <a:ext uri="{FF2B5EF4-FFF2-40B4-BE49-F238E27FC236}">
              <a16:creationId xmlns:a16="http://schemas.microsoft.com/office/drawing/2014/main" id="{BBB37163-4839-4671-ADDB-F3A1B9316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161925"/>
          <a:ext cx="2600325" cy="2590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438150</xdr:colOff>
      <xdr:row>1</xdr:row>
      <xdr:rowOff>76200</xdr:rowOff>
    </xdr:from>
    <xdr:to>
      <xdr:col>24</xdr:col>
      <xdr:colOff>152400</xdr:colOff>
      <xdr:row>12</xdr:row>
      <xdr:rowOff>133350</xdr:rowOff>
    </xdr:to>
    <xdr:pic>
      <xdr:nvPicPr>
        <xdr:cNvPr id="6154" name="Picture 2">
          <a:extLst>
            <a:ext uri="{FF2B5EF4-FFF2-40B4-BE49-F238E27FC236}">
              <a16:creationId xmlns:a16="http://schemas.microsoft.com/office/drawing/2014/main" id="{356DE9FC-7928-45B8-BE33-A9C750FD1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0150" y="266700"/>
          <a:ext cx="215265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38100</xdr:colOff>
      <xdr:row>18</xdr:row>
      <xdr:rowOff>28575</xdr:rowOff>
    </xdr:from>
    <xdr:to>
      <xdr:col>18</xdr:col>
      <xdr:colOff>457200</xdr:colOff>
      <xdr:row>29</xdr:row>
      <xdr:rowOff>180975</xdr:rowOff>
    </xdr:to>
    <xdr:pic>
      <xdr:nvPicPr>
        <xdr:cNvPr id="6155" name="Picture 3">
          <a:extLst>
            <a:ext uri="{FF2B5EF4-FFF2-40B4-BE49-F238E27FC236}">
              <a16:creationId xmlns:a16="http://schemas.microsoft.com/office/drawing/2014/main" id="{497A4FF6-E5B8-4CB6-8DA3-2B9462659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82100" y="3457575"/>
          <a:ext cx="2247900" cy="224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20</xdr:col>
      <xdr:colOff>504825</xdr:colOff>
      <xdr:row>18</xdr:row>
      <xdr:rowOff>133350</xdr:rowOff>
    </xdr:from>
    <xdr:to>
      <xdr:col>23</xdr:col>
      <xdr:colOff>581025</xdr:colOff>
      <xdr:row>28</xdr:row>
      <xdr:rowOff>133350</xdr:rowOff>
    </xdr:to>
    <xdr:pic>
      <xdr:nvPicPr>
        <xdr:cNvPr id="6156" name="Picture 4">
          <a:extLst>
            <a:ext uri="{FF2B5EF4-FFF2-40B4-BE49-F238E27FC236}">
              <a16:creationId xmlns:a16="http://schemas.microsoft.com/office/drawing/2014/main" id="{A96C7A78-120D-45F8-9619-D9C008EF3F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6825" y="3562350"/>
          <a:ext cx="190500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workbookViewId="0">
      <selection activeCell="K27" sqref="K27"/>
    </sheetView>
  </sheetViews>
  <sheetFormatPr defaultRowHeight="15"/>
  <sheetData>
    <row r="1" spans="1:12">
      <c r="A1" t="s">
        <v>0</v>
      </c>
    </row>
    <row r="2" spans="1:12">
      <c r="A2" t="s">
        <v>1</v>
      </c>
    </row>
    <row r="3" spans="1:1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2">
      <c r="A4" t="s">
        <v>11</v>
      </c>
      <c r="B4">
        <v>1398</v>
      </c>
      <c r="C4">
        <v>841</v>
      </c>
      <c r="D4">
        <v>483</v>
      </c>
      <c r="E4">
        <v>222</v>
      </c>
      <c r="F4">
        <v>529</v>
      </c>
      <c r="G4">
        <v>157</v>
      </c>
      <c r="H4">
        <v>248</v>
      </c>
      <c r="I4">
        <v>286</v>
      </c>
    </row>
    <row r="5" spans="1:12">
      <c r="A5" t="s">
        <v>12</v>
      </c>
      <c r="B5">
        <v>1420</v>
      </c>
      <c r="C5">
        <v>1281</v>
      </c>
      <c r="D5">
        <v>200</v>
      </c>
      <c r="E5">
        <v>473</v>
      </c>
      <c r="F5">
        <v>376</v>
      </c>
      <c r="G5">
        <v>184</v>
      </c>
      <c r="H5">
        <v>298</v>
      </c>
      <c r="I5">
        <v>439</v>
      </c>
    </row>
    <row r="6" spans="1:12">
      <c r="A6" t="s">
        <v>13</v>
      </c>
      <c r="B6">
        <v>1250</v>
      </c>
      <c r="C6">
        <v>1582</v>
      </c>
      <c r="D6">
        <v>741</v>
      </c>
      <c r="E6">
        <v>383</v>
      </c>
      <c r="F6">
        <v>499</v>
      </c>
      <c r="G6">
        <v>118</v>
      </c>
      <c r="H6">
        <v>283</v>
      </c>
      <c r="I6">
        <v>173</v>
      </c>
    </row>
    <row r="7" spans="1:12">
      <c r="A7" t="s">
        <v>14</v>
      </c>
      <c r="B7">
        <v>1324</v>
      </c>
      <c r="C7">
        <v>1048</v>
      </c>
      <c r="D7">
        <v>596</v>
      </c>
      <c r="E7">
        <v>709</v>
      </c>
      <c r="F7">
        <v>155</v>
      </c>
      <c r="G7">
        <v>328</v>
      </c>
      <c r="H7">
        <v>228</v>
      </c>
      <c r="I7">
        <v>376</v>
      </c>
    </row>
    <row r="8" spans="1:12">
      <c r="A8" t="s">
        <v>15</v>
      </c>
      <c r="B8">
        <v>1289</v>
      </c>
      <c r="C8">
        <v>938</v>
      </c>
      <c r="D8">
        <v>456</v>
      </c>
      <c r="E8">
        <v>468</v>
      </c>
      <c r="F8">
        <v>449</v>
      </c>
      <c r="G8">
        <v>359</v>
      </c>
      <c r="H8">
        <v>369</v>
      </c>
      <c r="I8">
        <v>108</v>
      </c>
    </row>
    <row r="9" spans="1:12">
      <c r="A9" t="s">
        <v>16</v>
      </c>
      <c r="B9">
        <v>873</v>
      </c>
      <c r="C9">
        <v>1498</v>
      </c>
      <c r="D9">
        <v>517</v>
      </c>
      <c r="E9">
        <v>456</v>
      </c>
      <c r="F9">
        <v>256</v>
      </c>
      <c r="G9">
        <v>365</v>
      </c>
      <c r="H9">
        <v>523</v>
      </c>
      <c r="I9">
        <v>128</v>
      </c>
    </row>
    <row r="10" spans="1:12">
      <c r="A10" t="s">
        <v>17</v>
      </c>
      <c r="B10">
        <v>921</v>
      </c>
      <c r="C10">
        <v>963</v>
      </c>
      <c r="D10">
        <v>314</v>
      </c>
      <c r="E10">
        <v>449</v>
      </c>
      <c r="F10">
        <v>302</v>
      </c>
      <c r="G10">
        <v>467</v>
      </c>
      <c r="H10">
        <v>193</v>
      </c>
      <c r="I10">
        <v>400</v>
      </c>
      <c r="K10" t="s">
        <v>18</v>
      </c>
      <c r="L10" t="s">
        <v>19</v>
      </c>
    </row>
    <row r="11" spans="1:12">
      <c r="A11" s="1" t="s">
        <v>20</v>
      </c>
      <c r="B11" s="2">
        <f>SUM(B4:B10)/7</f>
        <v>1210.7142857142858</v>
      </c>
      <c r="C11" s="2">
        <f t="shared" ref="C11:I11" si="0">SUM(C4:C10)/7</f>
        <v>1164.4285714285713</v>
      </c>
      <c r="D11" s="2">
        <f t="shared" si="0"/>
        <v>472.42857142857144</v>
      </c>
      <c r="E11" s="2">
        <f t="shared" si="0"/>
        <v>451.42857142857144</v>
      </c>
      <c r="F11" s="2">
        <f t="shared" si="0"/>
        <v>366.57142857142856</v>
      </c>
      <c r="G11" s="2">
        <f t="shared" si="0"/>
        <v>282.57142857142856</v>
      </c>
      <c r="H11" s="2">
        <f t="shared" si="0"/>
        <v>306</v>
      </c>
      <c r="I11" s="2">
        <f t="shared" si="0"/>
        <v>272.85714285714283</v>
      </c>
      <c r="K11">
        <v>14.4</v>
      </c>
      <c r="L11">
        <v>20.399999999999999</v>
      </c>
    </row>
    <row r="12" spans="1:12">
      <c r="A12" s="1" t="s">
        <v>21</v>
      </c>
      <c r="B12" s="2">
        <f>SUM(B4:B10)</f>
        <v>8475</v>
      </c>
      <c r="C12" s="2">
        <f t="shared" ref="C12:I12" si="1">SUM(C4:C10)</f>
        <v>8151</v>
      </c>
      <c r="D12" s="2">
        <f t="shared" si="1"/>
        <v>3307</v>
      </c>
      <c r="E12" s="2">
        <f t="shared" si="1"/>
        <v>3160</v>
      </c>
      <c r="F12" s="2">
        <f t="shared" si="1"/>
        <v>2566</v>
      </c>
      <c r="G12" s="2">
        <f t="shared" si="1"/>
        <v>1978</v>
      </c>
      <c r="H12" s="2">
        <f t="shared" si="1"/>
        <v>2142</v>
      </c>
      <c r="I12" s="2">
        <f t="shared" si="1"/>
        <v>1910</v>
      </c>
    </row>
    <row r="13" spans="1:12">
      <c r="A13" t="s">
        <v>1</v>
      </c>
      <c r="B13">
        <v>10900</v>
      </c>
      <c r="C13">
        <v>9100</v>
      </c>
      <c r="D13">
        <v>3700</v>
      </c>
      <c r="E13">
        <v>3520</v>
      </c>
      <c r="F13">
        <v>2370</v>
      </c>
      <c r="G13">
        <v>2330</v>
      </c>
      <c r="H13">
        <v>2120</v>
      </c>
      <c r="I13">
        <v>1910</v>
      </c>
      <c r="K13">
        <v>12</v>
      </c>
      <c r="L13">
        <v>21</v>
      </c>
    </row>
    <row r="14" spans="1:12">
      <c r="A14" t="s">
        <v>22</v>
      </c>
      <c r="B14">
        <v>100</v>
      </c>
      <c r="C14">
        <v>90</v>
      </c>
      <c r="D14">
        <v>50</v>
      </c>
      <c r="E14">
        <v>0</v>
      </c>
      <c r="F14">
        <v>0</v>
      </c>
      <c r="G14">
        <v>0</v>
      </c>
      <c r="H14">
        <v>0</v>
      </c>
      <c r="I14">
        <v>0</v>
      </c>
      <c r="K14">
        <v>18.8</v>
      </c>
      <c r="L14">
        <v>30.4</v>
      </c>
    </row>
    <row r="15" spans="1:12">
      <c r="A15" t="s">
        <v>23</v>
      </c>
      <c r="B15">
        <v>35</v>
      </c>
      <c r="C15">
        <v>35</v>
      </c>
      <c r="D15">
        <v>30</v>
      </c>
      <c r="E15">
        <v>30</v>
      </c>
      <c r="F15">
        <v>30</v>
      </c>
      <c r="G15">
        <v>30</v>
      </c>
      <c r="H15">
        <v>30</v>
      </c>
      <c r="I15">
        <v>30</v>
      </c>
      <c r="K15">
        <v>13</v>
      </c>
      <c r="L15">
        <v>15</v>
      </c>
    </row>
    <row r="16" spans="1:12">
      <c r="A16" t="s">
        <v>24</v>
      </c>
    </row>
    <row r="17" spans="1:12">
      <c r="A17" t="s">
        <v>25</v>
      </c>
      <c r="B17" t="s">
        <v>3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  <c r="I17" t="s">
        <v>10</v>
      </c>
    </row>
    <row r="18" spans="1:12">
      <c r="A18" t="s">
        <v>11</v>
      </c>
      <c r="B18">
        <v>1279</v>
      </c>
      <c r="C18">
        <v>1029</v>
      </c>
      <c r="D18">
        <v>1190</v>
      </c>
      <c r="E18">
        <v>438</v>
      </c>
      <c r="F18">
        <v>220</v>
      </c>
      <c r="G18">
        <v>361</v>
      </c>
      <c r="H18">
        <v>456</v>
      </c>
      <c r="I18">
        <v>276</v>
      </c>
    </row>
    <row r="19" spans="1:12">
      <c r="A19" t="s">
        <v>12</v>
      </c>
      <c r="B19">
        <v>1054</v>
      </c>
      <c r="C19">
        <v>1442</v>
      </c>
      <c r="D19">
        <v>1051</v>
      </c>
      <c r="E19">
        <v>793</v>
      </c>
      <c r="F19">
        <v>332</v>
      </c>
      <c r="G19">
        <v>485</v>
      </c>
      <c r="H19">
        <v>251</v>
      </c>
      <c r="I19">
        <v>240</v>
      </c>
    </row>
    <row r="20" spans="1:12">
      <c r="A20" t="s">
        <v>13</v>
      </c>
      <c r="B20">
        <v>1275</v>
      </c>
      <c r="C20">
        <v>1724</v>
      </c>
      <c r="D20">
        <v>1182</v>
      </c>
      <c r="E20">
        <v>580</v>
      </c>
      <c r="F20">
        <v>647</v>
      </c>
      <c r="G20">
        <v>375</v>
      </c>
      <c r="H20">
        <v>345</v>
      </c>
      <c r="I20">
        <v>235</v>
      </c>
    </row>
    <row r="21" spans="1:12">
      <c r="A21" t="s">
        <v>14</v>
      </c>
      <c r="B21">
        <v>928</v>
      </c>
      <c r="C21">
        <v>1130</v>
      </c>
      <c r="D21">
        <v>959</v>
      </c>
      <c r="E21">
        <v>768</v>
      </c>
      <c r="F21">
        <v>542</v>
      </c>
      <c r="G21">
        <v>338</v>
      </c>
      <c r="H21">
        <v>335</v>
      </c>
      <c r="I21">
        <v>470</v>
      </c>
    </row>
    <row r="22" spans="1:12">
      <c r="A22" t="s">
        <v>15</v>
      </c>
      <c r="B22">
        <v>1150</v>
      </c>
      <c r="C22">
        <v>1051</v>
      </c>
      <c r="D22">
        <v>1054</v>
      </c>
      <c r="E22">
        <v>676</v>
      </c>
      <c r="F22">
        <v>435</v>
      </c>
      <c r="G22">
        <v>439</v>
      </c>
      <c r="H22">
        <v>308</v>
      </c>
      <c r="I22">
        <v>307</v>
      </c>
    </row>
    <row r="23" spans="1:12">
      <c r="A23" t="s">
        <v>16</v>
      </c>
      <c r="B23">
        <v>1159</v>
      </c>
      <c r="C23">
        <v>773</v>
      </c>
      <c r="D23">
        <v>940</v>
      </c>
      <c r="E23">
        <v>611</v>
      </c>
      <c r="F23">
        <v>301</v>
      </c>
      <c r="G23">
        <v>274</v>
      </c>
      <c r="H23">
        <v>285</v>
      </c>
      <c r="I23">
        <v>422</v>
      </c>
      <c r="K23" t="s">
        <v>18</v>
      </c>
      <c r="L23" t="s">
        <v>19</v>
      </c>
    </row>
    <row r="24" spans="1:12">
      <c r="A24" t="s">
        <v>17</v>
      </c>
      <c r="B24">
        <v>1513</v>
      </c>
      <c r="C24">
        <v>1077</v>
      </c>
      <c r="D24">
        <v>866</v>
      </c>
      <c r="E24">
        <v>635</v>
      </c>
      <c r="F24">
        <v>432</v>
      </c>
      <c r="G24">
        <v>216</v>
      </c>
      <c r="H24">
        <v>179</v>
      </c>
      <c r="I24">
        <v>483</v>
      </c>
    </row>
    <row r="25" spans="1:12">
      <c r="A25" t="s">
        <v>26</v>
      </c>
      <c r="B25" s="2">
        <f>SUM(B18:B24)/7</f>
        <v>1194</v>
      </c>
      <c r="C25" s="2">
        <f t="shared" ref="C25:I25" si="2">SUM(C18:C24)/7</f>
        <v>1175.1428571428571</v>
      </c>
      <c r="D25" s="2">
        <f t="shared" si="2"/>
        <v>1034.5714285714287</v>
      </c>
      <c r="E25" s="2">
        <f t="shared" si="2"/>
        <v>643</v>
      </c>
      <c r="F25" s="2">
        <f t="shared" si="2"/>
        <v>415.57142857142856</v>
      </c>
      <c r="G25" s="2">
        <f t="shared" si="2"/>
        <v>355.42857142857144</v>
      </c>
      <c r="H25" s="2">
        <f t="shared" si="2"/>
        <v>308.42857142857144</v>
      </c>
      <c r="I25" s="2">
        <f t="shared" si="2"/>
        <v>347.57142857142856</v>
      </c>
      <c r="K25">
        <v>30.8</v>
      </c>
      <c r="L25">
        <v>67.099999999999994</v>
      </c>
    </row>
    <row r="26" spans="1:12">
      <c r="A26" t="s">
        <v>27</v>
      </c>
      <c r="B26" s="2">
        <f>SUM(B18:B24)</f>
        <v>8358</v>
      </c>
      <c r="C26" s="2">
        <f t="shared" ref="C26:I26" si="3">SUM(C18:C24)</f>
        <v>8226</v>
      </c>
      <c r="D26" s="2">
        <f t="shared" si="3"/>
        <v>7242</v>
      </c>
      <c r="E26" s="2">
        <f t="shared" si="3"/>
        <v>4501</v>
      </c>
      <c r="F26" s="2">
        <f t="shared" si="3"/>
        <v>2909</v>
      </c>
      <c r="G26" s="2">
        <f t="shared" si="3"/>
        <v>2488</v>
      </c>
      <c r="H26" s="2">
        <f t="shared" si="3"/>
        <v>2159</v>
      </c>
      <c r="I26" s="2">
        <f t="shared" si="3"/>
        <v>2433</v>
      </c>
    </row>
    <row r="27" spans="1:12">
      <c r="A27" t="s">
        <v>1</v>
      </c>
      <c r="B27">
        <v>9600</v>
      </c>
      <c r="C27">
        <v>9500</v>
      </c>
      <c r="D27">
        <v>8110</v>
      </c>
      <c r="E27">
        <v>5190</v>
      </c>
      <c r="F27">
        <v>3230</v>
      </c>
      <c r="G27">
        <v>2760</v>
      </c>
      <c r="H27">
        <v>2410</v>
      </c>
      <c r="I27">
        <v>2920</v>
      </c>
      <c r="K27">
        <v>30</v>
      </c>
      <c r="L27">
        <v>67</v>
      </c>
    </row>
    <row r="28" spans="1:12">
      <c r="A28" t="s">
        <v>28</v>
      </c>
      <c r="B28">
        <v>100</v>
      </c>
      <c r="C28">
        <v>100</v>
      </c>
      <c r="D28">
        <v>80</v>
      </c>
      <c r="E28">
        <v>40</v>
      </c>
      <c r="F28">
        <v>5</v>
      </c>
      <c r="G28">
        <v>0</v>
      </c>
      <c r="H28">
        <v>0</v>
      </c>
      <c r="I28">
        <v>0</v>
      </c>
      <c r="K28">
        <v>31.7</v>
      </c>
      <c r="L28">
        <v>69.2</v>
      </c>
    </row>
    <row r="29" spans="1:12">
      <c r="A29" t="s">
        <v>29</v>
      </c>
      <c r="B29">
        <v>45</v>
      </c>
      <c r="C29">
        <v>40</v>
      </c>
      <c r="D29">
        <v>35</v>
      </c>
      <c r="E29">
        <v>30</v>
      </c>
      <c r="F29">
        <v>30</v>
      </c>
      <c r="G29">
        <v>30</v>
      </c>
      <c r="H29">
        <v>30</v>
      </c>
      <c r="I29">
        <v>30</v>
      </c>
      <c r="K29">
        <v>13</v>
      </c>
      <c r="L29">
        <v>33</v>
      </c>
    </row>
    <row r="31" spans="1:12">
      <c r="A31" s="6" t="s">
        <v>30</v>
      </c>
    </row>
    <row r="32" spans="1:12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  <c r="H32" t="s">
        <v>9</v>
      </c>
      <c r="I32" t="s">
        <v>10</v>
      </c>
    </row>
    <row r="33" spans="1:12">
      <c r="A33" t="s">
        <v>11</v>
      </c>
      <c r="B33">
        <v>397</v>
      </c>
      <c r="C33">
        <v>352</v>
      </c>
      <c r="D33">
        <v>205</v>
      </c>
      <c r="E33">
        <v>378</v>
      </c>
      <c r="F33">
        <v>260</v>
      </c>
      <c r="G33">
        <v>333</v>
      </c>
      <c r="H33">
        <v>165</v>
      </c>
      <c r="I33">
        <v>232</v>
      </c>
    </row>
    <row r="34" spans="1:12">
      <c r="A34" t="s">
        <v>12</v>
      </c>
      <c r="B34">
        <v>334</v>
      </c>
      <c r="C34">
        <v>463</v>
      </c>
      <c r="D34">
        <v>281</v>
      </c>
      <c r="E34">
        <v>295</v>
      </c>
      <c r="F34">
        <v>224</v>
      </c>
      <c r="G34">
        <v>166</v>
      </c>
      <c r="H34">
        <v>412</v>
      </c>
      <c r="I34">
        <v>319</v>
      </c>
    </row>
    <row r="35" spans="1:12">
      <c r="A35" t="s">
        <v>13</v>
      </c>
      <c r="B35">
        <v>410</v>
      </c>
      <c r="C35">
        <v>375</v>
      </c>
      <c r="D35">
        <v>204</v>
      </c>
      <c r="E35">
        <v>311</v>
      </c>
      <c r="F35">
        <v>350</v>
      </c>
      <c r="G35">
        <v>275</v>
      </c>
      <c r="H35">
        <v>306</v>
      </c>
      <c r="I35">
        <v>104</v>
      </c>
    </row>
    <row r="36" spans="1:12">
      <c r="A36" t="s">
        <v>14</v>
      </c>
      <c r="B36">
        <v>475</v>
      </c>
      <c r="C36">
        <v>387</v>
      </c>
      <c r="D36">
        <v>295</v>
      </c>
      <c r="E36">
        <v>392</v>
      </c>
      <c r="F36">
        <v>129</v>
      </c>
      <c r="G36">
        <v>255</v>
      </c>
      <c r="H36">
        <v>176</v>
      </c>
      <c r="I36">
        <v>92</v>
      </c>
    </row>
    <row r="37" spans="1:12">
      <c r="A37" t="s">
        <v>15</v>
      </c>
      <c r="B37">
        <v>409</v>
      </c>
      <c r="C37">
        <v>528</v>
      </c>
      <c r="D37">
        <v>332</v>
      </c>
      <c r="E37">
        <v>318</v>
      </c>
      <c r="F37">
        <v>376</v>
      </c>
      <c r="G37">
        <v>98</v>
      </c>
      <c r="H37">
        <v>248</v>
      </c>
      <c r="I37">
        <v>318</v>
      </c>
    </row>
    <row r="38" spans="1:12">
      <c r="A38" t="s">
        <v>16</v>
      </c>
      <c r="B38">
        <v>462</v>
      </c>
      <c r="C38">
        <v>476</v>
      </c>
      <c r="D38">
        <v>102</v>
      </c>
      <c r="E38">
        <v>316</v>
      </c>
      <c r="F38">
        <v>298</v>
      </c>
      <c r="G38">
        <v>157</v>
      </c>
      <c r="H38">
        <v>260</v>
      </c>
      <c r="I38">
        <v>162</v>
      </c>
    </row>
    <row r="39" spans="1:12">
      <c r="A39" t="s">
        <v>17</v>
      </c>
      <c r="B39">
        <v>441</v>
      </c>
      <c r="C39">
        <v>349</v>
      </c>
      <c r="D39">
        <v>250</v>
      </c>
      <c r="E39">
        <v>146</v>
      </c>
      <c r="F39">
        <v>420</v>
      </c>
      <c r="G39">
        <v>139</v>
      </c>
      <c r="H39">
        <v>188</v>
      </c>
      <c r="I39">
        <v>327</v>
      </c>
      <c r="K39" t="s">
        <v>18</v>
      </c>
      <c r="L39" t="s">
        <v>19</v>
      </c>
    </row>
    <row r="40" spans="1:12">
      <c r="A40" s="1" t="s">
        <v>20</v>
      </c>
      <c r="B40" s="2">
        <f>SUM(B33:B39)/7</f>
        <v>418.28571428571428</v>
      </c>
      <c r="C40" s="2">
        <f t="shared" ref="C40:I40" si="4">SUM(C33:C39)/7</f>
        <v>418.57142857142856</v>
      </c>
      <c r="D40" s="2">
        <f t="shared" si="4"/>
        <v>238.42857142857142</v>
      </c>
      <c r="E40" s="2">
        <f t="shared" si="4"/>
        <v>308</v>
      </c>
      <c r="F40" s="2">
        <f t="shared" si="4"/>
        <v>293.85714285714283</v>
      </c>
      <c r="G40" s="2">
        <f t="shared" si="4"/>
        <v>203.28571428571428</v>
      </c>
      <c r="H40" s="2">
        <f t="shared" si="4"/>
        <v>250.71428571428572</v>
      </c>
      <c r="I40" s="2">
        <f t="shared" si="4"/>
        <v>222</v>
      </c>
      <c r="K40">
        <v>12</v>
      </c>
      <c r="L40">
        <v>14</v>
      </c>
    </row>
    <row r="41" spans="1:12">
      <c r="A41" s="1" t="s">
        <v>21</v>
      </c>
      <c r="B41" s="2">
        <f>SUM(B33:B39)</f>
        <v>2928</v>
      </c>
      <c r="C41" s="2">
        <f t="shared" ref="C41:I41" si="5">SUM(C33:C39)</f>
        <v>2930</v>
      </c>
      <c r="D41" s="2">
        <f t="shared" si="5"/>
        <v>1669</v>
      </c>
      <c r="E41" s="2">
        <f t="shared" si="5"/>
        <v>2156</v>
      </c>
      <c r="F41" s="2">
        <f t="shared" si="5"/>
        <v>2057</v>
      </c>
      <c r="G41" s="2">
        <f t="shared" si="5"/>
        <v>1423</v>
      </c>
      <c r="H41" s="2">
        <f t="shared" si="5"/>
        <v>1755</v>
      </c>
      <c r="I41" s="2">
        <f t="shared" si="5"/>
        <v>1554</v>
      </c>
    </row>
    <row r="42" spans="1:12">
      <c r="A42" t="s">
        <v>1</v>
      </c>
      <c r="B42">
        <v>2150</v>
      </c>
      <c r="C42">
        <v>1630</v>
      </c>
      <c r="D42">
        <v>160</v>
      </c>
      <c r="E42">
        <v>870</v>
      </c>
      <c r="F42">
        <v>400</v>
      </c>
      <c r="G42">
        <v>440</v>
      </c>
      <c r="H42">
        <v>340</v>
      </c>
      <c r="I42">
        <v>220</v>
      </c>
      <c r="K42">
        <v>10</v>
      </c>
      <c r="L42">
        <v>12</v>
      </c>
    </row>
    <row r="43" spans="1:12">
      <c r="A43" t="s">
        <v>22</v>
      </c>
    </row>
    <row r="45" spans="1:12">
      <c r="A45" t="s">
        <v>30</v>
      </c>
    </row>
    <row r="46" spans="1:12">
      <c r="A46" t="s">
        <v>25</v>
      </c>
      <c r="B46" t="s">
        <v>3</v>
      </c>
      <c r="C46" t="s">
        <v>4</v>
      </c>
      <c r="D46" t="s">
        <v>5</v>
      </c>
      <c r="E46" t="s">
        <v>6</v>
      </c>
      <c r="F46" t="s">
        <v>7</v>
      </c>
      <c r="G46" t="s">
        <v>8</v>
      </c>
      <c r="H46" t="s">
        <v>9</v>
      </c>
      <c r="I46" t="s">
        <v>10</v>
      </c>
    </row>
    <row r="47" spans="1:12">
      <c r="A47" t="s">
        <v>11</v>
      </c>
      <c r="B47">
        <v>238</v>
      </c>
      <c r="C47">
        <v>397</v>
      </c>
      <c r="D47">
        <v>351</v>
      </c>
      <c r="E47">
        <v>357</v>
      </c>
      <c r="F47">
        <v>346</v>
      </c>
      <c r="G47">
        <v>184</v>
      </c>
      <c r="H47">
        <v>152</v>
      </c>
      <c r="I47">
        <v>401</v>
      </c>
    </row>
    <row r="48" spans="1:12">
      <c r="A48" t="s">
        <v>12</v>
      </c>
      <c r="B48">
        <v>300</v>
      </c>
      <c r="C48">
        <v>334</v>
      </c>
      <c r="D48">
        <v>376</v>
      </c>
      <c r="E48">
        <v>291</v>
      </c>
      <c r="F48">
        <v>256</v>
      </c>
      <c r="G48">
        <v>204</v>
      </c>
      <c r="H48">
        <v>227</v>
      </c>
      <c r="I48">
        <v>357</v>
      </c>
    </row>
    <row r="49" spans="1:12">
      <c r="A49" t="s">
        <v>13</v>
      </c>
      <c r="B49">
        <v>385</v>
      </c>
      <c r="C49">
        <v>350</v>
      </c>
      <c r="D49">
        <v>391</v>
      </c>
      <c r="E49">
        <v>318</v>
      </c>
      <c r="F49">
        <v>307</v>
      </c>
      <c r="G49">
        <v>339</v>
      </c>
      <c r="H49">
        <v>206</v>
      </c>
      <c r="I49">
        <v>232</v>
      </c>
    </row>
    <row r="50" spans="1:12">
      <c r="A50" t="s">
        <v>14</v>
      </c>
      <c r="B50">
        <v>337</v>
      </c>
      <c r="C50">
        <v>367</v>
      </c>
      <c r="D50">
        <v>395</v>
      </c>
      <c r="E50">
        <v>392</v>
      </c>
      <c r="F50">
        <v>350</v>
      </c>
      <c r="G50">
        <v>260</v>
      </c>
      <c r="H50">
        <v>265</v>
      </c>
      <c r="I50">
        <v>184</v>
      </c>
    </row>
    <row r="51" spans="1:12">
      <c r="A51" t="s">
        <v>15</v>
      </c>
      <c r="B51">
        <v>442</v>
      </c>
      <c r="C51">
        <v>553</v>
      </c>
      <c r="D51">
        <v>438</v>
      </c>
      <c r="E51">
        <v>295</v>
      </c>
      <c r="F51">
        <v>453</v>
      </c>
      <c r="G51">
        <v>292</v>
      </c>
      <c r="H51">
        <v>279</v>
      </c>
      <c r="I51">
        <v>194</v>
      </c>
    </row>
    <row r="52" spans="1:12">
      <c r="A52" t="s">
        <v>16</v>
      </c>
      <c r="B52">
        <v>382</v>
      </c>
      <c r="C52">
        <v>506</v>
      </c>
      <c r="D52">
        <v>387</v>
      </c>
      <c r="E52">
        <v>366</v>
      </c>
      <c r="F52">
        <v>260</v>
      </c>
      <c r="G52">
        <v>352</v>
      </c>
      <c r="H52">
        <v>217</v>
      </c>
      <c r="I52">
        <v>214</v>
      </c>
      <c r="K52" t="s">
        <v>18</v>
      </c>
      <c r="L52" t="s">
        <v>19</v>
      </c>
    </row>
    <row r="53" spans="1:12">
      <c r="A53" t="s">
        <v>17</v>
      </c>
      <c r="B53">
        <v>462</v>
      </c>
      <c r="C53">
        <v>454</v>
      </c>
      <c r="D53">
        <v>506</v>
      </c>
      <c r="E53">
        <v>266</v>
      </c>
      <c r="F53">
        <v>163</v>
      </c>
      <c r="G53">
        <v>294</v>
      </c>
      <c r="H53">
        <v>171</v>
      </c>
      <c r="I53">
        <v>246</v>
      </c>
    </row>
    <row r="54" spans="1:12">
      <c r="A54" t="s">
        <v>26</v>
      </c>
      <c r="B54" s="2">
        <f>SUM(B47:B53)/7</f>
        <v>363.71428571428572</v>
      </c>
      <c r="C54" s="2">
        <f t="shared" ref="C54:I54" si="6">SUM(C47:C53)/7</f>
        <v>423</v>
      </c>
      <c r="D54" s="2">
        <f t="shared" si="6"/>
        <v>406.28571428571428</v>
      </c>
      <c r="E54" s="2">
        <f t="shared" si="6"/>
        <v>326.42857142857144</v>
      </c>
      <c r="F54" s="2">
        <f t="shared" si="6"/>
        <v>305</v>
      </c>
      <c r="G54" s="2">
        <f t="shared" si="6"/>
        <v>275</v>
      </c>
      <c r="H54" s="2">
        <f t="shared" si="6"/>
        <v>216.71428571428572</v>
      </c>
      <c r="I54" s="2">
        <f t="shared" si="6"/>
        <v>261.14285714285717</v>
      </c>
      <c r="K54">
        <v>54</v>
      </c>
      <c r="L54">
        <v>148</v>
      </c>
    </row>
    <row r="55" spans="1:12">
      <c r="A55" t="s">
        <v>27</v>
      </c>
      <c r="B55" s="2">
        <f>SUM(B47:B53)</f>
        <v>2546</v>
      </c>
      <c r="C55" s="2">
        <f t="shared" ref="C55:I55" si="7">SUM(C47:C53)</f>
        <v>2961</v>
      </c>
      <c r="D55" s="2">
        <f t="shared" si="7"/>
        <v>2844</v>
      </c>
      <c r="E55" s="2">
        <f t="shared" si="7"/>
        <v>2285</v>
      </c>
      <c r="F55" s="2">
        <f t="shared" si="7"/>
        <v>2135</v>
      </c>
      <c r="G55" s="2">
        <f t="shared" si="7"/>
        <v>1925</v>
      </c>
      <c r="H55" s="2">
        <f t="shared" si="7"/>
        <v>1517</v>
      </c>
      <c r="I55" s="2">
        <f t="shared" si="7"/>
        <v>1828</v>
      </c>
    </row>
    <row r="56" spans="1:12">
      <c r="A56" t="s">
        <v>1</v>
      </c>
      <c r="B56">
        <v>1270</v>
      </c>
      <c r="C56">
        <v>1600</v>
      </c>
      <c r="D56">
        <v>1430</v>
      </c>
      <c r="E56">
        <v>1070</v>
      </c>
      <c r="F56">
        <v>880</v>
      </c>
      <c r="G56">
        <v>710</v>
      </c>
      <c r="H56">
        <v>530</v>
      </c>
      <c r="I56">
        <v>1160</v>
      </c>
      <c r="K56">
        <v>35</v>
      </c>
      <c r="L56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8"/>
  <sheetViews>
    <sheetView workbookViewId="0">
      <selection activeCell="A3" sqref="A3:I15"/>
    </sheetView>
  </sheetViews>
  <sheetFormatPr defaultRowHeight="15"/>
  <sheetData>
    <row r="1" spans="1:12">
      <c r="A1" t="s">
        <v>31</v>
      </c>
    </row>
    <row r="3" spans="1:12">
      <c r="A3" t="s">
        <v>32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2">
      <c r="A4" t="s">
        <v>11</v>
      </c>
      <c r="B4">
        <v>2108</v>
      </c>
      <c r="C4">
        <v>889</v>
      </c>
      <c r="D4">
        <v>1013</v>
      </c>
      <c r="E4">
        <v>708</v>
      </c>
      <c r="F4">
        <v>319</v>
      </c>
      <c r="G4">
        <v>462</v>
      </c>
      <c r="H4">
        <v>268</v>
      </c>
      <c r="I4">
        <v>396</v>
      </c>
    </row>
    <row r="5" spans="1:12">
      <c r="A5" t="s">
        <v>12</v>
      </c>
      <c r="B5">
        <v>1690</v>
      </c>
      <c r="C5">
        <v>1107</v>
      </c>
      <c r="D5">
        <v>554</v>
      </c>
      <c r="E5">
        <v>797</v>
      </c>
      <c r="F5">
        <v>430</v>
      </c>
      <c r="G5">
        <v>267</v>
      </c>
      <c r="H5">
        <v>271</v>
      </c>
      <c r="I5">
        <v>429</v>
      </c>
    </row>
    <row r="6" spans="1:12">
      <c r="A6" t="s">
        <v>13</v>
      </c>
      <c r="B6">
        <v>900</v>
      </c>
      <c r="C6">
        <v>836</v>
      </c>
      <c r="D6">
        <v>734</v>
      </c>
      <c r="E6">
        <v>681</v>
      </c>
      <c r="F6">
        <v>409</v>
      </c>
      <c r="G6">
        <v>431</v>
      </c>
      <c r="H6">
        <v>255</v>
      </c>
      <c r="I6">
        <v>349</v>
      </c>
    </row>
    <row r="7" spans="1:12">
      <c r="A7" t="s">
        <v>14</v>
      </c>
      <c r="B7">
        <v>1312</v>
      </c>
      <c r="C7">
        <v>885</v>
      </c>
      <c r="D7">
        <v>999</v>
      </c>
      <c r="E7">
        <v>773</v>
      </c>
      <c r="F7">
        <v>505</v>
      </c>
      <c r="G7">
        <v>351</v>
      </c>
      <c r="H7">
        <v>344</v>
      </c>
      <c r="I7">
        <v>433</v>
      </c>
    </row>
    <row r="8" spans="1:12">
      <c r="A8" t="s">
        <v>15</v>
      </c>
      <c r="B8">
        <v>1586</v>
      </c>
      <c r="C8">
        <v>1055</v>
      </c>
      <c r="D8">
        <v>875</v>
      </c>
      <c r="E8">
        <v>849</v>
      </c>
      <c r="F8">
        <v>456</v>
      </c>
      <c r="G8">
        <v>297</v>
      </c>
      <c r="H8">
        <v>363</v>
      </c>
      <c r="I8">
        <v>330</v>
      </c>
    </row>
    <row r="9" spans="1:12">
      <c r="A9" t="s">
        <v>16</v>
      </c>
      <c r="B9">
        <v>1125</v>
      </c>
      <c r="C9">
        <v>755</v>
      </c>
      <c r="D9">
        <v>905</v>
      </c>
      <c r="E9">
        <v>536</v>
      </c>
      <c r="F9">
        <v>498</v>
      </c>
      <c r="G9">
        <v>377</v>
      </c>
      <c r="H9">
        <v>364</v>
      </c>
      <c r="I9">
        <v>335</v>
      </c>
    </row>
    <row r="10" spans="1:12">
      <c r="A10" t="s">
        <v>17</v>
      </c>
      <c r="B10">
        <v>1722</v>
      </c>
      <c r="C10">
        <v>769</v>
      </c>
      <c r="D10">
        <v>885</v>
      </c>
      <c r="E10">
        <v>570</v>
      </c>
      <c r="F10">
        <v>888</v>
      </c>
      <c r="G10">
        <v>334</v>
      </c>
      <c r="H10">
        <v>365</v>
      </c>
      <c r="I10">
        <v>337</v>
      </c>
      <c r="K10" t="s">
        <v>18</v>
      </c>
      <c r="L10" t="s">
        <v>19</v>
      </c>
    </row>
    <row r="11" spans="1:12">
      <c r="A11" s="1" t="s">
        <v>20</v>
      </c>
      <c r="B11" s="2">
        <f>SUM(B4:B10)/7</f>
        <v>1491.8571428571429</v>
      </c>
      <c r="C11" s="2">
        <f t="shared" ref="C11:I11" si="0">SUM(C4:C10)/7</f>
        <v>899.42857142857144</v>
      </c>
      <c r="D11" s="2">
        <f t="shared" si="0"/>
        <v>852.14285714285711</v>
      </c>
      <c r="E11" s="2">
        <f t="shared" si="0"/>
        <v>702</v>
      </c>
      <c r="F11" s="2">
        <f t="shared" si="0"/>
        <v>500.71428571428572</v>
      </c>
      <c r="G11" s="2">
        <f t="shared" si="0"/>
        <v>359.85714285714283</v>
      </c>
      <c r="H11" s="2">
        <f t="shared" si="0"/>
        <v>318.57142857142856</v>
      </c>
      <c r="I11" s="2">
        <f t="shared" si="0"/>
        <v>372.71428571428572</v>
      </c>
      <c r="K11">
        <v>14.3</v>
      </c>
      <c r="L11">
        <v>293</v>
      </c>
    </row>
    <row r="12" spans="1:12">
      <c r="A12" s="1" t="s">
        <v>21</v>
      </c>
      <c r="B12" s="2">
        <f>SUM(B4:B10)</f>
        <v>10443</v>
      </c>
      <c r="C12" s="2">
        <f t="shared" ref="C12:I12" si="1">SUM(C4:C10)</f>
        <v>6296</v>
      </c>
      <c r="D12" s="2">
        <f t="shared" si="1"/>
        <v>5965</v>
      </c>
      <c r="E12" s="2">
        <f t="shared" si="1"/>
        <v>4914</v>
      </c>
      <c r="F12" s="2">
        <f t="shared" si="1"/>
        <v>3505</v>
      </c>
      <c r="G12" s="2">
        <f t="shared" si="1"/>
        <v>2519</v>
      </c>
      <c r="H12" s="2">
        <f t="shared" si="1"/>
        <v>2230</v>
      </c>
      <c r="I12" s="2">
        <f t="shared" si="1"/>
        <v>2609</v>
      </c>
    </row>
    <row r="13" spans="1:12">
      <c r="A13" t="s">
        <v>1</v>
      </c>
      <c r="B13">
        <v>10400</v>
      </c>
      <c r="C13">
        <v>10000</v>
      </c>
      <c r="D13">
        <v>8500</v>
      </c>
      <c r="E13">
        <v>6600</v>
      </c>
      <c r="F13">
        <v>3500</v>
      </c>
      <c r="G13">
        <v>4100</v>
      </c>
      <c r="H13">
        <v>4300</v>
      </c>
      <c r="I13">
        <v>3600</v>
      </c>
      <c r="K13">
        <v>29.9</v>
      </c>
      <c r="L13">
        <v>69.2</v>
      </c>
    </row>
    <row r="14" spans="1:12">
      <c r="A14" t="s">
        <v>22</v>
      </c>
      <c r="B14">
        <v>100</v>
      </c>
      <c r="C14">
        <v>90</v>
      </c>
      <c r="D14">
        <v>80</v>
      </c>
      <c r="E14">
        <v>10</v>
      </c>
      <c r="F14">
        <v>0</v>
      </c>
      <c r="G14">
        <v>0</v>
      </c>
      <c r="H14">
        <v>0</v>
      </c>
      <c r="I14">
        <v>0</v>
      </c>
      <c r="K14">
        <v>25</v>
      </c>
      <c r="L14">
        <v>38</v>
      </c>
    </row>
    <row r="15" spans="1:12">
      <c r="A15" t="s">
        <v>33</v>
      </c>
      <c r="B15">
        <v>45</v>
      </c>
      <c r="C15">
        <v>40</v>
      </c>
      <c r="D15">
        <v>40</v>
      </c>
      <c r="E15">
        <v>40</v>
      </c>
      <c r="F15">
        <v>40</v>
      </c>
      <c r="G15">
        <v>40</v>
      </c>
      <c r="H15">
        <v>40</v>
      </c>
      <c r="I15">
        <v>40</v>
      </c>
      <c r="K15">
        <v>12</v>
      </c>
      <c r="L15">
        <v>54</v>
      </c>
    </row>
    <row r="17" spans="1:12">
      <c r="A17" t="s">
        <v>34</v>
      </c>
      <c r="B17" t="s">
        <v>3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  <c r="I17" t="s">
        <v>10</v>
      </c>
    </row>
    <row r="18" spans="1:12">
      <c r="A18" t="s">
        <v>11</v>
      </c>
      <c r="B18">
        <v>1305</v>
      </c>
      <c r="C18">
        <v>1019</v>
      </c>
      <c r="D18">
        <v>1266</v>
      </c>
      <c r="E18">
        <v>850</v>
      </c>
      <c r="F18">
        <v>475</v>
      </c>
      <c r="G18">
        <v>553</v>
      </c>
      <c r="H18">
        <v>286</v>
      </c>
      <c r="I18">
        <v>375</v>
      </c>
    </row>
    <row r="19" spans="1:12">
      <c r="A19" t="s">
        <v>12</v>
      </c>
      <c r="B19">
        <v>1986</v>
      </c>
      <c r="C19">
        <v>1389</v>
      </c>
      <c r="D19">
        <v>1198</v>
      </c>
      <c r="E19">
        <v>911</v>
      </c>
      <c r="F19">
        <v>674</v>
      </c>
      <c r="G19">
        <v>348</v>
      </c>
      <c r="H19">
        <v>369</v>
      </c>
      <c r="I19">
        <v>310</v>
      </c>
    </row>
    <row r="20" spans="1:12">
      <c r="A20" t="s">
        <v>13</v>
      </c>
      <c r="B20">
        <v>1428</v>
      </c>
      <c r="C20">
        <v>1084</v>
      </c>
      <c r="D20">
        <v>1120</v>
      </c>
      <c r="E20">
        <v>1008</v>
      </c>
      <c r="F20">
        <v>807</v>
      </c>
      <c r="G20">
        <v>313</v>
      </c>
      <c r="H20">
        <v>225</v>
      </c>
      <c r="I20">
        <v>354</v>
      </c>
    </row>
    <row r="21" spans="1:12">
      <c r="A21" t="s">
        <v>14</v>
      </c>
      <c r="B21">
        <v>1246</v>
      </c>
      <c r="C21">
        <v>1671</v>
      </c>
      <c r="D21">
        <v>1055</v>
      </c>
      <c r="E21">
        <v>888</v>
      </c>
      <c r="F21">
        <v>573</v>
      </c>
      <c r="G21">
        <v>328</v>
      </c>
      <c r="H21">
        <v>352</v>
      </c>
      <c r="I21">
        <v>330</v>
      </c>
    </row>
    <row r="22" spans="1:12">
      <c r="A22" t="s">
        <v>15</v>
      </c>
      <c r="B22">
        <v>1848</v>
      </c>
      <c r="C22">
        <v>1372</v>
      </c>
      <c r="D22">
        <v>943</v>
      </c>
      <c r="E22">
        <v>800</v>
      </c>
      <c r="F22">
        <v>710</v>
      </c>
      <c r="G22">
        <v>270</v>
      </c>
      <c r="H22">
        <v>401</v>
      </c>
      <c r="I22">
        <v>345</v>
      </c>
    </row>
    <row r="23" spans="1:12">
      <c r="A23" t="s">
        <v>16</v>
      </c>
      <c r="B23">
        <v>1566</v>
      </c>
      <c r="C23">
        <v>1191</v>
      </c>
      <c r="D23">
        <v>1041</v>
      </c>
      <c r="E23">
        <v>827</v>
      </c>
      <c r="F23">
        <v>151</v>
      </c>
      <c r="G23">
        <v>380</v>
      </c>
      <c r="H23">
        <v>222</v>
      </c>
      <c r="I23">
        <v>416</v>
      </c>
    </row>
    <row r="24" spans="1:12">
      <c r="A24" t="s">
        <v>17</v>
      </c>
      <c r="B24">
        <v>1434</v>
      </c>
      <c r="C24">
        <v>1045</v>
      </c>
      <c r="D24">
        <v>846</v>
      </c>
      <c r="E24">
        <v>824</v>
      </c>
      <c r="F24">
        <v>452</v>
      </c>
      <c r="G24">
        <v>365</v>
      </c>
      <c r="H24">
        <v>382</v>
      </c>
      <c r="I24">
        <v>120</v>
      </c>
    </row>
    <row r="25" spans="1:12">
      <c r="A25" t="s">
        <v>26</v>
      </c>
      <c r="B25" s="2">
        <f>SUM(B18:B24)/7</f>
        <v>1544.7142857142858</v>
      </c>
      <c r="C25" s="2">
        <f t="shared" ref="C25:I25" si="2">SUM(C18:C24)/7</f>
        <v>1253</v>
      </c>
      <c r="D25" s="2">
        <f t="shared" si="2"/>
        <v>1067</v>
      </c>
      <c r="E25" s="2">
        <f t="shared" si="2"/>
        <v>872.57142857142856</v>
      </c>
      <c r="F25" s="2">
        <f t="shared" si="2"/>
        <v>548.85714285714289</v>
      </c>
      <c r="G25" s="2">
        <f t="shared" si="2"/>
        <v>365.28571428571428</v>
      </c>
      <c r="H25" s="2">
        <f t="shared" si="2"/>
        <v>319.57142857142856</v>
      </c>
      <c r="I25" s="2">
        <f t="shared" si="2"/>
        <v>321.42857142857144</v>
      </c>
      <c r="K25">
        <v>30.4</v>
      </c>
      <c r="L25">
        <v>185.5</v>
      </c>
    </row>
    <row r="26" spans="1:12">
      <c r="A26" t="s">
        <v>27</v>
      </c>
      <c r="B26" s="2">
        <f>SUM(B18:B24)</f>
        <v>10813</v>
      </c>
      <c r="C26" s="2">
        <f t="shared" ref="C26:I26" si="3">SUM(C18:C24)</f>
        <v>8771</v>
      </c>
      <c r="D26" s="2">
        <f t="shared" si="3"/>
        <v>7469</v>
      </c>
      <c r="E26" s="2">
        <f t="shared" si="3"/>
        <v>6108</v>
      </c>
      <c r="F26" s="2">
        <f t="shared" si="3"/>
        <v>3842</v>
      </c>
      <c r="G26" s="2">
        <f t="shared" si="3"/>
        <v>2557</v>
      </c>
      <c r="H26" s="2">
        <f t="shared" si="3"/>
        <v>2237</v>
      </c>
      <c r="I26" s="2">
        <f t="shared" si="3"/>
        <v>2250</v>
      </c>
    </row>
    <row r="27" spans="1:12">
      <c r="A27" t="s">
        <v>1</v>
      </c>
      <c r="B27">
        <v>12200</v>
      </c>
      <c r="C27">
        <v>10100</v>
      </c>
      <c r="D27">
        <v>8600</v>
      </c>
      <c r="E27">
        <v>6800</v>
      </c>
      <c r="F27">
        <v>4500</v>
      </c>
      <c r="G27">
        <v>2600</v>
      </c>
      <c r="H27">
        <v>2500</v>
      </c>
      <c r="I27">
        <v>2300</v>
      </c>
      <c r="K27">
        <v>32</v>
      </c>
      <c r="L27">
        <v>184</v>
      </c>
    </row>
    <row r="28" spans="1:12">
      <c r="A28" t="s">
        <v>28</v>
      </c>
      <c r="B28">
        <v>100</v>
      </c>
      <c r="C28">
        <v>100</v>
      </c>
      <c r="D28">
        <v>90</v>
      </c>
      <c r="E28">
        <v>80</v>
      </c>
      <c r="F28">
        <v>10</v>
      </c>
      <c r="G28">
        <v>0</v>
      </c>
      <c r="H28">
        <v>0</v>
      </c>
      <c r="I28">
        <v>0</v>
      </c>
      <c r="K28">
        <v>50</v>
      </c>
      <c r="L28">
        <v>76</v>
      </c>
    </row>
    <row r="29" spans="1:12">
      <c r="A29" t="s">
        <v>33</v>
      </c>
      <c r="B29">
        <v>50</v>
      </c>
      <c r="C29">
        <v>45</v>
      </c>
      <c r="D29">
        <v>40</v>
      </c>
      <c r="E29">
        <v>40</v>
      </c>
      <c r="F29">
        <v>40</v>
      </c>
      <c r="G29">
        <v>40</v>
      </c>
      <c r="H29">
        <v>40</v>
      </c>
      <c r="I29">
        <v>40</v>
      </c>
      <c r="K29">
        <v>9</v>
      </c>
      <c r="L29">
        <v>12</v>
      </c>
    </row>
    <row r="33" spans="1:12">
      <c r="A33" s="6" t="s">
        <v>35</v>
      </c>
    </row>
    <row r="34" spans="1:12">
      <c r="A34" t="s">
        <v>32</v>
      </c>
      <c r="B34" t="s">
        <v>3</v>
      </c>
      <c r="C34" t="s">
        <v>4</v>
      </c>
      <c r="D34" t="s">
        <v>5</v>
      </c>
      <c r="E34" t="s">
        <v>6</v>
      </c>
      <c r="F34" t="s">
        <v>7</v>
      </c>
      <c r="G34" t="s">
        <v>8</v>
      </c>
      <c r="H34" t="s">
        <v>9</v>
      </c>
      <c r="I34" t="s">
        <v>10</v>
      </c>
    </row>
    <row r="35" spans="1:12">
      <c r="A35" t="s">
        <v>11</v>
      </c>
      <c r="B35">
        <v>514</v>
      </c>
      <c r="C35">
        <v>261</v>
      </c>
      <c r="D35">
        <v>434</v>
      </c>
      <c r="E35">
        <v>350</v>
      </c>
      <c r="F35">
        <v>550</v>
      </c>
      <c r="G35">
        <v>278</v>
      </c>
      <c r="H35">
        <v>322</v>
      </c>
      <c r="I35">
        <v>289</v>
      </c>
    </row>
    <row r="36" spans="1:12">
      <c r="A36" t="s">
        <v>12</v>
      </c>
      <c r="B36">
        <v>351</v>
      </c>
      <c r="C36">
        <v>322</v>
      </c>
      <c r="D36">
        <v>444</v>
      </c>
      <c r="E36">
        <v>423</v>
      </c>
      <c r="F36">
        <v>346</v>
      </c>
      <c r="G36">
        <v>310</v>
      </c>
      <c r="H36">
        <v>139</v>
      </c>
      <c r="I36">
        <v>246</v>
      </c>
    </row>
    <row r="37" spans="1:12">
      <c r="A37" t="s">
        <v>13</v>
      </c>
      <c r="B37">
        <v>463</v>
      </c>
      <c r="C37">
        <v>393</v>
      </c>
      <c r="D37">
        <v>377</v>
      </c>
      <c r="E37">
        <v>489</v>
      </c>
      <c r="F37">
        <v>370</v>
      </c>
      <c r="G37">
        <v>239</v>
      </c>
      <c r="H37">
        <v>288</v>
      </c>
      <c r="I37">
        <v>274</v>
      </c>
    </row>
    <row r="38" spans="1:12">
      <c r="A38" t="s">
        <v>14</v>
      </c>
      <c r="B38">
        <v>417</v>
      </c>
      <c r="C38">
        <v>355</v>
      </c>
      <c r="D38">
        <v>426</v>
      </c>
      <c r="E38">
        <v>424</v>
      </c>
      <c r="F38">
        <v>318</v>
      </c>
      <c r="G38">
        <v>288</v>
      </c>
      <c r="H38">
        <v>275</v>
      </c>
      <c r="I38">
        <v>298</v>
      </c>
    </row>
    <row r="39" spans="1:12">
      <c r="A39" t="s">
        <v>15</v>
      </c>
      <c r="B39">
        <v>267</v>
      </c>
      <c r="C39">
        <v>301</v>
      </c>
      <c r="D39">
        <v>324</v>
      </c>
      <c r="E39">
        <v>416</v>
      </c>
      <c r="F39">
        <v>248</v>
      </c>
      <c r="G39">
        <v>335</v>
      </c>
      <c r="H39">
        <v>213</v>
      </c>
      <c r="I39">
        <v>271</v>
      </c>
    </row>
    <row r="40" spans="1:12">
      <c r="A40" t="s">
        <v>16</v>
      </c>
      <c r="B40">
        <v>512</v>
      </c>
      <c r="C40">
        <v>363</v>
      </c>
      <c r="D40">
        <v>277</v>
      </c>
      <c r="E40">
        <v>435</v>
      </c>
      <c r="F40">
        <v>301</v>
      </c>
      <c r="G40">
        <v>198</v>
      </c>
      <c r="H40">
        <v>228</v>
      </c>
      <c r="I40">
        <v>340</v>
      </c>
    </row>
    <row r="41" spans="1:12">
      <c r="A41" t="s">
        <v>17</v>
      </c>
      <c r="B41">
        <v>632</v>
      </c>
      <c r="C41">
        <v>284</v>
      </c>
      <c r="D41">
        <v>428</v>
      </c>
      <c r="E41">
        <v>419</v>
      </c>
      <c r="F41">
        <v>253</v>
      </c>
      <c r="G41">
        <v>364</v>
      </c>
      <c r="H41">
        <v>228</v>
      </c>
      <c r="I41">
        <v>319</v>
      </c>
      <c r="K41" t="s">
        <v>18</v>
      </c>
      <c r="L41" t="s">
        <v>19</v>
      </c>
    </row>
    <row r="42" spans="1:12">
      <c r="A42" s="1" t="s">
        <v>20</v>
      </c>
      <c r="B42" s="2">
        <f>SUM(B35:B41)/7</f>
        <v>450.85714285714283</v>
      </c>
      <c r="C42" s="2">
        <f t="shared" ref="C42:I42" si="4">SUM(C35:C41)/7</f>
        <v>325.57142857142856</v>
      </c>
      <c r="D42" s="2">
        <f t="shared" si="4"/>
        <v>387.14285714285717</v>
      </c>
      <c r="E42" s="2">
        <f t="shared" si="4"/>
        <v>422.28571428571428</v>
      </c>
      <c r="F42" s="2">
        <f t="shared" si="4"/>
        <v>340.85714285714283</v>
      </c>
      <c r="G42" s="2">
        <f t="shared" si="4"/>
        <v>287.42857142857144</v>
      </c>
      <c r="H42" s="2">
        <f t="shared" si="4"/>
        <v>241.85714285714286</v>
      </c>
      <c r="I42" s="2">
        <f t="shared" si="4"/>
        <v>291</v>
      </c>
      <c r="K42">
        <v>320</v>
      </c>
      <c r="L42">
        <v>58000</v>
      </c>
    </row>
    <row r="43" spans="1:12">
      <c r="A43" s="1" t="s">
        <v>21</v>
      </c>
      <c r="B43" s="2">
        <f>SUM(B35:B41)</f>
        <v>3156</v>
      </c>
      <c r="C43" s="2">
        <f t="shared" ref="C43:I43" si="5">SUM(C35:C41)</f>
        <v>2279</v>
      </c>
      <c r="D43" s="2">
        <f t="shared" si="5"/>
        <v>2710</v>
      </c>
      <c r="E43" s="2">
        <f t="shared" si="5"/>
        <v>2956</v>
      </c>
      <c r="F43" s="2">
        <f t="shared" si="5"/>
        <v>2386</v>
      </c>
      <c r="G43" s="2">
        <f t="shared" si="5"/>
        <v>2012</v>
      </c>
      <c r="H43" s="2">
        <f t="shared" si="5"/>
        <v>1693</v>
      </c>
      <c r="I43" s="2">
        <f t="shared" si="5"/>
        <v>2037</v>
      </c>
    </row>
    <row r="44" spans="1:12">
      <c r="A44" t="s">
        <v>36</v>
      </c>
      <c r="B44">
        <v>2190</v>
      </c>
      <c r="C44">
        <v>1100</v>
      </c>
      <c r="D44">
        <v>1260</v>
      </c>
      <c r="E44">
        <v>1710</v>
      </c>
      <c r="F44">
        <v>1180</v>
      </c>
      <c r="G44">
        <v>910</v>
      </c>
      <c r="H44">
        <v>410</v>
      </c>
      <c r="I44">
        <v>860</v>
      </c>
      <c r="K44">
        <v>186</v>
      </c>
      <c r="L44">
        <v>421000</v>
      </c>
    </row>
    <row r="45" spans="1:12">
      <c r="A45" t="s">
        <v>22</v>
      </c>
    </row>
    <row r="47" spans="1:12">
      <c r="A47" t="s">
        <v>34</v>
      </c>
      <c r="B47" t="s">
        <v>3</v>
      </c>
      <c r="C47" t="s">
        <v>4</v>
      </c>
      <c r="D47" t="s">
        <v>5</v>
      </c>
      <c r="E47" t="s">
        <v>6</v>
      </c>
      <c r="F47" t="s">
        <v>7</v>
      </c>
      <c r="G47" t="s">
        <v>8</v>
      </c>
      <c r="H47" t="s">
        <v>9</v>
      </c>
      <c r="I47" t="s">
        <v>10</v>
      </c>
    </row>
    <row r="48" spans="1:12">
      <c r="A48" t="s">
        <v>11</v>
      </c>
      <c r="B48">
        <v>434</v>
      </c>
      <c r="C48">
        <v>380</v>
      </c>
      <c r="D48">
        <v>345</v>
      </c>
      <c r="E48">
        <v>396</v>
      </c>
      <c r="F48">
        <v>283</v>
      </c>
      <c r="G48">
        <v>289</v>
      </c>
      <c r="H48">
        <v>307</v>
      </c>
      <c r="I48">
        <v>109</v>
      </c>
    </row>
    <row r="49" spans="1:12">
      <c r="A49" t="s">
        <v>12</v>
      </c>
      <c r="B49">
        <v>513</v>
      </c>
      <c r="C49">
        <v>362</v>
      </c>
      <c r="D49">
        <v>390</v>
      </c>
      <c r="E49">
        <v>350</v>
      </c>
      <c r="F49">
        <v>112</v>
      </c>
      <c r="G49">
        <v>306</v>
      </c>
      <c r="H49">
        <v>183</v>
      </c>
      <c r="I49">
        <v>374</v>
      </c>
    </row>
    <row r="50" spans="1:12">
      <c r="A50" t="s">
        <v>13</v>
      </c>
      <c r="B50">
        <v>547</v>
      </c>
      <c r="C50">
        <v>402</v>
      </c>
      <c r="D50">
        <v>328</v>
      </c>
      <c r="E50">
        <v>352</v>
      </c>
      <c r="F50">
        <v>383</v>
      </c>
      <c r="G50">
        <v>235</v>
      </c>
      <c r="H50">
        <v>318</v>
      </c>
      <c r="I50">
        <v>302</v>
      </c>
    </row>
    <row r="51" spans="1:12">
      <c r="A51" t="s">
        <v>14</v>
      </c>
      <c r="B51">
        <v>393</v>
      </c>
      <c r="C51">
        <v>489</v>
      </c>
      <c r="D51">
        <v>423</v>
      </c>
      <c r="E51">
        <v>421</v>
      </c>
      <c r="F51">
        <v>323</v>
      </c>
      <c r="G51">
        <v>263</v>
      </c>
      <c r="H51">
        <v>286</v>
      </c>
      <c r="I51">
        <v>283</v>
      </c>
    </row>
    <row r="52" spans="1:12">
      <c r="A52" t="s">
        <v>15</v>
      </c>
      <c r="B52">
        <v>425</v>
      </c>
      <c r="C52">
        <v>350</v>
      </c>
      <c r="D52">
        <v>439</v>
      </c>
      <c r="E52">
        <v>475</v>
      </c>
      <c r="F52">
        <v>427</v>
      </c>
      <c r="G52">
        <v>263</v>
      </c>
      <c r="H52">
        <v>205</v>
      </c>
      <c r="I52">
        <v>272</v>
      </c>
    </row>
    <row r="53" spans="1:12">
      <c r="A53" t="s">
        <v>16</v>
      </c>
      <c r="B53">
        <v>578</v>
      </c>
      <c r="C53">
        <v>417</v>
      </c>
      <c r="D53">
        <v>472</v>
      </c>
      <c r="E53">
        <v>421</v>
      </c>
      <c r="F53">
        <v>478</v>
      </c>
      <c r="G53">
        <v>285</v>
      </c>
      <c r="H53">
        <v>328</v>
      </c>
      <c r="I53">
        <v>245</v>
      </c>
    </row>
    <row r="54" spans="1:12">
      <c r="A54" t="s">
        <v>17</v>
      </c>
      <c r="B54">
        <v>384</v>
      </c>
      <c r="C54">
        <v>332</v>
      </c>
      <c r="D54">
        <v>513</v>
      </c>
      <c r="E54">
        <v>421</v>
      </c>
      <c r="F54">
        <v>380</v>
      </c>
      <c r="G54">
        <v>423</v>
      </c>
      <c r="H54">
        <v>231</v>
      </c>
      <c r="I54">
        <v>323</v>
      </c>
    </row>
    <row r="55" spans="1:12">
      <c r="A55" t="s">
        <v>26</v>
      </c>
      <c r="B55" s="2">
        <f>SUM(B48:B54)/7</f>
        <v>467.71428571428572</v>
      </c>
      <c r="C55" s="2">
        <f t="shared" ref="C55:I55" si="6">SUM(C48:C54)/7</f>
        <v>390.28571428571428</v>
      </c>
      <c r="D55" s="2">
        <f t="shared" si="6"/>
        <v>415.71428571428572</v>
      </c>
      <c r="E55" s="2">
        <f t="shared" si="6"/>
        <v>405.14285714285717</v>
      </c>
      <c r="F55" s="2">
        <f t="shared" si="6"/>
        <v>340.85714285714283</v>
      </c>
      <c r="G55" s="2">
        <f t="shared" si="6"/>
        <v>294.85714285714283</v>
      </c>
      <c r="H55" s="2">
        <f t="shared" si="6"/>
        <v>265.42857142857144</v>
      </c>
      <c r="I55" s="2">
        <f t="shared" si="6"/>
        <v>272.57142857142856</v>
      </c>
      <c r="K55">
        <v>74</v>
      </c>
      <c r="L55">
        <v>807</v>
      </c>
    </row>
    <row r="56" spans="1:12">
      <c r="A56" t="s">
        <v>27</v>
      </c>
      <c r="B56" s="2">
        <f>SUM(B48:B54)</f>
        <v>3274</v>
      </c>
      <c r="C56" s="2">
        <f t="shared" ref="C56:I56" si="7">SUM(C48:C54)</f>
        <v>2732</v>
      </c>
      <c r="D56" s="2">
        <f t="shared" si="7"/>
        <v>2910</v>
      </c>
      <c r="E56" s="2">
        <f t="shared" si="7"/>
        <v>2836</v>
      </c>
      <c r="F56" s="2">
        <f t="shared" si="7"/>
        <v>2386</v>
      </c>
      <c r="G56" s="2">
        <f t="shared" si="7"/>
        <v>2064</v>
      </c>
      <c r="H56" s="2">
        <f t="shared" si="7"/>
        <v>1858</v>
      </c>
      <c r="I56" s="2">
        <f t="shared" si="7"/>
        <v>1908</v>
      </c>
    </row>
    <row r="57" spans="1:12">
      <c r="A57" t="s">
        <v>37</v>
      </c>
      <c r="B57">
        <v>1910</v>
      </c>
      <c r="C57">
        <v>1540</v>
      </c>
      <c r="D57">
        <v>1620</v>
      </c>
      <c r="E57">
        <v>1350</v>
      </c>
      <c r="F57">
        <v>1130</v>
      </c>
      <c r="G57">
        <v>1440</v>
      </c>
      <c r="H57">
        <v>1580</v>
      </c>
      <c r="I57">
        <v>1500</v>
      </c>
      <c r="K57">
        <v>74</v>
      </c>
      <c r="L57">
        <v>807</v>
      </c>
    </row>
    <row r="58" spans="1:12">
      <c r="A58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7"/>
  <sheetViews>
    <sheetView workbookViewId="0">
      <selection activeCell="A3" sqref="A3"/>
    </sheetView>
  </sheetViews>
  <sheetFormatPr defaultRowHeight="15"/>
  <sheetData>
    <row r="1" spans="1:20">
      <c r="A1" t="s">
        <v>38</v>
      </c>
    </row>
    <row r="3" spans="1:20">
      <c r="A3" t="s">
        <v>39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20">
      <c r="A4" t="s">
        <v>11</v>
      </c>
      <c r="B4">
        <v>1504</v>
      </c>
      <c r="C4">
        <v>1016</v>
      </c>
      <c r="D4">
        <v>1164</v>
      </c>
      <c r="E4">
        <v>416</v>
      </c>
      <c r="F4">
        <v>432</v>
      </c>
      <c r="G4">
        <v>270</v>
      </c>
      <c r="H4">
        <v>337</v>
      </c>
      <c r="I4">
        <v>262</v>
      </c>
    </row>
    <row r="5" spans="1:20">
      <c r="A5" t="s">
        <v>12</v>
      </c>
      <c r="B5">
        <v>1135</v>
      </c>
      <c r="C5">
        <v>1100</v>
      </c>
      <c r="D5">
        <v>620</v>
      </c>
      <c r="E5">
        <v>622</v>
      </c>
      <c r="F5">
        <v>403</v>
      </c>
      <c r="G5">
        <v>365</v>
      </c>
      <c r="H5">
        <v>414</v>
      </c>
      <c r="I5">
        <v>303</v>
      </c>
    </row>
    <row r="6" spans="1:20">
      <c r="A6" t="s">
        <v>13</v>
      </c>
      <c r="B6">
        <v>870</v>
      </c>
      <c r="C6">
        <v>1164</v>
      </c>
      <c r="D6">
        <v>1270</v>
      </c>
      <c r="E6">
        <v>819</v>
      </c>
      <c r="F6">
        <v>331</v>
      </c>
      <c r="G6">
        <v>349</v>
      </c>
      <c r="H6">
        <v>474</v>
      </c>
      <c r="I6">
        <v>291</v>
      </c>
    </row>
    <row r="7" spans="1:20">
      <c r="A7" t="s">
        <v>14</v>
      </c>
      <c r="B7">
        <v>886</v>
      </c>
      <c r="C7">
        <v>1493</v>
      </c>
      <c r="D7">
        <v>661</v>
      </c>
      <c r="E7">
        <v>847</v>
      </c>
      <c r="F7">
        <v>204</v>
      </c>
      <c r="G7">
        <v>270</v>
      </c>
      <c r="H7">
        <v>302</v>
      </c>
      <c r="I7">
        <v>285</v>
      </c>
    </row>
    <row r="8" spans="1:20">
      <c r="A8" t="s">
        <v>15</v>
      </c>
      <c r="B8">
        <v>1420</v>
      </c>
      <c r="C8">
        <v>936</v>
      </c>
      <c r="D8">
        <v>683</v>
      </c>
      <c r="E8">
        <v>465</v>
      </c>
      <c r="F8">
        <v>429</v>
      </c>
      <c r="G8">
        <v>108</v>
      </c>
      <c r="H8">
        <v>520</v>
      </c>
      <c r="I8">
        <v>255</v>
      </c>
    </row>
    <row r="9" spans="1:20">
      <c r="A9" t="s">
        <v>16</v>
      </c>
      <c r="B9">
        <v>1327</v>
      </c>
      <c r="C9">
        <v>845</v>
      </c>
      <c r="D9">
        <v>904</v>
      </c>
      <c r="E9">
        <v>418</v>
      </c>
      <c r="F9">
        <v>296</v>
      </c>
      <c r="G9">
        <v>385</v>
      </c>
      <c r="H9">
        <v>413</v>
      </c>
      <c r="I9">
        <v>290</v>
      </c>
    </row>
    <row r="10" spans="1:20">
      <c r="A10" t="s">
        <v>17</v>
      </c>
      <c r="B10">
        <v>880</v>
      </c>
      <c r="C10">
        <v>928</v>
      </c>
      <c r="D10">
        <v>734</v>
      </c>
      <c r="E10">
        <v>530</v>
      </c>
      <c r="F10">
        <v>310</v>
      </c>
      <c r="G10">
        <v>434</v>
      </c>
      <c r="H10">
        <v>414</v>
      </c>
      <c r="I10">
        <v>180</v>
      </c>
      <c r="K10" t="s">
        <v>18</v>
      </c>
      <c r="L10" t="s">
        <v>19</v>
      </c>
    </row>
    <row r="11" spans="1:20">
      <c r="A11" s="1" t="s">
        <v>20</v>
      </c>
      <c r="B11" s="2">
        <f>SUM(B4:B10)/7</f>
        <v>1146</v>
      </c>
      <c r="C11" s="2">
        <f t="shared" ref="C11:I11" si="0">SUM(C4:C10)/7</f>
        <v>1068.8571428571429</v>
      </c>
      <c r="D11" s="2">
        <f t="shared" si="0"/>
        <v>862.28571428571433</v>
      </c>
      <c r="E11" s="2">
        <f t="shared" si="0"/>
        <v>588.14285714285711</v>
      </c>
      <c r="F11" s="2">
        <f t="shared" si="0"/>
        <v>343.57142857142856</v>
      </c>
      <c r="G11" s="2">
        <f t="shared" si="0"/>
        <v>311.57142857142856</v>
      </c>
      <c r="H11" s="2">
        <f t="shared" si="0"/>
        <v>410.57142857142856</v>
      </c>
      <c r="I11" s="2">
        <f t="shared" si="0"/>
        <v>266.57142857142856</v>
      </c>
      <c r="K11">
        <v>25.7</v>
      </c>
      <c r="L11" t="s">
        <v>40</v>
      </c>
    </row>
    <row r="12" spans="1:20">
      <c r="A12" s="1" t="s">
        <v>21</v>
      </c>
      <c r="B12" s="2">
        <f>SUM(B4:B10)</f>
        <v>8022</v>
      </c>
      <c r="C12" s="2">
        <f t="shared" ref="C12:I12" si="1">SUM(C4:C10)</f>
        <v>7482</v>
      </c>
      <c r="D12" s="2">
        <f t="shared" si="1"/>
        <v>6036</v>
      </c>
      <c r="E12" s="2">
        <f t="shared" si="1"/>
        <v>4117</v>
      </c>
      <c r="F12" s="2">
        <f t="shared" si="1"/>
        <v>2405</v>
      </c>
      <c r="G12" s="2">
        <f t="shared" si="1"/>
        <v>2181</v>
      </c>
      <c r="H12" s="2">
        <f t="shared" si="1"/>
        <v>2874</v>
      </c>
      <c r="I12" s="2">
        <f t="shared" si="1"/>
        <v>1866</v>
      </c>
    </row>
    <row r="13" spans="1:20">
      <c r="A13" t="s">
        <v>1</v>
      </c>
      <c r="B13">
        <v>10400</v>
      </c>
      <c r="C13">
        <v>10000</v>
      </c>
      <c r="D13">
        <v>8500</v>
      </c>
      <c r="E13">
        <v>6600</v>
      </c>
      <c r="F13">
        <v>3500</v>
      </c>
      <c r="G13">
        <v>4100</v>
      </c>
      <c r="H13">
        <v>4300</v>
      </c>
      <c r="I13">
        <v>3600</v>
      </c>
      <c r="K13">
        <v>29</v>
      </c>
      <c r="L13">
        <v>69</v>
      </c>
    </row>
    <row r="14" spans="1:20">
      <c r="A14" t="s">
        <v>22</v>
      </c>
      <c r="B14">
        <v>100</v>
      </c>
      <c r="C14">
        <v>80</v>
      </c>
      <c r="D14">
        <v>50</v>
      </c>
      <c r="E14">
        <v>10</v>
      </c>
      <c r="F14">
        <v>0</v>
      </c>
      <c r="G14">
        <v>0</v>
      </c>
      <c r="H14">
        <v>0</v>
      </c>
      <c r="I14">
        <v>0</v>
      </c>
      <c r="K14">
        <v>18</v>
      </c>
      <c r="L14">
        <v>43</v>
      </c>
    </row>
    <row r="15" spans="1:20">
      <c r="A15" t="s">
        <v>33</v>
      </c>
      <c r="B15">
        <v>45</v>
      </c>
      <c r="C15">
        <v>40</v>
      </c>
      <c r="D15">
        <v>40</v>
      </c>
      <c r="E15">
        <v>35</v>
      </c>
      <c r="F15">
        <v>35</v>
      </c>
      <c r="G15">
        <v>35</v>
      </c>
      <c r="H15">
        <v>35</v>
      </c>
      <c r="I15">
        <v>35</v>
      </c>
      <c r="K15">
        <v>12</v>
      </c>
      <c r="L15">
        <v>54</v>
      </c>
    </row>
    <row r="16" spans="1:20">
      <c r="O16" t="s">
        <v>41</v>
      </c>
      <c r="T16" t="s">
        <v>42</v>
      </c>
    </row>
    <row r="17" spans="1:20">
      <c r="A17" t="s">
        <v>43</v>
      </c>
      <c r="B17" t="s">
        <v>3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  <c r="I17" t="s">
        <v>10</v>
      </c>
    </row>
    <row r="18" spans="1:20">
      <c r="A18" t="s">
        <v>11</v>
      </c>
      <c r="B18">
        <v>1689</v>
      </c>
      <c r="C18">
        <v>1317</v>
      </c>
      <c r="D18">
        <v>1066</v>
      </c>
      <c r="E18">
        <v>970</v>
      </c>
      <c r="F18">
        <v>315</v>
      </c>
      <c r="G18">
        <v>319</v>
      </c>
      <c r="H18">
        <v>286</v>
      </c>
      <c r="I18">
        <v>175</v>
      </c>
    </row>
    <row r="19" spans="1:20">
      <c r="A19" t="s">
        <v>12</v>
      </c>
      <c r="B19">
        <v>1407</v>
      </c>
      <c r="C19">
        <v>1329</v>
      </c>
      <c r="D19">
        <v>1624</v>
      </c>
      <c r="E19">
        <v>1193</v>
      </c>
      <c r="F19">
        <v>299</v>
      </c>
      <c r="G19">
        <v>348</v>
      </c>
      <c r="H19">
        <v>292</v>
      </c>
      <c r="I19">
        <v>335</v>
      </c>
    </row>
    <row r="20" spans="1:20">
      <c r="A20" t="s">
        <v>13</v>
      </c>
      <c r="B20">
        <v>1291</v>
      </c>
      <c r="C20">
        <v>1416</v>
      </c>
      <c r="D20">
        <v>1599</v>
      </c>
      <c r="E20">
        <v>1149</v>
      </c>
      <c r="F20">
        <v>132</v>
      </c>
      <c r="G20">
        <v>324</v>
      </c>
      <c r="H20">
        <v>256</v>
      </c>
      <c r="I20">
        <v>235</v>
      </c>
    </row>
    <row r="21" spans="1:20">
      <c r="A21" t="s">
        <v>14</v>
      </c>
      <c r="B21">
        <v>1520</v>
      </c>
      <c r="C21">
        <v>1267</v>
      </c>
      <c r="D21">
        <v>732</v>
      </c>
      <c r="E21">
        <v>951</v>
      </c>
      <c r="F21">
        <v>202</v>
      </c>
      <c r="G21">
        <v>415</v>
      </c>
      <c r="H21">
        <v>416</v>
      </c>
      <c r="I21">
        <v>222</v>
      </c>
    </row>
    <row r="22" spans="1:20">
      <c r="A22" t="s">
        <v>15</v>
      </c>
      <c r="B22">
        <v>891</v>
      </c>
      <c r="C22">
        <v>1287</v>
      </c>
      <c r="D22">
        <v>1496</v>
      </c>
      <c r="E22">
        <v>1052</v>
      </c>
      <c r="F22">
        <v>325</v>
      </c>
      <c r="G22">
        <v>282</v>
      </c>
      <c r="H22">
        <v>497</v>
      </c>
      <c r="I22">
        <v>327</v>
      </c>
    </row>
    <row r="23" spans="1:20">
      <c r="A23" t="s">
        <v>16</v>
      </c>
      <c r="B23">
        <v>1344</v>
      </c>
      <c r="C23">
        <v>1207</v>
      </c>
      <c r="D23">
        <v>1740</v>
      </c>
      <c r="E23">
        <v>755</v>
      </c>
      <c r="F23">
        <v>397</v>
      </c>
      <c r="G23">
        <v>336</v>
      </c>
      <c r="H23">
        <v>280</v>
      </c>
      <c r="I23">
        <v>313</v>
      </c>
    </row>
    <row r="24" spans="1:20">
      <c r="A24" t="s">
        <v>17</v>
      </c>
      <c r="B24">
        <v>1156</v>
      </c>
      <c r="C24">
        <v>860</v>
      </c>
      <c r="D24">
        <v>1485</v>
      </c>
      <c r="E24">
        <v>850</v>
      </c>
      <c r="F24">
        <v>388</v>
      </c>
      <c r="G24">
        <v>365</v>
      </c>
      <c r="H24">
        <v>421</v>
      </c>
      <c r="I24">
        <v>252</v>
      </c>
    </row>
    <row r="25" spans="1:20">
      <c r="A25" t="s">
        <v>26</v>
      </c>
      <c r="B25" s="2">
        <f>SUM(B18:B24)/7</f>
        <v>1328.2857142857142</v>
      </c>
      <c r="C25" s="2">
        <f t="shared" ref="C25:I25" si="2">SUM(C18:C24)/7</f>
        <v>1240.4285714285713</v>
      </c>
      <c r="D25" s="2">
        <f t="shared" si="2"/>
        <v>1391.7142857142858</v>
      </c>
      <c r="E25" s="2">
        <f t="shared" si="2"/>
        <v>988.57142857142856</v>
      </c>
      <c r="F25" s="2">
        <f t="shared" si="2"/>
        <v>294</v>
      </c>
      <c r="G25" s="2">
        <f t="shared" si="2"/>
        <v>341.28571428571428</v>
      </c>
      <c r="H25" s="2">
        <f t="shared" si="2"/>
        <v>349.71428571428572</v>
      </c>
      <c r="I25" s="2">
        <f t="shared" si="2"/>
        <v>265.57142857142856</v>
      </c>
      <c r="K25">
        <v>39.1</v>
      </c>
      <c r="L25">
        <v>44.6</v>
      </c>
    </row>
    <row r="26" spans="1:20">
      <c r="A26" t="s">
        <v>27</v>
      </c>
      <c r="B26" s="2">
        <f>SUM(B18:B24)</f>
        <v>9298</v>
      </c>
      <c r="C26" s="2">
        <f t="shared" ref="C26:I26" si="3">SUM(C18:C24)</f>
        <v>8683</v>
      </c>
      <c r="D26" s="2">
        <f t="shared" si="3"/>
        <v>9742</v>
      </c>
      <c r="E26" s="2">
        <f t="shared" si="3"/>
        <v>6920</v>
      </c>
      <c r="F26" s="2">
        <f t="shared" si="3"/>
        <v>2058</v>
      </c>
      <c r="G26" s="2">
        <f t="shared" si="3"/>
        <v>2389</v>
      </c>
      <c r="H26" s="2">
        <f t="shared" si="3"/>
        <v>2448</v>
      </c>
      <c r="I26" s="2">
        <f t="shared" si="3"/>
        <v>1859</v>
      </c>
    </row>
    <row r="27" spans="1:20">
      <c r="A27" t="s">
        <v>1</v>
      </c>
      <c r="B27">
        <v>11300</v>
      </c>
      <c r="C27">
        <v>11200</v>
      </c>
      <c r="D27">
        <v>12600</v>
      </c>
      <c r="E27">
        <v>9900</v>
      </c>
      <c r="F27">
        <v>3900</v>
      </c>
      <c r="G27">
        <v>3800</v>
      </c>
      <c r="H27">
        <v>4200</v>
      </c>
      <c r="I27">
        <v>3100</v>
      </c>
      <c r="K27">
        <v>43</v>
      </c>
      <c r="L27">
        <v>57</v>
      </c>
    </row>
    <row r="28" spans="1:20">
      <c r="A28" t="s">
        <v>28</v>
      </c>
      <c r="B28">
        <v>100</v>
      </c>
      <c r="C28">
        <v>90</v>
      </c>
      <c r="D28">
        <v>80</v>
      </c>
      <c r="E28">
        <v>70</v>
      </c>
      <c r="F28">
        <v>0</v>
      </c>
      <c r="G28">
        <v>0</v>
      </c>
      <c r="H28">
        <v>0</v>
      </c>
      <c r="I28">
        <v>0</v>
      </c>
      <c r="K28">
        <v>43.5</v>
      </c>
      <c r="L28">
        <v>56.8</v>
      </c>
    </row>
    <row r="29" spans="1:20">
      <c r="A29" t="s">
        <v>33</v>
      </c>
      <c r="B29">
        <v>45</v>
      </c>
      <c r="C29">
        <v>40</v>
      </c>
      <c r="D29">
        <v>40</v>
      </c>
      <c r="E29">
        <v>35</v>
      </c>
      <c r="F29">
        <v>35</v>
      </c>
      <c r="G29">
        <v>35</v>
      </c>
      <c r="H29">
        <v>35</v>
      </c>
      <c r="I29">
        <v>35</v>
      </c>
      <c r="K29">
        <v>12</v>
      </c>
      <c r="L29">
        <v>54</v>
      </c>
    </row>
    <row r="30" spans="1:20">
      <c r="O30" t="s">
        <v>41</v>
      </c>
      <c r="T30" t="s">
        <v>42</v>
      </c>
    </row>
    <row r="32" spans="1:20">
      <c r="A32" s="6" t="s">
        <v>30</v>
      </c>
    </row>
    <row r="33" spans="1:12">
      <c r="A33" t="s">
        <v>39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I33" t="s">
        <v>10</v>
      </c>
    </row>
    <row r="34" spans="1:12">
      <c r="A34" t="s">
        <v>11</v>
      </c>
      <c r="B34">
        <v>413</v>
      </c>
      <c r="C34">
        <v>354</v>
      </c>
      <c r="D34">
        <v>322</v>
      </c>
      <c r="E34">
        <v>268</v>
      </c>
      <c r="F34">
        <v>253</v>
      </c>
      <c r="G34">
        <v>360</v>
      </c>
      <c r="H34">
        <v>283</v>
      </c>
      <c r="I34">
        <v>261</v>
      </c>
    </row>
    <row r="35" spans="1:12">
      <c r="A35" t="s">
        <v>12</v>
      </c>
      <c r="B35">
        <v>342</v>
      </c>
      <c r="C35">
        <v>364</v>
      </c>
      <c r="D35">
        <v>415</v>
      </c>
      <c r="E35">
        <v>267</v>
      </c>
      <c r="F35">
        <v>260</v>
      </c>
      <c r="G35">
        <v>283</v>
      </c>
      <c r="H35">
        <v>368</v>
      </c>
      <c r="I35">
        <v>218</v>
      </c>
    </row>
    <row r="36" spans="1:12">
      <c r="A36" t="s">
        <v>13</v>
      </c>
      <c r="B36">
        <v>252</v>
      </c>
      <c r="C36">
        <v>365</v>
      </c>
      <c r="D36">
        <v>316</v>
      </c>
      <c r="E36">
        <v>273</v>
      </c>
      <c r="F36">
        <v>353</v>
      </c>
      <c r="G36">
        <v>74</v>
      </c>
      <c r="H36">
        <v>394</v>
      </c>
      <c r="I36">
        <v>194</v>
      </c>
    </row>
    <row r="37" spans="1:12">
      <c r="A37" t="s">
        <v>14</v>
      </c>
      <c r="B37">
        <v>270</v>
      </c>
      <c r="C37">
        <v>412</v>
      </c>
      <c r="D37">
        <v>326</v>
      </c>
      <c r="E37">
        <v>427</v>
      </c>
      <c r="F37">
        <v>180</v>
      </c>
      <c r="G37">
        <v>231</v>
      </c>
      <c r="H37">
        <v>252</v>
      </c>
      <c r="I37">
        <v>159</v>
      </c>
    </row>
    <row r="38" spans="1:12">
      <c r="A38" t="s">
        <v>15</v>
      </c>
      <c r="B38">
        <v>390</v>
      </c>
      <c r="C38">
        <v>332</v>
      </c>
      <c r="D38">
        <v>460</v>
      </c>
      <c r="E38">
        <v>409</v>
      </c>
      <c r="F38">
        <v>271</v>
      </c>
      <c r="G38">
        <v>293</v>
      </c>
      <c r="H38">
        <v>428</v>
      </c>
      <c r="I38">
        <v>261</v>
      </c>
    </row>
    <row r="39" spans="1:12">
      <c r="A39" t="s">
        <v>16</v>
      </c>
      <c r="B39">
        <v>460</v>
      </c>
      <c r="C39">
        <v>309</v>
      </c>
      <c r="D39">
        <v>304</v>
      </c>
      <c r="E39">
        <v>364</v>
      </c>
      <c r="F39">
        <v>322</v>
      </c>
      <c r="G39">
        <v>284</v>
      </c>
      <c r="H39">
        <v>341</v>
      </c>
      <c r="I39">
        <v>256</v>
      </c>
    </row>
    <row r="40" spans="1:12">
      <c r="A40" t="s">
        <v>17</v>
      </c>
      <c r="B40">
        <v>330</v>
      </c>
      <c r="C40">
        <v>331</v>
      </c>
      <c r="D40">
        <v>505</v>
      </c>
      <c r="E40">
        <v>294</v>
      </c>
      <c r="F40">
        <v>328</v>
      </c>
      <c r="G40">
        <v>223</v>
      </c>
      <c r="H40">
        <v>333</v>
      </c>
      <c r="I40">
        <v>223</v>
      </c>
      <c r="K40" t="s">
        <v>18</v>
      </c>
      <c r="L40" t="s">
        <v>19</v>
      </c>
    </row>
    <row r="41" spans="1:12">
      <c r="A41" s="1" t="s">
        <v>20</v>
      </c>
      <c r="B41" s="2">
        <f>SUM(B34:B40)/7</f>
        <v>351</v>
      </c>
      <c r="C41" s="2">
        <f t="shared" ref="C41:I41" si="4">SUM(C34:C40)/7</f>
        <v>352.42857142857144</v>
      </c>
      <c r="D41" s="2">
        <f t="shared" si="4"/>
        <v>378.28571428571428</v>
      </c>
      <c r="E41" s="2">
        <f t="shared" si="4"/>
        <v>328.85714285714283</v>
      </c>
      <c r="F41" s="2">
        <f t="shared" si="4"/>
        <v>281</v>
      </c>
      <c r="G41" s="2">
        <f t="shared" si="4"/>
        <v>249.71428571428572</v>
      </c>
      <c r="H41" s="2">
        <f t="shared" si="4"/>
        <v>342.71428571428572</v>
      </c>
      <c r="I41" s="2">
        <f t="shared" si="4"/>
        <v>224.57142857142858</v>
      </c>
      <c r="K41">
        <v>40</v>
      </c>
      <c r="L41">
        <v>54</v>
      </c>
    </row>
    <row r="42" spans="1:12">
      <c r="A42" s="1" t="s">
        <v>21</v>
      </c>
      <c r="B42" s="2">
        <f>SUM(B34:B40)</f>
        <v>2457</v>
      </c>
      <c r="C42" s="2">
        <f t="shared" ref="C42:I42" si="5">SUM(C34:C40)</f>
        <v>2467</v>
      </c>
      <c r="D42" s="2">
        <f t="shared" si="5"/>
        <v>2648</v>
      </c>
      <c r="E42" s="2">
        <f t="shared" si="5"/>
        <v>2302</v>
      </c>
      <c r="F42" s="2">
        <f t="shared" si="5"/>
        <v>1967</v>
      </c>
      <c r="G42" s="2">
        <f t="shared" si="5"/>
        <v>1748</v>
      </c>
      <c r="H42" s="2">
        <f t="shared" si="5"/>
        <v>2399</v>
      </c>
      <c r="I42" s="2">
        <f t="shared" si="5"/>
        <v>1572</v>
      </c>
    </row>
    <row r="43" spans="1:12">
      <c r="A43" t="s">
        <v>36</v>
      </c>
      <c r="B43">
        <v>1900</v>
      </c>
      <c r="C43">
        <v>1720</v>
      </c>
      <c r="D43">
        <v>1910</v>
      </c>
      <c r="E43">
        <v>1780</v>
      </c>
      <c r="F43">
        <v>850</v>
      </c>
      <c r="G43">
        <v>1320</v>
      </c>
      <c r="H43">
        <v>1630</v>
      </c>
      <c r="I43">
        <v>1120</v>
      </c>
      <c r="K43">
        <v>43</v>
      </c>
      <c r="L43">
        <v>50</v>
      </c>
    </row>
    <row r="44" spans="1:12">
      <c r="A44" t="s">
        <v>22</v>
      </c>
    </row>
    <row r="46" spans="1:12">
      <c r="A46" t="s">
        <v>43</v>
      </c>
      <c r="B46" t="s">
        <v>3</v>
      </c>
      <c r="C46" t="s">
        <v>4</v>
      </c>
      <c r="D46" t="s">
        <v>5</v>
      </c>
      <c r="E46" t="s">
        <v>6</v>
      </c>
      <c r="F46" t="s">
        <v>7</v>
      </c>
      <c r="G46" t="s">
        <v>8</v>
      </c>
      <c r="H46" t="s">
        <v>9</v>
      </c>
      <c r="I46" t="s">
        <v>10</v>
      </c>
    </row>
    <row r="47" spans="1:12">
      <c r="A47" t="s">
        <v>11</v>
      </c>
      <c r="B47">
        <v>380</v>
      </c>
      <c r="C47">
        <v>287</v>
      </c>
      <c r="D47">
        <v>533</v>
      </c>
      <c r="E47">
        <v>419</v>
      </c>
      <c r="F47">
        <v>332</v>
      </c>
      <c r="G47">
        <v>315</v>
      </c>
      <c r="H47">
        <v>377</v>
      </c>
      <c r="I47">
        <v>203</v>
      </c>
    </row>
    <row r="48" spans="1:12">
      <c r="A48" t="s">
        <v>12</v>
      </c>
      <c r="B48">
        <v>409</v>
      </c>
      <c r="C48">
        <v>374</v>
      </c>
      <c r="D48">
        <v>540</v>
      </c>
      <c r="E48">
        <v>345</v>
      </c>
      <c r="F48">
        <v>309</v>
      </c>
      <c r="G48">
        <v>305</v>
      </c>
      <c r="H48">
        <v>246</v>
      </c>
      <c r="I48">
        <v>254</v>
      </c>
    </row>
    <row r="49" spans="1:12">
      <c r="A49" t="s">
        <v>13</v>
      </c>
      <c r="B49">
        <v>272</v>
      </c>
      <c r="C49">
        <v>374</v>
      </c>
      <c r="D49">
        <v>457</v>
      </c>
      <c r="E49">
        <v>351</v>
      </c>
      <c r="F49">
        <v>289</v>
      </c>
      <c r="G49">
        <v>219</v>
      </c>
      <c r="H49">
        <v>332</v>
      </c>
      <c r="I49">
        <v>294</v>
      </c>
    </row>
    <row r="50" spans="1:12">
      <c r="A50" t="s">
        <v>14</v>
      </c>
      <c r="B50">
        <v>411</v>
      </c>
      <c r="C50">
        <v>337</v>
      </c>
      <c r="D50">
        <v>323</v>
      </c>
      <c r="E50">
        <v>360</v>
      </c>
      <c r="F50">
        <v>181</v>
      </c>
      <c r="G50">
        <v>375</v>
      </c>
      <c r="H50">
        <v>348</v>
      </c>
      <c r="I50">
        <v>203</v>
      </c>
    </row>
    <row r="51" spans="1:12">
      <c r="A51" t="s">
        <v>15</v>
      </c>
      <c r="B51">
        <v>361</v>
      </c>
      <c r="C51">
        <v>409</v>
      </c>
      <c r="D51">
        <v>538</v>
      </c>
      <c r="E51">
        <v>380</v>
      </c>
      <c r="F51">
        <v>122</v>
      </c>
      <c r="G51">
        <v>280</v>
      </c>
      <c r="H51">
        <v>242</v>
      </c>
      <c r="I51">
        <v>210</v>
      </c>
    </row>
    <row r="52" spans="1:12">
      <c r="A52" t="s">
        <v>16</v>
      </c>
      <c r="B52">
        <v>403</v>
      </c>
      <c r="C52">
        <v>386</v>
      </c>
      <c r="D52">
        <v>490</v>
      </c>
      <c r="E52">
        <v>370</v>
      </c>
      <c r="F52">
        <v>267</v>
      </c>
      <c r="G52">
        <v>306</v>
      </c>
      <c r="H52">
        <v>257</v>
      </c>
      <c r="I52">
        <v>278</v>
      </c>
    </row>
    <row r="53" spans="1:12">
      <c r="A53" t="s">
        <v>17</v>
      </c>
      <c r="B53">
        <v>478</v>
      </c>
      <c r="C53">
        <v>432</v>
      </c>
      <c r="D53">
        <v>356</v>
      </c>
      <c r="E53">
        <v>449</v>
      </c>
      <c r="F53">
        <v>278</v>
      </c>
      <c r="G53">
        <v>290</v>
      </c>
      <c r="H53">
        <v>246</v>
      </c>
      <c r="I53">
        <v>153</v>
      </c>
    </row>
    <row r="54" spans="1:12">
      <c r="A54" t="s">
        <v>26</v>
      </c>
      <c r="B54" s="2">
        <f>SUM(B47:B53)/7</f>
        <v>387.71428571428572</v>
      </c>
      <c r="C54" s="2">
        <f t="shared" ref="C54:I54" si="6">SUM(C47:C53)/7</f>
        <v>371.28571428571428</v>
      </c>
      <c r="D54" s="2">
        <f t="shared" si="6"/>
        <v>462.42857142857144</v>
      </c>
      <c r="E54" s="2">
        <f t="shared" si="6"/>
        <v>382</v>
      </c>
      <c r="F54" s="2">
        <f t="shared" si="6"/>
        <v>254</v>
      </c>
      <c r="G54" s="2">
        <f t="shared" si="6"/>
        <v>298.57142857142856</v>
      </c>
      <c r="H54" s="2">
        <f t="shared" si="6"/>
        <v>292.57142857142856</v>
      </c>
      <c r="I54" s="2">
        <f t="shared" si="6"/>
        <v>227.85714285714286</v>
      </c>
      <c r="K54">
        <v>41</v>
      </c>
      <c r="L54">
        <v>49</v>
      </c>
    </row>
    <row r="55" spans="1:12">
      <c r="A55" t="s">
        <v>27</v>
      </c>
      <c r="B55" s="2">
        <f>SUM(B47:B53)</f>
        <v>2714</v>
      </c>
      <c r="C55" s="2">
        <f t="shared" ref="C55:I55" si="7">SUM(C47:C53)</f>
        <v>2599</v>
      </c>
      <c r="D55" s="2">
        <f t="shared" si="7"/>
        <v>3237</v>
      </c>
      <c r="E55" s="2">
        <f t="shared" si="7"/>
        <v>2674</v>
      </c>
      <c r="F55" s="2">
        <f t="shared" si="7"/>
        <v>1778</v>
      </c>
      <c r="G55" s="2">
        <f t="shared" si="7"/>
        <v>2090</v>
      </c>
      <c r="H55" s="2">
        <f t="shared" si="7"/>
        <v>2048</v>
      </c>
      <c r="I55" s="2">
        <f t="shared" si="7"/>
        <v>1595</v>
      </c>
    </row>
    <row r="56" spans="1:12">
      <c r="A56" t="s">
        <v>37</v>
      </c>
      <c r="B56">
        <v>1670</v>
      </c>
      <c r="C56">
        <v>1640</v>
      </c>
      <c r="D56">
        <v>2500</v>
      </c>
      <c r="E56">
        <v>2360</v>
      </c>
      <c r="F56">
        <v>1040</v>
      </c>
      <c r="G56">
        <v>1170</v>
      </c>
      <c r="H56">
        <v>1460</v>
      </c>
      <c r="I56">
        <v>640</v>
      </c>
      <c r="K56">
        <v>55</v>
      </c>
      <c r="L56">
        <v>62</v>
      </c>
    </row>
    <row r="57" spans="1:12">
      <c r="A57" t="s">
        <v>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8"/>
  <sheetViews>
    <sheetView workbookViewId="0">
      <selection activeCell="K14" sqref="K14"/>
    </sheetView>
  </sheetViews>
  <sheetFormatPr defaultRowHeight="15"/>
  <sheetData>
    <row r="1" spans="1:21">
      <c r="A1" t="s">
        <v>44</v>
      </c>
    </row>
    <row r="3" spans="1:21">
      <c r="A3" t="s">
        <v>45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21">
      <c r="A4" t="s">
        <v>11</v>
      </c>
      <c r="B4">
        <v>1717</v>
      </c>
      <c r="C4">
        <v>1095</v>
      </c>
      <c r="D4">
        <v>730</v>
      </c>
      <c r="E4">
        <v>430</v>
      </c>
      <c r="F4">
        <v>320</v>
      </c>
      <c r="G4">
        <v>354</v>
      </c>
      <c r="H4">
        <v>308</v>
      </c>
      <c r="I4">
        <v>242</v>
      </c>
    </row>
    <row r="5" spans="1:21">
      <c r="A5" t="s">
        <v>12</v>
      </c>
      <c r="B5">
        <v>1738</v>
      </c>
      <c r="C5">
        <v>369</v>
      </c>
      <c r="D5">
        <v>575</v>
      </c>
      <c r="E5">
        <v>347</v>
      </c>
      <c r="F5">
        <v>279</v>
      </c>
      <c r="G5">
        <v>430</v>
      </c>
      <c r="H5">
        <v>333</v>
      </c>
      <c r="I5">
        <v>196</v>
      </c>
    </row>
    <row r="6" spans="1:21">
      <c r="A6" t="s">
        <v>13</v>
      </c>
      <c r="B6">
        <v>1892</v>
      </c>
      <c r="C6">
        <v>803</v>
      </c>
      <c r="D6">
        <v>538</v>
      </c>
      <c r="E6">
        <v>383</v>
      </c>
      <c r="F6">
        <v>359</v>
      </c>
      <c r="G6">
        <v>361</v>
      </c>
      <c r="H6">
        <v>323</v>
      </c>
      <c r="I6">
        <v>368</v>
      </c>
    </row>
    <row r="7" spans="1:21">
      <c r="A7" t="s">
        <v>14</v>
      </c>
      <c r="B7">
        <v>2211</v>
      </c>
      <c r="C7">
        <v>562</v>
      </c>
      <c r="D7">
        <v>563</v>
      </c>
      <c r="E7">
        <v>365</v>
      </c>
      <c r="F7">
        <v>382</v>
      </c>
      <c r="G7">
        <v>431</v>
      </c>
      <c r="H7">
        <v>270</v>
      </c>
      <c r="I7">
        <v>386</v>
      </c>
    </row>
    <row r="8" spans="1:21">
      <c r="A8" t="s">
        <v>15</v>
      </c>
      <c r="B8">
        <v>2381</v>
      </c>
      <c r="C8">
        <v>1162</v>
      </c>
      <c r="D8">
        <v>663</v>
      </c>
      <c r="E8">
        <v>343</v>
      </c>
      <c r="F8">
        <v>365</v>
      </c>
      <c r="G8">
        <v>460</v>
      </c>
      <c r="H8">
        <v>319</v>
      </c>
      <c r="I8">
        <v>319</v>
      </c>
    </row>
    <row r="9" spans="1:21">
      <c r="A9" t="s">
        <v>16</v>
      </c>
      <c r="B9">
        <v>1924</v>
      </c>
      <c r="C9">
        <v>427</v>
      </c>
      <c r="D9">
        <v>524</v>
      </c>
      <c r="E9">
        <v>392</v>
      </c>
      <c r="F9">
        <v>422</v>
      </c>
      <c r="G9">
        <v>422</v>
      </c>
      <c r="H9">
        <v>342</v>
      </c>
      <c r="I9">
        <v>253</v>
      </c>
      <c r="K9" t="s">
        <v>18</v>
      </c>
      <c r="L9" t="s">
        <v>19</v>
      </c>
    </row>
    <row r="10" spans="1:21">
      <c r="A10" t="s">
        <v>17</v>
      </c>
      <c r="B10">
        <v>1787</v>
      </c>
      <c r="C10">
        <v>562</v>
      </c>
      <c r="D10">
        <v>472</v>
      </c>
      <c r="E10">
        <v>259</v>
      </c>
      <c r="F10">
        <v>394</v>
      </c>
      <c r="G10">
        <v>492</v>
      </c>
      <c r="H10">
        <v>250</v>
      </c>
      <c r="I10">
        <v>379</v>
      </c>
    </row>
    <row r="11" spans="1:21">
      <c r="A11" s="1" t="s">
        <v>20</v>
      </c>
      <c r="B11" s="2">
        <f>SUM(B4:B10)/7</f>
        <v>1950</v>
      </c>
      <c r="C11" s="2">
        <f t="shared" ref="C11:I11" si="0">SUM(C4:C10)/7</f>
        <v>711.42857142857144</v>
      </c>
      <c r="D11" s="2">
        <f t="shared" si="0"/>
        <v>580.71428571428567</v>
      </c>
      <c r="E11" s="2">
        <f t="shared" si="0"/>
        <v>359.85714285714283</v>
      </c>
      <c r="F11" s="2">
        <f t="shared" si="0"/>
        <v>360.14285714285717</v>
      </c>
      <c r="G11" s="2">
        <f t="shared" si="0"/>
        <v>421.42857142857144</v>
      </c>
      <c r="H11" s="2">
        <f t="shared" si="0"/>
        <v>306.42857142857144</v>
      </c>
      <c r="I11" s="2">
        <f t="shared" si="0"/>
        <v>306.14285714285717</v>
      </c>
      <c r="K11">
        <v>3.46</v>
      </c>
      <c r="L11">
        <v>24.8</v>
      </c>
    </row>
    <row r="12" spans="1:21">
      <c r="A12" s="1" t="s">
        <v>21</v>
      </c>
      <c r="B12" s="2">
        <f>SUM(B4:B10)</f>
        <v>13650</v>
      </c>
      <c r="C12" s="2">
        <f t="shared" ref="C12:I12" si="1">SUM(C4:C10)</f>
        <v>4980</v>
      </c>
      <c r="D12" s="2">
        <f t="shared" si="1"/>
        <v>4065</v>
      </c>
      <c r="E12" s="2">
        <f t="shared" si="1"/>
        <v>2519</v>
      </c>
      <c r="F12" s="2">
        <f t="shared" si="1"/>
        <v>2521</v>
      </c>
      <c r="G12" s="2">
        <f t="shared" si="1"/>
        <v>2950</v>
      </c>
      <c r="H12" s="2">
        <f t="shared" si="1"/>
        <v>2145</v>
      </c>
      <c r="I12" s="2">
        <f t="shared" si="1"/>
        <v>2143</v>
      </c>
    </row>
    <row r="13" spans="1:21">
      <c r="A13" t="s">
        <v>1</v>
      </c>
      <c r="B13">
        <v>16700</v>
      </c>
      <c r="C13">
        <v>6900</v>
      </c>
      <c r="D13">
        <v>5600</v>
      </c>
      <c r="E13">
        <v>4700</v>
      </c>
      <c r="F13">
        <v>4600</v>
      </c>
      <c r="G13">
        <v>4900</v>
      </c>
      <c r="H13">
        <v>3600</v>
      </c>
      <c r="I13">
        <v>3600</v>
      </c>
      <c r="K13">
        <v>2</v>
      </c>
      <c r="L13">
        <v>46</v>
      </c>
    </row>
    <row r="14" spans="1:21">
      <c r="A14" t="s">
        <v>22</v>
      </c>
      <c r="B14">
        <v>100</v>
      </c>
      <c r="C14">
        <v>50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K14">
        <v>9.3000000000000007</v>
      </c>
      <c r="L14">
        <v>18.7</v>
      </c>
    </row>
    <row r="15" spans="1:21">
      <c r="A15" t="s">
        <v>33</v>
      </c>
      <c r="B15">
        <v>40</v>
      </c>
      <c r="C15">
        <v>40</v>
      </c>
      <c r="D15">
        <v>35</v>
      </c>
      <c r="E15">
        <v>35</v>
      </c>
      <c r="F15">
        <v>35</v>
      </c>
      <c r="G15">
        <v>35</v>
      </c>
      <c r="H15">
        <v>35</v>
      </c>
      <c r="I15">
        <v>35</v>
      </c>
      <c r="K15">
        <v>13</v>
      </c>
      <c r="L15">
        <v>15</v>
      </c>
    </row>
    <row r="16" spans="1:21">
      <c r="N16" t="s">
        <v>46</v>
      </c>
      <c r="U16" t="s">
        <v>42</v>
      </c>
    </row>
    <row r="17" spans="1:21">
      <c r="A17" t="s">
        <v>47</v>
      </c>
      <c r="B17" t="s">
        <v>3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  <c r="I17" t="s">
        <v>10</v>
      </c>
    </row>
    <row r="18" spans="1:21">
      <c r="A18" t="s">
        <v>11</v>
      </c>
      <c r="B18">
        <v>1820</v>
      </c>
      <c r="C18">
        <v>1504</v>
      </c>
      <c r="D18">
        <v>886</v>
      </c>
      <c r="E18">
        <v>361</v>
      </c>
      <c r="F18">
        <v>368</v>
      </c>
      <c r="G18">
        <v>355</v>
      </c>
      <c r="H18">
        <v>272</v>
      </c>
      <c r="I18">
        <v>377</v>
      </c>
    </row>
    <row r="19" spans="1:21">
      <c r="A19" t="s">
        <v>12</v>
      </c>
      <c r="B19">
        <v>2085</v>
      </c>
      <c r="C19">
        <v>1606</v>
      </c>
      <c r="D19">
        <v>1370</v>
      </c>
      <c r="E19">
        <v>594</v>
      </c>
      <c r="F19">
        <v>427</v>
      </c>
      <c r="G19">
        <v>427</v>
      </c>
      <c r="H19">
        <v>306</v>
      </c>
      <c r="I19">
        <v>281</v>
      </c>
    </row>
    <row r="20" spans="1:21">
      <c r="A20" t="s">
        <v>13</v>
      </c>
      <c r="B20">
        <v>1716</v>
      </c>
      <c r="C20">
        <v>1079</v>
      </c>
      <c r="D20">
        <v>1315</v>
      </c>
      <c r="E20">
        <v>483</v>
      </c>
      <c r="F20">
        <v>298</v>
      </c>
      <c r="G20">
        <v>408</v>
      </c>
      <c r="H20">
        <v>307</v>
      </c>
      <c r="I20">
        <v>251</v>
      </c>
    </row>
    <row r="21" spans="1:21">
      <c r="A21" t="s">
        <v>14</v>
      </c>
      <c r="B21">
        <v>1845</v>
      </c>
      <c r="C21">
        <v>1395</v>
      </c>
      <c r="D21">
        <v>877</v>
      </c>
      <c r="E21">
        <v>394</v>
      </c>
      <c r="F21">
        <v>353</v>
      </c>
      <c r="G21">
        <v>412</v>
      </c>
      <c r="H21">
        <v>319</v>
      </c>
      <c r="I21">
        <v>248</v>
      </c>
    </row>
    <row r="22" spans="1:21">
      <c r="A22" t="s">
        <v>15</v>
      </c>
      <c r="B22">
        <v>1831</v>
      </c>
      <c r="C22">
        <v>1636</v>
      </c>
      <c r="D22">
        <v>815</v>
      </c>
      <c r="E22">
        <v>445</v>
      </c>
      <c r="F22">
        <v>304</v>
      </c>
      <c r="G22">
        <v>524</v>
      </c>
      <c r="H22">
        <v>301</v>
      </c>
      <c r="I22">
        <v>366</v>
      </c>
    </row>
    <row r="23" spans="1:21">
      <c r="A23" t="s">
        <v>16</v>
      </c>
      <c r="B23">
        <v>1280</v>
      </c>
      <c r="C23">
        <v>1700</v>
      </c>
      <c r="D23">
        <v>1092</v>
      </c>
      <c r="E23">
        <v>390</v>
      </c>
      <c r="F23">
        <v>298</v>
      </c>
      <c r="G23">
        <v>307</v>
      </c>
      <c r="H23">
        <v>304</v>
      </c>
      <c r="I23">
        <v>343</v>
      </c>
    </row>
    <row r="24" spans="1:21">
      <c r="A24" t="s">
        <v>17</v>
      </c>
      <c r="B24">
        <v>1182</v>
      </c>
      <c r="C24">
        <v>1723</v>
      </c>
      <c r="D24">
        <v>959</v>
      </c>
      <c r="E24">
        <v>563</v>
      </c>
      <c r="F24">
        <v>403</v>
      </c>
      <c r="G24">
        <v>172</v>
      </c>
      <c r="H24">
        <v>315</v>
      </c>
      <c r="I24">
        <v>254</v>
      </c>
    </row>
    <row r="25" spans="1:21">
      <c r="A25" t="s">
        <v>26</v>
      </c>
      <c r="B25" s="2">
        <f>SUM(B18:B24)/7</f>
        <v>1679.8571428571429</v>
      </c>
      <c r="C25" s="2">
        <f t="shared" ref="C25:I25" si="2">SUM(C18:C24)/7</f>
        <v>1520.4285714285713</v>
      </c>
      <c r="D25" s="2">
        <f t="shared" si="2"/>
        <v>1044.8571428571429</v>
      </c>
      <c r="E25" s="2">
        <f t="shared" si="2"/>
        <v>461.42857142857144</v>
      </c>
      <c r="F25" s="2">
        <f t="shared" si="2"/>
        <v>350.14285714285717</v>
      </c>
      <c r="G25" s="2">
        <f t="shared" si="2"/>
        <v>372.14285714285717</v>
      </c>
      <c r="H25" s="2">
        <f t="shared" si="2"/>
        <v>303.42857142857144</v>
      </c>
      <c r="I25" s="2">
        <f t="shared" si="2"/>
        <v>302.85714285714283</v>
      </c>
      <c r="K25">
        <v>19.399999999999999</v>
      </c>
      <c r="L25">
        <v>39.700000000000003</v>
      </c>
    </row>
    <row r="26" spans="1:21">
      <c r="A26" t="s">
        <v>21</v>
      </c>
      <c r="B26" s="2">
        <f>SUM(B18:B24)</f>
        <v>11759</v>
      </c>
      <c r="C26" s="2">
        <f t="shared" ref="C26:I26" si="3">SUM(C18:C24)</f>
        <v>10643</v>
      </c>
      <c r="D26" s="2">
        <f t="shared" si="3"/>
        <v>7314</v>
      </c>
      <c r="E26" s="2">
        <f t="shared" si="3"/>
        <v>3230</v>
      </c>
      <c r="F26" s="2">
        <f t="shared" si="3"/>
        <v>2451</v>
      </c>
      <c r="G26" s="2">
        <f t="shared" si="3"/>
        <v>2605</v>
      </c>
      <c r="H26" s="2">
        <f t="shared" si="3"/>
        <v>2124</v>
      </c>
      <c r="I26" s="2">
        <f t="shared" si="3"/>
        <v>2120</v>
      </c>
    </row>
    <row r="27" spans="1:21">
      <c r="A27" t="s">
        <v>1</v>
      </c>
      <c r="B27">
        <v>14800</v>
      </c>
      <c r="C27">
        <v>12900</v>
      </c>
      <c r="D27">
        <v>10000</v>
      </c>
      <c r="E27">
        <v>5100</v>
      </c>
      <c r="F27">
        <v>4300</v>
      </c>
      <c r="G27">
        <v>4200</v>
      </c>
      <c r="H27">
        <v>4200</v>
      </c>
      <c r="I27">
        <v>4200</v>
      </c>
      <c r="K27">
        <v>19</v>
      </c>
      <c r="L27">
        <v>42</v>
      </c>
    </row>
    <row r="28" spans="1:21">
      <c r="A28" t="s">
        <v>28</v>
      </c>
      <c r="B28">
        <v>100</v>
      </c>
      <c r="C28">
        <v>90</v>
      </c>
      <c r="D28">
        <v>50</v>
      </c>
      <c r="E28">
        <v>10</v>
      </c>
      <c r="F28">
        <v>0</v>
      </c>
      <c r="G28">
        <v>0</v>
      </c>
      <c r="H28">
        <v>0</v>
      </c>
      <c r="I28">
        <v>0</v>
      </c>
      <c r="K28">
        <v>18.7</v>
      </c>
      <c r="L28">
        <v>37.5</v>
      </c>
    </row>
    <row r="29" spans="1:21">
      <c r="A29" t="s">
        <v>33</v>
      </c>
      <c r="B29">
        <v>40</v>
      </c>
      <c r="C29">
        <v>40</v>
      </c>
      <c r="D29">
        <v>35</v>
      </c>
      <c r="E29">
        <v>35</v>
      </c>
      <c r="F29">
        <v>35</v>
      </c>
      <c r="G29">
        <v>35</v>
      </c>
      <c r="H29">
        <v>35</v>
      </c>
      <c r="I29">
        <v>35</v>
      </c>
      <c r="K29">
        <v>13</v>
      </c>
      <c r="L29">
        <v>15</v>
      </c>
    </row>
    <row r="32" spans="1:21">
      <c r="A32" s="6" t="s">
        <v>30</v>
      </c>
      <c r="N32" t="s">
        <v>48</v>
      </c>
      <c r="U32" t="s">
        <v>28</v>
      </c>
    </row>
    <row r="33" spans="1:12">
      <c r="A33" t="s">
        <v>45</v>
      </c>
      <c r="B33" t="s">
        <v>3</v>
      </c>
      <c r="C33" t="s">
        <v>4</v>
      </c>
      <c r="D33" t="s">
        <v>5</v>
      </c>
      <c r="E33" t="s">
        <v>6</v>
      </c>
      <c r="F33" t="s">
        <v>7</v>
      </c>
      <c r="G33" t="s">
        <v>8</v>
      </c>
      <c r="H33" t="s">
        <v>9</v>
      </c>
      <c r="I33" t="s">
        <v>10</v>
      </c>
    </row>
    <row r="34" spans="1:12">
      <c r="A34" t="s">
        <v>11</v>
      </c>
      <c r="B34">
        <v>469</v>
      </c>
      <c r="C34">
        <v>297</v>
      </c>
      <c r="D34">
        <v>283</v>
      </c>
      <c r="E34">
        <v>216</v>
      </c>
      <c r="F34">
        <v>311</v>
      </c>
      <c r="G34">
        <v>365</v>
      </c>
      <c r="H34">
        <v>174</v>
      </c>
      <c r="I34">
        <v>297</v>
      </c>
    </row>
    <row r="35" spans="1:12">
      <c r="A35" t="s">
        <v>12</v>
      </c>
      <c r="B35">
        <v>500</v>
      </c>
      <c r="C35">
        <v>193</v>
      </c>
      <c r="D35">
        <v>313</v>
      </c>
      <c r="E35">
        <v>323</v>
      </c>
      <c r="F35">
        <v>320</v>
      </c>
      <c r="G35">
        <v>307</v>
      </c>
      <c r="H35">
        <v>260</v>
      </c>
      <c r="I35">
        <v>214</v>
      </c>
    </row>
    <row r="36" spans="1:12">
      <c r="A36" t="s">
        <v>13</v>
      </c>
      <c r="B36">
        <v>596</v>
      </c>
      <c r="C36">
        <v>488</v>
      </c>
      <c r="D36">
        <v>343</v>
      </c>
      <c r="E36">
        <v>301</v>
      </c>
      <c r="F36">
        <v>287</v>
      </c>
      <c r="G36">
        <v>355</v>
      </c>
      <c r="H36">
        <v>229</v>
      </c>
      <c r="I36">
        <v>271</v>
      </c>
    </row>
    <row r="37" spans="1:12">
      <c r="A37" t="s">
        <v>14</v>
      </c>
      <c r="B37">
        <v>562</v>
      </c>
      <c r="C37">
        <v>291</v>
      </c>
      <c r="D37">
        <v>292</v>
      </c>
      <c r="E37">
        <v>283</v>
      </c>
      <c r="F37">
        <v>288</v>
      </c>
      <c r="G37">
        <v>299</v>
      </c>
      <c r="H37">
        <v>215</v>
      </c>
      <c r="I37">
        <v>299</v>
      </c>
    </row>
    <row r="38" spans="1:12">
      <c r="A38" t="s">
        <v>15</v>
      </c>
      <c r="B38">
        <v>514</v>
      </c>
      <c r="C38">
        <v>331</v>
      </c>
      <c r="D38">
        <v>318</v>
      </c>
      <c r="E38">
        <v>296</v>
      </c>
      <c r="F38">
        <v>272</v>
      </c>
      <c r="G38">
        <v>282</v>
      </c>
      <c r="H38">
        <v>257</v>
      </c>
      <c r="I38">
        <v>273</v>
      </c>
    </row>
    <row r="39" spans="1:12">
      <c r="A39" t="s">
        <v>16</v>
      </c>
      <c r="B39">
        <v>458</v>
      </c>
      <c r="C39">
        <v>197</v>
      </c>
      <c r="D39">
        <v>347</v>
      </c>
      <c r="E39">
        <v>265</v>
      </c>
      <c r="F39">
        <v>223</v>
      </c>
      <c r="G39">
        <v>298</v>
      </c>
      <c r="H39">
        <v>268</v>
      </c>
      <c r="I39">
        <v>148</v>
      </c>
    </row>
    <row r="40" spans="1:12">
      <c r="A40" t="s">
        <v>17</v>
      </c>
      <c r="B40">
        <v>462</v>
      </c>
      <c r="C40">
        <v>454</v>
      </c>
      <c r="D40">
        <v>385</v>
      </c>
      <c r="E40">
        <v>340</v>
      </c>
      <c r="F40">
        <v>257</v>
      </c>
      <c r="G40">
        <v>237</v>
      </c>
      <c r="H40">
        <v>254</v>
      </c>
      <c r="I40">
        <v>299</v>
      </c>
    </row>
    <row r="41" spans="1:12">
      <c r="A41" s="1" t="s">
        <v>20</v>
      </c>
      <c r="B41" s="2">
        <f>SUM(B34:B40)/7</f>
        <v>508.71428571428572</v>
      </c>
      <c r="C41" s="2">
        <f t="shared" ref="C41:I41" si="4">SUM(C34:C40)/7</f>
        <v>321.57142857142856</v>
      </c>
      <c r="D41" s="2">
        <f t="shared" si="4"/>
        <v>325.85714285714283</v>
      </c>
      <c r="E41" s="2">
        <f t="shared" si="4"/>
        <v>289.14285714285717</v>
      </c>
      <c r="F41" s="2">
        <f t="shared" si="4"/>
        <v>279.71428571428572</v>
      </c>
      <c r="G41" s="2">
        <f t="shared" si="4"/>
        <v>306.14285714285717</v>
      </c>
      <c r="H41" s="2">
        <f t="shared" si="4"/>
        <v>236.71428571428572</v>
      </c>
      <c r="I41" s="2">
        <f t="shared" si="4"/>
        <v>257.28571428571428</v>
      </c>
      <c r="K41">
        <v>20</v>
      </c>
      <c r="L41">
        <v>2011</v>
      </c>
    </row>
    <row r="42" spans="1:12">
      <c r="A42" s="1" t="s">
        <v>21</v>
      </c>
      <c r="B42" s="2">
        <f>SUM(B34:B40)</f>
        <v>3561</v>
      </c>
      <c r="C42" s="2">
        <f t="shared" ref="C42:I42" si="5">SUM(C34:C40)</f>
        <v>2251</v>
      </c>
      <c r="D42" s="2">
        <f t="shared" si="5"/>
        <v>2281</v>
      </c>
      <c r="E42" s="2">
        <f t="shared" si="5"/>
        <v>2024</v>
      </c>
      <c r="F42" s="2">
        <f t="shared" si="5"/>
        <v>1958</v>
      </c>
      <c r="G42" s="2">
        <f t="shared" si="5"/>
        <v>2143</v>
      </c>
      <c r="H42" s="2">
        <f t="shared" si="5"/>
        <v>1657</v>
      </c>
      <c r="I42" s="2">
        <f t="shared" si="5"/>
        <v>1801</v>
      </c>
    </row>
    <row r="43" spans="1:12">
      <c r="A43" t="s">
        <v>49</v>
      </c>
      <c r="B43">
        <v>2910</v>
      </c>
      <c r="C43">
        <v>1300</v>
      </c>
      <c r="D43">
        <v>1340</v>
      </c>
      <c r="E43">
        <v>1290</v>
      </c>
      <c r="F43">
        <v>1180</v>
      </c>
      <c r="G43">
        <v>1280</v>
      </c>
      <c r="H43">
        <v>290</v>
      </c>
      <c r="I43">
        <v>550</v>
      </c>
      <c r="K43">
        <v>135</v>
      </c>
      <c r="L43">
        <v>1835</v>
      </c>
    </row>
    <row r="44" spans="1:12">
      <c r="A44" t="s">
        <v>22</v>
      </c>
    </row>
    <row r="47" spans="1:12">
      <c r="A47" t="s">
        <v>47</v>
      </c>
      <c r="B47" t="s">
        <v>3</v>
      </c>
      <c r="C47" t="s">
        <v>4</v>
      </c>
      <c r="D47" t="s">
        <v>5</v>
      </c>
      <c r="E47" t="s">
        <v>6</v>
      </c>
      <c r="F47" t="s">
        <v>7</v>
      </c>
      <c r="G47" t="s">
        <v>8</v>
      </c>
      <c r="H47" t="s">
        <v>9</v>
      </c>
      <c r="I47" t="s">
        <v>10</v>
      </c>
    </row>
    <row r="48" spans="1:12">
      <c r="A48" t="s">
        <v>11</v>
      </c>
      <c r="B48">
        <v>342</v>
      </c>
      <c r="C48">
        <v>515</v>
      </c>
      <c r="D48">
        <v>376</v>
      </c>
      <c r="E48">
        <v>361</v>
      </c>
      <c r="F48">
        <v>324</v>
      </c>
      <c r="G48">
        <v>145</v>
      </c>
      <c r="H48">
        <v>247</v>
      </c>
      <c r="I48">
        <v>195</v>
      </c>
    </row>
    <row r="49" spans="1:12">
      <c r="A49" t="s">
        <v>12</v>
      </c>
      <c r="B49">
        <v>365</v>
      </c>
      <c r="C49">
        <v>485</v>
      </c>
      <c r="D49">
        <v>437</v>
      </c>
      <c r="E49">
        <v>295</v>
      </c>
      <c r="F49">
        <v>255</v>
      </c>
      <c r="G49">
        <v>222</v>
      </c>
      <c r="H49">
        <v>253</v>
      </c>
      <c r="I49">
        <v>259</v>
      </c>
    </row>
    <row r="50" spans="1:12">
      <c r="A50" t="s">
        <v>13</v>
      </c>
      <c r="B50">
        <v>460</v>
      </c>
      <c r="C50">
        <v>466</v>
      </c>
      <c r="D50">
        <v>306</v>
      </c>
      <c r="E50">
        <v>300</v>
      </c>
      <c r="F50">
        <v>249</v>
      </c>
      <c r="G50">
        <v>382</v>
      </c>
      <c r="H50">
        <v>237</v>
      </c>
      <c r="I50">
        <v>284</v>
      </c>
    </row>
    <row r="51" spans="1:12">
      <c r="A51" t="s">
        <v>14</v>
      </c>
      <c r="B51">
        <v>475</v>
      </c>
      <c r="C51">
        <v>394</v>
      </c>
      <c r="D51">
        <v>364</v>
      </c>
      <c r="E51">
        <v>338</v>
      </c>
      <c r="F51">
        <v>300</v>
      </c>
      <c r="G51">
        <v>335</v>
      </c>
      <c r="H51">
        <v>245</v>
      </c>
      <c r="I51">
        <v>312</v>
      </c>
    </row>
    <row r="52" spans="1:12">
      <c r="A52" t="s">
        <v>15</v>
      </c>
      <c r="B52">
        <v>483</v>
      </c>
      <c r="C52">
        <v>341</v>
      </c>
      <c r="D52">
        <v>426</v>
      </c>
      <c r="E52">
        <v>402</v>
      </c>
      <c r="F52">
        <v>245</v>
      </c>
      <c r="G52">
        <v>302</v>
      </c>
      <c r="H52">
        <v>247</v>
      </c>
      <c r="I52">
        <v>210</v>
      </c>
    </row>
    <row r="53" spans="1:12">
      <c r="A53" t="s">
        <v>16</v>
      </c>
      <c r="B53">
        <v>536</v>
      </c>
      <c r="C53">
        <v>438</v>
      </c>
      <c r="D53">
        <v>531</v>
      </c>
      <c r="E53">
        <v>368</v>
      </c>
      <c r="F53">
        <v>312</v>
      </c>
      <c r="G53">
        <v>345</v>
      </c>
      <c r="H53">
        <v>235</v>
      </c>
      <c r="I53">
        <v>228</v>
      </c>
    </row>
    <row r="54" spans="1:12">
      <c r="A54" t="s">
        <v>17</v>
      </c>
      <c r="B54">
        <v>505</v>
      </c>
      <c r="C54">
        <v>461</v>
      </c>
      <c r="D54">
        <v>432</v>
      </c>
      <c r="E54">
        <v>273</v>
      </c>
      <c r="F54">
        <v>290</v>
      </c>
      <c r="G54">
        <v>294</v>
      </c>
      <c r="H54">
        <v>236</v>
      </c>
      <c r="I54">
        <v>295</v>
      </c>
    </row>
    <row r="55" spans="1:12">
      <c r="A55" t="s">
        <v>26</v>
      </c>
      <c r="B55" s="2">
        <f>SUM(B48:B54)/7</f>
        <v>452.28571428571428</v>
      </c>
      <c r="C55" s="2">
        <f t="shared" ref="C55:I55" si="6">SUM(C48:C54)/7</f>
        <v>442.85714285714283</v>
      </c>
      <c r="D55" s="2">
        <f t="shared" si="6"/>
        <v>410.28571428571428</v>
      </c>
      <c r="E55" s="2">
        <f t="shared" si="6"/>
        <v>333.85714285714283</v>
      </c>
      <c r="F55" s="2">
        <f t="shared" si="6"/>
        <v>282.14285714285717</v>
      </c>
      <c r="G55" s="2">
        <f t="shared" si="6"/>
        <v>289.28571428571428</v>
      </c>
      <c r="H55" s="2">
        <f t="shared" si="6"/>
        <v>242.85714285714286</v>
      </c>
      <c r="I55" s="2">
        <f t="shared" si="6"/>
        <v>254.71428571428572</v>
      </c>
      <c r="K55">
        <v>31</v>
      </c>
      <c r="L55">
        <v>88</v>
      </c>
    </row>
    <row r="56" spans="1:12">
      <c r="A56" t="s">
        <v>21</v>
      </c>
      <c r="B56" s="2">
        <f>SUM(B48:B54)</f>
        <v>3166</v>
      </c>
      <c r="C56" s="2">
        <f t="shared" ref="C56:I56" si="7">SUM(C48:C54)</f>
        <v>3100</v>
      </c>
      <c r="D56" s="2">
        <f t="shared" si="7"/>
        <v>2872</v>
      </c>
      <c r="E56" s="2">
        <f t="shared" si="7"/>
        <v>2337</v>
      </c>
      <c r="F56" s="2">
        <f t="shared" si="7"/>
        <v>1975</v>
      </c>
      <c r="G56" s="2">
        <f t="shared" si="7"/>
        <v>2025</v>
      </c>
      <c r="H56" s="2">
        <f t="shared" si="7"/>
        <v>1700</v>
      </c>
      <c r="I56" s="2">
        <f t="shared" si="7"/>
        <v>1783</v>
      </c>
    </row>
    <row r="57" spans="1:12">
      <c r="A57" t="s">
        <v>1</v>
      </c>
      <c r="B57">
        <v>2480</v>
      </c>
      <c r="C57">
        <v>2080</v>
      </c>
      <c r="D57">
        <v>1950</v>
      </c>
      <c r="E57">
        <v>1300</v>
      </c>
      <c r="F57">
        <v>1130</v>
      </c>
      <c r="G57">
        <v>1000</v>
      </c>
      <c r="H57">
        <v>1000</v>
      </c>
      <c r="I57">
        <v>950</v>
      </c>
      <c r="K57">
        <v>22</v>
      </c>
      <c r="L57">
        <v>78</v>
      </c>
    </row>
    <row r="58" spans="1:12">
      <c r="A58" t="s">
        <v>28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57"/>
  <sheetViews>
    <sheetView workbookViewId="0">
      <selection activeCell="L29" sqref="L29"/>
    </sheetView>
  </sheetViews>
  <sheetFormatPr defaultRowHeight="15"/>
  <sheetData>
    <row r="1" spans="1:20">
      <c r="A1" t="s">
        <v>50</v>
      </c>
    </row>
    <row r="2" spans="1:20">
      <c r="A2" t="s">
        <v>1</v>
      </c>
    </row>
    <row r="3" spans="1:20">
      <c r="A3" t="s">
        <v>51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20">
      <c r="A4" t="s">
        <v>11</v>
      </c>
      <c r="B4">
        <v>1771</v>
      </c>
      <c r="C4">
        <v>957</v>
      </c>
      <c r="D4">
        <v>857</v>
      </c>
      <c r="E4">
        <v>582</v>
      </c>
      <c r="F4">
        <v>450</v>
      </c>
      <c r="G4">
        <v>433</v>
      </c>
      <c r="H4">
        <v>291</v>
      </c>
      <c r="I4">
        <v>276</v>
      </c>
    </row>
    <row r="5" spans="1:20">
      <c r="A5" t="s">
        <v>12</v>
      </c>
      <c r="B5">
        <v>1488</v>
      </c>
      <c r="C5">
        <v>1060</v>
      </c>
      <c r="D5">
        <v>1167</v>
      </c>
      <c r="E5">
        <v>814</v>
      </c>
      <c r="F5">
        <v>374</v>
      </c>
      <c r="G5">
        <v>460</v>
      </c>
      <c r="H5">
        <v>306</v>
      </c>
      <c r="I5">
        <v>337</v>
      </c>
    </row>
    <row r="6" spans="1:20">
      <c r="A6" t="s">
        <v>13</v>
      </c>
      <c r="B6">
        <v>1727</v>
      </c>
      <c r="C6">
        <v>1293</v>
      </c>
      <c r="D6">
        <v>1008</v>
      </c>
      <c r="E6">
        <v>812</v>
      </c>
      <c r="F6">
        <v>370</v>
      </c>
      <c r="G6">
        <v>415</v>
      </c>
      <c r="H6">
        <v>416</v>
      </c>
      <c r="I6">
        <v>353</v>
      </c>
    </row>
    <row r="7" spans="1:20">
      <c r="A7" t="s">
        <v>14</v>
      </c>
      <c r="B7">
        <v>2201</v>
      </c>
      <c r="C7">
        <v>1041</v>
      </c>
      <c r="D7">
        <v>1167</v>
      </c>
      <c r="E7">
        <v>825</v>
      </c>
      <c r="F7">
        <v>403</v>
      </c>
      <c r="G7">
        <v>332</v>
      </c>
      <c r="H7">
        <v>334</v>
      </c>
      <c r="I7">
        <v>449</v>
      </c>
    </row>
    <row r="8" spans="1:20">
      <c r="A8" t="s">
        <v>15</v>
      </c>
      <c r="B8">
        <v>2029</v>
      </c>
      <c r="C8">
        <v>843</v>
      </c>
      <c r="D8">
        <v>1014</v>
      </c>
      <c r="E8">
        <v>535</v>
      </c>
      <c r="F8">
        <v>520</v>
      </c>
      <c r="G8">
        <v>351</v>
      </c>
      <c r="H8">
        <v>370</v>
      </c>
      <c r="I8">
        <v>356</v>
      </c>
    </row>
    <row r="9" spans="1:20">
      <c r="A9" t="s">
        <v>16</v>
      </c>
      <c r="B9">
        <v>1565</v>
      </c>
      <c r="C9">
        <v>1304</v>
      </c>
      <c r="D9">
        <v>720</v>
      </c>
      <c r="E9">
        <v>845</v>
      </c>
      <c r="F9">
        <v>443</v>
      </c>
      <c r="G9">
        <v>348</v>
      </c>
      <c r="H9">
        <v>345</v>
      </c>
      <c r="I9">
        <v>344</v>
      </c>
    </row>
    <row r="10" spans="1:20">
      <c r="A10" t="s">
        <v>17</v>
      </c>
      <c r="B10">
        <v>1780</v>
      </c>
      <c r="C10">
        <v>932</v>
      </c>
      <c r="D10">
        <v>781</v>
      </c>
      <c r="E10">
        <v>473</v>
      </c>
      <c r="F10">
        <v>411</v>
      </c>
      <c r="G10">
        <v>380</v>
      </c>
      <c r="H10">
        <v>390</v>
      </c>
      <c r="I10">
        <v>471</v>
      </c>
      <c r="K10" t="s">
        <v>18</v>
      </c>
      <c r="L10" t="s">
        <v>19</v>
      </c>
    </row>
    <row r="11" spans="1:20">
      <c r="A11" s="1" t="s">
        <v>20</v>
      </c>
      <c r="B11" s="2">
        <f>SUM(B4:B10)/7</f>
        <v>1794.4285714285713</v>
      </c>
      <c r="C11" s="2">
        <f t="shared" ref="C11:I11" si="0">SUM(C4:C10)/7</f>
        <v>1061.4285714285713</v>
      </c>
      <c r="D11" s="2">
        <f t="shared" si="0"/>
        <v>959.14285714285711</v>
      </c>
      <c r="E11" s="2">
        <f t="shared" si="0"/>
        <v>698</v>
      </c>
      <c r="F11" s="2">
        <f t="shared" si="0"/>
        <v>424.42857142857144</v>
      </c>
      <c r="G11" s="2">
        <f t="shared" si="0"/>
        <v>388.42857142857144</v>
      </c>
      <c r="H11" s="2">
        <f t="shared" si="0"/>
        <v>350.28571428571428</v>
      </c>
      <c r="I11" s="2">
        <f t="shared" si="0"/>
        <v>369.42857142857144</v>
      </c>
      <c r="K11">
        <v>12</v>
      </c>
      <c r="L11">
        <v>119</v>
      </c>
    </row>
    <row r="12" spans="1:20">
      <c r="A12" s="1" t="s">
        <v>21</v>
      </c>
      <c r="B12" s="2">
        <f>SUM(B4:B10)</f>
        <v>12561</v>
      </c>
      <c r="C12" s="2">
        <f t="shared" ref="C12:I12" si="1">SUM(C4:C10)</f>
        <v>7430</v>
      </c>
      <c r="D12" s="2">
        <f t="shared" si="1"/>
        <v>6714</v>
      </c>
      <c r="E12" s="2">
        <f t="shared" si="1"/>
        <v>4886</v>
      </c>
      <c r="F12" s="2">
        <f t="shared" si="1"/>
        <v>2971</v>
      </c>
      <c r="G12" s="2">
        <f t="shared" si="1"/>
        <v>2719</v>
      </c>
      <c r="H12" s="2">
        <f t="shared" si="1"/>
        <v>2452</v>
      </c>
      <c r="I12" s="2">
        <f t="shared" si="1"/>
        <v>2586</v>
      </c>
    </row>
    <row r="13" spans="1:20">
      <c r="A13" t="s">
        <v>1</v>
      </c>
      <c r="B13">
        <v>14400</v>
      </c>
      <c r="C13">
        <v>9600</v>
      </c>
      <c r="D13">
        <v>8900</v>
      </c>
      <c r="E13">
        <v>6900</v>
      </c>
      <c r="F13">
        <v>5000</v>
      </c>
      <c r="G13">
        <v>4700</v>
      </c>
      <c r="H13">
        <v>4600</v>
      </c>
      <c r="I13">
        <v>4700</v>
      </c>
      <c r="K13">
        <v>12</v>
      </c>
      <c r="L13">
        <v>108</v>
      </c>
      <c r="O13" t="s">
        <v>41</v>
      </c>
      <c r="T13" t="s">
        <v>42</v>
      </c>
    </row>
    <row r="14" spans="1:20">
      <c r="A14" t="s">
        <v>22</v>
      </c>
      <c r="B14">
        <v>100</v>
      </c>
      <c r="C14">
        <v>90</v>
      </c>
      <c r="D14">
        <v>80</v>
      </c>
      <c r="E14">
        <v>40</v>
      </c>
      <c r="F14">
        <v>0</v>
      </c>
      <c r="G14">
        <v>0</v>
      </c>
      <c r="H14">
        <v>0</v>
      </c>
      <c r="I14">
        <v>0</v>
      </c>
      <c r="K14">
        <v>33</v>
      </c>
      <c r="L14">
        <v>66</v>
      </c>
    </row>
    <row r="15" spans="1:20">
      <c r="A15" t="s">
        <v>33</v>
      </c>
      <c r="B15">
        <v>50</v>
      </c>
      <c r="C15">
        <v>45</v>
      </c>
      <c r="D15">
        <v>45</v>
      </c>
      <c r="E15">
        <v>45</v>
      </c>
      <c r="F15">
        <v>45</v>
      </c>
      <c r="G15">
        <v>45</v>
      </c>
      <c r="H15">
        <v>45</v>
      </c>
      <c r="I15">
        <v>45</v>
      </c>
      <c r="K15">
        <v>69</v>
      </c>
      <c r="L15">
        <v>162</v>
      </c>
    </row>
    <row r="16" spans="1:20">
      <c r="A16" t="s">
        <v>24</v>
      </c>
    </row>
    <row r="17" spans="1:20">
      <c r="A17" t="s">
        <v>52</v>
      </c>
      <c r="B17" t="s">
        <v>3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  <c r="I17" t="s">
        <v>10</v>
      </c>
    </row>
    <row r="18" spans="1:20">
      <c r="A18" t="s">
        <v>11</v>
      </c>
      <c r="B18">
        <v>1702</v>
      </c>
      <c r="C18">
        <v>1327</v>
      </c>
      <c r="D18">
        <v>1433</v>
      </c>
      <c r="E18">
        <v>930</v>
      </c>
      <c r="F18">
        <v>272</v>
      </c>
      <c r="G18">
        <v>401</v>
      </c>
      <c r="H18">
        <v>424</v>
      </c>
      <c r="I18">
        <v>342</v>
      </c>
    </row>
    <row r="19" spans="1:20">
      <c r="A19" t="s">
        <v>12</v>
      </c>
      <c r="B19">
        <v>1615</v>
      </c>
      <c r="C19">
        <v>777</v>
      </c>
      <c r="D19">
        <v>1575</v>
      </c>
      <c r="E19">
        <v>1068</v>
      </c>
      <c r="F19">
        <v>396</v>
      </c>
      <c r="G19">
        <v>394</v>
      </c>
      <c r="H19">
        <v>513</v>
      </c>
      <c r="I19">
        <v>383</v>
      </c>
    </row>
    <row r="20" spans="1:20">
      <c r="A20" t="s">
        <v>13</v>
      </c>
      <c r="B20">
        <v>1497</v>
      </c>
      <c r="C20">
        <v>1884</v>
      </c>
      <c r="D20">
        <v>1200</v>
      </c>
      <c r="E20">
        <v>860</v>
      </c>
      <c r="F20">
        <v>491</v>
      </c>
      <c r="G20">
        <v>423</v>
      </c>
      <c r="H20">
        <v>409</v>
      </c>
      <c r="I20">
        <v>258</v>
      </c>
    </row>
    <row r="21" spans="1:20">
      <c r="A21" t="s">
        <v>14</v>
      </c>
      <c r="B21">
        <v>1845</v>
      </c>
      <c r="C21">
        <v>1222</v>
      </c>
      <c r="D21">
        <v>1740</v>
      </c>
      <c r="E21">
        <v>1214</v>
      </c>
      <c r="F21">
        <v>479</v>
      </c>
      <c r="G21">
        <v>392</v>
      </c>
      <c r="H21">
        <v>390</v>
      </c>
      <c r="I21">
        <v>541</v>
      </c>
    </row>
    <row r="22" spans="1:20">
      <c r="A22" t="s">
        <v>15</v>
      </c>
      <c r="B22">
        <v>1796</v>
      </c>
      <c r="C22">
        <v>1407</v>
      </c>
      <c r="D22">
        <v>1380</v>
      </c>
      <c r="E22">
        <v>830</v>
      </c>
      <c r="F22">
        <v>514</v>
      </c>
      <c r="G22">
        <v>367</v>
      </c>
      <c r="H22">
        <v>389</v>
      </c>
      <c r="I22">
        <v>318</v>
      </c>
    </row>
    <row r="23" spans="1:20">
      <c r="A23" t="s">
        <v>16</v>
      </c>
      <c r="B23">
        <v>1893</v>
      </c>
      <c r="C23">
        <v>1155</v>
      </c>
      <c r="D23">
        <v>1592</v>
      </c>
      <c r="E23">
        <v>989</v>
      </c>
      <c r="F23">
        <v>456</v>
      </c>
      <c r="G23">
        <v>362</v>
      </c>
      <c r="H23">
        <v>395</v>
      </c>
      <c r="I23">
        <v>451</v>
      </c>
      <c r="K23" t="s">
        <v>18</v>
      </c>
      <c r="L23" t="s">
        <v>19</v>
      </c>
    </row>
    <row r="24" spans="1:20">
      <c r="A24" t="s">
        <v>17</v>
      </c>
      <c r="B24">
        <v>1500</v>
      </c>
      <c r="C24">
        <v>1620</v>
      </c>
      <c r="D24">
        <v>1155</v>
      </c>
      <c r="E24">
        <v>539</v>
      </c>
      <c r="F24">
        <v>437</v>
      </c>
      <c r="G24">
        <v>400</v>
      </c>
      <c r="H24">
        <v>318</v>
      </c>
      <c r="I24">
        <v>406</v>
      </c>
    </row>
    <row r="25" spans="1:20">
      <c r="A25" t="s">
        <v>26</v>
      </c>
      <c r="B25" s="2">
        <f>SUM(B18:B24)/7</f>
        <v>1692.5714285714287</v>
      </c>
      <c r="C25" s="2">
        <f t="shared" ref="C25:I25" si="2">SUM(C18:C24)/7</f>
        <v>1341.7142857142858</v>
      </c>
      <c r="D25" s="2">
        <f t="shared" si="2"/>
        <v>1439.2857142857142</v>
      </c>
      <c r="E25" s="2">
        <f t="shared" si="2"/>
        <v>918.57142857142856</v>
      </c>
      <c r="F25" s="2">
        <f t="shared" si="2"/>
        <v>435</v>
      </c>
      <c r="G25" s="2">
        <f t="shared" si="2"/>
        <v>391.28571428571428</v>
      </c>
      <c r="H25" s="2">
        <f t="shared" si="2"/>
        <v>405.42857142857144</v>
      </c>
      <c r="I25" s="2">
        <f t="shared" si="2"/>
        <v>385.57142857142856</v>
      </c>
      <c r="K25">
        <v>35</v>
      </c>
      <c r="L25">
        <v>67</v>
      </c>
    </row>
    <row r="26" spans="1:20">
      <c r="A26" t="s">
        <v>27</v>
      </c>
      <c r="B26" s="2">
        <f>SUM(B18:B24)</f>
        <v>11848</v>
      </c>
      <c r="C26" s="2">
        <f t="shared" ref="C26:I26" si="3">SUM(C18:C24)</f>
        <v>9392</v>
      </c>
      <c r="D26" s="2">
        <f t="shared" si="3"/>
        <v>10075</v>
      </c>
      <c r="E26" s="2">
        <f t="shared" si="3"/>
        <v>6430</v>
      </c>
      <c r="F26" s="2">
        <f t="shared" si="3"/>
        <v>3045</v>
      </c>
      <c r="G26" s="2">
        <f t="shared" si="3"/>
        <v>2739</v>
      </c>
      <c r="H26" s="2">
        <f t="shared" si="3"/>
        <v>2838</v>
      </c>
      <c r="I26" s="2">
        <f t="shared" si="3"/>
        <v>2699</v>
      </c>
    </row>
    <row r="27" spans="1:20">
      <c r="A27" t="s">
        <v>1</v>
      </c>
      <c r="B27">
        <v>14200</v>
      </c>
      <c r="C27">
        <v>12200</v>
      </c>
      <c r="D27">
        <v>12800</v>
      </c>
      <c r="E27">
        <v>9300</v>
      </c>
      <c r="F27">
        <v>5000</v>
      </c>
      <c r="G27">
        <v>4600</v>
      </c>
      <c r="H27">
        <v>4700</v>
      </c>
      <c r="I27">
        <v>4400</v>
      </c>
      <c r="K27">
        <v>39</v>
      </c>
      <c r="L27">
        <v>67</v>
      </c>
    </row>
    <row r="28" spans="1:20">
      <c r="A28" t="s">
        <v>28</v>
      </c>
      <c r="B28">
        <v>100</v>
      </c>
      <c r="C28">
        <v>100</v>
      </c>
      <c r="D28">
        <v>100</v>
      </c>
      <c r="E28">
        <v>80</v>
      </c>
      <c r="F28">
        <v>15</v>
      </c>
      <c r="G28">
        <v>0</v>
      </c>
      <c r="H28">
        <v>0</v>
      </c>
      <c r="I28">
        <v>0</v>
      </c>
      <c r="K28">
        <v>50</v>
      </c>
      <c r="L28">
        <v>83</v>
      </c>
      <c r="O28" t="s">
        <v>41</v>
      </c>
      <c r="T28" t="s">
        <v>42</v>
      </c>
    </row>
    <row r="29" spans="1:20">
      <c r="A29" t="s">
        <v>33</v>
      </c>
      <c r="B29">
        <v>55</v>
      </c>
      <c r="C29">
        <v>50</v>
      </c>
      <c r="D29">
        <v>50</v>
      </c>
      <c r="E29">
        <v>45</v>
      </c>
      <c r="F29">
        <v>45</v>
      </c>
      <c r="G29">
        <v>45</v>
      </c>
      <c r="H29">
        <v>45</v>
      </c>
      <c r="I29">
        <v>45</v>
      </c>
      <c r="K29">
        <v>12</v>
      </c>
      <c r="L29">
        <v>54</v>
      </c>
    </row>
    <row r="31" spans="1:20">
      <c r="A31" s="6" t="s">
        <v>30</v>
      </c>
    </row>
    <row r="32" spans="1:20">
      <c r="A32" t="s">
        <v>51</v>
      </c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  <c r="H32" t="s">
        <v>9</v>
      </c>
      <c r="I32" t="s">
        <v>10</v>
      </c>
    </row>
    <row r="33" spans="1:12">
      <c r="A33" t="s">
        <v>11</v>
      </c>
      <c r="B33">
        <v>415</v>
      </c>
      <c r="C33">
        <v>310</v>
      </c>
      <c r="D33">
        <v>305</v>
      </c>
      <c r="E33">
        <v>306</v>
      </c>
      <c r="F33">
        <v>350</v>
      </c>
      <c r="G33">
        <v>324</v>
      </c>
      <c r="H33">
        <v>319</v>
      </c>
      <c r="I33">
        <v>333</v>
      </c>
    </row>
    <row r="34" spans="1:12">
      <c r="A34" t="s">
        <v>12</v>
      </c>
      <c r="B34">
        <v>345</v>
      </c>
      <c r="C34">
        <v>355</v>
      </c>
      <c r="D34">
        <v>242</v>
      </c>
      <c r="E34">
        <v>312</v>
      </c>
      <c r="F34">
        <v>358</v>
      </c>
      <c r="G34">
        <v>277</v>
      </c>
      <c r="H34">
        <v>270</v>
      </c>
      <c r="I34">
        <v>280</v>
      </c>
    </row>
    <row r="35" spans="1:12">
      <c r="A35" t="s">
        <v>13</v>
      </c>
      <c r="B35">
        <v>413</v>
      </c>
      <c r="C35">
        <v>252</v>
      </c>
      <c r="D35">
        <v>281</v>
      </c>
      <c r="E35">
        <v>267</v>
      </c>
      <c r="F35">
        <v>378</v>
      </c>
      <c r="G35">
        <v>266</v>
      </c>
      <c r="H35">
        <v>258</v>
      </c>
      <c r="I35">
        <v>279</v>
      </c>
    </row>
    <row r="36" spans="1:12">
      <c r="A36" t="s">
        <v>14</v>
      </c>
      <c r="B36">
        <v>528</v>
      </c>
      <c r="C36">
        <v>394</v>
      </c>
      <c r="D36">
        <v>324</v>
      </c>
      <c r="E36">
        <v>371</v>
      </c>
      <c r="F36">
        <v>326</v>
      </c>
      <c r="G36">
        <v>266</v>
      </c>
      <c r="H36">
        <v>268</v>
      </c>
      <c r="I36">
        <v>323</v>
      </c>
    </row>
    <row r="37" spans="1:12">
      <c r="A37" t="s">
        <v>15</v>
      </c>
      <c r="B37">
        <v>431</v>
      </c>
      <c r="C37">
        <v>347</v>
      </c>
      <c r="D37">
        <v>270</v>
      </c>
      <c r="E37">
        <v>354</v>
      </c>
      <c r="F37">
        <v>299</v>
      </c>
      <c r="G37">
        <v>322</v>
      </c>
      <c r="H37">
        <v>325</v>
      </c>
      <c r="I37">
        <v>289</v>
      </c>
    </row>
    <row r="38" spans="1:12">
      <c r="A38" t="s">
        <v>16</v>
      </c>
      <c r="B38">
        <v>393</v>
      </c>
      <c r="C38">
        <v>255</v>
      </c>
      <c r="D38">
        <v>426</v>
      </c>
      <c r="E38">
        <v>302</v>
      </c>
      <c r="F38">
        <v>250</v>
      </c>
      <c r="G38">
        <v>318</v>
      </c>
      <c r="H38">
        <v>262</v>
      </c>
      <c r="I38">
        <v>274</v>
      </c>
    </row>
    <row r="39" spans="1:12">
      <c r="A39" t="s">
        <v>17</v>
      </c>
      <c r="B39">
        <v>538</v>
      </c>
      <c r="C39">
        <v>303</v>
      </c>
      <c r="D39">
        <v>315</v>
      </c>
      <c r="E39">
        <v>254</v>
      </c>
      <c r="F39">
        <v>344</v>
      </c>
      <c r="G39">
        <v>344</v>
      </c>
      <c r="H39">
        <v>231</v>
      </c>
      <c r="I39">
        <v>235</v>
      </c>
      <c r="K39" t="s">
        <v>18</v>
      </c>
      <c r="L39" t="s">
        <v>19</v>
      </c>
    </row>
    <row r="40" spans="1:12">
      <c r="A40" s="1" t="s">
        <v>20</v>
      </c>
      <c r="B40" s="2">
        <f>SUM(B33:B39)/7</f>
        <v>437.57142857142856</v>
      </c>
      <c r="C40" s="2">
        <f t="shared" ref="C40:I40" si="4">SUM(C33:C39)/7</f>
        <v>316.57142857142856</v>
      </c>
      <c r="D40" s="2">
        <f t="shared" si="4"/>
        <v>309</v>
      </c>
      <c r="E40" s="2">
        <f t="shared" si="4"/>
        <v>309.42857142857144</v>
      </c>
      <c r="F40" s="2">
        <f t="shared" si="4"/>
        <v>329.28571428571428</v>
      </c>
      <c r="G40" s="2">
        <f t="shared" si="4"/>
        <v>302.42857142857144</v>
      </c>
      <c r="H40" s="2">
        <f t="shared" si="4"/>
        <v>276.14285714285717</v>
      </c>
      <c r="I40" s="2">
        <f t="shared" si="4"/>
        <v>287.57142857142856</v>
      </c>
      <c r="K40" t="s">
        <v>53</v>
      </c>
      <c r="L40">
        <v>412250</v>
      </c>
    </row>
    <row r="41" spans="1:12">
      <c r="A41" s="1" t="s">
        <v>21</v>
      </c>
      <c r="B41" s="2">
        <f>SUM(B33:B39)</f>
        <v>3063</v>
      </c>
      <c r="C41" s="2">
        <f t="shared" ref="C41:I41" si="5">SUM(C33:C39)</f>
        <v>2216</v>
      </c>
      <c r="D41" s="2">
        <f t="shared" si="5"/>
        <v>2163</v>
      </c>
      <c r="E41" s="2">
        <f t="shared" si="5"/>
        <v>2166</v>
      </c>
      <c r="F41" s="2">
        <f t="shared" si="5"/>
        <v>2305</v>
      </c>
      <c r="G41" s="2">
        <f t="shared" si="5"/>
        <v>2117</v>
      </c>
      <c r="H41" s="2">
        <f t="shared" si="5"/>
        <v>1933</v>
      </c>
      <c r="I41" s="2">
        <f t="shared" si="5"/>
        <v>2013</v>
      </c>
      <c r="K41" t="s">
        <v>54</v>
      </c>
      <c r="L41">
        <v>242240</v>
      </c>
    </row>
    <row r="42" spans="1:12">
      <c r="A42" t="s">
        <v>1</v>
      </c>
      <c r="B42">
        <v>2350</v>
      </c>
      <c r="C42">
        <v>1280</v>
      </c>
      <c r="D42">
        <v>1200</v>
      </c>
      <c r="E42">
        <v>1250</v>
      </c>
      <c r="F42">
        <v>1660</v>
      </c>
      <c r="G42">
        <v>1450</v>
      </c>
      <c r="H42">
        <v>1320</v>
      </c>
      <c r="I42">
        <v>1250</v>
      </c>
      <c r="K42" t="s">
        <v>55</v>
      </c>
      <c r="L42" t="s">
        <v>56</v>
      </c>
    </row>
    <row r="43" spans="1:12">
      <c r="A43" t="s">
        <v>22</v>
      </c>
    </row>
    <row r="45" spans="1:12">
      <c r="A45" t="s">
        <v>30</v>
      </c>
    </row>
    <row r="46" spans="1:12">
      <c r="A46" t="s">
        <v>52</v>
      </c>
      <c r="B46" t="s">
        <v>3</v>
      </c>
      <c r="C46" t="s">
        <v>4</v>
      </c>
      <c r="D46" t="s">
        <v>5</v>
      </c>
      <c r="E46" t="s">
        <v>6</v>
      </c>
      <c r="F46" t="s">
        <v>7</v>
      </c>
      <c r="G46" t="s">
        <v>8</v>
      </c>
      <c r="H46" t="s">
        <v>9</v>
      </c>
      <c r="I46" t="s">
        <v>10</v>
      </c>
    </row>
    <row r="47" spans="1:12">
      <c r="A47" t="s">
        <v>11</v>
      </c>
      <c r="B47">
        <v>348</v>
      </c>
      <c r="C47">
        <v>440</v>
      </c>
      <c r="D47">
        <v>356</v>
      </c>
      <c r="E47">
        <v>317</v>
      </c>
      <c r="F47">
        <v>324</v>
      </c>
      <c r="G47">
        <v>301</v>
      </c>
      <c r="H47">
        <v>274</v>
      </c>
      <c r="I47">
        <v>307</v>
      </c>
    </row>
    <row r="48" spans="1:12">
      <c r="A48" t="s">
        <v>12</v>
      </c>
      <c r="B48">
        <v>340</v>
      </c>
      <c r="C48">
        <v>284</v>
      </c>
      <c r="D48">
        <v>377</v>
      </c>
      <c r="E48">
        <v>374</v>
      </c>
      <c r="F48">
        <v>268</v>
      </c>
      <c r="G48">
        <v>320</v>
      </c>
      <c r="H48">
        <v>290</v>
      </c>
      <c r="I48">
        <v>344</v>
      </c>
    </row>
    <row r="49" spans="1:12">
      <c r="A49" t="s">
        <v>13</v>
      </c>
      <c r="B49">
        <v>322</v>
      </c>
      <c r="C49">
        <v>358</v>
      </c>
      <c r="D49">
        <v>288</v>
      </c>
      <c r="E49">
        <v>280</v>
      </c>
      <c r="F49">
        <v>361</v>
      </c>
      <c r="G49">
        <v>306</v>
      </c>
      <c r="H49">
        <v>314</v>
      </c>
      <c r="I49">
        <v>253</v>
      </c>
    </row>
    <row r="50" spans="1:12">
      <c r="A50" t="s">
        <v>14</v>
      </c>
      <c r="B50">
        <v>409</v>
      </c>
      <c r="C50">
        <v>287</v>
      </c>
      <c r="D50">
        <v>388</v>
      </c>
      <c r="E50">
        <v>355</v>
      </c>
      <c r="F50">
        <v>301</v>
      </c>
      <c r="G50">
        <v>340</v>
      </c>
      <c r="H50">
        <v>302</v>
      </c>
      <c r="I50">
        <v>384</v>
      </c>
    </row>
    <row r="51" spans="1:12">
      <c r="A51" t="s">
        <v>15</v>
      </c>
      <c r="B51">
        <v>371</v>
      </c>
      <c r="C51">
        <v>431</v>
      </c>
      <c r="D51">
        <v>320</v>
      </c>
      <c r="E51">
        <v>308</v>
      </c>
      <c r="F51">
        <v>398</v>
      </c>
      <c r="G51">
        <v>353</v>
      </c>
      <c r="H51">
        <v>324</v>
      </c>
      <c r="I51">
        <v>204</v>
      </c>
    </row>
    <row r="52" spans="1:12">
      <c r="A52" t="s">
        <v>16</v>
      </c>
      <c r="B52">
        <v>472</v>
      </c>
      <c r="C52">
        <v>173</v>
      </c>
      <c r="D52">
        <v>370</v>
      </c>
      <c r="E52">
        <v>357</v>
      </c>
      <c r="F52">
        <v>342</v>
      </c>
      <c r="G52">
        <v>351</v>
      </c>
      <c r="H52">
        <v>435</v>
      </c>
      <c r="I52">
        <v>302</v>
      </c>
      <c r="K52" t="s">
        <v>18</v>
      </c>
      <c r="L52" t="s">
        <v>19</v>
      </c>
    </row>
    <row r="53" spans="1:12">
      <c r="A53" t="s">
        <v>17</v>
      </c>
      <c r="B53">
        <v>379</v>
      </c>
      <c r="C53">
        <v>314</v>
      </c>
      <c r="D53">
        <v>255</v>
      </c>
      <c r="E53">
        <v>224</v>
      </c>
      <c r="F53">
        <v>237</v>
      </c>
      <c r="G53">
        <v>353</v>
      </c>
      <c r="H53">
        <v>316</v>
      </c>
      <c r="I53">
        <v>277</v>
      </c>
    </row>
    <row r="54" spans="1:12">
      <c r="A54" t="s">
        <v>26</v>
      </c>
      <c r="B54" s="2">
        <f>SUM(B47:B53)/7</f>
        <v>377.28571428571428</v>
      </c>
      <c r="C54" s="2">
        <f t="shared" ref="C54:I54" si="6">SUM(C47:C53)/7</f>
        <v>326.71428571428572</v>
      </c>
      <c r="D54" s="2">
        <f t="shared" si="6"/>
        <v>336.28571428571428</v>
      </c>
      <c r="E54" s="2">
        <f t="shared" si="6"/>
        <v>316.42857142857144</v>
      </c>
      <c r="F54" s="2">
        <f t="shared" si="6"/>
        <v>318.71428571428572</v>
      </c>
      <c r="G54" s="2">
        <f t="shared" si="6"/>
        <v>332</v>
      </c>
      <c r="H54" s="2">
        <f t="shared" si="6"/>
        <v>322.14285714285717</v>
      </c>
      <c r="I54" s="2">
        <f t="shared" si="6"/>
        <v>295.85714285714283</v>
      </c>
      <c r="K54">
        <v>124</v>
      </c>
      <c r="L54">
        <v>15619</v>
      </c>
    </row>
    <row r="55" spans="1:12">
      <c r="A55" t="s">
        <v>27</v>
      </c>
      <c r="B55" s="2">
        <f>SUM(B47:B53)</f>
        <v>2641</v>
      </c>
      <c r="C55" s="2">
        <f t="shared" ref="C55:I55" si="7">SUM(C47:C53)</f>
        <v>2287</v>
      </c>
      <c r="D55" s="2">
        <f t="shared" si="7"/>
        <v>2354</v>
      </c>
      <c r="E55" s="2">
        <f t="shared" si="7"/>
        <v>2215</v>
      </c>
      <c r="F55" s="2">
        <f t="shared" si="7"/>
        <v>2231</v>
      </c>
      <c r="G55" s="2">
        <f t="shared" si="7"/>
        <v>2324</v>
      </c>
      <c r="H55" s="2">
        <f t="shared" si="7"/>
        <v>2255</v>
      </c>
      <c r="I55" s="2">
        <f t="shared" si="7"/>
        <v>2071</v>
      </c>
      <c r="K55" t="s">
        <v>57</v>
      </c>
      <c r="L55">
        <v>7839</v>
      </c>
    </row>
    <row r="56" spans="1:12">
      <c r="A56" t="s">
        <v>1</v>
      </c>
      <c r="B56">
        <v>1850</v>
      </c>
      <c r="C56">
        <v>1950</v>
      </c>
      <c r="D56">
        <v>1930</v>
      </c>
      <c r="E56">
        <v>1840</v>
      </c>
      <c r="F56">
        <v>1530</v>
      </c>
      <c r="G56">
        <v>1660</v>
      </c>
      <c r="H56">
        <v>1750</v>
      </c>
      <c r="I56">
        <v>1380</v>
      </c>
      <c r="K56" t="s">
        <v>58</v>
      </c>
      <c r="L56" t="s">
        <v>59</v>
      </c>
    </row>
    <row r="57" spans="1:12">
      <c r="A57" t="s">
        <v>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3"/>
  <sheetViews>
    <sheetView workbookViewId="0">
      <selection activeCell="A3" sqref="A3:I16"/>
    </sheetView>
  </sheetViews>
  <sheetFormatPr defaultRowHeight="15"/>
  <sheetData>
    <row r="1" spans="1:12">
      <c r="A1" t="s">
        <v>60</v>
      </c>
    </row>
    <row r="2" spans="1:12">
      <c r="A2" t="s">
        <v>1</v>
      </c>
    </row>
    <row r="3" spans="1:12">
      <c r="A3" t="s">
        <v>61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2">
      <c r="A4" t="s">
        <v>11</v>
      </c>
      <c r="B4">
        <v>1721</v>
      </c>
      <c r="C4">
        <v>1900</v>
      </c>
      <c r="D4">
        <v>1037</v>
      </c>
      <c r="E4">
        <v>639</v>
      </c>
      <c r="F4">
        <v>489</v>
      </c>
      <c r="G4">
        <v>768</v>
      </c>
      <c r="H4">
        <v>483</v>
      </c>
      <c r="I4">
        <v>361</v>
      </c>
    </row>
    <row r="5" spans="1:12">
      <c r="A5" t="s">
        <v>12</v>
      </c>
      <c r="B5">
        <v>1308</v>
      </c>
      <c r="C5">
        <v>842</v>
      </c>
      <c r="D5">
        <v>1023</v>
      </c>
      <c r="E5">
        <v>966</v>
      </c>
      <c r="F5">
        <v>832</v>
      </c>
      <c r="G5">
        <v>131</v>
      </c>
      <c r="H5">
        <v>270</v>
      </c>
      <c r="I5">
        <v>185</v>
      </c>
    </row>
    <row r="6" spans="1:12">
      <c r="A6" t="s">
        <v>13</v>
      </c>
      <c r="B6">
        <v>615</v>
      </c>
      <c r="C6">
        <v>626</v>
      </c>
      <c r="D6">
        <v>1105</v>
      </c>
      <c r="E6">
        <v>362</v>
      </c>
      <c r="F6">
        <v>329</v>
      </c>
      <c r="G6">
        <v>92</v>
      </c>
      <c r="H6">
        <v>155</v>
      </c>
      <c r="I6">
        <v>197</v>
      </c>
    </row>
    <row r="7" spans="1:12">
      <c r="A7" t="s">
        <v>14</v>
      </c>
      <c r="B7">
        <v>484</v>
      </c>
      <c r="C7">
        <v>472</v>
      </c>
      <c r="D7">
        <v>905</v>
      </c>
      <c r="E7">
        <v>235</v>
      </c>
      <c r="F7">
        <v>185</v>
      </c>
      <c r="G7">
        <v>121</v>
      </c>
      <c r="H7">
        <v>65</v>
      </c>
      <c r="I7">
        <v>185</v>
      </c>
    </row>
    <row r="8" spans="1:12">
      <c r="A8" t="s">
        <v>15</v>
      </c>
      <c r="B8">
        <v>611</v>
      </c>
      <c r="C8">
        <v>420</v>
      </c>
      <c r="D8">
        <v>384</v>
      </c>
      <c r="E8">
        <v>196</v>
      </c>
      <c r="F8">
        <v>154</v>
      </c>
      <c r="G8">
        <v>100</v>
      </c>
      <c r="H8">
        <v>92</v>
      </c>
      <c r="I8">
        <v>93</v>
      </c>
    </row>
    <row r="9" spans="1:12">
      <c r="A9" t="s">
        <v>16</v>
      </c>
      <c r="B9">
        <v>418</v>
      </c>
      <c r="C9">
        <v>562</v>
      </c>
      <c r="D9">
        <v>296</v>
      </c>
      <c r="E9">
        <v>155</v>
      </c>
      <c r="F9">
        <v>99</v>
      </c>
      <c r="G9">
        <v>65</v>
      </c>
      <c r="H9">
        <v>83</v>
      </c>
      <c r="I9">
        <v>33</v>
      </c>
    </row>
    <row r="10" spans="1:12">
      <c r="A10" t="s">
        <v>17</v>
      </c>
      <c r="B10">
        <v>272</v>
      </c>
      <c r="C10">
        <v>514</v>
      </c>
      <c r="D10">
        <v>795</v>
      </c>
      <c r="E10">
        <v>103</v>
      </c>
      <c r="F10">
        <v>101</v>
      </c>
      <c r="G10">
        <v>61</v>
      </c>
      <c r="H10">
        <v>103</v>
      </c>
      <c r="I10">
        <v>45</v>
      </c>
      <c r="K10" t="s">
        <v>18</v>
      </c>
      <c r="L10" t="s">
        <v>19</v>
      </c>
    </row>
    <row r="11" spans="1:12">
      <c r="A11" s="1" t="s">
        <v>20</v>
      </c>
      <c r="B11" s="2">
        <f>SUM(B4:B10)/7</f>
        <v>775.57142857142856</v>
      </c>
      <c r="C11" s="2">
        <f t="shared" ref="C11:I11" si="0">SUM(C4:C10)/7</f>
        <v>762.28571428571433</v>
      </c>
      <c r="D11" s="2">
        <f t="shared" si="0"/>
        <v>792.14285714285711</v>
      </c>
      <c r="E11" s="2">
        <f t="shared" si="0"/>
        <v>379.42857142857144</v>
      </c>
      <c r="F11" s="2">
        <f t="shared" si="0"/>
        <v>312.71428571428572</v>
      </c>
      <c r="G11" s="2">
        <f t="shared" si="0"/>
        <v>191.14285714285714</v>
      </c>
      <c r="H11" s="2">
        <f t="shared" si="0"/>
        <v>178.71428571428572</v>
      </c>
      <c r="I11" s="2">
        <f t="shared" si="0"/>
        <v>157</v>
      </c>
      <c r="K11">
        <v>33.5</v>
      </c>
      <c r="L11">
        <v>44.9</v>
      </c>
    </row>
    <row r="12" spans="1:12">
      <c r="A12" s="1" t="s">
        <v>21</v>
      </c>
      <c r="B12" s="2">
        <f>SUM(B4:B10)</f>
        <v>5429</v>
      </c>
      <c r="C12" s="2">
        <f t="shared" ref="C12:I12" si="1">SUM(C4:C10)</f>
        <v>5336</v>
      </c>
      <c r="D12" s="2">
        <f t="shared" si="1"/>
        <v>5545</v>
      </c>
      <c r="E12" s="2">
        <f t="shared" si="1"/>
        <v>2656</v>
      </c>
      <c r="F12" s="2">
        <f t="shared" si="1"/>
        <v>2189</v>
      </c>
      <c r="G12" s="2">
        <f t="shared" si="1"/>
        <v>1338</v>
      </c>
      <c r="H12" s="2">
        <f t="shared" si="1"/>
        <v>1251</v>
      </c>
      <c r="I12" s="2">
        <f t="shared" si="1"/>
        <v>1099</v>
      </c>
    </row>
    <row r="13" spans="1:12">
      <c r="A13" t="s">
        <v>1</v>
      </c>
      <c r="B13">
        <v>7780</v>
      </c>
      <c r="C13">
        <v>7470</v>
      </c>
      <c r="D13">
        <v>7620</v>
      </c>
      <c r="E13">
        <v>4550</v>
      </c>
      <c r="F13">
        <v>3790</v>
      </c>
      <c r="G13">
        <v>2080</v>
      </c>
      <c r="H13">
        <v>2330</v>
      </c>
      <c r="I13">
        <v>1870</v>
      </c>
      <c r="K13">
        <v>39</v>
      </c>
      <c r="L13">
        <v>107</v>
      </c>
    </row>
    <row r="14" spans="1:12">
      <c r="A14" t="s">
        <v>22</v>
      </c>
      <c r="B14">
        <v>100</v>
      </c>
      <c r="C14">
        <v>100</v>
      </c>
      <c r="D14">
        <v>80</v>
      </c>
      <c r="E14">
        <v>50</v>
      </c>
      <c r="F14">
        <v>20</v>
      </c>
      <c r="G14">
        <v>0</v>
      </c>
      <c r="H14">
        <v>0</v>
      </c>
      <c r="I14">
        <v>0</v>
      </c>
      <c r="K14">
        <v>37</v>
      </c>
      <c r="L14">
        <v>106</v>
      </c>
    </row>
    <row r="15" spans="1:12">
      <c r="A15" t="s">
        <v>62</v>
      </c>
      <c r="B15" s="8">
        <f>SUM(B4:B6)/3</f>
        <v>1214.6666666666667</v>
      </c>
      <c r="C15" s="8">
        <f t="shared" ref="C15:I15" si="2">SUM(C4:C6)/3</f>
        <v>1122.6666666666667</v>
      </c>
      <c r="D15" s="8">
        <f t="shared" si="2"/>
        <v>1055</v>
      </c>
      <c r="E15" s="8">
        <f t="shared" si="2"/>
        <v>655.66666666666663</v>
      </c>
      <c r="F15" s="8">
        <f t="shared" si="2"/>
        <v>550</v>
      </c>
      <c r="G15" s="8">
        <f t="shared" si="2"/>
        <v>330.33333333333331</v>
      </c>
      <c r="H15" s="8">
        <f t="shared" si="2"/>
        <v>302.66666666666669</v>
      </c>
      <c r="I15" s="8">
        <f t="shared" si="2"/>
        <v>247.66666666666666</v>
      </c>
      <c r="K15">
        <v>37</v>
      </c>
      <c r="L15">
        <v>138</v>
      </c>
    </row>
    <row r="16" spans="1:12">
      <c r="A16" t="s">
        <v>33</v>
      </c>
      <c r="B16" s="8">
        <v>50</v>
      </c>
      <c r="C16" s="8">
        <v>45</v>
      </c>
      <c r="D16" s="8">
        <v>40</v>
      </c>
      <c r="E16" s="8">
        <v>35</v>
      </c>
      <c r="F16" s="8">
        <v>30</v>
      </c>
      <c r="G16" s="8">
        <v>30</v>
      </c>
      <c r="H16" s="8">
        <v>30</v>
      </c>
      <c r="I16" s="8">
        <v>30</v>
      </c>
      <c r="K16">
        <v>19</v>
      </c>
      <c r="L16">
        <v>66</v>
      </c>
    </row>
    <row r="17" spans="1:12">
      <c r="A17" t="s">
        <v>63</v>
      </c>
      <c r="B17" t="s">
        <v>3</v>
      </c>
      <c r="C17" t="s">
        <v>4</v>
      </c>
      <c r="D17" t="s">
        <v>5</v>
      </c>
      <c r="E17" t="s">
        <v>6</v>
      </c>
      <c r="F17" t="s">
        <v>7</v>
      </c>
      <c r="G17" t="s">
        <v>8</v>
      </c>
      <c r="H17" t="s">
        <v>9</v>
      </c>
      <c r="I17" t="s">
        <v>10</v>
      </c>
    </row>
    <row r="18" spans="1:12">
      <c r="A18" t="s">
        <v>11</v>
      </c>
      <c r="B18">
        <v>1067</v>
      </c>
      <c r="C18">
        <v>1296</v>
      </c>
      <c r="D18">
        <v>610</v>
      </c>
      <c r="E18">
        <v>579</v>
      </c>
      <c r="F18">
        <v>951</v>
      </c>
      <c r="G18">
        <v>582</v>
      </c>
      <c r="H18">
        <v>219</v>
      </c>
      <c r="I18">
        <v>339</v>
      </c>
    </row>
    <row r="19" spans="1:12">
      <c r="A19" t="s">
        <v>12</v>
      </c>
      <c r="B19">
        <v>2021</v>
      </c>
      <c r="C19">
        <v>965</v>
      </c>
      <c r="D19">
        <v>1173</v>
      </c>
      <c r="E19">
        <v>200</v>
      </c>
      <c r="F19">
        <v>181</v>
      </c>
      <c r="G19">
        <v>164</v>
      </c>
      <c r="H19">
        <v>183</v>
      </c>
      <c r="I19">
        <v>435</v>
      </c>
    </row>
    <row r="20" spans="1:12">
      <c r="A20" t="s">
        <v>13</v>
      </c>
      <c r="B20">
        <v>1357</v>
      </c>
      <c r="C20">
        <v>1408</v>
      </c>
      <c r="D20">
        <v>982</v>
      </c>
      <c r="E20">
        <v>262</v>
      </c>
      <c r="F20">
        <v>581</v>
      </c>
      <c r="G20">
        <v>130</v>
      </c>
      <c r="H20">
        <v>137</v>
      </c>
      <c r="I20">
        <v>124</v>
      </c>
    </row>
    <row r="21" spans="1:12">
      <c r="A21" t="s">
        <v>14</v>
      </c>
      <c r="B21">
        <v>875</v>
      </c>
      <c r="C21">
        <v>439</v>
      </c>
      <c r="D21">
        <v>337</v>
      </c>
      <c r="E21">
        <v>216</v>
      </c>
      <c r="F21">
        <v>525</v>
      </c>
      <c r="G21">
        <v>64</v>
      </c>
      <c r="H21">
        <v>87</v>
      </c>
      <c r="I21">
        <v>79</v>
      </c>
    </row>
    <row r="22" spans="1:12">
      <c r="A22" t="s">
        <v>15</v>
      </c>
      <c r="B22">
        <v>391</v>
      </c>
      <c r="C22">
        <v>397</v>
      </c>
      <c r="D22">
        <v>478</v>
      </c>
      <c r="E22">
        <v>159</v>
      </c>
      <c r="F22">
        <v>291</v>
      </c>
      <c r="G22">
        <v>102</v>
      </c>
      <c r="H22">
        <v>87</v>
      </c>
      <c r="I22">
        <v>54</v>
      </c>
    </row>
    <row r="23" spans="1:12">
      <c r="A23" t="s">
        <v>16</v>
      </c>
      <c r="B23">
        <v>294</v>
      </c>
      <c r="C23">
        <v>322</v>
      </c>
      <c r="D23">
        <v>317</v>
      </c>
      <c r="E23">
        <v>253</v>
      </c>
      <c r="F23">
        <v>169</v>
      </c>
      <c r="G23">
        <v>139</v>
      </c>
      <c r="H23">
        <v>105</v>
      </c>
      <c r="I23">
        <v>36</v>
      </c>
      <c r="K23" t="s">
        <v>18</v>
      </c>
      <c r="L23" t="s">
        <v>19</v>
      </c>
    </row>
    <row r="24" spans="1:12">
      <c r="A24" t="s">
        <v>17</v>
      </c>
      <c r="B24">
        <v>396</v>
      </c>
      <c r="C24">
        <v>133</v>
      </c>
      <c r="D24">
        <v>201</v>
      </c>
      <c r="E24">
        <v>63</v>
      </c>
      <c r="F24">
        <v>181</v>
      </c>
      <c r="G24">
        <v>50</v>
      </c>
      <c r="H24">
        <v>57</v>
      </c>
      <c r="I24">
        <v>45</v>
      </c>
    </row>
    <row r="25" spans="1:12">
      <c r="A25" t="s">
        <v>26</v>
      </c>
      <c r="B25" s="2">
        <f>SUM(B18:B24)/7</f>
        <v>914.42857142857144</v>
      </c>
      <c r="C25" s="2">
        <f t="shared" ref="C25:I25" si="3">SUM(C18:C24)/7</f>
        <v>708.57142857142856</v>
      </c>
      <c r="D25" s="2">
        <f t="shared" si="3"/>
        <v>585.42857142857144</v>
      </c>
      <c r="E25" s="2">
        <f t="shared" si="3"/>
        <v>247.42857142857142</v>
      </c>
      <c r="F25" s="2">
        <f t="shared" si="3"/>
        <v>411.28571428571428</v>
      </c>
      <c r="G25" s="2">
        <f t="shared" si="3"/>
        <v>175.85714285714286</v>
      </c>
      <c r="H25" s="2">
        <f t="shared" si="3"/>
        <v>125</v>
      </c>
      <c r="I25" s="2">
        <f t="shared" si="3"/>
        <v>158.85714285714286</v>
      </c>
      <c r="K25">
        <v>20</v>
      </c>
      <c r="L25">
        <v>111</v>
      </c>
    </row>
    <row r="26" spans="1:12">
      <c r="A26" t="s">
        <v>27</v>
      </c>
      <c r="B26" s="2">
        <f>SUM(B18:B24)</f>
        <v>6401</v>
      </c>
      <c r="C26" s="2">
        <f t="shared" ref="C26:I26" si="4">SUM(C18:C24)</f>
        <v>4960</v>
      </c>
      <c r="D26" s="2">
        <f t="shared" si="4"/>
        <v>4098</v>
      </c>
      <c r="E26" s="2">
        <f t="shared" si="4"/>
        <v>1732</v>
      </c>
      <c r="F26" s="2">
        <f t="shared" si="4"/>
        <v>2879</v>
      </c>
      <c r="G26" s="2">
        <f t="shared" si="4"/>
        <v>1231</v>
      </c>
      <c r="H26" s="2">
        <f t="shared" si="4"/>
        <v>875</v>
      </c>
      <c r="I26" s="2">
        <f t="shared" si="4"/>
        <v>1112</v>
      </c>
    </row>
    <row r="27" spans="1:12">
      <c r="A27" t="s">
        <v>1</v>
      </c>
      <c r="B27">
        <v>9070</v>
      </c>
      <c r="C27">
        <v>7020</v>
      </c>
      <c r="D27">
        <v>5940</v>
      </c>
      <c r="E27">
        <v>3250</v>
      </c>
      <c r="F27">
        <v>4350</v>
      </c>
      <c r="G27">
        <v>2130</v>
      </c>
      <c r="H27">
        <v>1870</v>
      </c>
      <c r="I27">
        <v>1870</v>
      </c>
      <c r="K27">
        <v>21</v>
      </c>
      <c r="L27">
        <v>170</v>
      </c>
    </row>
    <row r="28" spans="1:12">
      <c r="A28" t="s">
        <v>28</v>
      </c>
      <c r="B28">
        <v>100</v>
      </c>
      <c r="C28">
        <v>100</v>
      </c>
      <c r="D28">
        <v>100</v>
      </c>
      <c r="E28">
        <v>90</v>
      </c>
      <c r="F28">
        <v>70</v>
      </c>
      <c r="G28">
        <v>10</v>
      </c>
      <c r="H28">
        <v>0</v>
      </c>
      <c r="I28">
        <v>0</v>
      </c>
      <c r="K28">
        <v>92</v>
      </c>
      <c r="L28">
        <v>159</v>
      </c>
    </row>
    <row r="29" spans="1:12">
      <c r="A29" t="s">
        <v>64</v>
      </c>
      <c r="B29" s="8">
        <f>SUM(B18:B20)/3</f>
        <v>1481.6666666666667</v>
      </c>
      <c r="C29" s="8">
        <f t="shared" ref="C29:I29" si="5">SUM(C18:C20)/3</f>
        <v>1223</v>
      </c>
      <c r="D29" s="8">
        <f t="shared" si="5"/>
        <v>921.66666666666663</v>
      </c>
      <c r="E29" s="8">
        <f t="shared" si="5"/>
        <v>347</v>
      </c>
      <c r="F29" s="8">
        <f t="shared" si="5"/>
        <v>571</v>
      </c>
      <c r="G29" s="8">
        <f t="shared" si="5"/>
        <v>292</v>
      </c>
      <c r="H29" s="8">
        <f t="shared" si="5"/>
        <v>179.66666666666666</v>
      </c>
      <c r="I29" s="8">
        <f t="shared" si="5"/>
        <v>299.33333333333331</v>
      </c>
      <c r="K29">
        <v>18</v>
      </c>
      <c r="L29">
        <v>50</v>
      </c>
    </row>
    <row r="30" spans="1:12">
      <c r="A30" t="s">
        <v>33</v>
      </c>
      <c r="B30">
        <v>50</v>
      </c>
      <c r="C30">
        <v>50</v>
      </c>
      <c r="D30">
        <v>50</v>
      </c>
      <c r="E30">
        <v>45</v>
      </c>
      <c r="F30">
        <v>40</v>
      </c>
      <c r="G30">
        <v>30</v>
      </c>
      <c r="H30">
        <v>30</v>
      </c>
      <c r="I30">
        <v>30</v>
      </c>
      <c r="K30">
        <v>69</v>
      </c>
      <c r="L30">
        <v>162</v>
      </c>
    </row>
    <row r="31" spans="1:12">
      <c r="A31" s="6" t="s">
        <v>30</v>
      </c>
    </row>
    <row r="32" spans="1:12">
      <c r="A32" t="s">
        <v>65</v>
      </c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  <c r="H32" t="s">
        <v>9</v>
      </c>
      <c r="I32" t="s">
        <v>10</v>
      </c>
    </row>
    <row r="33" spans="1:12">
      <c r="A33" t="s">
        <v>11</v>
      </c>
      <c r="B33">
        <v>522</v>
      </c>
      <c r="C33">
        <v>556</v>
      </c>
      <c r="D33">
        <v>551</v>
      </c>
      <c r="E33">
        <v>312</v>
      </c>
      <c r="F33">
        <v>301</v>
      </c>
      <c r="G33">
        <v>467</v>
      </c>
      <c r="H33">
        <v>452</v>
      </c>
      <c r="I33">
        <v>324</v>
      </c>
    </row>
    <row r="34" spans="1:12">
      <c r="A34" t="s">
        <v>12</v>
      </c>
      <c r="B34">
        <v>392</v>
      </c>
      <c r="C34">
        <v>265</v>
      </c>
      <c r="D34">
        <v>442</v>
      </c>
      <c r="E34">
        <v>437</v>
      </c>
      <c r="F34">
        <v>440</v>
      </c>
      <c r="G34">
        <v>118</v>
      </c>
      <c r="H34">
        <v>253</v>
      </c>
      <c r="I34">
        <v>165</v>
      </c>
    </row>
    <row r="35" spans="1:12">
      <c r="A35" t="s">
        <v>13</v>
      </c>
      <c r="B35">
        <v>181</v>
      </c>
      <c r="C35">
        <v>201</v>
      </c>
      <c r="D35">
        <v>395</v>
      </c>
      <c r="E35">
        <v>216</v>
      </c>
      <c r="F35">
        <v>197</v>
      </c>
      <c r="G35">
        <v>87</v>
      </c>
      <c r="H35">
        <v>121</v>
      </c>
      <c r="I35">
        <v>180</v>
      </c>
    </row>
    <row r="36" spans="1:12">
      <c r="A36" t="s">
        <v>14</v>
      </c>
      <c r="B36">
        <v>153</v>
      </c>
      <c r="C36">
        <v>148</v>
      </c>
      <c r="D36">
        <v>381</v>
      </c>
      <c r="E36">
        <v>132</v>
      </c>
      <c r="F36">
        <v>107</v>
      </c>
      <c r="G36">
        <v>104</v>
      </c>
      <c r="H36">
        <v>69</v>
      </c>
      <c r="I36">
        <v>75</v>
      </c>
    </row>
    <row r="37" spans="1:12">
      <c r="A37" t="s">
        <v>15</v>
      </c>
      <c r="B37">
        <v>207</v>
      </c>
      <c r="C37">
        <v>144</v>
      </c>
      <c r="D37">
        <v>220</v>
      </c>
      <c r="E37">
        <v>115</v>
      </c>
      <c r="F37">
        <v>110</v>
      </c>
      <c r="G37">
        <v>88</v>
      </c>
      <c r="H37">
        <v>85</v>
      </c>
      <c r="I37">
        <v>40</v>
      </c>
    </row>
    <row r="38" spans="1:12">
      <c r="A38" t="s">
        <v>16</v>
      </c>
      <c r="B38">
        <v>141</v>
      </c>
      <c r="C38">
        <v>192</v>
      </c>
      <c r="D38">
        <v>181</v>
      </c>
      <c r="E38">
        <v>128</v>
      </c>
      <c r="F38">
        <v>64</v>
      </c>
      <c r="G38">
        <v>73</v>
      </c>
      <c r="H38">
        <v>81</v>
      </c>
      <c r="I38">
        <v>33</v>
      </c>
    </row>
    <row r="39" spans="1:12">
      <c r="A39" t="s">
        <v>17</v>
      </c>
      <c r="B39">
        <v>122</v>
      </c>
      <c r="C39">
        <v>157</v>
      </c>
      <c r="D39">
        <v>304</v>
      </c>
      <c r="E39">
        <v>86</v>
      </c>
      <c r="F39">
        <v>91</v>
      </c>
      <c r="G39">
        <v>52</v>
      </c>
      <c r="H39">
        <v>90</v>
      </c>
      <c r="I39">
        <v>41</v>
      </c>
      <c r="K39" t="s">
        <v>18</v>
      </c>
      <c r="L39" t="s">
        <v>19</v>
      </c>
    </row>
    <row r="40" spans="1:12">
      <c r="A40" s="1" t="s">
        <v>20</v>
      </c>
      <c r="B40" s="2">
        <f t="shared" ref="B40:I40" si="6">SUM(B33:B39)/7</f>
        <v>245.42857142857142</v>
      </c>
      <c r="C40" s="2">
        <f t="shared" si="6"/>
        <v>237.57142857142858</v>
      </c>
      <c r="D40" s="2">
        <f t="shared" si="6"/>
        <v>353.42857142857144</v>
      </c>
      <c r="E40" s="2">
        <f t="shared" si="6"/>
        <v>203.71428571428572</v>
      </c>
      <c r="F40" s="2">
        <f t="shared" si="6"/>
        <v>187.14285714285714</v>
      </c>
      <c r="G40" s="2">
        <f t="shared" si="6"/>
        <v>141.28571428571428</v>
      </c>
      <c r="H40" s="2">
        <f t="shared" si="6"/>
        <v>164.42857142857142</v>
      </c>
      <c r="I40" s="2">
        <f t="shared" si="6"/>
        <v>122.57142857142857</v>
      </c>
      <c r="K40">
        <v>36</v>
      </c>
      <c r="L40">
        <v>42</v>
      </c>
    </row>
    <row r="41" spans="1:12">
      <c r="A41" s="1" t="s">
        <v>21</v>
      </c>
      <c r="B41" s="2">
        <f t="shared" ref="B41:I41" si="7">SUM(B33:B39)</f>
        <v>1718</v>
      </c>
      <c r="C41" s="2">
        <f t="shared" si="7"/>
        <v>1663</v>
      </c>
      <c r="D41" s="2">
        <f t="shared" si="7"/>
        <v>2474</v>
      </c>
      <c r="E41" s="2">
        <f t="shared" si="7"/>
        <v>1426</v>
      </c>
      <c r="F41" s="2">
        <f t="shared" si="7"/>
        <v>1310</v>
      </c>
      <c r="G41" s="2">
        <f t="shared" si="7"/>
        <v>989</v>
      </c>
      <c r="H41" s="2">
        <f t="shared" si="7"/>
        <v>1151</v>
      </c>
      <c r="I41" s="2">
        <f t="shared" si="7"/>
        <v>858</v>
      </c>
    </row>
    <row r="42" spans="1:12">
      <c r="A42" t="s">
        <v>1</v>
      </c>
      <c r="B42">
        <v>1040</v>
      </c>
      <c r="C42">
        <v>730</v>
      </c>
      <c r="D42">
        <v>1360</v>
      </c>
      <c r="E42">
        <v>670</v>
      </c>
      <c r="F42">
        <v>480</v>
      </c>
      <c r="G42">
        <v>0</v>
      </c>
      <c r="H42">
        <v>210</v>
      </c>
      <c r="I42">
        <v>0</v>
      </c>
      <c r="K42">
        <v>59</v>
      </c>
      <c r="L42">
        <v>127</v>
      </c>
    </row>
    <row r="43" spans="1:12">
      <c r="A43" t="s">
        <v>22</v>
      </c>
    </row>
    <row r="45" spans="1:12">
      <c r="A45" t="s">
        <v>30</v>
      </c>
    </row>
    <row r="46" spans="1:12">
      <c r="A46" t="s">
        <v>63</v>
      </c>
      <c r="B46" t="s">
        <v>3</v>
      </c>
      <c r="C46" t="s">
        <v>4</v>
      </c>
      <c r="D46" t="s">
        <v>5</v>
      </c>
      <c r="E46" t="s">
        <v>6</v>
      </c>
      <c r="F46" t="s">
        <v>7</v>
      </c>
      <c r="G46" t="s">
        <v>8</v>
      </c>
      <c r="H46" t="s">
        <v>9</v>
      </c>
      <c r="I46" t="s">
        <v>10</v>
      </c>
    </row>
    <row r="47" spans="1:12">
      <c r="A47" t="s">
        <v>11</v>
      </c>
      <c r="B47">
        <v>365</v>
      </c>
      <c r="C47">
        <v>430</v>
      </c>
      <c r="D47">
        <v>265</v>
      </c>
      <c r="E47">
        <v>300</v>
      </c>
      <c r="F47">
        <v>475</v>
      </c>
      <c r="G47">
        <v>327</v>
      </c>
      <c r="H47">
        <v>172</v>
      </c>
      <c r="I47">
        <v>250</v>
      </c>
    </row>
    <row r="48" spans="1:12">
      <c r="A48" t="s">
        <v>12</v>
      </c>
      <c r="B48">
        <v>619</v>
      </c>
      <c r="C48">
        <v>309</v>
      </c>
      <c r="D48">
        <v>451</v>
      </c>
      <c r="E48">
        <v>108</v>
      </c>
      <c r="F48">
        <v>318</v>
      </c>
      <c r="G48">
        <v>101</v>
      </c>
      <c r="H48">
        <v>165</v>
      </c>
      <c r="I48">
        <v>381</v>
      </c>
    </row>
    <row r="49" spans="1:12">
      <c r="A49" t="s">
        <v>13</v>
      </c>
      <c r="B49">
        <v>412</v>
      </c>
      <c r="C49">
        <v>441</v>
      </c>
      <c r="D49">
        <v>367</v>
      </c>
      <c r="E49">
        <v>122</v>
      </c>
      <c r="F49">
        <v>230</v>
      </c>
      <c r="G49">
        <v>96</v>
      </c>
      <c r="H49">
        <v>113</v>
      </c>
      <c r="I49">
        <v>101</v>
      </c>
    </row>
    <row r="50" spans="1:12">
      <c r="A50" t="s">
        <v>14</v>
      </c>
      <c r="B50">
        <v>266</v>
      </c>
      <c r="C50">
        <v>131</v>
      </c>
      <c r="D50">
        <v>133</v>
      </c>
      <c r="E50">
        <v>101</v>
      </c>
      <c r="F50">
        <v>159</v>
      </c>
      <c r="G50">
        <v>57</v>
      </c>
      <c r="H50">
        <v>52</v>
      </c>
      <c r="I50">
        <v>67</v>
      </c>
    </row>
    <row r="51" spans="1:12">
      <c r="A51" t="s">
        <v>15</v>
      </c>
      <c r="B51">
        <v>138</v>
      </c>
      <c r="C51">
        <v>125</v>
      </c>
      <c r="D51">
        <v>146</v>
      </c>
      <c r="E51">
        <v>114</v>
      </c>
      <c r="F51">
        <v>103</v>
      </c>
      <c r="G51">
        <v>90</v>
      </c>
      <c r="H51">
        <v>77</v>
      </c>
      <c r="I51">
        <v>45</v>
      </c>
    </row>
    <row r="52" spans="1:12">
      <c r="A52" t="s">
        <v>16</v>
      </c>
      <c r="B52">
        <v>120</v>
      </c>
      <c r="C52">
        <v>110</v>
      </c>
      <c r="D52">
        <v>129</v>
      </c>
      <c r="E52">
        <v>106</v>
      </c>
      <c r="F52">
        <v>99</v>
      </c>
      <c r="G52">
        <v>104</v>
      </c>
      <c r="H52">
        <v>77</v>
      </c>
      <c r="I52">
        <v>35</v>
      </c>
      <c r="K52" t="s">
        <v>18</v>
      </c>
      <c r="L52" t="s">
        <v>19</v>
      </c>
    </row>
    <row r="53" spans="1:12">
      <c r="A53" t="s">
        <v>17</v>
      </c>
      <c r="B53">
        <v>133</v>
      </c>
      <c r="C53">
        <v>600</v>
      </c>
      <c r="D53">
        <v>68</v>
      </c>
      <c r="E53">
        <v>36</v>
      </c>
      <c r="F53">
        <v>95</v>
      </c>
      <c r="G53">
        <v>46</v>
      </c>
      <c r="H53">
        <v>53</v>
      </c>
      <c r="I53">
        <v>40</v>
      </c>
    </row>
    <row r="54" spans="1:12">
      <c r="A54" t="s">
        <v>26</v>
      </c>
      <c r="B54" s="2">
        <f>SUM(B47:B53)/7</f>
        <v>293.28571428571428</v>
      </c>
      <c r="C54" s="2">
        <f t="shared" ref="C54:I54" si="8">SUM(C47:C53)/7</f>
        <v>306.57142857142856</v>
      </c>
      <c r="D54" s="2">
        <f t="shared" si="8"/>
        <v>222.71428571428572</v>
      </c>
      <c r="E54" s="2">
        <f t="shared" si="8"/>
        <v>126.71428571428571</v>
      </c>
      <c r="F54" s="2">
        <f t="shared" si="8"/>
        <v>211.28571428571428</v>
      </c>
      <c r="G54" s="2">
        <f t="shared" si="8"/>
        <v>117.28571428571429</v>
      </c>
      <c r="H54" s="2">
        <f t="shared" si="8"/>
        <v>101.28571428571429</v>
      </c>
      <c r="I54" s="2">
        <f t="shared" si="8"/>
        <v>131.28571428571428</v>
      </c>
      <c r="K54">
        <v>18</v>
      </c>
      <c r="L54">
        <v>23</v>
      </c>
    </row>
    <row r="55" spans="1:12">
      <c r="A55" t="s">
        <v>27</v>
      </c>
      <c r="B55" s="2">
        <f>SUM(B47:B53)</f>
        <v>2053</v>
      </c>
      <c r="C55" s="2">
        <f t="shared" ref="C55:I55" si="9">SUM(C47:C53)</f>
        <v>2146</v>
      </c>
      <c r="D55" s="2">
        <f t="shared" si="9"/>
        <v>1559</v>
      </c>
      <c r="E55" s="2">
        <f t="shared" si="9"/>
        <v>887</v>
      </c>
      <c r="F55" s="2">
        <f t="shared" si="9"/>
        <v>1479</v>
      </c>
      <c r="G55" s="2">
        <f t="shared" si="9"/>
        <v>821</v>
      </c>
      <c r="H55" s="2">
        <f t="shared" si="9"/>
        <v>709</v>
      </c>
      <c r="I55" s="2">
        <f t="shared" si="9"/>
        <v>919</v>
      </c>
    </row>
    <row r="56" spans="1:12">
      <c r="A56" t="s">
        <v>1</v>
      </c>
      <c r="B56">
        <v>1570</v>
      </c>
      <c r="C56">
        <v>700</v>
      </c>
      <c r="D56">
        <v>600</v>
      </c>
      <c r="E56">
        <v>0</v>
      </c>
      <c r="F56">
        <v>660</v>
      </c>
      <c r="G56">
        <v>0</v>
      </c>
      <c r="H56">
        <v>500</v>
      </c>
      <c r="I56">
        <v>500</v>
      </c>
      <c r="K56">
        <v>18</v>
      </c>
      <c r="L56">
        <v>23</v>
      </c>
    </row>
    <row r="63" spans="1:12">
      <c r="B63" s="8"/>
      <c r="C63" s="8"/>
      <c r="D63" s="8"/>
      <c r="E63" s="8"/>
      <c r="F63" s="8"/>
      <c r="G63" s="8"/>
      <c r="H63" s="8"/>
      <c r="I63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60"/>
  <sheetViews>
    <sheetView tabSelected="1" workbookViewId="0">
      <selection activeCell="H6" sqref="H6"/>
    </sheetView>
  </sheetViews>
  <sheetFormatPr defaultRowHeight="15"/>
  <sheetData>
    <row r="1" spans="1:5">
      <c r="A1" t="s">
        <v>66</v>
      </c>
      <c r="B1" s="17" t="s">
        <v>67</v>
      </c>
      <c r="C1" s="17" t="s">
        <v>68</v>
      </c>
      <c r="D1" s="17" t="s">
        <v>24</v>
      </c>
      <c r="E1" s="17" t="s">
        <v>69</v>
      </c>
    </row>
    <row r="2" spans="1:5">
      <c r="A2">
        <v>1</v>
      </c>
      <c r="B2" s="17">
        <v>1</v>
      </c>
      <c r="C2" s="17">
        <v>0</v>
      </c>
      <c r="D2" s="17">
        <v>1398</v>
      </c>
      <c r="E2" s="17">
        <v>100</v>
      </c>
    </row>
    <row r="3" spans="1:5">
      <c r="A3">
        <v>1</v>
      </c>
      <c r="B3" s="17">
        <v>2</v>
      </c>
      <c r="C3" s="17">
        <v>0</v>
      </c>
      <c r="D3" s="17">
        <v>1420</v>
      </c>
      <c r="E3" s="17">
        <v>100</v>
      </c>
    </row>
    <row r="4" spans="1:5">
      <c r="A4">
        <v>1</v>
      </c>
      <c r="B4" s="17">
        <v>3</v>
      </c>
      <c r="C4" s="17">
        <v>0</v>
      </c>
      <c r="D4" s="17">
        <v>1250</v>
      </c>
      <c r="E4" s="17">
        <v>100</v>
      </c>
    </row>
    <row r="5" spans="1:5">
      <c r="A5">
        <v>1</v>
      </c>
      <c r="B5" s="17">
        <v>4</v>
      </c>
      <c r="C5" s="17">
        <v>0</v>
      </c>
      <c r="D5" s="17">
        <v>1324</v>
      </c>
      <c r="E5" s="17">
        <v>100</v>
      </c>
    </row>
    <row r="6" spans="1:5">
      <c r="A6">
        <v>1</v>
      </c>
      <c r="B6" s="17">
        <v>5</v>
      </c>
      <c r="C6" s="17">
        <v>0</v>
      </c>
      <c r="D6" s="17">
        <v>1289</v>
      </c>
      <c r="E6" s="17">
        <v>100</v>
      </c>
    </row>
    <row r="7" spans="1:5">
      <c r="A7">
        <v>1</v>
      </c>
      <c r="B7" s="17">
        <v>6</v>
      </c>
      <c r="C7" s="17">
        <v>0</v>
      </c>
      <c r="D7" s="17">
        <v>873</v>
      </c>
      <c r="E7" s="17">
        <v>100</v>
      </c>
    </row>
    <row r="8" spans="1:5">
      <c r="A8">
        <v>1</v>
      </c>
      <c r="B8" s="17">
        <v>7</v>
      </c>
      <c r="C8" s="17">
        <v>0</v>
      </c>
      <c r="D8" s="17">
        <v>921</v>
      </c>
      <c r="E8" s="17">
        <v>100</v>
      </c>
    </row>
    <row r="9" spans="1:5">
      <c r="A9">
        <v>1</v>
      </c>
      <c r="B9" s="17">
        <v>1</v>
      </c>
      <c r="C9" s="17">
        <v>9</v>
      </c>
      <c r="D9" s="17">
        <v>841</v>
      </c>
      <c r="E9" s="17">
        <v>90</v>
      </c>
    </row>
    <row r="10" spans="1:5">
      <c r="A10">
        <v>1</v>
      </c>
      <c r="B10" s="17">
        <v>2</v>
      </c>
      <c r="C10" s="17">
        <v>9</v>
      </c>
      <c r="D10" s="17">
        <v>1281</v>
      </c>
      <c r="E10" s="17">
        <v>90</v>
      </c>
    </row>
    <row r="11" spans="1:5">
      <c r="A11">
        <v>1</v>
      </c>
      <c r="B11" s="17">
        <v>3</v>
      </c>
      <c r="C11" s="17">
        <v>9</v>
      </c>
      <c r="D11" s="17">
        <v>1582</v>
      </c>
      <c r="E11" s="17">
        <v>89</v>
      </c>
    </row>
    <row r="12" spans="1:5">
      <c r="A12">
        <v>1</v>
      </c>
      <c r="B12" s="17">
        <v>4</v>
      </c>
      <c r="C12" s="17">
        <v>9</v>
      </c>
      <c r="D12" s="17">
        <v>1048</v>
      </c>
      <c r="E12" s="17">
        <v>90</v>
      </c>
    </row>
    <row r="13" spans="1:5">
      <c r="A13">
        <v>1</v>
      </c>
      <c r="B13" s="17">
        <v>5</v>
      </c>
      <c r="C13" s="17">
        <v>9</v>
      </c>
      <c r="D13" s="17">
        <v>938</v>
      </c>
      <c r="E13" s="17">
        <v>91</v>
      </c>
    </row>
    <row r="14" spans="1:5">
      <c r="A14">
        <v>1</v>
      </c>
      <c r="B14" s="17">
        <v>6</v>
      </c>
      <c r="C14" s="17">
        <v>9</v>
      </c>
      <c r="D14" s="17">
        <v>1498</v>
      </c>
      <c r="E14" s="17">
        <v>90</v>
      </c>
    </row>
    <row r="15" spans="1:5">
      <c r="A15">
        <v>1</v>
      </c>
      <c r="B15" s="17">
        <v>7</v>
      </c>
      <c r="C15" s="17">
        <v>9</v>
      </c>
      <c r="D15" s="17">
        <v>963</v>
      </c>
      <c r="E15" s="17">
        <v>90</v>
      </c>
    </row>
    <row r="16" spans="1:5">
      <c r="A16">
        <v>1</v>
      </c>
      <c r="B16" s="17">
        <v>1</v>
      </c>
      <c r="C16" s="17">
        <v>18</v>
      </c>
      <c r="D16" s="17">
        <v>483</v>
      </c>
      <c r="E16" s="17">
        <v>50</v>
      </c>
    </row>
    <row r="17" spans="1:5">
      <c r="A17">
        <v>1</v>
      </c>
      <c r="B17" s="17">
        <v>2</v>
      </c>
      <c r="C17" s="17">
        <v>18</v>
      </c>
      <c r="D17" s="17">
        <v>200</v>
      </c>
      <c r="E17" s="17">
        <v>40</v>
      </c>
    </row>
    <row r="18" spans="1:5">
      <c r="A18">
        <v>1</v>
      </c>
      <c r="B18" s="17">
        <v>3</v>
      </c>
      <c r="C18" s="17">
        <v>18</v>
      </c>
      <c r="D18" s="17">
        <v>741</v>
      </c>
      <c r="E18" s="17">
        <v>50</v>
      </c>
    </row>
    <row r="19" spans="1:5">
      <c r="A19">
        <v>1</v>
      </c>
      <c r="B19" s="17">
        <v>4</v>
      </c>
      <c r="C19" s="17">
        <v>18</v>
      </c>
      <c r="D19" s="17">
        <v>596</v>
      </c>
      <c r="E19" s="17">
        <v>50</v>
      </c>
    </row>
    <row r="20" spans="1:5">
      <c r="A20">
        <v>1</v>
      </c>
      <c r="B20" s="17">
        <v>5</v>
      </c>
      <c r="C20" s="17">
        <v>18</v>
      </c>
      <c r="D20" s="17">
        <v>456</v>
      </c>
      <c r="E20" s="17">
        <v>50</v>
      </c>
    </row>
    <row r="21" spans="1:5">
      <c r="A21">
        <v>1</v>
      </c>
      <c r="B21" s="17">
        <v>6</v>
      </c>
      <c r="C21" s="17">
        <v>18</v>
      </c>
      <c r="D21" s="17">
        <v>517</v>
      </c>
      <c r="E21" s="17">
        <v>60</v>
      </c>
    </row>
    <row r="22" spans="1:5">
      <c r="A22">
        <v>1</v>
      </c>
      <c r="B22" s="17">
        <v>7</v>
      </c>
      <c r="C22" s="17">
        <v>18</v>
      </c>
      <c r="D22" s="17">
        <v>314</v>
      </c>
      <c r="E22" s="17">
        <v>50</v>
      </c>
    </row>
    <row r="23" spans="1:5">
      <c r="A23">
        <v>1</v>
      </c>
      <c r="B23" s="17">
        <v>1</v>
      </c>
      <c r="C23" s="17">
        <v>37</v>
      </c>
      <c r="D23" s="17">
        <v>222</v>
      </c>
      <c r="E23" s="17">
        <v>0</v>
      </c>
    </row>
    <row r="24" spans="1:5">
      <c r="A24">
        <v>1</v>
      </c>
      <c r="B24" s="17">
        <v>2</v>
      </c>
      <c r="C24" s="17">
        <v>37</v>
      </c>
      <c r="D24" s="17">
        <v>473</v>
      </c>
      <c r="E24" s="17">
        <v>0</v>
      </c>
    </row>
    <row r="25" spans="1:5">
      <c r="A25">
        <v>1</v>
      </c>
      <c r="B25" s="17">
        <v>3</v>
      </c>
      <c r="C25" s="17">
        <v>37</v>
      </c>
      <c r="D25" s="17">
        <v>383</v>
      </c>
      <c r="E25" s="17">
        <v>0</v>
      </c>
    </row>
    <row r="26" spans="1:5">
      <c r="A26">
        <v>1</v>
      </c>
      <c r="B26" s="17">
        <v>4</v>
      </c>
      <c r="C26" s="17">
        <v>37</v>
      </c>
      <c r="D26" s="17">
        <v>709</v>
      </c>
      <c r="E26" s="17">
        <v>0</v>
      </c>
    </row>
    <row r="27" spans="1:5">
      <c r="A27">
        <v>1</v>
      </c>
      <c r="B27" s="17">
        <v>5</v>
      </c>
      <c r="C27" s="17">
        <v>37</v>
      </c>
      <c r="D27" s="17">
        <v>468</v>
      </c>
      <c r="E27" s="17">
        <v>0</v>
      </c>
    </row>
    <row r="28" spans="1:5">
      <c r="A28">
        <v>1</v>
      </c>
      <c r="B28" s="17">
        <v>6</v>
      </c>
      <c r="C28" s="17">
        <v>37</v>
      </c>
      <c r="D28" s="17">
        <v>456</v>
      </c>
      <c r="E28" s="17">
        <v>0</v>
      </c>
    </row>
    <row r="29" spans="1:5">
      <c r="A29">
        <v>1</v>
      </c>
      <c r="B29" s="17">
        <v>7</v>
      </c>
      <c r="C29" s="17">
        <v>37</v>
      </c>
      <c r="D29" s="17">
        <v>449</v>
      </c>
      <c r="E29" s="17">
        <v>0</v>
      </c>
    </row>
    <row r="30" spans="1:5">
      <c r="A30">
        <v>1</v>
      </c>
      <c r="B30" s="17">
        <v>1</v>
      </c>
      <c r="C30" s="17">
        <v>75</v>
      </c>
      <c r="D30" s="17">
        <v>529</v>
      </c>
      <c r="E30" s="17">
        <v>0</v>
      </c>
    </row>
    <row r="31" spans="1:5">
      <c r="A31">
        <v>1</v>
      </c>
      <c r="B31" s="17">
        <v>2</v>
      </c>
      <c r="C31" s="17">
        <v>75</v>
      </c>
      <c r="D31" s="17">
        <v>376</v>
      </c>
      <c r="E31" s="17">
        <v>0</v>
      </c>
    </row>
    <row r="32" spans="1:5">
      <c r="A32">
        <v>1</v>
      </c>
      <c r="B32" s="17">
        <v>3</v>
      </c>
      <c r="C32" s="17">
        <v>75</v>
      </c>
      <c r="D32" s="17">
        <v>499</v>
      </c>
      <c r="E32" s="17">
        <v>0</v>
      </c>
    </row>
    <row r="33" spans="1:5">
      <c r="A33">
        <v>1</v>
      </c>
      <c r="B33" s="17">
        <v>4</v>
      </c>
      <c r="C33" s="17">
        <v>75</v>
      </c>
      <c r="D33" s="17">
        <v>155</v>
      </c>
      <c r="E33" s="17">
        <v>0</v>
      </c>
    </row>
    <row r="34" spans="1:5">
      <c r="A34">
        <v>1</v>
      </c>
      <c r="B34" s="17">
        <v>5</v>
      </c>
      <c r="C34" s="17">
        <v>75</v>
      </c>
      <c r="D34" s="17">
        <v>449</v>
      </c>
      <c r="E34" s="17">
        <v>0</v>
      </c>
    </row>
    <row r="35" spans="1:5">
      <c r="A35">
        <v>1</v>
      </c>
      <c r="B35" s="17">
        <v>6</v>
      </c>
      <c r="C35" s="17">
        <v>75</v>
      </c>
      <c r="D35" s="17">
        <v>256</v>
      </c>
      <c r="E35" s="17">
        <v>0</v>
      </c>
    </row>
    <row r="36" spans="1:5">
      <c r="A36">
        <v>1</v>
      </c>
      <c r="B36" s="17">
        <v>7</v>
      </c>
      <c r="C36" s="17">
        <v>75</v>
      </c>
      <c r="D36" s="17">
        <v>302</v>
      </c>
      <c r="E36" s="17">
        <v>0</v>
      </c>
    </row>
    <row r="37" spans="1:5">
      <c r="A37">
        <v>1</v>
      </c>
      <c r="B37" s="17">
        <v>1</v>
      </c>
      <c r="C37" s="17">
        <v>150</v>
      </c>
      <c r="D37" s="17">
        <v>157</v>
      </c>
      <c r="E37" s="17">
        <v>0</v>
      </c>
    </row>
    <row r="38" spans="1:5">
      <c r="A38">
        <v>1</v>
      </c>
      <c r="B38" s="17">
        <v>2</v>
      </c>
      <c r="C38" s="17">
        <v>150</v>
      </c>
      <c r="D38" s="17">
        <v>184</v>
      </c>
      <c r="E38" s="17">
        <v>0</v>
      </c>
    </row>
    <row r="39" spans="1:5">
      <c r="A39">
        <v>1</v>
      </c>
      <c r="B39" s="17">
        <v>3</v>
      </c>
      <c r="C39" s="17">
        <v>150</v>
      </c>
      <c r="D39" s="17">
        <v>118</v>
      </c>
      <c r="E39" s="17">
        <v>0</v>
      </c>
    </row>
    <row r="40" spans="1:5">
      <c r="A40">
        <v>1</v>
      </c>
      <c r="B40" s="17">
        <v>4</v>
      </c>
      <c r="C40" s="17">
        <v>150</v>
      </c>
      <c r="D40" s="17">
        <v>328</v>
      </c>
      <c r="E40" s="17">
        <v>0</v>
      </c>
    </row>
    <row r="41" spans="1:5">
      <c r="A41">
        <v>1</v>
      </c>
      <c r="B41" s="17">
        <v>5</v>
      </c>
      <c r="C41" s="17">
        <v>150</v>
      </c>
      <c r="D41" s="17">
        <v>359</v>
      </c>
      <c r="E41" s="17">
        <v>0</v>
      </c>
    </row>
    <row r="42" spans="1:5">
      <c r="A42">
        <v>1</v>
      </c>
      <c r="B42" s="17">
        <v>6</v>
      </c>
      <c r="C42" s="17">
        <v>150</v>
      </c>
      <c r="D42" s="17">
        <v>365</v>
      </c>
      <c r="E42" s="17">
        <v>0</v>
      </c>
    </row>
    <row r="43" spans="1:5">
      <c r="A43">
        <v>1</v>
      </c>
      <c r="B43" s="17">
        <v>7</v>
      </c>
      <c r="C43" s="17">
        <v>300</v>
      </c>
      <c r="D43" s="17">
        <v>467</v>
      </c>
      <c r="E43" s="17">
        <v>0</v>
      </c>
    </row>
    <row r="44" spans="1:5">
      <c r="A44">
        <v>1</v>
      </c>
      <c r="B44" s="17">
        <v>1</v>
      </c>
      <c r="C44" s="17">
        <v>300</v>
      </c>
      <c r="D44" s="17">
        <v>248</v>
      </c>
      <c r="E44" s="17">
        <v>0</v>
      </c>
    </row>
    <row r="45" spans="1:5">
      <c r="A45">
        <v>1</v>
      </c>
      <c r="B45" s="17">
        <v>2</v>
      </c>
      <c r="C45" s="17">
        <v>300</v>
      </c>
      <c r="D45" s="17">
        <v>298</v>
      </c>
      <c r="E45" s="17">
        <v>0</v>
      </c>
    </row>
    <row r="46" spans="1:5">
      <c r="A46">
        <v>1</v>
      </c>
      <c r="B46" s="17">
        <v>3</v>
      </c>
      <c r="C46" s="17">
        <v>300</v>
      </c>
      <c r="D46" s="17">
        <v>283</v>
      </c>
      <c r="E46" s="17">
        <v>0</v>
      </c>
    </row>
    <row r="47" spans="1:5">
      <c r="A47">
        <v>1</v>
      </c>
      <c r="B47" s="17">
        <v>4</v>
      </c>
      <c r="C47" s="17">
        <v>300</v>
      </c>
      <c r="D47" s="17">
        <v>228</v>
      </c>
      <c r="E47" s="17">
        <v>0</v>
      </c>
    </row>
    <row r="48" spans="1:5">
      <c r="A48">
        <v>1</v>
      </c>
      <c r="B48" s="17">
        <v>5</v>
      </c>
      <c r="C48" s="17">
        <v>300</v>
      </c>
      <c r="D48" s="17">
        <v>369</v>
      </c>
      <c r="E48" s="17">
        <v>0</v>
      </c>
    </row>
    <row r="49" spans="1:5">
      <c r="A49">
        <v>1</v>
      </c>
      <c r="B49" s="17">
        <v>6</v>
      </c>
      <c r="C49" s="17">
        <v>300</v>
      </c>
      <c r="D49" s="17">
        <v>523</v>
      </c>
      <c r="E49" s="17">
        <v>0</v>
      </c>
    </row>
    <row r="50" spans="1:5">
      <c r="A50">
        <v>1</v>
      </c>
      <c r="B50" s="17">
        <v>7</v>
      </c>
      <c r="C50" s="17">
        <v>300</v>
      </c>
      <c r="D50" s="17">
        <v>193</v>
      </c>
      <c r="E50" s="17">
        <v>0</v>
      </c>
    </row>
    <row r="51" spans="1:5">
      <c r="A51">
        <v>1</v>
      </c>
      <c r="B51" s="17">
        <v>1</v>
      </c>
      <c r="C51" s="17">
        <v>600</v>
      </c>
      <c r="D51" s="17">
        <v>286</v>
      </c>
      <c r="E51" s="17">
        <v>0</v>
      </c>
    </row>
    <row r="52" spans="1:5">
      <c r="A52">
        <v>1</v>
      </c>
      <c r="B52" s="17">
        <v>2</v>
      </c>
      <c r="C52" s="17">
        <v>600</v>
      </c>
      <c r="D52" s="17">
        <v>439</v>
      </c>
      <c r="E52" s="17">
        <v>0</v>
      </c>
    </row>
    <row r="53" spans="1:5">
      <c r="A53">
        <v>1</v>
      </c>
      <c r="B53" s="17">
        <v>3</v>
      </c>
      <c r="C53" s="17">
        <v>600</v>
      </c>
      <c r="D53" s="17">
        <v>173</v>
      </c>
      <c r="E53" s="17">
        <v>0</v>
      </c>
    </row>
    <row r="54" spans="1:5">
      <c r="A54">
        <v>1</v>
      </c>
      <c r="B54" s="17">
        <v>4</v>
      </c>
      <c r="C54" s="17">
        <v>600</v>
      </c>
      <c r="D54" s="17">
        <v>376</v>
      </c>
      <c r="E54" s="17">
        <v>0</v>
      </c>
    </row>
    <row r="55" spans="1:5">
      <c r="A55">
        <v>1</v>
      </c>
      <c r="B55" s="17">
        <v>5</v>
      </c>
      <c r="C55" s="17">
        <v>600</v>
      </c>
      <c r="D55" s="17">
        <v>108</v>
      </c>
      <c r="E55" s="17">
        <v>0</v>
      </c>
    </row>
    <row r="56" spans="1:5">
      <c r="A56">
        <v>1</v>
      </c>
      <c r="B56" s="17">
        <v>6</v>
      </c>
      <c r="C56" s="17">
        <v>600</v>
      </c>
      <c r="D56" s="17">
        <v>128</v>
      </c>
      <c r="E56" s="17">
        <v>0</v>
      </c>
    </row>
    <row r="57" spans="1:5">
      <c r="A57">
        <v>1</v>
      </c>
      <c r="B57" s="17">
        <v>7</v>
      </c>
      <c r="C57" s="17">
        <v>600</v>
      </c>
      <c r="D57" s="17">
        <v>400</v>
      </c>
      <c r="E57" s="17">
        <v>0</v>
      </c>
    </row>
    <row r="58" spans="1:5">
      <c r="A58">
        <v>2</v>
      </c>
      <c r="B58" s="17">
        <v>1</v>
      </c>
      <c r="C58" s="17">
        <v>0</v>
      </c>
      <c r="D58">
        <v>2108</v>
      </c>
      <c r="E58" s="17">
        <v>100</v>
      </c>
    </row>
    <row r="59" spans="1:5">
      <c r="A59">
        <v>2</v>
      </c>
      <c r="B59" s="17">
        <v>2</v>
      </c>
      <c r="C59" s="17">
        <v>0</v>
      </c>
      <c r="D59">
        <v>1690</v>
      </c>
      <c r="E59" s="17">
        <v>100</v>
      </c>
    </row>
    <row r="60" spans="1:5">
      <c r="A60">
        <v>2</v>
      </c>
      <c r="B60" s="17">
        <v>3</v>
      </c>
      <c r="C60" s="17">
        <v>0</v>
      </c>
      <c r="D60">
        <v>900</v>
      </c>
      <c r="E60" s="17">
        <v>100</v>
      </c>
    </row>
    <row r="61" spans="1:5">
      <c r="A61">
        <v>2</v>
      </c>
      <c r="B61" s="17">
        <v>4</v>
      </c>
      <c r="C61" s="17">
        <v>0</v>
      </c>
      <c r="D61">
        <v>1312</v>
      </c>
      <c r="E61" s="17">
        <v>100</v>
      </c>
    </row>
    <row r="62" spans="1:5">
      <c r="A62">
        <v>2</v>
      </c>
      <c r="B62" s="17">
        <v>5</v>
      </c>
      <c r="C62" s="17">
        <v>0</v>
      </c>
      <c r="D62">
        <v>1586</v>
      </c>
      <c r="E62" s="17">
        <v>100</v>
      </c>
    </row>
    <row r="63" spans="1:5">
      <c r="A63">
        <v>2</v>
      </c>
      <c r="B63" s="17">
        <v>6</v>
      </c>
      <c r="C63" s="17">
        <v>0</v>
      </c>
      <c r="D63">
        <v>1125</v>
      </c>
      <c r="E63" s="17">
        <v>100</v>
      </c>
    </row>
    <row r="64" spans="1:5">
      <c r="A64">
        <v>2</v>
      </c>
      <c r="B64" s="17">
        <v>7</v>
      </c>
      <c r="C64" s="17">
        <v>0</v>
      </c>
      <c r="D64">
        <v>1722</v>
      </c>
      <c r="E64" s="17">
        <v>100</v>
      </c>
    </row>
    <row r="65" spans="1:5">
      <c r="A65">
        <v>2</v>
      </c>
      <c r="B65" s="17">
        <v>1</v>
      </c>
      <c r="C65" s="17">
        <v>9</v>
      </c>
      <c r="D65">
        <v>889</v>
      </c>
      <c r="E65" s="17">
        <v>90</v>
      </c>
    </row>
    <row r="66" spans="1:5">
      <c r="A66">
        <v>2</v>
      </c>
      <c r="B66" s="17">
        <v>2</v>
      </c>
      <c r="C66" s="17">
        <v>9</v>
      </c>
      <c r="D66">
        <v>1107</v>
      </c>
      <c r="E66" s="17">
        <v>90</v>
      </c>
    </row>
    <row r="67" spans="1:5">
      <c r="A67">
        <v>2</v>
      </c>
      <c r="B67" s="17">
        <v>3</v>
      </c>
      <c r="C67" s="17">
        <v>9</v>
      </c>
      <c r="D67">
        <v>836</v>
      </c>
      <c r="E67" s="17">
        <v>90</v>
      </c>
    </row>
    <row r="68" spans="1:5">
      <c r="A68">
        <v>2</v>
      </c>
      <c r="B68" s="17">
        <v>4</v>
      </c>
      <c r="C68" s="17">
        <v>9</v>
      </c>
      <c r="D68">
        <v>885</v>
      </c>
      <c r="E68" s="17">
        <v>90</v>
      </c>
    </row>
    <row r="69" spans="1:5">
      <c r="A69">
        <v>2</v>
      </c>
      <c r="B69" s="17">
        <v>5</v>
      </c>
      <c r="C69" s="17">
        <v>9</v>
      </c>
      <c r="D69">
        <v>1055</v>
      </c>
      <c r="E69" s="17">
        <v>89</v>
      </c>
    </row>
    <row r="70" spans="1:5">
      <c r="A70">
        <v>2</v>
      </c>
      <c r="B70" s="17">
        <v>6</v>
      </c>
      <c r="C70" s="17">
        <v>9</v>
      </c>
      <c r="D70">
        <v>755</v>
      </c>
      <c r="E70" s="17">
        <v>91</v>
      </c>
    </row>
    <row r="71" spans="1:5">
      <c r="A71">
        <v>2</v>
      </c>
      <c r="B71" s="17">
        <v>7</v>
      </c>
      <c r="C71" s="17">
        <v>9</v>
      </c>
      <c r="D71">
        <v>769</v>
      </c>
      <c r="E71" s="17">
        <v>90</v>
      </c>
    </row>
    <row r="72" spans="1:5">
      <c r="A72">
        <v>2</v>
      </c>
      <c r="B72" s="17">
        <v>1</v>
      </c>
      <c r="C72" s="17">
        <v>18</v>
      </c>
      <c r="D72">
        <v>1013</v>
      </c>
      <c r="E72" s="17">
        <v>80</v>
      </c>
    </row>
    <row r="73" spans="1:5">
      <c r="A73">
        <v>2</v>
      </c>
      <c r="B73" s="17">
        <v>2</v>
      </c>
      <c r="C73" s="17">
        <v>18</v>
      </c>
      <c r="D73">
        <v>554</v>
      </c>
      <c r="E73" s="17">
        <v>80</v>
      </c>
    </row>
    <row r="74" spans="1:5">
      <c r="A74">
        <v>2</v>
      </c>
      <c r="B74" s="17">
        <v>3</v>
      </c>
      <c r="C74" s="17">
        <v>18</v>
      </c>
      <c r="D74">
        <v>734</v>
      </c>
      <c r="E74" s="17">
        <v>80</v>
      </c>
    </row>
    <row r="75" spans="1:5">
      <c r="A75">
        <v>2</v>
      </c>
      <c r="B75" s="17">
        <v>4</v>
      </c>
      <c r="C75" s="17">
        <v>18</v>
      </c>
      <c r="D75">
        <v>999</v>
      </c>
      <c r="E75" s="17">
        <v>80</v>
      </c>
    </row>
    <row r="76" spans="1:5">
      <c r="A76">
        <v>2</v>
      </c>
      <c r="B76" s="17">
        <v>5</v>
      </c>
      <c r="C76" s="17">
        <v>18</v>
      </c>
      <c r="D76">
        <v>875</v>
      </c>
      <c r="E76" s="17">
        <v>90</v>
      </c>
    </row>
    <row r="77" spans="1:5">
      <c r="A77">
        <v>2</v>
      </c>
      <c r="B77" s="17">
        <v>6</v>
      </c>
      <c r="C77" s="17">
        <v>18</v>
      </c>
      <c r="D77">
        <v>905</v>
      </c>
      <c r="E77" s="17">
        <v>70</v>
      </c>
    </row>
    <row r="78" spans="1:5">
      <c r="A78">
        <v>2</v>
      </c>
      <c r="B78" s="17">
        <v>7</v>
      </c>
      <c r="C78" s="17">
        <v>18</v>
      </c>
      <c r="D78">
        <v>885</v>
      </c>
      <c r="E78" s="17">
        <v>80</v>
      </c>
    </row>
    <row r="79" spans="1:5">
      <c r="A79">
        <v>2</v>
      </c>
      <c r="B79" s="17">
        <v>1</v>
      </c>
      <c r="C79" s="17">
        <v>37</v>
      </c>
      <c r="D79">
        <v>708</v>
      </c>
      <c r="E79" s="17">
        <v>10</v>
      </c>
    </row>
    <row r="80" spans="1:5">
      <c r="A80">
        <v>2</v>
      </c>
      <c r="B80" s="17">
        <v>2</v>
      </c>
      <c r="C80" s="17">
        <v>37</v>
      </c>
      <c r="D80">
        <v>797</v>
      </c>
      <c r="E80" s="17">
        <v>10</v>
      </c>
    </row>
    <row r="81" spans="1:5">
      <c r="A81">
        <v>2</v>
      </c>
      <c r="B81" s="17">
        <v>3</v>
      </c>
      <c r="C81" s="17">
        <v>37</v>
      </c>
      <c r="D81">
        <v>681</v>
      </c>
      <c r="E81" s="17">
        <v>10</v>
      </c>
    </row>
    <row r="82" spans="1:5">
      <c r="A82">
        <v>2</v>
      </c>
      <c r="B82" s="17">
        <v>4</v>
      </c>
      <c r="C82" s="17">
        <v>37</v>
      </c>
      <c r="D82">
        <v>773</v>
      </c>
      <c r="E82" s="17">
        <v>10</v>
      </c>
    </row>
    <row r="83" spans="1:5">
      <c r="A83">
        <v>2</v>
      </c>
      <c r="B83" s="17">
        <v>5</v>
      </c>
      <c r="C83" s="17">
        <v>37</v>
      </c>
      <c r="D83">
        <v>849</v>
      </c>
      <c r="E83" s="17">
        <v>10</v>
      </c>
    </row>
    <row r="84" spans="1:5">
      <c r="A84">
        <v>2</v>
      </c>
      <c r="B84" s="17">
        <v>6</v>
      </c>
      <c r="C84" s="17">
        <v>37</v>
      </c>
      <c r="D84">
        <v>536</v>
      </c>
      <c r="E84" s="17">
        <v>10</v>
      </c>
    </row>
    <row r="85" spans="1:5">
      <c r="A85">
        <v>2</v>
      </c>
      <c r="B85" s="17">
        <v>7</v>
      </c>
      <c r="C85" s="17">
        <v>37</v>
      </c>
      <c r="D85">
        <v>570</v>
      </c>
      <c r="E85" s="17">
        <v>10</v>
      </c>
    </row>
    <row r="86" spans="1:5">
      <c r="A86">
        <v>2</v>
      </c>
      <c r="B86" s="17">
        <v>1</v>
      </c>
      <c r="C86" s="17">
        <v>75</v>
      </c>
      <c r="D86">
        <v>319</v>
      </c>
      <c r="E86" s="17">
        <v>0</v>
      </c>
    </row>
    <row r="87" spans="1:5">
      <c r="A87">
        <v>2</v>
      </c>
      <c r="B87" s="17">
        <v>2</v>
      </c>
      <c r="C87" s="17">
        <v>75</v>
      </c>
      <c r="D87">
        <v>430</v>
      </c>
      <c r="E87" s="17">
        <v>0</v>
      </c>
    </row>
    <row r="88" spans="1:5">
      <c r="A88">
        <v>2</v>
      </c>
      <c r="B88" s="17">
        <v>3</v>
      </c>
      <c r="C88" s="17">
        <v>75</v>
      </c>
      <c r="D88">
        <v>409</v>
      </c>
      <c r="E88" s="17">
        <v>0</v>
      </c>
    </row>
    <row r="89" spans="1:5">
      <c r="A89">
        <v>2</v>
      </c>
      <c r="B89" s="17">
        <v>4</v>
      </c>
      <c r="C89" s="17">
        <v>75</v>
      </c>
      <c r="D89">
        <v>505</v>
      </c>
      <c r="E89" s="17">
        <v>0</v>
      </c>
    </row>
    <row r="90" spans="1:5">
      <c r="A90">
        <v>2</v>
      </c>
      <c r="B90" s="17">
        <v>5</v>
      </c>
      <c r="C90" s="17">
        <v>75</v>
      </c>
      <c r="D90">
        <v>456</v>
      </c>
      <c r="E90" s="17">
        <v>0</v>
      </c>
    </row>
    <row r="91" spans="1:5">
      <c r="A91">
        <v>2</v>
      </c>
      <c r="B91" s="17">
        <v>6</v>
      </c>
      <c r="C91" s="17">
        <v>75</v>
      </c>
      <c r="D91">
        <v>498</v>
      </c>
      <c r="E91" s="17">
        <v>0</v>
      </c>
    </row>
    <row r="92" spans="1:5">
      <c r="A92">
        <v>2</v>
      </c>
      <c r="B92" s="17">
        <v>7</v>
      </c>
      <c r="C92" s="17">
        <v>75</v>
      </c>
      <c r="D92">
        <v>888</v>
      </c>
      <c r="E92" s="17">
        <v>0</v>
      </c>
    </row>
    <row r="93" spans="1:5">
      <c r="A93">
        <v>2</v>
      </c>
      <c r="B93" s="17">
        <v>1</v>
      </c>
      <c r="C93" s="17">
        <v>150</v>
      </c>
      <c r="D93">
        <v>462</v>
      </c>
      <c r="E93" s="17">
        <v>0</v>
      </c>
    </row>
    <row r="94" spans="1:5">
      <c r="A94">
        <v>2</v>
      </c>
      <c r="B94" s="17">
        <v>2</v>
      </c>
      <c r="C94" s="17">
        <v>150</v>
      </c>
      <c r="D94">
        <v>267</v>
      </c>
      <c r="E94" s="17">
        <v>0</v>
      </c>
    </row>
    <row r="95" spans="1:5">
      <c r="A95">
        <v>2</v>
      </c>
      <c r="B95" s="17">
        <v>3</v>
      </c>
      <c r="C95" s="17">
        <v>150</v>
      </c>
      <c r="D95">
        <v>431</v>
      </c>
      <c r="E95" s="17">
        <v>0</v>
      </c>
    </row>
    <row r="96" spans="1:5">
      <c r="A96">
        <v>2</v>
      </c>
      <c r="B96" s="17">
        <v>4</v>
      </c>
      <c r="C96" s="17">
        <v>150</v>
      </c>
      <c r="D96">
        <v>351</v>
      </c>
      <c r="E96" s="17">
        <v>0</v>
      </c>
    </row>
    <row r="97" spans="1:5">
      <c r="A97">
        <v>2</v>
      </c>
      <c r="B97" s="17">
        <v>5</v>
      </c>
      <c r="C97" s="17">
        <v>150</v>
      </c>
      <c r="D97">
        <v>297</v>
      </c>
      <c r="E97" s="17">
        <v>0</v>
      </c>
    </row>
    <row r="98" spans="1:5">
      <c r="A98">
        <v>2</v>
      </c>
      <c r="B98" s="17">
        <v>6</v>
      </c>
      <c r="C98" s="17">
        <v>150</v>
      </c>
      <c r="D98">
        <v>377</v>
      </c>
      <c r="E98" s="17">
        <v>0</v>
      </c>
    </row>
    <row r="99" spans="1:5">
      <c r="A99">
        <v>2</v>
      </c>
      <c r="B99" s="17">
        <v>7</v>
      </c>
      <c r="C99" s="17">
        <v>300</v>
      </c>
      <c r="D99">
        <v>334</v>
      </c>
      <c r="E99" s="17">
        <v>0</v>
      </c>
    </row>
    <row r="100" spans="1:5">
      <c r="A100">
        <v>2</v>
      </c>
      <c r="B100" s="17">
        <v>1</v>
      </c>
      <c r="C100" s="17">
        <v>300</v>
      </c>
      <c r="D100">
        <v>268</v>
      </c>
      <c r="E100" s="17">
        <v>0</v>
      </c>
    </row>
    <row r="101" spans="1:5">
      <c r="A101">
        <v>2</v>
      </c>
      <c r="B101" s="17">
        <v>2</v>
      </c>
      <c r="C101" s="17">
        <v>300</v>
      </c>
      <c r="D101">
        <v>271</v>
      </c>
      <c r="E101" s="17">
        <v>0</v>
      </c>
    </row>
    <row r="102" spans="1:5">
      <c r="A102">
        <v>2</v>
      </c>
      <c r="B102" s="17">
        <v>3</v>
      </c>
      <c r="C102" s="17">
        <v>300</v>
      </c>
      <c r="D102">
        <v>255</v>
      </c>
      <c r="E102" s="17">
        <v>0</v>
      </c>
    </row>
    <row r="103" spans="1:5">
      <c r="A103">
        <v>2</v>
      </c>
      <c r="B103" s="17">
        <v>4</v>
      </c>
      <c r="C103" s="17">
        <v>300</v>
      </c>
      <c r="D103">
        <v>344</v>
      </c>
      <c r="E103" s="17">
        <v>0</v>
      </c>
    </row>
    <row r="104" spans="1:5">
      <c r="A104">
        <v>2</v>
      </c>
      <c r="B104" s="17">
        <v>5</v>
      </c>
      <c r="C104" s="17">
        <v>300</v>
      </c>
      <c r="D104">
        <v>363</v>
      </c>
      <c r="E104" s="17">
        <v>0</v>
      </c>
    </row>
    <row r="105" spans="1:5">
      <c r="A105">
        <v>2</v>
      </c>
      <c r="B105" s="17">
        <v>6</v>
      </c>
      <c r="C105" s="17">
        <v>300</v>
      </c>
      <c r="D105">
        <v>364</v>
      </c>
      <c r="E105" s="17">
        <v>0</v>
      </c>
    </row>
    <row r="106" spans="1:5">
      <c r="A106">
        <v>2</v>
      </c>
      <c r="B106" s="17">
        <v>7</v>
      </c>
      <c r="C106" s="17">
        <v>300</v>
      </c>
      <c r="D106">
        <v>365</v>
      </c>
      <c r="E106" s="17">
        <v>0</v>
      </c>
    </row>
    <row r="107" spans="1:5">
      <c r="A107">
        <v>2</v>
      </c>
      <c r="B107" s="17">
        <v>1</v>
      </c>
      <c r="C107" s="17">
        <v>600</v>
      </c>
      <c r="D107">
        <v>396</v>
      </c>
      <c r="E107" s="17">
        <v>0</v>
      </c>
    </row>
    <row r="108" spans="1:5">
      <c r="A108">
        <v>2</v>
      </c>
      <c r="B108" s="17">
        <v>2</v>
      </c>
      <c r="C108" s="17">
        <v>600</v>
      </c>
      <c r="D108">
        <v>429</v>
      </c>
      <c r="E108" s="17">
        <v>0</v>
      </c>
    </row>
    <row r="109" spans="1:5">
      <c r="A109">
        <v>2</v>
      </c>
      <c r="B109" s="17">
        <v>3</v>
      </c>
      <c r="C109" s="17">
        <v>600</v>
      </c>
      <c r="D109">
        <v>349</v>
      </c>
      <c r="E109" s="17">
        <v>0</v>
      </c>
    </row>
    <row r="110" spans="1:5">
      <c r="A110">
        <v>2</v>
      </c>
      <c r="B110" s="17">
        <v>4</v>
      </c>
      <c r="C110" s="17">
        <v>600</v>
      </c>
      <c r="D110">
        <v>433</v>
      </c>
      <c r="E110" s="17">
        <v>0</v>
      </c>
    </row>
    <row r="111" spans="1:5">
      <c r="A111">
        <v>2</v>
      </c>
      <c r="B111" s="17">
        <v>5</v>
      </c>
      <c r="C111" s="17">
        <v>600</v>
      </c>
      <c r="D111">
        <v>330</v>
      </c>
      <c r="E111" s="17">
        <v>0</v>
      </c>
    </row>
    <row r="112" spans="1:5">
      <c r="A112">
        <v>2</v>
      </c>
      <c r="B112" s="17">
        <v>6</v>
      </c>
      <c r="C112" s="17">
        <v>600</v>
      </c>
      <c r="D112">
        <v>335</v>
      </c>
      <c r="E112" s="17">
        <v>0</v>
      </c>
    </row>
    <row r="113" spans="1:5">
      <c r="A113">
        <v>2</v>
      </c>
      <c r="B113" s="17">
        <v>7</v>
      </c>
      <c r="C113" s="17">
        <v>600</v>
      </c>
      <c r="D113">
        <v>337</v>
      </c>
      <c r="E113" s="17">
        <v>0</v>
      </c>
    </row>
    <row r="114" spans="1:5">
      <c r="A114">
        <v>3</v>
      </c>
      <c r="B114" s="17">
        <v>1</v>
      </c>
      <c r="C114" s="17">
        <v>0</v>
      </c>
      <c r="D114" s="17">
        <v>1504</v>
      </c>
      <c r="E114" s="17">
        <v>100</v>
      </c>
    </row>
    <row r="115" spans="1:5">
      <c r="A115">
        <v>3</v>
      </c>
      <c r="B115" s="17">
        <v>2</v>
      </c>
      <c r="C115" s="17">
        <v>0</v>
      </c>
      <c r="D115" s="17">
        <v>1135</v>
      </c>
      <c r="E115" s="17">
        <v>100</v>
      </c>
    </row>
    <row r="116" spans="1:5">
      <c r="A116">
        <v>3</v>
      </c>
      <c r="B116" s="17">
        <v>3</v>
      </c>
      <c r="C116" s="17">
        <v>0</v>
      </c>
      <c r="D116" s="17">
        <v>870</v>
      </c>
      <c r="E116" s="17">
        <v>100</v>
      </c>
    </row>
    <row r="117" spans="1:5">
      <c r="A117">
        <v>3</v>
      </c>
      <c r="B117" s="17">
        <v>4</v>
      </c>
      <c r="C117" s="17">
        <v>0</v>
      </c>
      <c r="D117" s="17">
        <v>886</v>
      </c>
      <c r="E117" s="17">
        <v>100</v>
      </c>
    </row>
    <row r="118" spans="1:5">
      <c r="A118">
        <v>3</v>
      </c>
      <c r="B118" s="17">
        <v>5</v>
      </c>
      <c r="C118" s="17">
        <v>0</v>
      </c>
      <c r="D118" s="17">
        <v>1420</v>
      </c>
      <c r="E118" s="17">
        <v>100</v>
      </c>
    </row>
    <row r="119" spans="1:5">
      <c r="A119">
        <v>3</v>
      </c>
      <c r="B119" s="17">
        <v>6</v>
      </c>
      <c r="C119" s="17">
        <v>0</v>
      </c>
      <c r="D119" s="17">
        <v>1327</v>
      </c>
      <c r="E119" s="17">
        <v>100</v>
      </c>
    </row>
    <row r="120" spans="1:5">
      <c r="A120">
        <v>3</v>
      </c>
      <c r="B120" s="17">
        <v>7</v>
      </c>
      <c r="C120" s="17">
        <v>0</v>
      </c>
      <c r="D120" s="17">
        <v>880</v>
      </c>
      <c r="E120" s="17">
        <v>100</v>
      </c>
    </row>
    <row r="121" spans="1:5">
      <c r="A121">
        <v>3</v>
      </c>
      <c r="B121" s="17">
        <v>1</v>
      </c>
      <c r="C121" s="17">
        <v>9</v>
      </c>
      <c r="D121" s="17">
        <v>1016</v>
      </c>
      <c r="E121" s="17">
        <v>80</v>
      </c>
    </row>
    <row r="122" spans="1:5">
      <c r="A122">
        <v>3</v>
      </c>
      <c r="B122" s="17">
        <v>2</v>
      </c>
      <c r="C122" s="17">
        <v>9</v>
      </c>
      <c r="D122" s="17">
        <v>1100</v>
      </c>
      <c r="E122" s="17">
        <v>80</v>
      </c>
    </row>
    <row r="123" spans="1:5">
      <c r="A123">
        <v>3</v>
      </c>
      <c r="B123" s="17">
        <v>3</v>
      </c>
      <c r="C123" s="17">
        <v>9</v>
      </c>
      <c r="D123" s="17">
        <v>1164</v>
      </c>
      <c r="E123" s="17">
        <v>80</v>
      </c>
    </row>
    <row r="124" spans="1:5">
      <c r="A124">
        <v>3</v>
      </c>
      <c r="B124" s="17">
        <v>4</v>
      </c>
      <c r="C124" s="17">
        <v>9</v>
      </c>
      <c r="D124" s="17">
        <v>1493</v>
      </c>
      <c r="E124" s="17">
        <v>80</v>
      </c>
    </row>
    <row r="125" spans="1:5">
      <c r="A125">
        <v>3</v>
      </c>
      <c r="B125" s="17">
        <v>5</v>
      </c>
      <c r="C125" s="17">
        <v>9</v>
      </c>
      <c r="D125" s="17">
        <v>936</v>
      </c>
      <c r="E125" s="17">
        <v>80</v>
      </c>
    </row>
    <row r="126" spans="1:5">
      <c r="A126">
        <v>3</v>
      </c>
      <c r="B126" s="17">
        <v>6</v>
      </c>
      <c r="C126" s="17">
        <v>9</v>
      </c>
      <c r="D126" s="17">
        <v>845</v>
      </c>
      <c r="E126" s="17">
        <v>81</v>
      </c>
    </row>
    <row r="127" spans="1:5">
      <c r="A127">
        <v>3</v>
      </c>
      <c r="B127" s="17">
        <v>7</v>
      </c>
      <c r="C127" s="17">
        <v>9</v>
      </c>
      <c r="D127" s="17">
        <v>928</v>
      </c>
      <c r="E127" s="17">
        <v>79</v>
      </c>
    </row>
    <row r="128" spans="1:5">
      <c r="A128">
        <v>3</v>
      </c>
      <c r="B128" s="17">
        <v>1</v>
      </c>
      <c r="C128" s="17">
        <v>18</v>
      </c>
      <c r="D128" s="17">
        <v>1164</v>
      </c>
      <c r="E128" s="17">
        <v>50</v>
      </c>
    </row>
    <row r="129" spans="1:5">
      <c r="A129">
        <v>3</v>
      </c>
      <c r="B129" s="17">
        <v>2</v>
      </c>
      <c r="C129" s="17">
        <v>18</v>
      </c>
      <c r="D129" s="17">
        <v>620</v>
      </c>
      <c r="E129" s="17">
        <v>50</v>
      </c>
    </row>
    <row r="130" spans="1:5">
      <c r="A130">
        <v>3</v>
      </c>
      <c r="B130" s="17">
        <v>3</v>
      </c>
      <c r="C130" s="17">
        <v>18</v>
      </c>
      <c r="D130" s="17">
        <v>1270</v>
      </c>
      <c r="E130" s="17">
        <v>50</v>
      </c>
    </row>
    <row r="131" spans="1:5">
      <c r="A131">
        <v>3</v>
      </c>
      <c r="B131" s="17">
        <v>4</v>
      </c>
      <c r="C131" s="17">
        <v>18</v>
      </c>
      <c r="D131" s="17">
        <v>661</v>
      </c>
      <c r="E131" s="17">
        <v>50</v>
      </c>
    </row>
    <row r="132" spans="1:5">
      <c r="A132">
        <v>3</v>
      </c>
      <c r="B132" s="17">
        <v>5</v>
      </c>
      <c r="C132" s="17">
        <v>18</v>
      </c>
      <c r="D132" s="17">
        <v>683</v>
      </c>
      <c r="E132" s="17">
        <v>40</v>
      </c>
    </row>
    <row r="133" spans="1:5">
      <c r="A133">
        <v>3</v>
      </c>
      <c r="B133" s="17">
        <v>6</v>
      </c>
      <c r="C133" s="17">
        <v>18</v>
      </c>
      <c r="D133" s="17">
        <v>904</v>
      </c>
      <c r="E133" s="17">
        <v>60</v>
      </c>
    </row>
    <row r="134" spans="1:5">
      <c r="A134">
        <v>3</v>
      </c>
      <c r="B134" s="17">
        <v>7</v>
      </c>
      <c r="C134" s="17">
        <v>18</v>
      </c>
      <c r="D134" s="17">
        <v>734</v>
      </c>
      <c r="E134" s="17">
        <v>50</v>
      </c>
    </row>
    <row r="135" spans="1:5">
      <c r="A135">
        <v>3</v>
      </c>
      <c r="B135" s="17">
        <v>1</v>
      </c>
      <c r="C135" s="17">
        <v>37</v>
      </c>
      <c r="D135" s="17">
        <v>416</v>
      </c>
      <c r="E135" s="17">
        <v>10</v>
      </c>
    </row>
    <row r="136" spans="1:5">
      <c r="A136">
        <v>3</v>
      </c>
      <c r="B136" s="17">
        <v>2</v>
      </c>
      <c r="C136" s="17">
        <v>37</v>
      </c>
      <c r="D136" s="17">
        <v>622</v>
      </c>
      <c r="E136" s="17">
        <v>10</v>
      </c>
    </row>
    <row r="137" spans="1:5">
      <c r="A137">
        <v>3</v>
      </c>
      <c r="B137" s="17">
        <v>3</v>
      </c>
      <c r="C137" s="17">
        <v>37</v>
      </c>
      <c r="D137" s="17">
        <v>819</v>
      </c>
      <c r="E137" s="17">
        <v>10</v>
      </c>
    </row>
    <row r="138" spans="1:5">
      <c r="A138">
        <v>3</v>
      </c>
      <c r="B138" s="17">
        <v>4</v>
      </c>
      <c r="C138" s="17">
        <v>37</v>
      </c>
      <c r="D138" s="17">
        <v>847</v>
      </c>
      <c r="E138" s="17">
        <v>10</v>
      </c>
    </row>
    <row r="139" spans="1:5">
      <c r="A139">
        <v>3</v>
      </c>
      <c r="B139" s="17">
        <v>5</v>
      </c>
      <c r="C139" s="17">
        <v>37</v>
      </c>
      <c r="D139" s="17">
        <v>465</v>
      </c>
      <c r="E139" s="17">
        <v>10</v>
      </c>
    </row>
    <row r="140" spans="1:5">
      <c r="A140">
        <v>3</v>
      </c>
      <c r="B140" s="17">
        <v>6</v>
      </c>
      <c r="C140" s="17">
        <v>37</v>
      </c>
      <c r="D140" s="17">
        <v>418</v>
      </c>
      <c r="E140" s="17">
        <v>10</v>
      </c>
    </row>
    <row r="141" spans="1:5">
      <c r="A141">
        <v>3</v>
      </c>
      <c r="B141" s="17">
        <v>7</v>
      </c>
      <c r="C141" s="17">
        <v>37</v>
      </c>
      <c r="D141" s="17">
        <v>530</v>
      </c>
      <c r="E141" s="17">
        <v>10</v>
      </c>
    </row>
    <row r="142" spans="1:5">
      <c r="A142">
        <v>3</v>
      </c>
      <c r="B142" s="17">
        <v>1</v>
      </c>
      <c r="C142" s="17">
        <v>75</v>
      </c>
      <c r="D142" s="17">
        <v>432</v>
      </c>
      <c r="E142" s="17">
        <v>0</v>
      </c>
    </row>
    <row r="143" spans="1:5">
      <c r="A143">
        <v>3</v>
      </c>
      <c r="B143" s="17">
        <v>2</v>
      </c>
      <c r="C143" s="17">
        <v>75</v>
      </c>
      <c r="D143" s="17">
        <v>403</v>
      </c>
      <c r="E143" s="17">
        <v>0</v>
      </c>
    </row>
    <row r="144" spans="1:5">
      <c r="A144">
        <v>3</v>
      </c>
      <c r="B144" s="17">
        <v>3</v>
      </c>
      <c r="C144" s="17">
        <v>75</v>
      </c>
      <c r="D144" s="17">
        <v>331</v>
      </c>
      <c r="E144" s="17">
        <v>0</v>
      </c>
    </row>
    <row r="145" spans="1:5">
      <c r="A145">
        <v>3</v>
      </c>
      <c r="B145" s="17">
        <v>4</v>
      </c>
      <c r="C145" s="17">
        <v>75</v>
      </c>
      <c r="D145" s="17">
        <v>204</v>
      </c>
      <c r="E145" s="17">
        <v>0</v>
      </c>
    </row>
    <row r="146" spans="1:5">
      <c r="A146">
        <v>3</v>
      </c>
      <c r="B146" s="17">
        <v>5</v>
      </c>
      <c r="C146" s="17">
        <v>75</v>
      </c>
      <c r="D146" s="17">
        <v>429</v>
      </c>
      <c r="E146" s="17">
        <v>0</v>
      </c>
    </row>
    <row r="147" spans="1:5">
      <c r="A147">
        <v>3</v>
      </c>
      <c r="B147" s="17">
        <v>6</v>
      </c>
      <c r="C147" s="17">
        <v>75</v>
      </c>
      <c r="D147" s="17">
        <v>296</v>
      </c>
      <c r="E147" s="17">
        <v>0</v>
      </c>
    </row>
    <row r="148" spans="1:5">
      <c r="A148">
        <v>3</v>
      </c>
      <c r="B148" s="17">
        <v>7</v>
      </c>
      <c r="C148" s="17">
        <v>75</v>
      </c>
      <c r="D148" s="17">
        <v>310</v>
      </c>
      <c r="E148" s="17">
        <v>0</v>
      </c>
    </row>
    <row r="149" spans="1:5">
      <c r="A149">
        <v>3</v>
      </c>
      <c r="B149" s="17">
        <v>1</v>
      </c>
      <c r="C149" s="17">
        <v>150</v>
      </c>
      <c r="D149" s="17">
        <v>270</v>
      </c>
      <c r="E149" s="17">
        <v>0</v>
      </c>
    </row>
    <row r="150" spans="1:5">
      <c r="A150">
        <v>3</v>
      </c>
      <c r="B150" s="17">
        <v>2</v>
      </c>
      <c r="C150" s="17">
        <v>150</v>
      </c>
      <c r="D150" s="17">
        <v>365</v>
      </c>
      <c r="E150" s="17">
        <v>0</v>
      </c>
    </row>
    <row r="151" spans="1:5">
      <c r="A151">
        <v>3</v>
      </c>
      <c r="B151" s="17">
        <v>3</v>
      </c>
      <c r="C151" s="17">
        <v>150</v>
      </c>
      <c r="D151" s="17">
        <v>349</v>
      </c>
      <c r="E151" s="17">
        <v>0</v>
      </c>
    </row>
    <row r="152" spans="1:5">
      <c r="A152">
        <v>3</v>
      </c>
      <c r="B152" s="17">
        <v>4</v>
      </c>
      <c r="C152" s="17">
        <v>150</v>
      </c>
      <c r="D152" s="17">
        <v>270</v>
      </c>
      <c r="E152" s="17">
        <v>0</v>
      </c>
    </row>
    <row r="153" spans="1:5">
      <c r="A153">
        <v>3</v>
      </c>
      <c r="B153" s="17">
        <v>5</v>
      </c>
      <c r="C153" s="17">
        <v>150</v>
      </c>
      <c r="D153" s="17">
        <v>108</v>
      </c>
      <c r="E153" s="17">
        <v>0</v>
      </c>
    </row>
    <row r="154" spans="1:5">
      <c r="A154">
        <v>3</v>
      </c>
      <c r="B154" s="17">
        <v>6</v>
      </c>
      <c r="C154" s="17">
        <v>150</v>
      </c>
      <c r="D154" s="17">
        <v>385</v>
      </c>
      <c r="E154" s="17">
        <v>0</v>
      </c>
    </row>
    <row r="155" spans="1:5">
      <c r="A155">
        <v>3</v>
      </c>
      <c r="B155" s="17">
        <v>7</v>
      </c>
      <c r="C155" s="17">
        <v>300</v>
      </c>
      <c r="D155" s="17">
        <v>434</v>
      </c>
      <c r="E155" s="17">
        <v>0</v>
      </c>
    </row>
    <row r="156" spans="1:5">
      <c r="A156">
        <v>3</v>
      </c>
      <c r="B156" s="17">
        <v>1</v>
      </c>
      <c r="C156" s="17">
        <v>300</v>
      </c>
      <c r="D156" s="17">
        <v>337</v>
      </c>
      <c r="E156" s="17">
        <v>0</v>
      </c>
    </row>
    <row r="157" spans="1:5">
      <c r="A157">
        <v>3</v>
      </c>
      <c r="B157" s="17">
        <v>2</v>
      </c>
      <c r="C157" s="17">
        <v>300</v>
      </c>
      <c r="D157" s="17">
        <v>414</v>
      </c>
      <c r="E157" s="17">
        <v>0</v>
      </c>
    </row>
    <row r="158" spans="1:5">
      <c r="A158">
        <v>3</v>
      </c>
      <c r="B158" s="17">
        <v>3</v>
      </c>
      <c r="C158" s="17">
        <v>300</v>
      </c>
      <c r="D158" s="17">
        <v>474</v>
      </c>
      <c r="E158" s="17">
        <v>0</v>
      </c>
    </row>
    <row r="159" spans="1:5">
      <c r="A159">
        <v>3</v>
      </c>
      <c r="B159" s="17">
        <v>4</v>
      </c>
      <c r="C159" s="17">
        <v>300</v>
      </c>
      <c r="D159" s="17">
        <v>302</v>
      </c>
      <c r="E159" s="17">
        <v>0</v>
      </c>
    </row>
    <row r="160" spans="1:5">
      <c r="A160">
        <v>3</v>
      </c>
      <c r="B160" s="17">
        <v>5</v>
      </c>
      <c r="C160" s="17">
        <v>300</v>
      </c>
      <c r="D160" s="17">
        <v>520</v>
      </c>
      <c r="E160" s="17">
        <v>0</v>
      </c>
    </row>
    <row r="161" spans="1:5">
      <c r="A161">
        <v>3</v>
      </c>
      <c r="B161" s="17">
        <v>6</v>
      </c>
      <c r="C161" s="17">
        <v>300</v>
      </c>
      <c r="D161" s="17">
        <v>413</v>
      </c>
      <c r="E161" s="17">
        <v>0</v>
      </c>
    </row>
    <row r="162" spans="1:5">
      <c r="A162">
        <v>3</v>
      </c>
      <c r="B162" s="17">
        <v>7</v>
      </c>
      <c r="C162" s="17">
        <v>300</v>
      </c>
      <c r="D162" s="17">
        <v>414</v>
      </c>
      <c r="E162" s="17">
        <v>0</v>
      </c>
    </row>
    <row r="163" spans="1:5">
      <c r="A163">
        <v>3</v>
      </c>
      <c r="B163" s="17">
        <v>1</v>
      </c>
      <c r="C163" s="17">
        <v>600</v>
      </c>
      <c r="D163" s="17">
        <v>262</v>
      </c>
      <c r="E163" s="17">
        <v>0</v>
      </c>
    </row>
    <row r="164" spans="1:5">
      <c r="A164">
        <v>3</v>
      </c>
      <c r="B164" s="17">
        <v>2</v>
      </c>
      <c r="C164" s="17">
        <v>600</v>
      </c>
      <c r="D164" s="17">
        <v>303</v>
      </c>
      <c r="E164" s="17">
        <v>0</v>
      </c>
    </row>
    <row r="165" spans="1:5">
      <c r="A165">
        <v>3</v>
      </c>
      <c r="B165" s="17">
        <v>3</v>
      </c>
      <c r="C165" s="17">
        <v>600</v>
      </c>
      <c r="D165" s="17">
        <v>291</v>
      </c>
      <c r="E165" s="17">
        <v>0</v>
      </c>
    </row>
    <row r="166" spans="1:5">
      <c r="A166">
        <v>3</v>
      </c>
      <c r="B166" s="17">
        <v>4</v>
      </c>
      <c r="C166" s="17">
        <v>600</v>
      </c>
      <c r="D166" s="17">
        <v>285</v>
      </c>
      <c r="E166" s="17">
        <v>0</v>
      </c>
    </row>
    <row r="167" spans="1:5">
      <c r="A167">
        <v>3</v>
      </c>
      <c r="B167" s="17">
        <v>5</v>
      </c>
      <c r="C167" s="17">
        <v>600</v>
      </c>
      <c r="D167" s="17">
        <v>255</v>
      </c>
      <c r="E167" s="17">
        <v>0</v>
      </c>
    </row>
    <row r="168" spans="1:5">
      <c r="A168">
        <v>3</v>
      </c>
      <c r="B168" s="17">
        <v>6</v>
      </c>
      <c r="C168" s="17">
        <v>600</v>
      </c>
      <c r="D168" s="17">
        <v>290</v>
      </c>
      <c r="E168" s="17">
        <v>0</v>
      </c>
    </row>
    <row r="169" spans="1:5">
      <c r="A169">
        <v>3</v>
      </c>
      <c r="B169" s="17">
        <v>7</v>
      </c>
      <c r="C169" s="17">
        <v>600</v>
      </c>
      <c r="D169" s="17">
        <v>180</v>
      </c>
      <c r="E169" s="17">
        <v>0</v>
      </c>
    </row>
    <row r="170" spans="1:5">
      <c r="A170">
        <v>4</v>
      </c>
      <c r="B170" s="17">
        <v>1</v>
      </c>
      <c r="C170" s="17">
        <v>0</v>
      </c>
      <c r="D170" s="17">
        <v>1717</v>
      </c>
      <c r="E170" s="17">
        <v>100</v>
      </c>
    </row>
    <row r="171" spans="1:5">
      <c r="A171">
        <v>4</v>
      </c>
      <c r="B171" s="17">
        <v>2</v>
      </c>
      <c r="C171" s="17">
        <v>0</v>
      </c>
      <c r="D171" s="17">
        <v>1738</v>
      </c>
      <c r="E171" s="17">
        <v>100</v>
      </c>
    </row>
    <row r="172" spans="1:5">
      <c r="A172">
        <v>4</v>
      </c>
      <c r="B172" s="17">
        <v>3</v>
      </c>
      <c r="C172" s="17">
        <v>0</v>
      </c>
      <c r="D172" s="17">
        <v>1892</v>
      </c>
      <c r="E172" s="17">
        <v>100</v>
      </c>
    </row>
    <row r="173" spans="1:5">
      <c r="A173">
        <v>4</v>
      </c>
      <c r="B173" s="17">
        <v>4</v>
      </c>
      <c r="C173" s="17">
        <v>0</v>
      </c>
      <c r="D173" s="17">
        <v>2211</v>
      </c>
      <c r="E173" s="17">
        <v>100</v>
      </c>
    </row>
    <row r="174" spans="1:5">
      <c r="A174">
        <v>4</v>
      </c>
      <c r="B174" s="17">
        <v>5</v>
      </c>
      <c r="C174" s="17">
        <v>0</v>
      </c>
      <c r="D174" s="17">
        <v>2381</v>
      </c>
      <c r="E174" s="17">
        <v>100</v>
      </c>
    </row>
    <row r="175" spans="1:5">
      <c r="A175">
        <v>4</v>
      </c>
      <c r="B175" s="17">
        <v>6</v>
      </c>
      <c r="C175" s="17">
        <v>0</v>
      </c>
      <c r="D175" s="17">
        <v>1924</v>
      </c>
      <c r="E175" s="17">
        <v>100</v>
      </c>
    </row>
    <row r="176" spans="1:5">
      <c r="A176">
        <v>4</v>
      </c>
      <c r="B176" s="17">
        <v>7</v>
      </c>
      <c r="C176" s="17">
        <v>0</v>
      </c>
      <c r="D176" s="17">
        <v>1787</v>
      </c>
      <c r="E176" s="17">
        <v>100</v>
      </c>
    </row>
    <row r="177" spans="1:5">
      <c r="A177">
        <v>4</v>
      </c>
      <c r="B177" s="17">
        <v>1</v>
      </c>
      <c r="C177" s="17">
        <v>9</v>
      </c>
      <c r="D177" s="17">
        <v>1095</v>
      </c>
      <c r="E177" s="17">
        <v>50</v>
      </c>
    </row>
    <row r="178" spans="1:5">
      <c r="A178">
        <v>4</v>
      </c>
      <c r="B178" s="17">
        <v>2</v>
      </c>
      <c r="C178" s="17">
        <v>9</v>
      </c>
      <c r="D178" s="17">
        <v>369</v>
      </c>
      <c r="E178" s="17">
        <v>50</v>
      </c>
    </row>
    <row r="179" spans="1:5">
      <c r="A179">
        <v>4</v>
      </c>
      <c r="B179" s="17">
        <v>3</v>
      </c>
      <c r="C179" s="17">
        <v>9</v>
      </c>
      <c r="D179" s="17">
        <v>803</v>
      </c>
      <c r="E179" s="17">
        <v>50</v>
      </c>
    </row>
    <row r="180" spans="1:5">
      <c r="A180">
        <v>4</v>
      </c>
      <c r="B180" s="17">
        <v>4</v>
      </c>
      <c r="C180" s="17">
        <v>9</v>
      </c>
      <c r="D180" s="17">
        <v>562</v>
      </c>
      <c r="E180" s="17">
        <v>45</v>
      </c>
    </row>
    <row r="181" spans="1:5">
      <c r="A181">
        <v>4</v>
      </c>
      <c r="B181" s="17">
        <v>5</v>
      </c>
      <c r="C181" s="17">
        <v>9</v>
      </c>
      <c r="D181" s="17">
        <v>1162</v>
      </c>
      <c r="E181" s="17">
        <v>55</v>
      </c>
    </row>
    <row r="182" spans="1:5">
      <c r="A182">
        <v>4</v>
      </c>
      <c r="B182" s="17">
        <v>6</v>
      </c>
      <c r="C182" s="17">
        <v>9</v>
      </c>
      <c r="D182" s="17">
        <v>427</v>
      </c>
      <c r="E182" s="17">
        <v>50</v>
      </c>
    </row>
    <row r="183" spans="1:5">
      <c r="A183">
        <v>4</v>
      </c>
      <c r="B183" s="17">
        <v>7</v>
      </c>
      <c r="C183" s="17">
        <v>9</v>
      </c>
      <c r="D183" s="17">
        <v>562</v>
      </c>
      <c r="E183" s="17">
        <v>50</v>
      </c>
    </row>
    <row r="184" spans="1:5">
      <c r="A184">
        <v>4</v>
      </c>
      <c r="B184" s="17">
        <v>1</v>
      </c>
      <c r="C184" s="17">
        <v>18</v>
      </c>
      <c r="D184" s="17">
        <v>730</v>
      </c>
      <c r="E184" s="17">
        <v>10</v>
      </c>
    </row>
    <row r="185" spans="1:5">
      <c r="A185">
        <v>4</v>
      </c>
      <c r="B185" s="17">
        <v>2</v>
      </c>
      <c r="C185" s="17">
        <v>18</v>
      </c>
      <c r="D185" s="17">
        <v>575</v>
      </c>
      <c r="E185" s="17">
        <v>10</v>
      </c>
    </row>
    <row r="186" spans="1:5">
      <c r="A186">
        <v>4</v>
      </c>
      <c r="B186" s="17">
        <v>3</v>
      </c>
      <c r="C186" s="17">
        <v>18</v>
      </c>
      <c r="D186" s="17">
        <v>538</v>
      </c>
      <c r="E186" s="17">
        <v>10</v>
      </c>
    </row>
    <row r="187" spans="1:5">
      <c r="A187">
        <v>4</v>
      </c>
      <c r="B187" s="17">
        <v>4</v>
      </c>
      <c r="C187" s="17">
        <v>18</v>
      </c>
      <c r="D187" s="17">
        <v>563</v>
      </c>
      <c r="E187" s="17">
        <v>10</v>
      </c>
    </row>
    <row r="188" spans="1:5">
      <c r="A188">
        <v>4</v>
      </c>
      <c r="B188" s="17">
        <v>5</v>
      </c>
      <c r="C188" s="17">
        <v>18</v>
      </c>
      <c r="D188" s="17">
        <v>663</v>
      </c>
      <c r="E188" s="17">
        <v>10</v>
      </c>
    </row>
    <row r="189" spans="1:5">
      <c r="A189">
        <v>4</v>
      </c>
      <c r="B189" s="17">
        <v>6</v>
      </c>
      <c r="C189" s="17">
        <v>18</v>
      </c>
      <c r="D189" s="17">
        <v>524</v>
      </c>
      <c r="E189" s="17">
        <v>10</v>
      </c>
    </row>
    <row r="190" spans="1:5">
      <c r="A190">
        <v>4</v>
      </c>
      <c r="B190" s="17">
        <v>7</v>
      </c>
      <c r="C190" s="17">
        <v>18</v>
      </c>
      <c r="D190" s="17">
        <v>472</v>
      </c>
      <c r="E190" s="17">
        <v>10</v>
      </c>
    </row>
    <row r="191" spans="1:5">
      <c r="A191">
        <v>4</v>
      </c>
      <c r="B191" s="17">
        <v>1</v>
      </c>
      <c r="C191" s="17">
        <v>37</v>
      </c>
      <c r="D191" s="17">
        <v>430</v>
      </c>
      <c r="E191" s="17">
        <v>0</v>
      </c>
    </row>
    <row r="192" spans="1:5">
      <c r="A192">
        <v>4</v>
      </c>
      <c r="B192" s="17">
        <v>2</v>
      </c>
      <c r="C192" s="17">
        <v>37</v>
      </c>
      <c r="D192" s="17">
        <v>347</v>
      </c>
      <c r="E192" s="17">
        <v>0</v>
      </c>
    </row>
    <row r="193" spans="1:5">
      <c r="A193">
        <v>4</v>
      </c>
      <c r="B193" s="17">
        <v>3</v>
      </c>
      <c r="C193" s="17">
        <v>37</v>
      </c>
      <c r="D193" s="17">
        <v>383</v>
      </c>
      <c r="E193" s="17">
        <v>0</v>
      </c>
    </row>
    <row r="194" spans="1:5">
      <c r="A194">
        <v>4</v>
      </c>
      <c r="B194" s="17">
        <v>4</v>
      </c>
      <c r="C194" s="17">
        <v>37</v>
      </c>
      <c r="D194" s="17">
        <v>365</v>
      </c>
      <c r="E194" s="17">
        <v>0</v>
      </c>
    </row>
    <row r="195" spans="1:5">
      <c r="A195">
        <v>4</v>
      </c>
      <c r="B195" s="17">
        <v>5</v>
      </c>
      <c r="C195" s="17">
        <v>37</v>
      </c>
      <c r="D195" s="17">
        <v>343</v>
      </c>
      <c r="E195" s="17">
        <v>0</v>
      </c>
    </row>
    <row r="196" spans="1:5">
      <c r="A196">
        <v>4</v>
      </c>
      <c r="B196" s="17">
        <v>6</v>
      </c>
      <c r="C196" s="17">
        <v>37</v>
      </c>
      <c r="D196" s="17">
        <v>392</v>
      </c>
      <c r="E196" s="17">
        <v>0</v>
      </c>
    </row>
    <row r="197" spans="1:5">
      <c r="A197">
        <v>4</v>
      </c>
      <c r="B197" s="17">
        <v>7</v>
      </c>
      <c r="C197" s="17">
        <v>37</v>
      </c>
      <c r="D197" s="17">
        <v>259</v>
      </c>
      <c r="E197" s="17">
        <v>0</v>
      </c>
    </row>
    <row r="198" spans="1:5">
      <c r="A198">
        <v>4</v>
      </c>
      <c r="B198" s="17">
        <v>1</v>
      </c>
      <c r="C198" s="17">
        <v>75</v>
      </c>
      <c r="D198" s="17">
        <v>320</v>
      </c>
      <c r="E198" s="17">
        <v>0</v>
      </c>
    </row>
    <row r="199" spans="1:5">
      <c r="A199">
        <v>4</v>
      </c>
      <c r="B199" s="17">
        <v>2</v>
      </c>
      <c r="C199" s="17">
        <v>75</v>
      </c>
      <c r="D199" s="17">
        <v>279</v>
      </c>
      <c r="E199" s="17">
        <v>0</v>
      </c>
    </row>
    <row r="200" spans="1:5">
      <c r="A200">
        <v>4</v>
      </c>
      <c r="B200" s="17">
        <v>3</v>
      </c>
      <c r="C200" s="17">
        <v>75</v>
      </c>
      <c r="D200" s="17">
        <v>359</v>
      </c>
      <c r="E200" s="17">
        <v>0</v>
      </c>
    </row>
    <row r="201" spans="1:5">
      <c r="A201">
        <v>4</v>
      </c>
      <c r="B201" s="17">
        <v>4</v>
      </c>
      <c r="C201" s="17">
        <v>75</v>
      </c>
      <c r="D201" s="17">
        <v>382</v>
      </c>
      <c r="E201" s="17">
        <v>0</v>
      </c>
    </row>
    <row r="202" spans="1:5">
      <c r="A202">
        <v>4</v>
      </c>
      <c r="B202" s="17">
        <v>5</v>
      </c>
      <c r="C202" s="17">
        <v>75</v>
      </c>
      <c r="D202" s="17">
        <v>365</v>
      </c>
      <c r="E202" s="17">
        <v>0</v>
      </c>
    </row>
    <row r="203" spans="1:5">
      <c r="A203">
        <v>4</v>
      </c>
      <c r="B203" s="17">
        <v>6</v>
      </c>
      <c r="C203" s="17">
        <v>75</v>
      </c>
      <c r="D203" s="17">
        <v>422</v>
      </c>
      <c r="E203" s="17">
        <v>0</v>
      </c>
    </row>
    <row r="204" spans="1:5">
      <c r="A204">
        <v>4</v>
      </c>
      <c r="B204" s="17">
        <v>7</v>
      </c>
      <c r="C204" s="17">
        <v>75</v>
      </c>
      <c r="D204" s="17">
        <v>394</v>
      </c>
      <c r="E204" s="17">
        <v>0</v>
      </c>
    </row>
    <row r="205" spans="1:5">
      <c r="A205">
        <v>4</v>
      </c>
      <c r="B205" s="17">
        <v>1</v>
      </c>
      <c r="C205" s="17">
        <v>150</v>
      </c>
      <c r="D205" s="17">
        <v>354</v>
      </c>
      <c r="E205" s="17">
        <v>0</v>
      </c>
    </row>
    <row r="206" spans="1:5">
      <c r="A206">
        <v>4</v>
      </c>
      <c r="B206" s="17">
        <v>2</v>
      </c>
      <c r="C206" s="17">
        <v>150</v>
      </c>
      <c r="D206" s="17">
        <v>430</v>
      </c>
      <c r="E206" s="17">
        <v>0</v>
      </c>
    </row>
    <row r="207" spans="1:5">
      <c r="A207">
        <v>4</v>
      </c>
      <c r="B207" s="17">
        <v>3</v>
      </c>
      <c r="C207" s="17">
        <v>150</v>
      </c>
      <c r="D207" s="17">
        <v>361</v>
      </c>
      <c r="E207" s="17">
        <v>0</v>
      </c>
    </row>
    <row r="208" spans="1:5">
      <c r="A208">
        <v>4</v>
      </c>
      <c r="B208" s="17">
        <v>4</v>
      </c>
      <c r="C208" s="17">
        <v>150</v>
      </c>
      <c r="D208" s="17">
        <v>431</v>
      </c>
      <c r="E208" s="17">
        <v>0</v>
      </c>
    </row>
    <row r="209" spans="1:5">
      <c r="A209">
        <v>4</v>
      </c>
      <c r="B209" s="17">
        <v>5</v>
      </c>
      <c r="C209" s="17">
        <v>150</v>
      </c>
      <c r="D209" s="17">
        <v>460</v>
      </c>
      <c r="E209" s="17">
        <v>0</v>
      </c>
    </row>
    <row r="210" spans="1:5">
      <c r="A210">
        <v>4</v>
      </c>
      <c r="B210" s="17">
        <v>6</v>
      </c>
      <c r="C210" s="17">
        <v>150</v>
      </c>
      <c r="D210" s="17">
        <v>422</v>
      </c>
      <c r="E210" s="17">
        <v>0</v>
      </c>
    </row>
    <row r="211" spans="1:5">
      <c r="A211">
        <v>4</v>
      </c>
      <c r="B211" s="17">
        <v>7</v>
      </c>
      <c r="C211" s="17">
        <v>300</v>
      </c>
      <c r="D211" s="17">
        <v>492</v>
      </c>
      <c r="E211" s="17">
        <v>0</v>
      </c>
    </row>
    <row r="212" spans="1:5">
      <c r="A212">
        <v>4</v>
      </c>
      <c r="B212" s="17">
        <v>1</v>
      </c>
      <c r="C212" s="17">
        <v>300</v>
      </c>
      <c r="D212" s="17">
        <v>308</v>
      </c>
      <c r="E212" s="17">
        <v>0</v>
      </c>
    </row>
    <row r="213" spans="1:5">
      <c r="A213">
        <v>4</v>
      </c>
      <c r="B213" s="17">
        <v>2</v>
      </c>
      <c r="C213" s="17">
        <v>300</v>
      </c>
      <c r="D213" s="17">
        <v>333</v>
      </c>
      <c r="E213" s="17">
        <v>0</v>
      </c>
    </row>
    <row r="214" spans="1:5">
      <c r="A214">
        <v>4</v>
      </c>
      <c r="B214" s="17">
        <v>3</v>
      </c>
      <c r="C214" s="17">
        <v>300</v>
      </c>
      <c r="D214" s="17">
        <v>323</v>
      </c>
      <c r="E214" s="17">
        <v>0</v>
      </c>
    </row>
    <row r="215" spans="1:5">
      <c r="A215">
        <v>4</v>
      </c>
      <c r="B215" s="17">
        <v>4</v>
      </c>
      <c r="C215" s="17">
        <v>300</v>
      </c>
      <c r="D215" s="17">
        <v>270</v>
      </c>
      <c r="E215" s="17">
        <v>0</v>
      </c>
    </row>
    <row r="216" spans="1:5">
      <c r="A216">
        <v>4</v>
      </c>
      <c r="B216" s="17">
        <v>5</v>
      </c>
      <c r="C216" s="17">
        <v>300</v>
      </c>
      <c r="D216" s="17">
        <v>319</v>
      </c>
      <c r="E216" s="17">
        <v>0</v>
      </c>
    </row>
    <row r="217" spans="1:5">
      <c r="A217">
        <v>4</v>
      </c>
      <c r="B217" s="17">
        <v>6</v>
      </c>
      <c r="C217" s="17">
        <v>300</v>
      </c>
      <c r="D217" s="17">
        <v>342</v>
      </c>
      <c r="E217" s="17">
        <v>0</v>
      </c>
    </row>
    <row r="218" spans="1:5">
      <c r="A218">
        <v>4</v>
      </c>
      <c r="B218" s="17">
        <v>7</v>
      </c>
      <c r="C218" s="17">
        <v>300</v>
      </c>
      <c r="D218" s="17">
        <v>250</v>
      </c>
      <c r="E218" s="17">
        <v>0</v>
      </c>
    </row>
    <row r="219" spans="1:5">
      <c r="A219">
        <v>4</v>
      </c>
      <c r="B219" s="17">
        <v>1</v>
      </c>
      <c r="C219" s="17">
        <v>600</v>
      </c>
      <c r="D219" s="17">
        <v>242</v>
      </c>
      <c r="E219" s="17">
        <v>0</v>
      </c>
    </row>
    <row r="220" spans="1:5">
      <c r="A220">
        <v>4</v>
      </c>
      <c r="B220" s="17">
        <v>2</v>
      </c>
      <c r="C220" s="17">
        <v>600</v>
      </c>
      <c r="D220" s="17">
        <v>196</v>
      </c>
      <c r="E220" s="17">
        <v>0</v>
      </c>
    </row>
    <row r="221" spans="1:5">
      <c r="A221">
        <v>4</v>
      </c>
      <c r="B221" s="17">
        <v>3</v>
      </c>
      <c r="C221" s="17">
        <v>600</v>
      </c>
      <c r="D221" s="17">
        <v>368</v>
      </c>
      <c r="E221" s="17">
        <v>0</v>
      </c>
    </row>
    <row r="222" spans="1:5">
      <c r="A222">
        <v>4</v>
      </c>
      <c r="B222" s="17">
        <v>4</v>
      </c>
      <c r="C222" s="17">
        <v>600</v>
      </c>
      <c r="D222" s="17">
        <v>386</v>
      </c>
      <c r="E222" s="17">
        <v>0</v>
      </c>
    </row>
    <row r="223" spans="1:5">
      <c r="A223">
        <v>4</v>
      </c>
      <c r="B223" s="17">
        <v>5</v>
      </c>
      <c r="C223" s="17">
        <v>600</v>
      </c>
      <c r="D223" s="17">
        <v>319</v>
      </c>
      <c r="E223" s="17">
        <v>0</v>
      </c>
    </row>
    <row r="224" spans="1:5">
      <c r="A224">
        <v>4</v>
      </c>
      <c r="B224" s="17">
        <v>6</v>
      </c>
      <c r="C224" s="17">
        <v>600</v>
      </c>
      <c r="D224" s="17">
        <v>253</v>
      </c>
      <c r="E224" s="17">
        <v>0</v>
      </c>
    </row>
    <row r="225" spans="1:5">
      <c r="A225">
        <v>4</v>
      </c>
      <c r="B225" s="17">
        <v>7</v>
      </c>
      <c r="C225" s="17">
        <v>600</v>
      </c>
      <c r="D225" s="17">
        <v>379</v>
      </c>
      <c r="E225" s="17">
        <v>0</v>
      </c>
    </row>
    <row r="226" spans="1:5">
      <c r="A226">
        <v>5</v>
      </c>
      <c r="B226" s="17">
        <v>1</v>
      </c>
      <c r="C226" s="17">
        <v>0</v>
      </c>
      <c r="D226" s="17">
        <v>1771</v>
      </c>
      <c r="E226" s="17">
        <v>100</v>
      </c>
    </row>
    <row r="227" spans="1:5">
      <c r="A227">
        <v>5</v>
      </c>
      <c r="B227" s="17">
        <v>2</v>
      </c>
      <c r="C227" s="17">
        <v>0</v>
      </c>
      <c r="D227" s="17">
        <v>1488</v>
      </c>
      <c r="E227" s="17">
        <v>100</v>
      </c>
    </row>
    <row r="228" spans="1:5">
      <c r="A228">
        <v>5</v>
      </c>
      <c r="B228" s="17">
        <v>3</v>
      </c>
      <c r="C228" s="17">
        <v>0</v>
      </c>
      <c r="D228" s="17">
        <v>1727</v>
      </c>
      <c r="E228" s="17">
        <v>100</v>
      </c>
    </row>
    <row r="229" spans="1:5">
      <c r="A229">
        <v>5</v>
      </c>
      <c r="B229" s="17">
        <v>4</v>
      </c>
      <c r="C229" s="17">
        <v>0</v>
      </c>
      <c r="D229" s="17">
        <v>2201</v>
      </c>
      <c r="E229" s="17">
        <v>100</v>
      </c>
    </row>
    <row r="230" spans="1:5">
      <c r="A230">
        <v>5</v>
      </c>
      <c r="B230" s="17">
        <v>5</v>
      </c>
      <c r="C230" s="17">
        <v>0</v>
      </c>
      <c r="D230" s="17">
        <v>2029</v>
      </c>
      <c r="E230" s="17">
        <v>100</v>
      </c>
    </row>
    <row r="231" spans="1:5">
      <c r="A231">
        <v>5</v>
      </c>
      <c r="B231" s="17">
        <v>6</v>
      </c>
      <c r="C231" s="17">
        <v>0</v>
      </c>
      <c r="D231" s="17">
        <v>1565</v>
      </c>
      <c r="E231" s="17">
        <v>101</v>
      </c>
    </row>
    <row r="232" spans="1:5">
      <c r="A232">
        <v>5</v>
      </c>
      <c r="B232" s="17">
        <v>7</v>
      </c>
      <c r="C232" s="17">
        <v>0</v>
      </c>
      <c r="D232" s="17">
        <v>1780</v>
      </c>
      <c r="E232" s="17">
        <v>99</v>
      </c>
    </row>
    <row r="233" spans="1:5">
      <c r="A233">
        <v>5</v>
      </c>
      <c r="B233" s="17">
        <v>1</v>
      </c>
      <c r="C233" s="17">
        <v>9</v>
      </c>
      <c r="D233" s="17">
        <v>957</v>
      </c>
      <c r="E233" s="17">
        <v>90</v>
      </c>
    </row>
    <row r="234" spans="1:5">
      <c r="A234">
        <v>5</v>
      </c>
      <c r="B234" s="17">
        <v>2</v>
      </c>
      <c r="C234" s="17">
        <v>9</v>
      </c>
      <c r="D234" s="17">
        <v>1060</v>
      </c>
      <c r="E234" s="17">
        <v>90</v>
      </c>
    </row>
    <row r="235" spans="1:5">
      <c r="A235">
        <v>5</v>
      </c>
      <c r="B235" s="17">
        <v>3</v>
      </c>
      <c r="C235" s="17">
        <v>9</v>
      </c>
      <c r="D235" s="17">
        <v>1293</v>
      </c>
      <c r="E235" s="17">
        <v>90</v>
      </c>
    </row>
    <row r="236" spans="1:5">
      <c r="A236">
        <v>5</v>
      </c>
      <c r="B236" s="17">
        <v>4</v>
      </c>
      <c r="C236" s="17">
        <v>9</v>
      </c>
      <c r="D236" s="17">
        <v>1041</v>
      </c>
      <c r="E236" s="17">
        <v>90</v>
      </c>
    </row>
    <row r="237" spans="1:5">
      <c r="A237">
        <v>5</v>
      </c>
      <c r="B237" s="17">
        <v>5</v>
      </c>
      <c r="C237" s="17">
        <v>9</v>
      </c>
      <c r="D237" s="17">
        <v>843</v>
      </c>
      <c r="E237" s="17">
        <v>90</v>
      </c>
    </row>
    <row r="238" spans="1:5">
      <c r="A238">
        <v>5</v>
      </c>
      <c r="B238" s="17">
        <v>6</v>
      </c>
      <c r="C238" s="17">
        <v>9</v>
      </c>
      <c r="D238" s="17">
        <v>1304</v>
      </c>
      <c r="E238" s="17">
        <v>90</v>
      </c>
    </row>
    <row r="239" spans="1:5">
      <c r="A239">
        <v>5</v>
      </c>
      <c r="B239" s="17">
        <v>7</v>
      </c>
      <c r="C239" s="17">
        <v>9</v>
      </c>
      <c r="D239" s="17">
        <v>932</v>
      </c>
      <c r="E239" s="17">
        <v>90</v>
      </c>
    </row>
    <row r="240" spans="1:5">
      <c r="A240">
        <v>5</v>
      </c>
      <c r="B240" s="17">
        <v>1</v>
      </c>
      <c r="C240" s="17">
        <v>18</v>
      </c>
      <c r="D240" s="17">
        <v>857</v>
      </c>
      <c r="E240" s="17">
        <v>80</v>
      </c>
    </row>
    <row r="241" spans="1:5">
      <c r="A241">
        <v>5</v>
      </c>
      <c r="B241" s="17">
        <v>2</v>
      </c>
      <c r="C241" s="17">
        <v>18</v>
      </c>
      <c r="D241" s="17">
        <v>1167</v>
      </c>
      <c r="E241" s="17">
        <v>80</v>
      </c>
    </row>
    <row r="242" spans="1:5">
      <c r="A242">
        <v>5</v>
      </c>
      <c r="B242" s="17">
        <v>3</v>
      </c>
      <c r="C242" s="17">
        <v>18</v>
      </c>
      <c r="D242" s="17">
        <v>1008</v>
      </c>
      <c r="E242" s="17">
        <v>80</v>
      </c>
    </row>
    <row r="243" spans="1:5">
      <c r="A243">
        <v>5</v>
      </c>
      <c r="B243" s="17">
        <v>4</v>
      </c>
      <c r="C243" s="17">
        <v>18</v>
      </c>
      <c r="D243" s="17">
        <v>1167</v>
      </c>
      <c r="E243" s="17">
        <v>90</v>
      </c>
    </row>
    <row r="244" spans="1:5">
      <c r="A244">
        <v>5</v>
      </c>
      <c r="B244" s="17">
        <v>5</v>
      </c>
      <c r="C244" s="17">
        <v>18</v>
      </c>
      <c r="D244" s="17">
        <v>1014</v>
      </c>
      <c r="E244" s="17">
        <v>70</v>
      </c>
    </row>
    <row r="245" spans="1:5">
      <c r="A245">
        <v>5</v>
      </c>
      <c r="B245" s="17">
        <v>6</v>
      </c>
      <c r="C245" s="17">
        <v>18</v>
      </c>
      <c r="D245" s="17">
        <v>720</v>
      </c>
      <c r="E245" s="17">
        <v>80</v>
      </c>
    </row>
    <row r="246" spans="1:5">
      <c r="A246">
        <v>5</v>
      </c>
      <c r="B246" s="17">
        <v>7</v>
      </c>
      <c r="C246" s="17">
        <v>18</v>
      </c>
      <c r="D246" s="17">
        <v>781</v>
      </c>
      <c r="E246" s="17">
        <v>80</v>
      </c>
    </row>
    <row r="247" spans="1:5">
      <c r="A247">
        <v>5</v>
      </c>
      <c r="B247" s="17">
        <v>1</v>
      </c>
      <c r="C247" s="17">
        <v>37</v>
      </c>
      <c r="D247" s="17">
        <v>582</v>
      </c>
      <c r="E247" s="17">
        <v>40</v>
      </c>
    </row>
    <row r="248" spans="1:5">
      <c r="A248">
        <v>5</v>
      </c>
      <c r="B248" s="17">
        <v>2</v>
      </c>
      <c r="C248" s="17">
        <v>37</v>
      </c>
      <c r="D248" s="17">
        <v>814</v>
      </c>
      <c r="E248" s="17">
        <v>40</v>
      </c>
    </row>
    <row r="249" spans="1:5">
      <c r="A249">
        <v>5</v>
      </c>
      <c r="B249" s="17">
        <v>3</v>
      </c>
      <c r="C249" s="17">
        <v>37</v>
      </c>
      <c r="D249" s="17">
        <v>812</v>
      </c>
      <c r="E249" s="17">
        <v>35</v>
      </c>
    </row>
    <row r="250" spans="1:5">
      <c r="A250">
        <v>5</v>
      </c>
      <c r="B250" s="17">
        <v>4</v>
      </c>
      <c r="C250" s="17">
        <v>37</v>
      </c>
      <c r="D250" s="17">
        <v>825</v>
      </c>
      <c r="E250" s="17">
        <v>45</v>
      </c>
    </row>
    <row r="251" spans="1:5">
      <c r="A251">
        <v>5</v>
      </c>
      <c r="B251" s="17">
        <v>5</v>
      </c>
      <c r="C251" s="17">
        <v>37</v>
      </c>
      <c r="D251" s="17">
        <v>535</v>
      </c>
      <c r="E251" s="17">
        <v>40</v>
      </c>
    </row>
    <row r="252" spans="1:5">
      <c r="A252">
        <v>5</v>
      </c>
      <c r="B252" s="17">
        <v>6</v>
      </c>
      <c r="C252" s="17">
        <v>37</v>
      </c>
      <c r="D252" s="17">
        <v>845</v>
      </c>
      <c r="E252" s="17">
        <v>40</v>
      </c>
    </row>
    <row r="253" spans="1:5">
      <c r="A253">
        <v>5</v>
      </c>
      <c r="B253" s="17">
        <v>7</v>
      </c>
      <c r="C253" s="17">
        <v>37</v>
      </c>
      <c r="D253" s="17">
        <v>473</v>
      </c>
      <c r="E253" s="17">
        <v>40</v>
      </c>
    </row>
    <row r="254" spans="1:5">
      <c r="A254">
        <v>5</v>
      </c>
      <c r="B254" s="17">
        <v>1</v>
      </c>
      <c r="C254" s="17">
        <v>75</v>
      </c>
      <c r="D254" s="17">
        <v>450</v>
      </c>
      <c r="E254" s="17">
        <v>0</v>
      </c>
    </row>
    <row r="255" spans="1:5">
      <c r="A255">
        <v>5</v>
      </c>
      <c r="B255" s="17">
        <v>2</v>
      </c>
      <c r="C255" s="17">
        <v>75</v>
      </c>
      <c r="D255" s="17">
        <v>374</v>
      </c>
      <c r="E255" s="17">
        <v>0</v>
      </c>
    </row>
    <row r="256" spans="1:5">
      <c r="A256">
        <v>5</v>
      </c>
      <c r="B256" s="17">
        <v>3</v>
      </c>
      <c r="C256" s="17">
        <v>75</v>
      </c>
      <c r="D256" s="17">
        <v>370</v>
      </c>
      <c r="E256" s="17">
        <v>0</v>
      </c>
    </row>
    <row r="257" spans="1:5">
      <c r="A257">
        <v>5</v>
      </c>
      <c r="B257" s="17">
        <v>4</v>
      </c>
      <c r="C257" s="17">
        <v>75</v>
      </c>
      <c r="D257" s="17">
        <v>403</v>
      </c>
      <c r="E257" s="17">
        <v>0</v>
      </c>
    </row>
    <row r="258" spans="1:5">
      <c r="A258">
        <v>5</v>
      </c>
      <c r="B258" s="17">
        <v>5</v>
      </c>
      <c r="C258" s="17">
        <v>75</v>
      </c>
      <c r="D258" s="17">
        <v>520</v>
      </c>
      <c r="E258" s="17">
        <v>0</v>
      </c>
    </row>
    <row r="259" spans="1:5">
      <c r="A259">
        <v>5</v>
      </c>
      <c r="B259" s="17">
        <v>6</v>
      </c>
      <c r="C259" s="17">
        <v>75</v>
      </c>
      <c r="D259" s="17">
        <v>443</v>
      </c>
      <c r="E259" s="17">
        <v>0</v>
      </c>
    </row>
    <row r="260" spans="1:5">
      <c r="A260">
        <v>5</v>
      </c>
      <c r="B260" s="17">
        <v>7</v>
      </c>
      <c r="C260" s="17">
        <v>75</v>
      </c>
      <c r="D260" s="17">
        <v>411</v>
      </c>
      <c r="E260" s="17">
        <v>0</v>
      </c>
    </row>
    <row r="261" spans="1:5">
      <c r="A261">
        <v>5</v>
      </c>
      <c r="B261" s="17">
        <v>1</v>
      </c>
      <c r="C261" s="17">
        <v>150</v>
      </c>
      <c r="D261" s="17">
        <v>433</v>
      </c>
      <c r="E261" s="17">
        <v>0</v>
      </c>
    </row>
    <row r="262" spans="1:5">
      <c r="A262">
        <v>5</v>
      </c>
      <c r="B262" s="17">
        <v>2</v>
      </c>
      <c r="C262" s="17">
        <v>150</v>
      </c>
      <c r="D262" s="17">
        <v>460</v>
      </c>
      <c r="E262" s="17">
        <v>0</v>
      </c>
    </row>
    <row r="263" spans="1:5">
      <c r="A263">
        <v>5</v>
      </c>
      <c r="B263" s="17">
        <v>3</v>
      </c>
      <c r="C263" s="17">
        <v>150</v>
      </c>
      <c r="D263" s="17">
        <v>415</v>
      </c>
      <c r="E263" s="17">
        <v>0</v>
      </c>
    </row>
    <row r="264" spans="1:5">
      <c r="A264">
        <v>5</v>
      </c>
      <c r="B264" s="17">
        <v>4</v>
      </c>
      <c r="C264" s="17">
        <v>150</v>
      </c>
      <c r="D264" s="17">
        <v>332</v>
      </c>
      <c r="E264" s="17">
        <v>0</v>
      </c>
    </row>
    <row r="265" spans="1:5">
      <c r="A265">
        <v>5</v>
      </c>
      <c r="B265" s="17">
        <v>5</v>
      </c>
      <c r="C265" s="17">
        <v>150</v>
      </c>
      <c r="D265" s="17">
        <v>351</v>
      </c>
      <c r="E265" s="17">
        <v>0</v>
      </c>
    </row>
    <row r="266" spans="1:5">
      <c r="A266">
        <v>5</v>
      </c>
      <c r="B266" s="17">
        <v>6</v>
      </c>
      <c r="C266" s="17">
        <v>150</v>
      </c>
      <c r="D266" s="17">
        <v>348</v>
      </c>
      <c r="E266" s="17">
        <v>0</v>
      </c>
    </row>
    <row r="267" spans="1:5">
      <c r="A267">
        <v>5</v>
      </c>
      <c r="B267" s="17">
        <v>7</v>
      </c>
      <c r="C267" s="17">
        <v>300</v>
      </c>
      <c r="D267" s="17">
        <v>380</v>
      </c>
      <c r="E267" s="17">
        <v>0</v>
      </c>
    </row>
    <row r="268" spans="1:5">
      <c r="A268">
        <v>5</v>
      </c>
      <c r="B268" s="17">
        <v>1</v>
      </c>
      <c r="C268" s="17">
        <v>300</v>
      </c>
      <c r="D268" s="17">
        <v>291</v>
      </c>
      <c r="E268" s="17">
        <v>0</v>
      </c>
    </row>
    <row r="269" spans="1:5">
      <c r="A269">
        <v>5</v>
      </c>
      <c r="B269" s="17">
        <v>2</v>
      </c>
      <c r="C269" s="17">
        <v>300</v>
      </c>
      <c r="D269" s="17">
        <v>306</v>
      </c>
      <c r="E269" s="17">
        <v>0</v>
      </c>
    </row>
    <row r="270" spans="1:5">
      <c r="A270">
        <v>5</v>
      </c>
      <c r="B270" s="17">
        <v>3</v>
      </c>
      <c r="C270" s="17">
        <v>300</v>
      </c>
      <c r="D270" s="17">
        <v>416</v>
      </c>
      <c r="E270" s="17">
        <v>0</v>
      </c>
    </row>
    <row r="271" spans="1:5">
      <c r="A271">
        <v>5</v>
      </c>
      <c r="B271" s="17">
        <v>4</v>
      </c>
      <c r="C271" s="17">
        <v>300</v>
      </c>
      <c r="D271" s="17">
        <v>334</v>
      </c>
      <c r="E271" s="17">
        <v>0</v>
      </c>
    </row>
    <row r="272" spans="1:5">
      <c r="A272">
        <v>5</v>
      </c>
      <c r="B272" s="17">
        <v>5</v>
      </c>
      <c r="C272" s="17">
        <v>300</v>
      </c>
      <c r="D272" s="17">
        <v>370</v>
      </c>
      <c r="E272" s="17">
        <v>0</v>
      </c>
    </row>
    <row r="273" spans="1:5">
      <c r="A273">
        <v>5</v>
      </c>
      <c r="B273" s="17">
        <v>6</v>
      </c>
      <c r="C273" s="17">
        <v>300</v>
      </c>
      <c r="D273" s="17">
        <v>345</v>
      </c>
      <c r="E273" s="17">
        <v>0</v>
      </c>
    </row>
    <row r="274" spans="1:5">
      <c r="A274">
        <v>5</v>
      </c>
      <c r="B274" s="17">
        <v>7</v>
      </c>
      <c r="C274" s="17">
        <v>300</v>
      </c>
      <c r="D274" s="17">
        <v>390</v>
      </c>
      <c r="E274" s="17">
        <v>0</v>
      </c>
    </row>
    <row r="275" spans="1:5">
      <c r="A275">
        <v>5</v>
      </c>
      <c r="B275" s="17">
        <v>1</v>
      </c>
      <c r="C275" s="17">
        <v>600</v>
      </c>
      <c r="D275" s="17">
        <v>276</v>
      </c>
      <c r="E275" s="17">
        <v>0</v>
      </c>
    </row>
    <row r="276" spans="1:5">
      <c r="A276">
        <v>5</v>
      </c>
      <c r="B276" s="17">
        <v>2</v>
      </c>
      <c r="C276" s="17">
        <v>600</v>
      </c>
      <c r="D276" s="17">
        <v>337</v>
      </c>
      <c r="E276" s="17">
        <v>0</v>
      </c>
    </row>
    <row r="277" spans="1:5">
      <c r="A277">
        <v>5</v>
      </c>
      <c r="B277" s="17">
        <v>3</v>
      </c>
      <c r="C277" s="17">
        <v>600</v>
      </c>
      <c r="D277" s="17">
        <v>353</v>
      </c>
      <c r="E277" s="17">
        <v>0</v>
      </c>
    </row>
    <row r="278" spans="1:5">
      <c r="A278">
        <v>5</v>
      </c>
      <c r="B278" s="17">
        <v>4</v>
      </c>
      <c r="C278" s="17">
        <v>600</v>
      </c>
      <c r="D278" s="17">
        <v>449</v>
      </c>
      <c r="E278" s="17">
        <v>0</v>
      </c>
    </row>
    <row r="279" spans="1:5">
      <c r="A279">
        <v>5</v>
      </c>
      <c r="B279" s="17">
        <v>5</v>
      </c>
      <c r="C279" s="17">
        <v>600</v>
      </c>
      <c r="D279" s="17">
        <v>356</v>
      </c>
      <c r="E279" s="17">
        <v>0</v>
      </c>
    </row>
    <row r="280" spans="1:5">
      <c r="A280">
        <v>5</v>
      </c>
      <c r="B280" s="17">
        <v>6</v>
      </c>
      <c r="C280" s="17">
        <v>600</v>
      </c>
      <c r="D280" s="17">
        <v>344</v>
      </c>
      <c r="E280" s="17">
        <v>0</v>
      </c>
    </row>
    <row r="281" spans="1:5">
      <c r="A281">
        <v>5</v>
      </c>
      <c r="B281" s="17">
        <v>7</v>
      </c>
      <c r="C281" s="17">
        <v>600</v>
      </c>
      <c r="D281" s="17">
        <v>471</v>
      </c>
      <c r="E281" s="17">
        <v>0</v>
      </c>
    </row>
    <row r="282" spans="1:5">
      <c r="A282">
        <v>6</v>
      </c>
      <c r="B282" s="17">
        <v>1</v>
      </c>
      <c r="C282" s="17">
        <v>0</v>
      </c>
      <c r="D282" s="17">
        <v>1721</v>
      </c>
      <c r="E282" s="17">
        <v>100</v>
      </c>
    </row>
    <row r="283" spans="1:5">
      <c r="A283">
        <v>6</v>
      </c>
      <c r="B283" s="17">
        <v>2</v>
      </c>
      <c r="C283" s="17">
        <v>0</v>
      </c>
      <c r="D283" s="17">
        <v>1308</v>
      </c>
      <c r="E283" s="17">
        <v>100</v>
      </c>
    </row>
    <row r="284" spans="1:5">
      <c r="A284">
        <v>6</v>
      </c>
      <c r="B284" s="17">
        <v>3</v>
      </c>
      <c r="C284" s="17">
        <v>0</v>
      </c>
      <c r="D284" s="17">
        <v>615</v>
      </c>
      <c r="E284" s="17">
        <v>100</v>
      </c>
    </row>
    <row r="285" spans="1:5">
      <c r="A285">
        <v>6</v>
      </c>
      <c r="B285" s="17">
        <v>4</v>
      </c>
      <c r="C285" s="17">
        <v>0</v>
      </c>
      <c r="D285" s="17">
        <v>484</v>
      </c>
      <c r="E285" s="17">
        <v>100</v>
      </c>
    </row>
    <row r="286" spans="1:5">
      <c r="A286">
        <v>6</v>
      </c>
      <c r="B286" s="17">
        <v>5</v>
      </c>
      <c r="C286" s="17">
        <v>0</v>
      </c>
      <c r="D286" s="17">
        <v>611</v>
      </c>
      <c r="E286" s="17">
        <v>100</v>
      </c>
    </row>
    <row r="287" spans="1:5">
      <c r="A287">
        <v>6</v>
      </c>
      <c r="B287" s="17">
        <v>6</v>
      </c>
      <c r="C287" s="17">
        <v>0</v>
      </c>
      <c r="D287" s="17">
        <v>418</v>
      </c>
      <c r="E287" s="17">
        <v>100</v>
      </c>
    </row>
    <row r="288" spans="1:5">
      <c r="A288">
        <v>6</v>
      </c>
      <c r="B288" s="17">
        <v>7</v>
      </c>
      <c r="C288" s="17">
        <v>0</v>
      </c>
      <c r="D288" s="17">
        <v>272</v>
      </c>
      <c r="E288" s="17">
        <v>100</v>
      </c>
    </row>
    <row r="289" spans="1:5">
      <c r="A289">
        <v>6</v>
      </c>
      <c r="B289" s="17">
        <v>1</v>
      </c>
      <c r="C289" s="17">
        <v>9</v>
      </c>
      <c r="D289" s="17">
        <v>1900</v>
      </c>
      <c r="E289" s="17">
        <v>100</v>
      </c>
    </row>
    <row r="290" spans="1:5">
      <c r="A290">
        <v>6</v>
      </c>
      <c r="B290" s="17">
        <v>2</v>
      </c>
      <c r="C290" s="17">
        <v>9</v>
      </c>
      <c r="D290" s="17">
        <v>842</v>
      </c>
      <c r="E290" s="17">
        <v>100</v>
      </c>
    </row>
    <row r="291" spans="1:5">
      <c r="A291">
        <v>6</v>
      </c>
      <c r="B291" s="17">
        <v>3</v>
      </c>
      <c r="C291" s="17">
        <v>9</v>
      </c>
      <c r="D291" s="17">
        <v>626</v>
      </c>
      <c r="E291" s="17">
        <v>100</v>
      </c>
    </row>
    <row r="292" spans="1:5">
      <c r="A292">
        <v>6</v>
      </c>
      <c r="B292" s="17">
        <v>4</v>
      </c>
      <c r="C292" s="17">
        <v>9</v>
      </c>
      <c r="D292" s="17">
        <v>472</v>
      </c>
      <c r="E292" s="17">
        <v>100</v>
      </c>
    </row>
    <row r="293" spans="1:5">
      <c r="A293">
        <v>6</v>
      </c>
      <c r="B293" s="17">
        <v>5</v>
      </c>
      <c r="C293" s="17">
        <v>9</v>
      </c>
      <c r="D293" s="17">
        <v>420</v>
      </c>
      <c r="E293" s="17">
        <v>100</v>
      </c>
    </row>
    <row r="294" spans="1:5">
      <c r="A294">
        <v>6</v>
      </c>
      <c r="B294" s="17">
        <v>6</v>
      </c>
      <c r="C294" s="17">
        <v>9</v>
      </c>
      <c r="D294" s="17">
        <v>562</v>
      </c>
      <c r="E294" s="17">
        <v>100</v>
      </c>
    </row>
    <row r="295" spans="1:5">
      <c r="A295">
        <v>6</v>
      </c>
      <c r="B295" s="17">
        <v>7</v>
      </c>
      <c r="C295" s="17">
        <v>9</v>
      </c>
      <c r="D295" s="17">
        <v>514</v>
      </c>
      <c r="E295" s="17">
        <v>100</v>
      </c>
    </row>
    <row r="296" spans="1:5">
      <c r="A296">
        <v>6</v>
      </c>
      <c r="B296" s="17">
        <v>1</v>
      </c>
      <c r="C296" s="17">
        <v>18</v>
      </c>
      <c r="D296" s="17">
        <v>1037</v>
      </c>
      <c r="E296" s="17">
        <v>80</v>
      </c>
    </row>
    <row r="297" spans="1:5">
      <c r="A297">
        <v>6</v>
      </c>
      <c r="B297" s="17">
        <v>2</v>
      </c>
      <c r="C297" s="17">
        <v>18</v>
      </c>
      <c r="D297" s="17">
        <v>1023</v>
      </c>
      <c r="E297" s="17">
        <v>80</v>
      </c>
    </row>
    <row r="298" spans="1:5">
      <c r="A298">
        <v>6</v>
      </c>
      <c r="B298" s="17">
        <v>3</v>
      </c>
      <c r="C298" s="17">
        <v>18</v>
      </c>
      <c r="D298" s="17">
        <v>1105</v>
      </c>
      <c r="E298" s="17">
        <v>80</v>
      </c>
    </row>
    <row r="299" spans="1:5">
      <c r="A299">
        <v>6</v>
      </c>
      <c r="B299" s="17">
        <v>4</v>
      </c>
      <c r="C299" s="17">
        <v>18</v>
      </c>
      <c r="D299" s="17">
        <v>905</v>
      </c>
      <c r="E299" s="17">
        <v>80</v>
      </c>
    </row>
    <row r="300" spans="1:5">
      <c r="A300">
        <v>6</v>
      </c>
      <c r="B300" s="17">
        <v>5</v>
      </c>
      <c r="C300" s="17">
        <v>18</v>
      </c>
      <c r="D300" s="17">
        <v>384</v>
      </c>
      <c r="E300" s="17">
        <v>90</v>
      </c>
    </row>
    <row r="301" spans="1:5">
      <c r="A301">
        <v>6</v>
      </c>
      <c r="B301" s="17">
        <v>6</v>
      </c>
      <c r="C301" s="17">
        <v>18</v>
      </c>
      <c r="D301" s="17">
        <v>296</v>
      </c>
      <c r="E301" s="17">
        <v>70</v>
      </c>
    </row>
    <row r="302" spans="1:5">
      <c r="A302">
        <v>6</v>
      </c>
      <c r="B302" s="17">
        <v>7</v>
      </c>
      <c r="C302" s="17">
        <v>18</v>
      </c>
      <c r="D302" s="17">
        <v>795</v>
      </c>
      <c r="E302" s="17">
        <v>80</v>
      </c>
    </row>
    <row r="303" spans="1:5">
      <c r="A303">
        <v>6</v>
      </c>
      <c r="B303" s="17">
        <v>1</v>
      </c>
      <c r="C303" s="17">
        <v>37</v>
      </c>
      <c r="D303" s="17">
        <v>639</v>
      </c>
      <c r="E303" s="17">
        <v>50</v>
      </c>
    </row>
    <row r="304" spans="1:5">
      <c r="A304">
        <v>6</v>
      </c>
      <c r="B304" s="17">
        <v>2</v>
      </c>
      <c r="C304" s="17">
        <v>37</v>
      </c>
      <c r="D304" s="17">
        <v>966</v>
      </c>
      <c r="E304" s="17">
        <v>50</v>
      </c>
    </row>
    <row r="305" spans="1:5">
      <c r="A305">
        <v>6</v>
      </c>
      <c r="B305" s="17">
        <v>3</v>
      </c>
      <c r="C305" s="17">
        <v>37</v>
      </c>
      <c r="D305" s="17">
        <v>362</v>
      </c>
      <c r="E305" s="17">
        <v>50</v>
      </c>
    </row>
    <row r="306" spans="1:5">
      <c r="A306">
        <v>6</v>
      </c>
      <c r="B306" s="17">
        <v>4</v>
      </c>
      <c r="C306" s="17">
        <v>37</v>
      </c>
      <c r="D306" s="17">
        <v>235</v>
      </c>
      <c r="E306" s="17">
        <v>50</v>
      </c>
    </row>
    <row r="307" spans="1:5">
      <c r="A307">
        <v>6</v>
      </c>
      <c r="B307" s="17">
        <v>5</v>
      </c>
      <c r="C307" s="17">
        <v>37</v>
      </c>
      <c r="D307" s="17">
        <v>196</v>
      </c>
      <c r="E307" s="17">
        <v>51</v>
      </c>
    </row>
    <row r="308" spans="1:5">
      <c r="A308">
        <v>6</v>
      </c>
      <c r="B308" s="17">
        <v>6</v>
      </c>
      <c r="C308" s="17">
        <v>37</v>
      </c>
      <c r="D308" s="17">
        <v>155</v>
      </c>
      <c r="E308" s="17">
        <v>49</v>
      </c>
    </row>
    <row r="309" spans="1:5">
      <c r="A309">
        <v>6</v>
      </c>
      <c r="B309" s="17">
        <v>7</v>
      </c>
      <c r="C309" s="17">
        <v>37</v>
      </c>
      <c r="D309" s="17">
        <v>103</v>
      </c>
      <c r="E309" s="17">
        <v>50</v>
      </c>
    </row>
    <row r="310" spans="1:5">
      <c r="A310">
        <v>6</v>
      </c>
      <c r="B310" s="17">
        <v>1</v>
      </c>
      <c r="C310" s="17">
        <v>75</v>
      </c>
      <c r="D310" s="17">
        <v>489</v>
      </c>
      <c r="E310" s="17">
        <v>20</v>
      </c>
    </row>
    <row r="311" spans="1:5">
      <c r="A311">
        <v>6</v>
      </c>
      <c r="B311" s="17">
        <v>2</v>
      </c>
      <c r="C311" s="17">
        <v>75</v>
      </c>
      <c r="D311" s="17">
        <v>832</v>
      </c>
      <c r="E311" s="17">
        <v>20</v>
      </c>
    </row>
    <row r="312" spans="1:5">
      <c r="A312">
        <v>6</v>
      </c>
      <c r="B312" s="17">
        <v>3</v>
      </c>
      <c r="C312" s="17">
        <v>75</v>
      </c>
      <c r="D312" s="17">
        <v>329</v>
      </c>
      <c r="E312" s="17">
        <v>20</v>
      </c>
    </row>
    <row r="313" spans="1:5">
      <c r="A313">
        <v>6</v>
      </c>
      <c r="B313" s="17">
        <v>4</v>
      </c>
      <c r="C313" s="17">
        <v>75</v>
      </c>
      <c r="D313" s="17">
        <v>185</v>
      </c>
      <c r="E313" s="17">
        <v>21</v>
      </c>
    </row>
    <row r="314" spans="1:5">
      <c r="A314">
        <v>6</v>
      </c>
      <c r="B314" s="17">
        <v>5</v>
      </c>
      <c r="C314" s="17">
        <v>75</v>
      </c>
      <c r="D314" s="17">
        <v>154</v>
      </c>
      <c r="E314" s="17">
        <v>19</v>
      </c>
    </row>
    <row r="315" spans="1:5">
      <c r="A315">
        <v>6</v>
      </c>
      <c r="B315" s="17">
        <v>6</v>
      </c>
      <c r="C315" s="17">
        <v>75</v>
      </c>
      <c r="D315" s="17">
        <v>99</v>
      </c>
      <c r="E315" s="17">
        <v>20</v>
      </c>
    </row>
    <row r="316" spans="1:5">
      <c r="A316">
        <v>6</v>
      </c>
      <c r="B316" s="17">
        <v>7</v>
      </c>
      <c r="C316" s="17">
        <v>75</v>
      </c>
      <c r="D316" s="17">
        <v>101</v>
      </c>
      <c r="E316" s="17">
        <v>20</v>
      </c>
    </row>
    <row r="317" spans="1:5">
      <c r="A317">
        <v>6</v>
      </c>
      <c r="B317" s="17">
        <v>1</v>
      </c>
      <c r="C317" s="17">
        <v>150</v>
      </c>
      <c r="D317" s="17">
        <v>768</v>
      </c>
      <c r="E317" s="17">
        <v>0</v>
      </c>
    </row>
    <row r="318" spans="1:5">
      <c r="A318">
        <v>6</v>
      </c>
      <c r="B318" s="17">
        <v>2</v>
      </c>
      <c r="C318" s="17">
        <v>150</v>
      </c>
      <c r="D318" s="17">
        <v>131</v>
      </c>
      <c r="E318" s="17">
        <v>0</v>
      </c>
    </row>
    <row r="319" spans="1:5">
      <c r="A319">
        <v>6</v>
      </c>
      <c r="B319" s="17">
        <v>3</v>
      </c>
      <c r="C319" s="17">
        <v>150</v>
      </c>
      <c r="D319" s="17">
        <v>92</v>
      </c>
      <c r="E319" s="17">
        <v>0</v>
      </c>
    </row>
    <row r="320" spans="1:5">
      <c r="A320">
        <v>6</v>
      </c>
      <c r="B320" s="17">
        <v>4</v>
      </c>
      <c r="C320" s="17">
        <v>150</v>
      </c>
      <c r="D320" s="17">
        <v>121</v>
      </c>
      <c r="E320" s="17">
        <v>0</v>
      </c>
    </row>
    <row r="321" spans="1:5">
      <c r="A321">
        <v>6</v>
      </c>
      <c r="B321" s="17">
        <v>5</v>
      </c>
      <c r="C321" s="17">
        <v>150</v>
      </c>
      <c r="D321" s="17">
        <v>100</v>
      </c>
      <c r="E321" s="17">
        <v>0</v>
      </c>
    </row>
    <row r="322" spans="1:5">
      <c r="A322">
        <v>6</v>
      </c>
      <c r="B322" s="17">
        <v>6</v>
      </c>
      <c r="C322" s="17">
        <v>150</v>
      </c>
      <c r="D322" s="17">
        <v>65</v>
      </c>
      <c r="E322" s="17">
        <v>0</v>
      </c>
    </row>
    <row r="323" spans="1:5">
      <c r="A323">
        <v>6</v>
      </c>
      <c r="B323" s="17">
        <v>7</v>
      </c>
      <c r="C323" s="17">
        <v>300</v>
      </c>
      <c r="D323" s="17">
        <v>61</v>
      </c>
      <c r="E323" s="17">
        <v>0</v>
      </c>
    </row>
    <row r="324" spans="1:5">
      <c r="A324">
        <v>6</v>
      </c>
      <c r="B324" s="17">
        <v>1</v>
      </c>
      <c r="C324" s="17">
        <v>300</v>
      </c>
      <c r="D324" s="17">
        <v>483</v>
      </c>
      <c r="E324" s="17">
        <v>0</v>
      </c>
    </row>
    <row r="325" spans="1:5">
      <c r="A325">
        <v>6</v>
      </c>
      <c r="B325" s="17">
        <v>2</v>
      </c>
      <c r="C325" s="17">
        <v>300</v>
      </c>
      <c r="D325" s="17">
        <v>270</v>
      </c>
      <c r="E325" s="17">
        <v>0</v>
      </c>
    </row>
    <row r="326" spans="1:5">
      <c r="A326">
        <v>6</v>
      </c>
      <c r="B326" s="17">
        <v>3</v>
      </c>
      <c r="C326" s="17">
        <v>300</v>
      </c>
      <c r="D326" s="17">
        <v>155</v>
      </c>
      <c r="E326" s="17">
        <v>0</v>
      </c>
    </row>
    <row r="327" spans="1:5">
      <c r="A327">
        <v>6</v>
      </c>
      <c r="B327" s="17">
        <v>4</v>
      </c>
      <c r="C327" s="17">
        <v>300</v>
      </c>
      <c r="D327" s="17">
        <v>65</v>
      </c>
      <c r="E327" s="17">
        <v>0</v>
      </c>
    </row>
    <row r="328" spans="1:5">
      <c r="A328">
        <v>6</v>
      </c>
      <c r="B328" s="17">
        <v>5</v>
      </c>
      <c r="C328" s="17">
        <v>300</v>
      </c>
      <c r="D328" s="17">
        <v>92</v>
      </c>
      <c r="E328" s="17">
        <v>0</v>
      </c>
    </row>
    <row r="329" spans="1:5">
      <c r="A329">
        <v>6</v>
      </c>
      <c r="B329" s="17">
        <v>6</v>
      </c>
      <c r="C329" s="17">
        <v>300</v>
      </c>
      <c r="D329" s="17">
        <v>83</v>
      </c>
      <c r="E329" s="17">
        <v>0</v>
      </c>
    </row>
    <row r="330" spans="1:5">
      <c r="A330">
        <v>6</v>
      </c>
      <c r="B330" s="17">
        <v>7</v>
      </c>
      <c r="C330" s="17">
        <v>300</v>
      </c>
      <c r="D330" s="17">
        <v>103</v>
      </c>
      <c r="E330" s="17">
        <v>0</v>
      </c>
    </row>
    <row r="331" spans="1:5">
      <c r="A331">
        <v>6</v>
      </c>
      <c r="B331" s="17">
        <v>1</v>
      </c>
      <c r="C331" s="17">
        <v>600</v>
      </c>
      <c r="D331" s="17">
        <v>361</v>
      </c>
      <c r="E331" s="17">
        <v>0</v>
      </c>
    </row>
    <row r="332" spans="1:5">
      <c r="A332">
        <v>6</v>
      </c>
      <c r="B332" s="17">
        <v>2</v>
      </c>
      <c r="C332" s="17">
        <v>600</v>
      </c>
      <c r="D332" s="17">
        <v>185</v>
      </c>
      <c r="E332" s="17">
        <v>0</v>
      </c>
    </row>
    <row r="333" spans="1:5">
      <c r="A333">
        <v>6</v>
      </c>
      <c r="B333" s="17">
        <v>3</v>
      </c>
      <c r="C333" s="17">
        <v>600</v>
      </c>
      <c r="D333" s="17">
        <v>197</v>
      </c>
      <c r="E333" s="17">
        <v>0</v>
      </c>
    </row>
    <row r="334" spans="1:5">
      <c r="A334">
        <v>6</v>
      </c>
      <c r="B334" s="17">
        <v>4</v>
      </c>
      <c r="C334" s="17">
        <v>600</v>
      </c>
      <c r="D334" s="17">
        <v>185</v>
      </c>
      <c r="E334" s="17">
        <v>0</v>
      </c>
    </row>
    <row r="335" spans="1:5">
      <c r="A335">
        <v>6</v>
      </c>
      <c r="B335" s="17">
        <v>5</v>
      </c>
      <c r="C335" s="17">
        <v>600</v>
      </c>
      <c r="D335" s="17">
        <v>93</v>
      </c>
      <c r="E335" s="17">
        <v>0</v>
      </c>
    </row>
    <row r="336" spans="1:5">
      <c r="A336">
        <v>6</v>
      </c>
      <c r="B336" s="17">
        <v>6</v>
      </c>
      <c r="C336" s="17">
        <v>600</v>
      </c>
      <c r="D336" s="17">
        <v>33</v>
      </c>
      <c r="E336" s="17">
        <v>0</v>
      </c>
    </row>
    <row r="337" spans="1:5">
      <c r="A337">
        <v>6</v>
      </c>
      <c r="B337" s="17">
        <v>7</v>
      </c>
      <c r="C337" s="17">
        <v>600</v>
      </c>
      <c r="D337" s="17">
        <v>45</v>
      </c>
      <c r="E337" s="17">
        <v>0</v>
      </c>
    </row>
    <row r="338" spans="1:5">
      <c r="B338" s="17"/>
      <c r="C338" s="17"/>
      <c r="D338" s="17"/>
      <c r="E338" s="17"/>
    </row>
    <row r="339" spans="1:5">
      <c r="B339" s="17"/>
      <c r="C339" s="17"/>
      <c r="D339" s="17"/>
      <c r="E339" s="17"/>
    </row>
    <row r="340" spans="1:5">
      <c r="B340" s="17"/>
      <c r="C340" s="17"/>
      <c r="D340" s="17"/>
      <c r="E340" s="17"/>
    </row>
    <row r="341" spans="1:5">
      <c r="B341" s="17"/>
      <c r="C341" s="17"/>
      <c r="D341" s="17"/>
      <c r="E341" s="17"/>
    </row>
    <row r="342" spans="1:5" ht="15" customHeight="1">
      <c r="B342" s="17"/>
      <c r="C342" s="17"/>
      <c r="D342" s="17"/>
      <c r="E342" s="17"/>
    </row>
    <row r="343" spans="1:5">
      <c r="B343" s="17"/>
      <c r="C343" s="17"/>
      <c r="D343" s="17"/>
      <c r="E343" s="17"/>
    </row>
    <row r="344" spans="1:5">
      <c r="B344" s="17"/>
      <c r="C344" s="17"/>
      <c r="D344" s="17"/>
      <c r="E344" s="17"/>
    </row>
    <row r="345" spans="1:5">
      <c r="B345" s="17"/>
      <c r="C345" s="17"/>
      <c r="D345" s="17"/>
      <c r="E345" s="17"/>
    </row>
    <row r="346" spans="1:5">
      <c r="B346" s="17"/>
      <c r="C346" s="17"/>
      <c r="D346" s="17"/>
      <c r="E346" s="17"/>
    </row>
    <row r="347" spans="1:5">
      <c r="B347" s="17"/>
      <c r="C347" s="17"/>
      <c r="D347" s="17"/>
      <c r="E347" s="17"/>
    </row>
    <row r="348" spans="1:5">
      <c r="B348" s="17"/>
      <c r="C348" s="17"/>
      <c r="D348" s="17"/>
      <c r="E348" s="17"/>
    </row>
    <row r="349" spans="1:5">
      <c r="B349" s="17"/>
      <c r="C349" s="17"/>
      <c r="D349" s="17"/>
      <c r="E349" s="17"/>
    </row>
    <row r="350" spans="1:5">
      <c r="B350" s="17"/>
      <c r="C350" s="17"/>
      <c r="D350" s="17"/>
      <c r="E350" s="17"/>
    </row>
    <row r="351" spans="1:5">
      <c r="B351" s="17"/>
      <c r="C351" s="17"/>
      <c r="D351" s="17"/>
      <c r="E351" s="17"/>
    </row>
    <row r="352" spans="1:5">
      <c r="B352" s="17"/>
      <c r="C352" s="17"/>
      <c r="D352" s="17"/>
      <c r="E352" s="17"/>
    </row>
    <row r="353" spans="2:5">
      <c r="B353" s="17"/>
      <c r="C353" s="17"/>
      <c r="D353" s="17"/>
      <c r="E353" s="17"/>
    </row>
    <row r="354" spans="2:5">
      <c r="B354" s="17"/>
      <c r="C354" s="17"/>
      <c r="D354" s="17"/>
      <c r="E354" s="17"/>
    </row>
    <row r="355" spans="2:5">
      <c r="B355" s="17"/>
      <c r="C355" s="17"/>
      <c r="D355" s="17"/>
      <c r="E355" s="17"/>
    </row>
    <row r="356" spans="2:5">
      <c r="B356" s="17"/>
      <c r="C356" s="17"/>
      <c r="D356" s="17"/>
      <c r="E356" s="17"/>
    </row>
    <row r="357" spans="2:5">
      <c r="B357" s="17"/>
      <c r="C357" s="17"/>
      <c r="D357" s="17"/>
      <c r="E357" s="17"/>
    </row>
    <row r="358" spans="2:5">
      <c r="B358" s="17"/>
      <c r="C358" s="17"/>
      <c r="D358" s="17"/>
      <c r="E358" s="17"/>
    </row>
    <row r="359" spans="2:5">
      <c r="B359" s="17"/>
      <c r="C359" s="17"/>
      <c r="D359" s="17"/>
      <c r="E359" s="17"/>
    </row>
    <row r="360" spans="2:5">
      <c r="B360" s="17"/>
      <c r="C360" s="17"/>
      <c r="D360" s="17"/>
      <c r="E360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O37"/>
  <sheetViews>
    <sheetView topLeftCell="A10" workbookViewId="0">
      <selection activeCell="O24" sqref="O24"/>
    </sheetView>
  </sheetViews>
  <sheetFormatPr defaultRowHeight="15"/>
  <cols>
    <col min="1" max="1" width="9.7109375" customWidth="1"/>
    <col min="4" max="4" width="9.28515625" bestFit="1" customWidth="1"/>
  </cols>
  <sheetData>
    <row r="2" spans="2:12">
      <c r="C2" t="s">
        <v>70</v>
      </c>
      <c r="F2" t="s">
        <v>71</v>
      </c>
    </row>
    <row r="3" spans="2:12">
      <c r="C3" s="3" t="s">
        <v>18</v>
      </c>
      <c r="D3" s="3" t="s">
        <v>72</v>
      </c>
      <c r="E3" s="3"/>
    </row>
    <row r="4" spans="2:12">
      <c r="B4" t="s">
        <v>73</v>
      </c>
      <c r="C4" s="3"/>
      <c r="D4" s="3">
        <v>20.399999999999999</v>
      </c>
      <c r="E4" s="3"/>
    </row>
    <row r="5" spans="2:12">
      <c r="B5" t="s">
        <v>74</v>
      </c>
      <c r="C5" s="3">
        <v>14.3</v>
      </c>
      <c r="D5" s="3">
        <v>293</v>
      </c>
      <c r="E5" s="3"/>
      <c r="F5" s="3">
        <v>30.4</v>
      </c>
      <c r="G5" s="3">
        <v>185.5</v>
      </c>
    </row>
    <row r="6" spans="2:12">
      <c r="B6" t="s">
        <v>75</v>
      </c>
      <c r="C6" s="3">
        <v>25.7</v>
      </c>
      <c r="D6" s="3" t="s">
        <v>40</v>
      </c>
      <c r="E6" s="3"/>
      <c r="F6" s="3">
        <v>39.1</v>
      </c>
      <c r="G6" s="3">
        <v>44.6</v>
      </c>
    </row>
    <row r="7" spans="2:12">
      <c r="B7" t="s">
        <v>76</v>
      </c>
      <c r="C7" s="3">
        <v>3.46</v>
      </c>
      <c r="D7" s="3">
        <v>24.8</v>
      </c>
      <c r="E7" s="3"/>
      <c r="F7" s="3">
        <v>19.399999999999999</v>
      </c>
      <c r="G7" s="3">
        <v>39.700000000000003</v>
      </c>
    </row>
    <row r="8" spans="2:12">
      <c r="B8" t="s">
        <v>77</v>
      </c>
      <c r="C8" s="3" t="s">
        <v>78</v>
      </c>
      <c r="D8" s="3" t="s">
        <v>79</v>
      </c>
      <c r="E8" s="3"/>
      <c r="F8" s="3" t="s">
        <v>80</v>
      </c>
      <c r="G8" s="3" t="s">
        <v>81</v>
      </c>
    </row>
    <row r="9" spans="2:12">
      <c r="B9" t="s">
        <v>82</v>
      </c>
      <c r="C9" s="3"/>
      <c r="D9" s="3"/>
      <c r="E9" s="3"/>
    </row>
    <row r="12" spans="2:12">
      <c r="B12" t="s">
        <v>83</v>
      </c>
      <c r="H12" s="4">
        <v>0.9</v>
      </c>
    </row>
    <row r="13" spans="2:12">
      <c r="C13" t="s">
        <v>24</v>
      </c>
      <c r="D13" t="s">
        <v>84</v>
      </c>
      <c r="E13" t="s">
        <v>85</v>
      </c>
      <c r="F13" t="s">
        <v>86</v>
      </c>
      <c r="G13" t="s">
        <v>87</v>
      </c>
      <c r="H13" t="s">
        <v>88</v>
      </c>
      <c r="J13" t="s">
        <v>89</v>
      </c>
    </row>
    <row r="14" spans="2:12">
      <c r="B14" t="s">
        <v>73</v>
      </c>
      <c r="C14" s="3">
        <v>20.399999999999999</v>
      </c>
      <c r="D14" s="10"/>
      <c r="E14" s="11">
        <v>30.4</v>
      </c>
      <c r="F14" s="12"/>
      <c r="G14" s="12"/>
      <c r="H14" s="5" t="s">
        <v>90</v>
      </c>
      <c r="I14">
        <v>3</v>
      </c>
      <c r="J14" t="s">
        <v>91</v>
      </c>
      <c r="L14" t="s">
        <v>92</v>
      </c>
    </row>
    <row r="15" spans="2:12">
      <c r="B15" t="s">
        <v>74</v>
      </c>
      <c r="C15" s="3">
        <v>293</v>
      </c>
      <c r="D15" s="10"/>
      <c r="E15" s="10">
        <v>46.4</v>
      </c>
      <c r="F15" s="12"/>
      <c r="G15" s="12"/>
      <c r="H15" s="5">
        <v>38</v>
      </c>
      <c r="I15">
        <v>4</v>
      </c>
      <c r="J15" t="s">
        <v>93</v>
      </c>
    </row>
    <row r="16" spans="2:12">
      <c r="B16" t="s">
        <v>75</v>
      </c>
      <c r="C16" s="3">
        <v>66.900000000000006</v>
      </c>
      <c r="D16" s="10">
        <v>54</v>
      </c>
      <c r="E16" s="10">
        <v>70</v>
      </c>
      <c r="F16" s="12"/>
      <c r="G16" s="12"/>
      <c r="H16" s="5" t="s">
        <v>94</v>
      </c>
      <c r="I16">
        <v>2</v>
      </c>
    </row>
    <row r="17" spans="1:15">
      <c r="B17" t="s">
        <v>76</v>
      </c>
      <c r="C17" s="3">
        <v>24.8</v>
      </c>
      <c r="D17" s="10">
        <v>2011</v>
      </c>
      <c r="E17" s="10">
        <v>18.7</v>
      </c>
      <c r="F17" s="12"/>
      <c r="G17" s="12"/>
      <c r="H17" s="9" t="s">
        <v>95</v>
      </c>
      <c r="I17">
        <v>1</v>
      </c>
    </row>
    <row r="18" spans="1:15">
      <c r="B18" t="s">
        <v>77</v>
      </c>
      <c r="C18" s="3">
        <v>119</v>
      </c>
      <c r="D18" s="10">
        <v>412250</v>
      </c>
      <c r="E18" s="10">
        <v>71.099999999999994</v>
      </c>
      <c r="F18" s="12"/>
      <c r="G18" s="12"/>
      <c r="H18" s="5" t="s">
        <v>94</v>
      </c>
      <c r="I18">
        <v>5</v>
      </c>
    </row>
    <row r="19" spans="1:15">
      <c r="B19" t="s">
        <v>82</v>
      </c>
      <c r="C19" s="7">
        <v>107</v>
      </c>
      <c r="D19" s="10"/>
      <c r="E19" s="10">
        <v>106</v>
      </c>
      <c r="F19" s="12"/>
      <c r="G19" s="12"/>
      <c r="H19" s="5" t="s">
        <v>96</v>
      </c>
      <c r="I19">
        <v>6</v>
      </c>
    </row>
    <row r="22" spans="1:15">
      <c r="B22" s="4" t="s">
        <v>97</v>
      </c>
      <c r="C22" s="13" t="s">
        <v>98</v>
      </c>
      <c r="D22" t="s">
        <v>1</v>
      </c>
      <c r="E22" t="s">
        <v>42</v>
      </c>
      <c r="F22" t="s">
        <v>99</v>
      </c>
      <c r="G22" t="s">
        <v>100</v>
      </c>
      <c r="I22" s="4" t="s">
        <v>101</v>
      </c>
      <c r="J22" s="13" t="s">
        <v>98</v>
      </c>
      <c r="K22" t="s">
        <v>1</v>
      </c>
      <c r="L22" t="s">
        <v>42</v>
      </c>
      <c r="M22" t="s">
        <v>99</v>
      </c>
      <c r="N22" t="s">
        <v>100</v>
      </c>
    </row>
    <row r="23" spans="1:15">
      <c r="A23" t="s">
        <v>102</v>
      </c>
      <c r="B23" t="s">
        <v>73</v>
      </c>
      <c r="C23">
        <v>20.399999999999999</v>
      </c>
      <c r="D23">
        <v>21</v>
      </c>
      <c r="E23" s="15">
        <v>30.4</v>
      </c>
      <c r="F23">
        <v>15</v>
      </c>
      <c r="G23" t="s">
        <v>90</v>
      </c>
      <c r="I23" t="s">
        <v>73</v>
      </c>
      <c r="J23" s="15">
        <v>67</v>
      </c>
      <c r="K23" s="15">
        <v>67</v>
      </c>
      <c r="L23" s="15">
        <v>69</v>
      </c>
      <c r="M23">
        <v>33</v>
      </c>
      <c r="N23" t="s">
        <v>103</v>
      </c>
      <c r="O23" t="s">
        <v>104</v>
      </c>
    </row>
    <row r="24" spans="1:15">
      <c r="B24" t="s">
        <v>74</v>
      </c>
      <c r="C24">
        <v>293</v>
      </c>
      <c r="D24">
        <v>69.2</v>
      </c>
      <c r="E24" s="16">
        <v>38</v>
      </c>
      <c r="F24">
        <v>54</v>
      </c>
      <c r="G24" s="3">
        <v>38</v>
      </c>
      <c r="I24" t="s">
        <v>74</v>
      </c>
      <c r="J24">
        <v>186</v>
      </c>
      <c r="K24">
        <v>184</v>
      </c>
      <c r="L24" s="15">
        <v>76</v>
      </c>
      <c r="M24">
        <v>12</v>
      </c>
      <c r="N24" s="3" t="s">
        <v>105</v>
      </c>
    </row>
    <row r="25" spans="1:15">
      <c r="B25" t="s">
        <v>75</v>
      </c>
      <c r="C25">
        <v>66.900000000000006</v>
      </c>
      <c r="D25">
        <v>69</v>
      </c>
      <c r="E25" s="15">
        <v>43</v>
      </c>
      <c r="F25">
        <v>54</v>
      </c>
      <c r="G25" t="s">
        <v>94</v>
      </c>
      <c r="I25" t="s">
        <v>75</v>
      </c>
      <c r="J25" s="15">
        <v>45</v>
      </c>
      <c r="K25" s="15">
        <v>57</v>
      </c>
      <c r="L25" s="15">
        <v>57</v>
      </c>
      <c r="M25">
        <v>54</v>
      </c>
      <c r="N25" s="3">
        <v>75</v>
      </c>
    </row>
    <row r="26" spans="1:15">
      <c r="B26" t="s">
        <v>76</v>
      </c>
      <c r="C26">
        <v>24.8</v>
      </c>
      <c r="D26">
        <v>46</v>
      </c>
      <c r="E26" s="15">
        <v>18.7</v>
      </c>
      <c r="F26">
        <v>15</v>
      </c>
      <c r="G26" s="14" t="s">
        <v>95</v>
      </c>
      <c r="I26" t="s">
        <v>76</v>
      </c>
      <c r="J26" s="15">
        <v>40</v>
      </c>
      <c r="K26" s="15">
        <v>42</v>
      </c>
      <c r="L26" s="15">
        <v>38</v>
      </c>
      <c r="M26">
        <v>15</v>
      </c>
      <c r="N26" s="3">
        <v>38</v>
      </c>
    </row>
    <row r="27" spans="1:15">
      <c r="B27" t="s">
        <v>77</v>
      </c>
      <c r="C27">
        <v>119</v>
      </c>
      <c r="D27">
        <v>108</v>
      </c>
      <c r="E27" s="15">
        <v>66</v>
      </c>
      <c r="F27">
        <v>162</v>
      </c>
      <c r="G27" t="s">
        <v>94</v>
      </c>
      <c r="I27" t="s">
        <v>77</v>
      </c>
      <c r="J27">
        <v>67</v>
      </c>
      <c r="K27">
        <v>67</v>
      </c>
      <c r="L27" s="15">
        <v>83</v>
      </c>
      <c r="M27">
        <v>54</v>
      </c>
      <c r="N27" t="s">
        <v>106</v>
      </c>
    </row>
    <row r="28" spans="1:15">
      <c r="B28" t="s">
        <v>82</v>
      </c>
      <c r="C28">
        <v>44.9</v>
      </c>
      <c r="D28">
        <v>107</v>
      </c>
      <c r="E28" s="15">
        <v>106</v>
      </c>
      <c r="F28">
        <v>66</v>
      </c>
      <c r="G28" t="s">
        <v>96</v>
      </c>
      <c r="I28" t="s">
        <v>82</v>
      </c>
      <c r="J28" s="15">
        <v>111</v>
      </c>
      <c r="K28">
        <v>170</v>
      </c>
      <c r="L28" s="15">
        <v>159</v>
      </c>
      <c r="M28">
        <v>50</v>
      </c>
      <c r="N28" t="s">
        <v>107</v>
      </c>
      <c r="O28" t="s">
        <v>89</v>
      </c>
    </row>
    <row r="31" spans="1:15">
      <c r="B31" s="4" t="s">
        <v>97</v>
      </c>
      <c r="C31" s="13" t="s">
        <v>108</v>
      </c>
      <c r="D31" t="s">
        <v>49</v>
      </c>
      <c r="E31" t="s">
        <v>42</v>
      </c>
      <c r="F31" t="s">
        <v>99</v>
      </c>
      <c r="G31" t="s">
        <v>100</v>
      </c>
      <c r="I31" s="4" t="s">
        <v>97</v>
      </c>
      <c r="J31" s="13" t="s">
        <v>108</v>
      </c>
      <c r="K31" t="s">
        <v>49</v>
      </c>
      <c r="L31" t="s">
        <v>42</v>
      </c>
      <c r="M31" t="s">
        <v>99</v>
      </c>
      <c r="N31" t="s">
        <v>100</v>
      </c>
    </row>
    <row r="32" spans="1:15">
      <c r="B32" t="s">
        <v>73</v>
      </c>
      <c r="C32">
        <v>148</v>
      </c>
      <c r="D32">
        <v>54</v>
      </c>
      <c r="G32" t="s">
        <v>90</v>
      </c>
      <c r="I32" t="s">
        <v>73</v>
      </c>
      <c r="J32">
        <v>14</v>
      </c>
      <c r="K32">
        <v>12</v>
      </c>
      <c r="N32" t="s">
        <v>103</v>
      </c>
    </row>
    <row r="33" spans="2:14">
      <c r="B33" t="s">
        <v>74</v>
      </c>
      <c r="C33">
        <v>58000</v>
      </c>
      <c r="D33">
        <v>421000</v>
      </c>
      <c r="G33" s="3">
        <v>38</v>
      </c>
      <c r="I33" t="s">
        <v>74</v>
      </c>
      <c r="J33">
        <v>807</v>
      </c>
      <c r="K33">
        <v>807</v>
      </c>
      <c r="N33" s="3" t="s">
        <v>105</v>
      </c>
    </row>
    <row r="34" spans="2:14">
      <c r="B34" t="s">
        <v>75</v>
      </c>
      <c r="C34" s="16">
        <v>54</v>
      </c>
      <c r="D34">
        <v>50</v>
      </c>
      <c r="G34" t="s">
        <v>94</v>
      </c>
      <c r="I34" t="s">
        <v>75</v>
      </c>
      <c r="J34">
        <v>49</v>
      </c>
      <c r="K34" s="15">
        <v>62</v>
      </c>
      <c r="N34" s="3">
        <v>75</v>
      </c>
    </row>
    <row r="35" spans="2:14">
      <c r="B35" t="s">
        <v>76</v>
      </c>
      <c r="C35">
        <v>2011</v>
      </c>
      <c r="D35">
        <v>1833</v>
      </c>
      <c r="G35" s="14" t="s">
        <v>95</v>
      </c>
      <c r="I35" t="s">
        <v>76</v>
      </c>
      <c r="J35">
        <v>88</v>
      </c>
      <c r="K35">
        <v>78</v>
      </c>
      <c r="N35" s="3">
        <v>38</v>
      </c>
    </row>
    <row r="36" spans="2:14">
      <c r="B36" t="s">
        <v>77</v>
      </c>
      <c r="C36">
        <v>412250</v>
      </c>
      <c r="D36" t="s">
        <v>56</v>
      </c>
      <c r="G36" t="s">
        <v>94</v>
      </c>
      <c r="I36" t="s">
        <v>77</v>
      </c>
      <c r="J36">
        <v>15619</v>
      </c>
      <c r="K36">
        <v>50</v>
      </c>
      <c r="N36" t="s">
        <v>106</v>
      </c>
    </row>
    <row r="37" spans="2:14">
      <c r="B37" t="s">
        <v>82</v>
      </c>
      <c r="C37">
        <v>42</v>
      </c>
      <c r="D37" s="16">
        <v>127</v>
      </c>
      <c r="G37" t="s">
        <v>96</v>
      </c>
      <c r="I37" t="s">
        <v>82</v>
      </c>
      <c r="J37">
        <v>23</v>
      </c>
      <c r="K37">
        <v>23</v>
      </c>
      <c r="N37" t="s">
        <v>107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71"/>
  <sheetViews>
    <sheetView topLeftCell="A139" workbookViewId="0">
      <selection activeCell="K125" sqref="K125"/>
    </sheetView>
  </sheetViews>
  <sheetFormatPr defaultRowHeight="15"/>
  <sheetData>
    <row r="1" spans="1:9">
      <c r="A1" s="17" t="s">
        <v>109</v>
      </c>
      <c r="B1" s="17"/>
      <c r="C1" s="17"/>
      <c r="D1" s="17"/>
      <c r="E1" s="17"/>
      <c r="F1" s="17"/>
      <c r="G1" s="17"/>
      <c r="H1" s="17"/>
      <c r="I1" s="17"/>
    </row>
    <row r="2" spans="1:9">
      <c r="A2" s="17" t="s">
        <v>11</v>
      </c>
      <c r="B2" s="17">
        <v>1398</v>
      </c>
      <c r="C2" s="17">
        <v>841</v>
      </c>
      <c r="D2" s="17">
        <v>483</v>
      </c>
      <c r="E2" s="17">
        <v>222</v>
      </c>
      <c r="F2" s="17">
        <v>529</v>
      </c>
      <c r="G2" s="17">
        <v>157</v>
      </c>
      <c r="H2" s="17">
        <v>248</v>
      </c>
      <c r="I2" s="17">
        <v>286</v>
      </c>
    </row>
    <row r="3" spans="1:9">
      <c r="A3" s="17" t="s">
        <v>12</v>
      </c>
      <c r="B3" s="17">
        <v>1420</v>
      </c>
      <c r="C3" s="17">
        <v>1281</v>
      </c>
      <c r="D3" s="17">
        <v>200</v>
      </c>
      <c r="E3" s="17">
        <v>473</v>
      </c>
      <c r="F3" s="17">
        <v>376</v>
      </c>
      <c r="G3" s="17">
        <v>184</v>
      </c>
      <c r="H3" s="17">
        <v>298</v>
      </c>
      <c r="I3" s="17">
        <v>439</v>
      </c>
    </row>
    <row r="4" spans="1:9">
      <c r="A4" s="17" t="s">
        <v>13</v>
      </c>
      <c r="B4" s="17">
        <v>1250</v>
      </c>
      <c r="C4" s="17">
        <v>1582</v>
      </c>
      <c r="D4" s="17">
        <v>741</v>
      </c>
      <c r="E4" s="17">
        <v>383</v>
      </c>
      <c r="F4" s="17">
        <v>499</v>
      </c>
      <c r="G4" s="17">
        <v>118</v>
      </c>
      <c r="H4" s="17">
        <v>283</v>
      </c>
      <c r="I4" s="17">
        <v>173</v>
      </c>
    </row>
    <row r="5" spans="1:9">
      <c r="A5" s="17" t="s">
        <v>14</v>
      </c>
      <c r="B5" s="17">
        <v>1324</v>
      </c>
      <c r="C5" s="17">
        <v>1048</v>
      </c>
      <c r="D5" s="17">
        <v>596</v>
      </c>
      <c r="E5" s="17">
        <v>709</v>
      </c>
      <c r="F5" s="17">
        <v>155</v>
      </c>
      <c r="G5" s="17">
        <v>328</v>
      </c>
      <c r="H5" s="17">
        <v>228</v>
      </c>
      <c r="I5" s="17">
        <v>376</v>
      </c>
    </row>
    <row r="6" spans="1:9">
      <c r="A6" s="17" t="s">
        <v>15</v>
      </c>
      <c r="B6" s="17">
        <v>1289</v>
      </c>
      <c r="C6" s="17">
        <v>938</v>
      </c>
      <c r="D6" s="17">
        <v>456</v>
      </c>
      <c r="E6" s="17">
        <v>468</v>
      </c>
      <c r="F6" s="17">
        <v>449</v>
      </c>
      <c r="G6" s="17">
        <v>359</v>
      </c>
      <c r="H6" s="17">
        <v>369</v>
      </c>
      <c r="I6" s="17">
        <v>108</v>
      </c>
    </row>
    <row r="7" spans="1:9">
      <c r="A7" s="17" t="s">
        <v>16</v>
      </c>
      <c r="B7" s="17">
        <v>873</v>
      </c>
      <c r="C7" s="17">
        <v>1498</v>
      </c>
      <c r="D7" s="17">
        <v>517</v>
      </c>
      <c r="E7" s="17">
        <v>456</v>
      </c>
      <c r="F7" s="17">
        <v>256</v>
      </c>
      <c r="G7" s="17">
        <v>365</v>
      </c>
      <c r="H7" s="17">
        <v>523</v>
      </c>
      <c r="I7" s="17">
        <v>128</v>
      </c>
    </row>
    <row r="8" spans="1:9">
      <c r="A8" s="17" t="s">
        <v>17</v>
      </c>
      <c r="B8" s="17">
        <v>921</v>
      </c>
      <c r="C8" s="17">
        <v>963</v>
      </c>
      <c r="D8" s="17">
        <v>314</v>
      </c>
      <c r="E8" s="17">
        <v>449</v>
      </c>
      <c r="F8" s="17">
        <v>302</v>
      </c>
      <c r="G8" s="17">
        <v>467</v>
      </c>
      <c r="H8" s="17">
        <v>193</v>
      </c>
      <c r="I8" s="17">
        <v>400</v>
      </c>
    </row>
    <row r="9" spans="1:9">
      <c r="A9" s="18" t="s">
        <v>20</v>
      </c>
      <c r="B9" s="18">
        <v>1211</v>
      </c>
      <c r="C9" s="18">
        <v>1164</v>
      </c>
      <c r="D9" s="18">
        <v>472</v>
      </c>
      <c r="E9" s="18">
        <v>451</v>
      </c>
      <c r="F9" s="18">
        <v>367</v>
      </c>
      <c r="G9" s="18">
        <v>283</v>
      </c>
      <c r="H9" s="18">
        <v>306</v>
      </c>
      <c r="I9" s="18">
        <v>273</v>
      </c>
    </row>
    <row r="10" spans="1:9">
      <c r="A10" s="18" t="s">
        <v>21</v>
      </c>
      <c r="B10" s="18">
        <v>8475</v>
      </c>
      <c r="C10" s="18">
        <v>8151</v>
      </c>
      <c r="D10" s="18">
        <v>3307</v>
      </c>
      <c r="E10" s="18">
        <v>3160</v>
      </c>
      <c r="F10" s="18">
        <v>2566</v>
      </c>
      <c r="G10" s="18">
        <v>1978</v>
      </c>
      <c r="H10" s="18">
        <v>2142</v>
      </c>
      <c r="I10" s="18">
        <v>1910</v>
      </c>
    </row>
    <row r="11" spans="1:9">
      <c r="A11" s="17" t="s">
        <v>1</v>
      </c>
      <c r="B11" s="17">
        <v>10900</v>
      </c>
      <c r="C11" s="17">
        <v>9100</v>
      </c>
      <c r="D11" s="17">
        <v>3700</v>
      </c>
      <c r="E11" s="17">
        <v>3520</v>
      </c>
      <c r="F11" s="17">
        <v>2370</v>
      </c>
      <c r="G11" s="17">
        <v>2330</v>
      </c>
      <c r="H11" s="17">
        <v>2120</v>
      </c>
      <c r="I11" s="17">
        <v>1910</v>
      </c>
    </row>
    <row r="12" spans="1:9">
      <c r="A12" s="17" t="s">
        <v>22</v>
      </c>
      <c r="B12" s="17">
        <v>100</v>
      </c>
      <c r="C12" s="17">
        <v>90</v>
      </c>
      <c r="D12" s="17">
        <v>50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</row>
    <row r="13" spans="1:9">
      <c r="A13" s="17" t="s">
        <v>23</v>
      </c>
      <c r="B13" s="17">
        <v>35</v>
      </c>
      <c r="C13" s="17">
        <v>35</v>
      </c>
      <c r="D13" s="17">
        <v>30</v>
      </c>
      <c r="E13" s="17">
        <v>30</v>
      </c>
      <c r="F13" s="17">
        <v>30</v>
      </c>
      <c r="G13" s="17">
        <v>30</v>
      </c>
      <c r="H13" s="17">
        <v>30</v>
      </c>
      <c r="I13" s="17">
        <v>30</v>
      </c>
    </row>
    <row r="14" spans="1:9">
      <c r="A14" s="17" t="s">
        <v>24</v>
      </c>
      <c r="B14" s="17"/>
      <c r="C14" s="17"/>
      <c r="D14" s="17"/>
      <c r="E14" s="17"/>
      <c r="F14" s="17"/>
      <c r="G14" s="17"/>
      <c r="H14" s="17"/>
      <c r="I14" s="17"/>
    </row>
    <row r="15" spans="1:9">
      <c r="A15" s="17" t="s">
        <v>25</v>
      </c>
      <c r="B15" s="17" t="s">
        <v>3</v>
      </c>
      <c r="C15" s="17" t="s">
        <v>4</v>
      </c>
      <c r="D15" s="17" t="s">
        <v>5</v>
      </c>
      <c r="E15" s="17" t="s">
        <v>6</v>
      </c>
      <c r="F15" s="17" t="s">
        <v>7</v>
      </c>
      <c r="G15" s="17" t="s">
        <v>8</v>
      </c>
      <c r="H15" s="17" t="s">
        <v>9</v>
      </c>
      <c r="I15" s="17" t="s">
        <v>10</v>
      </c>
    </row>
    <row r="16" spans="1:9">
      <c r="A16" s="17" t="s">
        <v>11</v>
      </c>
      <c r="B16" s="17">
        <v>1279</v>
      </c>
      <c r="C16" s="17">
        <v>1029</v>
      </c>
      <c r="D16" s="17">
        <v>1190</v>
      </c>
      <c r="E16" s="17">
        <v>438</v>
      </c>
      <c r="F16" s="17">
        <v>220</v>
      </c>
      <c r="G16" s="17">
        <v>361</v>
      </c>
      <c r="H16" s="17">
        <v>456</v>
      </c>
      <c r="I16" s="17">
        <v>276</v>
      </c>
    </row>
    <row r="17" spans="1:9">
      <c r="A17" s="17" t="s">
        <v>12</v>
      </c>
      <c r="B17" s="17">
        <v>1054</v>
      </c>
      <c r="C17" s="17">
        <v>1442</v>
      </c>
      <c r="D17" s="17">
        <v>1051</v>
      </c>
      <c r="E17" s="17">
        <v>793</v>
      </c>
      <c r="F17" s="17">
        <v>332</v>
      </c>
      <c r="G17" s="17">
        <v>485</v>
      </c>
      <c r="H17" s="17">
        <v>251</v>
      </c>
      <c r="I17" s="17">
        <v>240</v>
      </c>
    </row>
    <row r="18" spans="1:9">
      <c r="A18" s="17" t="s">
        <v>13</v>
      </c>
      <c r="B18" s="17">
        <v>1275</v>
      </c>
      <c r="C18" s="17">
        <v>1724</v>
      </c>
      <c r="D18" s="17">
        <v>1182</v>
      </c>
      <c r="E18" s="17">
        <v>580</v>
      </c>
      <c r="F18" s="17">
        <v>647</v>
      </c>
      <c r="G18" s="17">
        <v>375</v>
      </c>
      <c r="H18" s="17">
        <v>345</v>
      </c>
      <c r="I18" s="17">
        <v>235</v>
      </c>
    </row>
    <row r="19" spans="1:9">
      <c r="A19" s="17" t="s">
        <v>14</v>
      </c>
      <c r="B19" s="17">
        <v>928</v>
      </c>
      <c r="C19" s="17">
        <v>1130</v>
      </c>
      <c r="D19" s="17">
        <v>959</v>
      </c>
      <c r="E19" s="17">
        <v>768</v>
      </c>
      <c r="F19" s="17">
        <v>542</v>
      </c>
      <c r="G19" s="17">
        <v>338</v>
      </c>
      <c r="H19" s="17">
        <v>335</v>
      </c>
      <c r="I19" s="17">
        <v>470</v>
      </c>
    </row>
    <row r="20" spans="1:9">
      <c r="A20" s="17" t="s">
        <v>15</v>
      </c>
      <c r="B20" s="17">
        <v>1150</v>
      </c>
      <c r="C20" s="17">
        <v>1051</v>
      </c>
      <c r="D20" s="17">
        <v>1054</v>
      </c>
      <c r="E20" s="17">
        <v>676</v>
      </c>
      <c r="F20" s="17">
        <v>435</v>
      </c>
      <c r="G20" s="17">
        <v>439</v>
      </c>
      <c r="H20" s="17">
        <v>308</v>
      </c>
      <c r="I20" s="17">
        <v>307</v>
      </c>
    </row>
    <row r="21" spans="1:9">
      <c r="A21" s="17" t="s">
        <v>16</v>
      </c>
      <c r="B21" s="17">
        <v>1159</v>
      </c>
      <c r="C21" s="17">
        <v>773</v>
      </c>
      <c r="D21" s="17">
        <v>940</v>
      </c>
      <c r="E21" s="17">
        <v>611</v>
      </c>
      <c r="F21" s="17">
        <v>301</v>
      </c>
      <c r="G21" s="17">
        <v>274</v>
      </c>
      <c r="H21" s="17">
        <v>285</v>
      </c>
      <c r="I21" s="17">
        <v>422</v>
      </c>
    </row>
    <row r="22" spans="1:9">
      <c r="A22" s="17" t="s">
        <v>17</v>
      </c>
      <c r="B22" s="17">
        <v>1513</v>
      </c>
      <c r="C22" s="17">
        <v>1077</v>
      </c>
      <c r="D22" s="17">
        <v>866</v>
      </c>
      <c r="E22" s="17">
        <v>635</v>
      </c>
      <c r="F22" s="17">
        <v>432</v>
      </c>
      <c r="G22" s="17">
        <v>216</v>
      </c>
      <c r="H22" s="17">
        <v>179</v>
      </c>
      <c r="I22" s="17">
        <v>483</v>
      </c>
    </row>
    <row r="23" spans="1:9">
      <c r="A23" s="17" t="s">
        <v>26</v>
      </c>
      <c r="B23" s="18">
        <v>1194</v>
      </c>
      <c r="C23" s="18">
        <v>1175</v>
      </c>
      <c r="D23" s="18">
        <v>1035</v>
      </c>
      <c r="E23" s="18">
        <v>643</v>
      </c>
      <c r="F23" s="18">
        <v>416</v>
      </c>
      <c r="G23" s="18">
        <v>355</v>
      </c>
      <c r="H23" s="18">
        <v>308</v>
      </c>
      <c r="I23" s="18">
        <v>348</v>
      </c>
    </row>
    <row r="24" spans="1:9">
      <c r="A24" s="17" t="s">
        <v>27</v>
      </c>
      <c r="B24" s="18">
        <v>8358</v>
      </c>
      <c r="C24" s="18">
        <v>8226</v>
      </c>
      <c r="D24" s="18">
        <v>7242</v>
      </c>
      <c r="E24" s="18">
        <v>4501</v>
      </c>
      <c r="F24" s="18">
        <v>2909</v>
      </c>
      <c r="G24" s="18">
        <v>2488</v>
      </c>
      <c r="H24" s="18">
        <v>2159</v>
      </c>
      <c r="I24" s="18">
        <v>2433</v>
      </c>
    </row>
    <row r="25" spans="1:9">
      <c r="A25" s="17" t="s">
        <v>1</v>
      </c>
      <c r="B25" s="17">
        <v>9600</v>
      </c>
      <c r="C25" s="17">
        <v>9500</v>
      </c>
      <c r="D25" s="17">
        <v>8110</v>
      </c>
      <c r="E25" s="17">
        <v>5190</v>
      </c>
      <c r="F25" s="17">
        <v>3230</v>
      </c>
      <c r="G25" s="17">
        <v>2760</v>
      </c>
      <c r="H25" s="17">
        <v>2410</v>
      </c>
      <c r="I25" s="17">
        <v>2920</v>
      </c>
    </row>
    <row r="26" spans="1:9">
      <c r="A26" s="17" t="s">
        <v>28</v>
      </c>
      <c r="B26" s="17">
        <v>100</v>
      </c>
      <c r="C26" s="17">
        <v>100</v>
      </c>
      <c r="D26" s="17">
        <v>80</v>
      </c>
      <c r="E26" s="17">
        <v>40</v>
      </c>
      <c r="F26" s="17">
        <v>5</v>
      </c>
      <c r="G26" s="17">
        <v>0</v>
      </c>
      <c r="H26" s="17">
        <v>0</v>
      </c>
      <c r="I26" s="17">
        <v>0</v>
      </c>
    </row>
    <row r="27" spans="1:9">
      <c r="A27" s="17" t="s">
        <v>29</v>
      </c>
      <c r="B27" s="17">
        <v>45</v>
      </c>
      <c r="C27" s="17">
        <v>40</v>
      </c>
      <c r="D27" s="17">
        <v>35</v>
      </c>
      <c r="E27" s="17">
        <v>30</v>
      </c>
      <c r="F27" s="17">
        <v>30</v>
      </c>
      <c r="G27" s="17">
        <v>30</v>
      </c>
      <c r="H27" s="17">
        <v>30</v>
      </c>
      <c r="I27" s="17">
        <v>30</v>
      </c>
    </row>
    <row r="28" spans="1:9">
      <c r="A28" s="17"/>
      <c r="B28" s="17"/>
      <c r="C28" s="17"/>
      <c r="D28" s="17"/>
      <c r="E28" s="17"/>
      <c r="F28" s="17"/>
      <c r="G28" s="17"/>
      <c r="H28" s="17"/>
      <c r="I28" s="17"/>
    </row>
    <row r="29" spans="1:9">
      <c r="A29" s="17"/>
      <c r="B29" s="17"/>
      <c r="C29" s="17"/>
      <c r="D29" s="17"/>
      <c r="E29" s="17"/>
      <c r="F29" s="17"/>
      <c r="G29" s="17"/>
      <c r="H29" s="17"/>
      <c r="I29" s="17"/>
    </row>
    <row r="30" spans="1:9">
      <c r="A30" s="17" t="s">
        <v>32</v>
      </c>
      <c r="B30" s="17" t="s">
        <v>3</v>
      </c>
      <c r="C30" s="17" t="s">
        <v>4</v>
      </c>
      <c r="D30" s="17" t="s">
        <v>5</v>
      </c>
      <c r="E30" s="17" t="s">
        <v>6</v>
      </c>
      <c r="F30" s="17" t="s">
        <v>7</v>
      </c>
      <c r="G30" s="17" t="s">
        <v>8</v>
      </c>
      <c r="H30" s="17" t="s">
        <v>9</v>
      </c>
      <c r="I30" s="17" t="s">
        <v>10</v>
      </c>
    </row>
    <row r="31" spans="1:9">
      <c r="A31" s="17" t="s">
        <v>11</v>
      </c>
      <c r="B31" s="17">
        <v>2108</v>
      </c>
      <c r="C31" s="17">
        <v>889</v>
      </c>
      <c r="D31" s="17">
        <v>1013</v>
      </c>
      <c r="E31" s="17">
        <v>708</v>
      </c>
      <c r="F31" s="17">
        <v>319</v>
      </c>
      <c r="G31" s="17">
        <v>462</v>
      </c>
      <c r="H31" s="17">
        <v>268</v>
      </c>
      <c r="I31" s="17">
        <v>396</v>
      </c>
    </row>
    <row r="32" spans="1:9">
      <c r="A32" s="17" t="s">
        <v>12</v>
      </c>
      <c r="B32" s="17">
        <v>1690</v>
      </c>
      <c r="C32" s="17">
        <v>1107</v>
      </c>
      <c r="D32" s="17">
        <v>554</v>
      </c>
      <c r="E32" s="17">
        <v>797</v>
      </c>
      <c r="F32" s="17">
        <v>430</v>
      </c>
      <c r="G32" s="17">
        <v>267</v>
      </c>
      <c r="H32" s="17">
        <v>271</v>
      </c>
      <c r="I32" s="17">
        <v>429</v>
      </c>
    </row>
    <row r="33" spans="1:9">
      <c r="A33" s="17" t="s">
        <v>13</v>
      </c>
      <c r="B33" s="17">
        <v>900</v>
      </c>
      <c r="C33" s="17">
        <v>836</v>
      </c>
      <c r="D33" s="17">
        <v>734</v>
      </c>
      <c r="E33" s="17">
        <v>681</v>
      </c>
      <c r="F33" s="17">
        <v>409</v>
      </c>
      <c r="G33" s="17">
        <v>431</v>
      </c>
      <c r="H33" s="17">
        <v>255</v>
      </c>
      <c r="I33" s="17">
        <v>349</v>
      </c>
    </row>
    <row r="34" spans="1:9">
      <c r="A34" s="17" t="s">
        <v>14</v>
      </c>
      <c r="B34" s="17">
        <v>1312</v>
      </c>
      <c r="C34" s="17">
        <v>885</v>
      </c>
      <c r="D34" s="17">
        <v>999</v>
      </c>
      <c r="E34" s="17">
        <v>773</v>
      </c>
      <c r="F34" s="17">
        <v>505</v>
      </c>
      <c r="G34" s="17">
        <v>351</v>
      </c>
      <c r="H34" s="17">
        <v>344</v>
      </c>
      <c r="I34" s="17">
        <v>433</v>
      </c>
    </row>
    <row r="35" spans="1:9">
      <c r="A35" s="17" t="s">
        <v>15</v>
      </c>
      <c r="B35" s="17">
        <v>1586</v>
      </c>
      <c r="C35" s="17">
        <v>1055</v>
      </c>
      <c r="D35" s="17">
        <v>875</v>
      </c>
      <c r="E35" s="17">
        <v>849</v>
      </c>
      <c r="F35" s="17">
        <v>456</v>
      </c>
      <c r="G35" s="17">
        <v>297</v>
      </c>
      <c r="H35" s="17">
        <v>363</v>
      </c>
      <c r="I35" s="17">
        <v>330</v>
      </c>
    </row>
    <row r="36" spans="1:9">
      <c r="A36" s="17" t="s">
        <v>16</v>
      </c>
      <c r="B36" s="17">
        <v>1125</v>
      </c>
      <c r="C36" s="17">
        <v>755</v>
      </c>
      <c r="D36" s="17">
        <v>905</v>
      </c>
      <c r="E36" s="17">
        <v>536</v>
      </c>
      <c r="F36" s="17">
        <v>498</v>
      </c>
      <c r="G36" s="17">
        <v>377</v>
      </c>
      <c r="H36" s="17">
        <v>364</v>
      </c>
      <c r="I36" s="17">
        <v>335</v>
      </c>
    </row>
    <row r="37" spans="1:9">
      <c r="A37" s="17" t="s">
        <v>17</v>
      </c>
      <c r="B37" s="17">
        <v>1722</v>
      </c>
      <c r="C37" s="17">
        <v>769</v>
      </c>
      <c r="D37" s="17">
        <v>885</v>
      </c>
      <c r="E37" s="17">
        <v>570</v>
      </c>
      <c r="F37" s="17">
        <v>888</v>
      </c>
      <c r="G37" s="17">
        <v>334</v>
      </c>
      <c r="H37" s="17">
        <v>365</v>
      </c>
      <c r="I37" s="17">
        <v>337</v>
      </c>
    </row>
    <row r="38" spans="1:9">
      <c r="A38" s="18" t="s">
        <v>20</v>
      </c>
      <c r="B38" s="18">
        <v>1492</v>
      </c>
      <c r="C38" s="18">
        <v>899</v>
      </c>
      <c r="D38" s="18">
        <v>852</v>
      </c>
      <c r="E38" s="18">
        <v>702</v>
      </c>
      <c r="F38" s="18">
        <v>501</v>
      </c>
      <c r="G38" s="18">
        <v>360</v>
      </c>
      <c r="H38" s="18">
        <v>319</v>
      </c>
      <c r="I38" s="18">
        <v>373</v>
      </c>
    </row>
    <row r="39" spans="1:9">
      <c r="A39" s="18" t="s">
        <v>21</v>
      </c>
      <c r="B39" s="18">
        <v>10443</v>
      </c>
      <c r="C39" s="18">
        <v>6296</v>
      </c>
      <c r="D39" s="18">
        <v>5965</v>
      </c>
      <c r="E39" s="18">
        <v>4914</v>
      </c>
      <c r="F39" s="18">
        <v>3505</v>
      </c>
      <c r="G39" s="18">
        <v>2519</v>
      </c>
      <c r="H39" s="18">
        <v>2230</v>
      </c>
      <c r="I39" s="18">
        <v>2609</v>
      </c>
    </row>
    <row r="40" spans="1:9">
      <c r="A40" s="17" t="s">
        <v>1</v>
      </c>
      <c r="B40" s="17">
        <v>10400</v>
      </c>
      <c r="C40" s="17">
        <v>10000</v>
      </c>
      <c r="D40" s="17">
        <v>8500</v>
      </c>
      <c r="E40" s="17">
        <v>6600</v>
      </c>
      <c r="F40" s="17">
        <v>3500</v>
      </c>
      <c r="G40" s="17">
        <v>4100</v>
      </c>
      <c r="H40" s="17">
        <v>4300</v>
      </c>
      <c r="I40" s="17">
        <v>3600</v>
      </c>
    </row>
    <row r="41" spans="1:9">
      <c r="A41" s="17" t="s">
        <v>22</v>
      </c>
      <c r="B41" s="17">
        <v>100</v>
      </c>
      <c r="C41" s="17">
        <v>90</v>
      </c>
      <c r="D41" s="17">
        <v>80</v>
      </c>
      <c r="E41" s="17">
        <v>10</v>
      </c>
      <c r="F41" s="17">
        <v>0</v>
      </c>
      <c r="G41" s="17">
        <v>0</v>
      </c>
      <c r="H41" s="17">
        <v>0</v>
      </c>
      <c r="I41" s="17">
        <v>0</v>
      </c>
    </row>
    <row r="42" spans="1:9">
      <c r="A42" s="17" t="s">
        <v>33</v>
      </c>
      <c r="B42" s="17">
        <v>45</v>
      </c>
      <c r="C42" s="17">
        <v>40</v>
      </c>
      <c r="D42" s="17">
        <v>40</v>
      </c>
      <c r="E42" s="17">
        <v>40</v>
      </c>
      <c r="F42" s="17">
        <v>40</v>
      </c>
      <c r="G42" s="17">
        <v>40</v>
      </c>
      <c r="H42" s="17">
        <v>40</v>
      </c>
      <c r="I42" s="17">
        <v>40</v>
      </c>
    </row>
    <row r="43" spans="1:9">
      <c r="A43" s="17"/>
      <c r="B43" s="17"/>
      <c r="C43" s="17"/>
      <c r="D43" s="17"/>
      <c r="E43" s="17"/>
      <c r="F43" s="17"/>
      <c r="G43" s="17"/>
      <c r="H43" s="17"/>
      <c r="I43" s="17"/>
    </row>
    <row r="44" spans="1:9">
      <c r="A44" s="17" t="s">
        <v>34</v>
      </c>
      <c r="B44" s="17" t="s">
        <v>3</v>
      </c>
      <c r="C44" s="17" t="s">
        <v>4</v>
      </c>
      <c r="D44" s="17" t="s">
        <v>5</v>
      </c>
      <c r="E44" s="17" t="s">
        <v>6</v>
      </c>
      <c r="F44" s="17" t="s">
        <v>7</v>
      </c>
      <c r="G44" s="17" t="s">
        <v>8</v>
      </c>
      <c r="H44" s="17" t="s">
        <v>9</v>
      </c>
      <c r="I44" s="17" t="s">
        <v>10</v>
      </c>
    </row>
    <row r="45" spans="1:9">
      <c r="A45" s="17" t="s">
        <v>11</v>
      </c>
      <c r="B45" s="17">
        <v>1305</v>
      </c>
      <c r="C45" s="17">
        <v>1019</v>
      </c>
      <c r="D45" s="17">
        <v>1266</v>
      </c>
      <c r="E45" s="17">
        <v>850</v>
      </c>
      <c r="F45" s="17">
        <v>475</v>
      </c>
      <c r="G45" s="17">
        <v>553</v>
      </c>
      <c r="H45" s="17">
        <v>286</v>
      </c>
      <c r="I45" s="17">
        <v>375</v>
      </c>
    </row>
    <row r="46" spans="1:9">
      <c r="A46" s="17" t="s">
        <v>12</v>
      </c>
      <c r="B46" s="17">
        <v>1986</v>
      </c>
      <c r="C46" s="17">
        <v>1389</v>
      </c>
      <c r="D46" s="17">
        <v>1198</v>
      </c>
      <c r="E46" s="17">
        <v>911</v>
      </c>
      <c r="F46" s="17">
        <v>674</v>
      </c>
      <c r="G46" s="17">
        <v>348</v>
      </c>
      <c r="H46" s="17">
        <v>369</v>
      </c>
      <c r="I46" s="17">
        <v>310</v>
      </c>
    </row>
    <row r="47" spans="1:9">
      <c r="A47" s="17" t="s">
        <v>13</v>
      </c>
      <c r="B47" s="17">
        <v>1428</v>
      </c>
      <c r="C47" s="17">
        <v>1084</v>
      </c>
      <c r="D47" s="17">
        <v>1120</v>
      </c>
      <c r="E47" s="17">
        <v>1008</v>
      </c>
      <c r="F47" s="17">
        <v>807</v>
      </c>
      <c r="G47" s="17">
        <v>313</v>
      </c>
      <c r="H47" s="17">
        <v>225</v>
      </c>
      <c r="I47" s="17">
        <v>354</v>
      </c>
    </row>
    <row r="48" spans="1:9">
      <c r="A48" s="17" t="s">
        <v>14</v>
      </c>
      <c r="B48" s="17">
        <v>1246</v>
      </c>
      <c r="C48" s="17">
        <v>1671</v>
      </c>
      <c r="D48" s="17">
        <v>1055</v>
      </c>
      <c r="E48" s="17">
        <v>888</v>
      </c>
      <c r="F48" s="17">
        <v>573</v>
      </c>
      <c r="G48" s="17">
        <v>328</v>
      </c>
      <c r="H48" s="17">
        <v>352</v>
      </c>
      <c r="I48" s="17">
        <v>330</v>
      </c>
    </row>
    <row r="49" spans="1:9">
      <c r="A49" s="17" t="s">
        <v>15</v>
      </c>
      <c r="B49" s="17">
        <v>1848</v>
      </c>
      <c r="C49" s="17">
        <v>1372</v>
      </c>
      <c r="D49" s="17">
        <v>943</v>
      </c>
      <c r="E49" s="17">
        <v>800</v>
      </c>
      <c r="F49" s="17">
        <v>710</v>
      </c>
      <c r="G49" s="17">
        <v>270</v>
      </c>
      <c r="H49" s="17">
        <v>401</v>
      </c>
      <c r="I49" s="17">
        <v>345</v>
      </c>
    </row>
    <row r="50" spans="1:9">
      <c r="A50" s="17" t="s">
        <v>16</v>
      </c>
      <c r="B50" s="17">
        <v>1566</v>
      </c>
      <c r="C50" s="17">
        <v>1191</v>
      </c>
      <c r="D50" s="17">
        <v>1041</v>
      </c>
      <c r="E50" s="17">
        <v>827</v>
      </c>
      <c r="F50" s="17">
        <v>151</v>
      </c>
      <c r="G50" s="17">
        <v>380</v>
      </c>
      <c r="H50" s="17">
        <v>222</v>
      </c>
      <c r="I50" s="17">
        <v>416</v>
      </c>
    </row>
    <row r="51" spans="1:9">
      <c r="A51" s="17" t="s">
        <v>17</v>
      </c>
      <c r="B51" s="17">
        <v>1434</v>
      </c>
      <c r="C51" s="17">
        <v>1045</v>
      </c>
      <c r="D51" s="17">
        <v>846</v>
      </c>
      <c r="E51" s="17">
        <v>824</v>
      </c>
      <c r="F51" s="17">
        <v>452</v>
      </c>
      <c r="G51" s="17">
        <v>365</v>
      </c>
      <c r="H51" s="17">
        <v>382</v>
      </c>
      <c r="I51" s="17">
        <v>120</v>
      </c>
    </row>
    <row r="52" spans="1:9">
      <c r="A52" s="17" t="s">
        <v>26</v>
      </c>
      <c r="B52" s="18">
        <v>1545</v>
      </c>
      <c r="C52" s="18">
        <v>1253</v>
      </c>
      <c r="D52" s="18">
        <v>1067</v>
      </c>
      <c r="E52" s="18">
        <v>873</v>
      </c>
      <c r="F52" s="18">
        <v>549</v>
      </c>
      <c r="G52" s="18">
        <v>365</v>
      </c>
      <c r="H52" s="18">
        <v>320</v>
      </c>
      <c r="I52" s="18">
        <v>321</v>
      </c>
    </row>
    <row r="53" spans="1:9">
      <c r="A53" s="17" t="s">
        <v>27</v>
      </c>
      <c r="B53" s="18">
        <v>10813</v>
      </c>
      <c r="C53" s="18">
        <v>8771</v>
      </c>
      <c r="D53" s="18">
        <v>7469</v>
      </c>
      <c r="E53" s="18">
        <v>6108</v>
      </c>
      <c r="F53" s="18">
        <v>3842</v>
      </c>
      <c r="G53" s="18">
        <v>2557</v>
      </c>
      <c r="H53" s="18">
        <v>2237</v>
      </c>
      <c r="I53" s="18">
        <v>2250</v>
      </c>
    </row>
    <row r="54" spans="1:9">
      <c r="A54" s="17" t="s">
        <v>1</v>
      </c>
      <c r="B54" s="17">
        <v>12200</v>
      </c>
      <c r="C54" s="17">
        <v>10100</v>
      </c>
      <c r="D54" s="17">
        <v>8600</v>
      </c>
      <c r="E54" s="17">
        <v>6800</v>
      </c>
      <c r="F54" s="17">
        <v>4500</v>
      </c>
      <c r="G54" s="17">
        <v>2600</v>
      </c>
      <c r="H54" s="17">
        <v>2500</v>
      </c>
      <c r="I54" s="17">
        <v>2300</v>
      </c>
    </row>
    <row r="55" spans="1:9">
      <c r="A55" s="17" t="s">
        <v>28</v>
      </c>
      <c r="B55" s="17">
        <v>100</v>
      </c>
      <c r="C55" s="17">
        <v>100</v>
      </c>
      <c r="D55" s="17">
        <v>90</v>
      </c>
      <c r="E55" s="17">
        <v>80</v>
      </c>
      <c r="F55" s="17">
        <v>10</v>
      </c>
      <c r="G55" s="17">
        <v>0</v>
      </c>
      <c r="H55" s="17">
        <v>0</v>
      </c>
      <c r="I55" s="17">
        <v>0</v>
      </c>
    </row>
    <row r="56" spans="1:9">
      <c r="A56" s="17" t="s">
        <v>33</v>
      </c>
      <c r="B56" s="17">
        <v>50</v>
      </c>
      <c r="C56" s="17">
        <v>45</v>
      </c>
      <c r="D56" s="17">
        <v>40</v>
      </c>
      <c r="E56" s="17">
        <v>40</v>
      </c>
      <c r="F56" s="17">
        <v>40</v>
      </c>
      <c r="G56" s="17">
        <v>40</v>
      </c>
      <c r="H56" s="17">
        <v>40</v>
      </c>
      <c r="I56" s="17">
        <v>40</v>
      </c>
    </row>
    <row r="57" spans="1:9">
      <c r="A57" s="17"/>
      <c r="B57" s="17"/>
      <c r="C57" s="17"/>
      <c r="D57" s="17"/>
      <c r="E57" s="17"/>
      <c r="F57" s="17"/>
      <c r="G57" s="17"/>
      <c r="H57" s="17"/>
      <c r="I57" s="17"/>
    </row>
    <row r="58" spans="1:9">
      <c r="A58" s="17" t="s">
        <v>39</v>
      </c>
      <c r="B58" s="17" t="s">
        <v>3</v>
      </c>
      <c r="C58" s="17" t="s">
        <v>4</v>
      </c>
      <c r="D58" s="17" t="s">
        <v>5</v>
      </c>
      <c r="E58" s="17" t="s">
        <v>6</v>
      </c>
      <c r="F58" s="17" t="s">
        <v>7</v>
      </c>
      <c r="G58" s="17" t="s">
        <v>8</v>
      </c>
      <c r="H58" s="17" t="s">
        <v>9</v>
      </c>
      <c r="I58" s="17" t="s">
        <v>10</v>
      </c>
    </row>
    <row r="59" spans="1:9">
      <c r="A59" s="17" t="s">
        <v>11</v>
      </c>
      <c r="B59" s="17">
        <v>1504</v>
      </c>
      <c r="C59" s="17">
        <v>1016</v>
      </c>
      <c r="D59" s="17">
        <v>1164</v>
      </c>
      <c r="E59" s="17">
        <v>416</v>
      </c>
      <c r="F59" s="17">
        <v>432</v>
      </c>
      <c r="G59" s="17">
        <v>270</v>
      </c>
      <c r="H59" s="17">
        <v>337</v>
      </c>
      <c r="I59" s="17">
        <v>262</v>
      </c>
    </row>
    <row r="60" spans="1:9">
      <c r="A60" s="17" t="s">
        <v>12</v>
      </c>
      <c r="B60" s="17">
        <v>1135</v>
      </c>
      <c r="C60" s="17">
        <v>1100</v>
      </c>
      <c r="D60" s="17">
        <v>620</v>
      </c>
      <c r="E60" s="17">
        <v>622</v>
      </c>
      <c r="F60" s="17">
        <v>403</v>
      </c>
      <c r="G60" s="17">
        <v>365</v>
      </c>
      <c r="H60" s="17">
        <v>414</v>
      </c>
      <c r="I60" s="17">
        <v>303</v>
      </c>
    </row>
    <row r="61" spans="1:9">
      <c r="A61" s="17" t="s">
        <v>13</v>
      </c>
      <c r="B61" s="17">
        <v>870</v>
      </c>
      <c r="C61" s="17">
        <v>1164</v>
      </c>
      <c r="D61" s="17">
        <v>1270</v>
      </c>
      <c r="E61" s="17">
        <v>819</v>
      </c>
      <c r="F61" s="17">
        <v>331</v>
      </c>
      <c r="G61" s="17">
        <v>349</v>
      </c>
      <c r="H61" s="17">
        <v>474</v>
      </c>
      <c r="I61" s="17">
        <v>291</v>
      </c>
    </row>
    <row r="62" spans="1:9">
      <c r="A62" s="17" t="s">
        <v>14</v>
      </c>
      <c r="B62" s="17">
        <v>886</v>
      </c>
      <c r="C62" s="17">
        <v>1493</v>
      </c>
      <c r="D62" s="17">
        <v>661</v>
      </c>
      <c r="E62" s="17">
        <v>847</v>
      </c>
      <c r="F62" s="17">
        <v>204</v>
      </c>
      <c r="G62" s="17">
        <v>270</v>
      </c>
      <c r="H62" s="17">
        <v>302</v>
      </c>
      <c r="I62" s="17">
        <v>285</v>
      </c>
    </row>
    <row r="63" spans="1:9">
      <c r="A63" s="17" t="s">
        <v>15</v>
      </c>
      <c r="B63" s="17">
        <v>1420</v>
      </c>
      <c r="C63" s="17">
        <v>936</v>
      </c>
      <c r="D63" s="17">
        <v>683</v>
      </c>
      <c r="E63" s="17">
        <v>465</v>
      </c>
      <c r="F63" s="17">
        <v>429</v>
      </c>
      <c r="G63" s="17">
        <v>108</v>
      </c>
      <c r="H63" s="17">
        <v>520</v>
      </c>
      <c r="I63" s="17">
        <v>255</v>
      </c>
    </row>
    <row r="64" spans="1:9">
      <c r="A64" s="17" t="s">
        <v>16</v>
      </c>
      <c r="B64" s="17">
        <v>1327</v>
      </c>
      <c r="C64" s="17">
        <v>845</v>
      </c>
      <c r="D64" s="17">
        <v>904</v>
      </c>
      <c r="E64" s="17">
        <v>418</v>
      </c>
      <c r="F64" s="17">
        <v>296</v>
      </c>
      <c r="G64" s="17">
        <v>385</v>
      </c>
      <c r="H64" s="17">
        <v>413</v>
      </c>
      <c r="I64" s="17">
        <v>290</v>
      </c>
    </row>
    <row r="65" spans="1:9">
      <c r="A65" s="17" t="s">
        <v>17</v>
      </c>
      <c r="B65" s="17">
        <v>880</v>
      </c>
      <c r="C65" s="17">
        <v>928</v>
      </c>
      <c r="D65" s="17">
        <v>734</v>
      </c>
      <c r="E65" s="17">
        <v>530</v>
      </c>
      <c r="F65" s="17">
        <v>310</v>
      </c>
      <c r="G65" s="17">
        <v>434</v>
      </c>
      <c r="H65" s="17">
        <v>414</v>
      </c>
      <c r="I65" s="17">
        <v>180</v>
      </c>
    </row>
    <row r="66" spans="1:9">
      <c r="A66" s="18" t="s">
        <v>20</v>
      </c>
      <c r="B66" s="18">
        <v>1146</v>
      </c>
      <c r="C66" s="18">
        <v>1069</v>
      </c>
      <c r="D66" s="18">
        <v>862</v>
      </c>
      <c r="E66" s="18">
        <v>588</v>
      </c>
      <c r="F66" s="18">
        <v>344</v>
      </c>
      <c r="G66" s="18">
        <v>312</v>
      </c>
      <c r="H66" s="18">
        <v>411</v>
      </c>
      <c r="I66" s="18">
        <v>267</v>
      </c>
    </row>
    <row r="67" spans="1:9">
      <c r="A67" s="18" t="s">
        <v>21</v>
      </c>
      <c r="B67" s="18">
        <v>8022</v>
      </c>
      <c r="C67" s="18">
        <v>7482</v>
      </c>
      <c r="D67" s="18">
        <v>6036</v>
      </c>
      <c r="E67" s="18">
        <v>4117</v>
      </c>
      <c r="F67" s="18">
        <v>2405</v>
      </c>
      <c r="G67" s="18">
        <v>2181</v>
      </c>
      <c r="H67" s="18">
        <v>2874</v>
      </c>
      <c r="I67" s="18">
        <v>1866</v>
      </c>
    </row>
    <row r="68" spans="1:9">
      <c r="A68" s="17" t="s">
        <v>1</v>
      </c>
      <c r="B68" s="17">
        <v>10400</v>
      </c>
      <c r="C68" s="17">
        <v>10000</v>
      </c>
      <c r="D68" s="17">
        <v>8500</v>
      </c>
      <c r="E68" s="17">
        <v>6600</v>
      </c>
      <c r="F68" s="17">
        <v>3500</v>
      </c>
      <c r="G68" s="17">
        <v>4100</v>
      </c>
      <c r="H68" s="17">
        <v>4300</v>
      </c>
      <c r="I68" s="17">
        <v>3600</v>
      </c>
    </row>
    <row r="69" spans="1:9">
      <c r="A69" s="17" t="s">
        <v>22</v>
      </c>
      <c r="B69" s="17">
        <v>100</v>
      </c>
      <c r="C69" s="17">
        <v>80</v>
      </c>
      <c r="D69" s="17">
        <v>50</v>
      </c>
      <c r="E69" s="17">
        <v>10</v>
      </c>
      <c r="F69" s="17">
        <v>0</v>
      </c>
      <c r="G69" s="17">
        <v>0</v>
      </c>
      <c r="H69" s="17">
        <v>0</v>
      </c>
      <c r="I69" s="17">
        <v>0</v>
      </c>
    </row>
    <row r="70" spans="1:9">
      <c r="A70" s="17" t="s">
        <v>33</v>
      </c>
      <c r="B70" s="17">
        <v>45</v>
      </c>
      <c r="C70" s="17">
        <v>40</v>
      </c>
      <c r="D70" s="17">
        <v>40</v>
      </c>
      <c r="E70" s="17">
        <v>35</v>
      </c>
      <c r="F70" s="17">
        <v>35</v>
      </c>
      <c r="G70" s="17">
        <v>35</v>
      </c>
      <c r="H70" s="17">
        <v>35</v>
      </c>
      <c r="I70" s="17">
        <v>35</v>
      </c>
    </row>
    <row r="71" spans="1:9">
      <c r="A71" s="17"/>
      <c r="B71" s="17"/>
      <c r="C71" s="17"/>
      <c r="D71" s="17"/>
      <c r="E71" s="17"/>
      <c r="F71" s="17"/>
      <c r="G71" s="17"/>
      <c r="H71" s="17"/>
      <c r="I71" s="17"/>
    </row>
    <row r="72" spans="1:9">
      <c r="A72" s="17" t="s">
        <v>43</v>
      </c>
      <c r="B72" s="17" t="s">
        <v>3</v>
      </c>
      <c r="C72" s="17" t="s">
        <v>4</v>
      </c>
      <c r="D72" s="17" t="s">
        <v>5</v>
      </c>
      <c r="E72" s="17" t="s">
        <v>6</v>
      </c>
      <c r="F72" s="17" t="s">
        <v>7</v>
      </c>
      <c r="G72" s="17" t="s">
        <v>8</v>
      </c>
      <c r="H72" s="17" t="s">
        <v>9</v>
      </c>
      <c r="I72" s="17" t="s">
        <v>10</v>
      </c>
    </row>
    <row r="73" spans="1:9">
      <c r="A73" s="17" t="s">
        <v>11</v>
      </c>
      <c r="B73" s="17">
        <v>1689</v>
      </c>
      <c r="C73" s="17">
        <v>1317</v>
      </c>
      <c r="D73" s="17">
        <v>1066</v>
      </c>
      <c r="E73" s="17">
        <v>970</v>
      </c>
      <c r="F73" s="17">
        <v>315</v>
      </c>
      <c r="G73" s="17">
        <v>319</v>
      </c>
      <c r="H73" s="17">
        <v>286</v>
      </c>
      <c r="I73" s="17">
        <v>175</v>
      </c>
    </row>
    <row r="74" spans="1:9">
      <c r="A74" s="17" t="s">
        <v>12</v>
      </c>
      <c r="B74" s="17">
        <v>1407</v>
      </c>
      <c r="C74" s="17">
        <v>1329</v>
      </c>
      <c r="D74" s="17">
        <v>1624</v>
      </c>
      <c r="E74" s="17">
        <v>1193</v>
      </c>
      <c r="F74" s="17">
        <v>299</v>
      </c>
      <c r="G74" s="17">
        <v>348</v>
      </c>
      <c r="H74" s="17">
        <v>292</v>
      </c>
      <c r="I74" s="17">
        <v>335</v>
      </c>
    </row>
    <row r="75" spans="1:9">
      <c r="A75" s="17" t="s">
        <v>13</v>
      </c>
      <c r="B75" s="17">
        <v>1291</v>
      </c>
      <c r="C75" s="17">
        <v>1416</v>
      </c>
      <c r="D75" s="17">
        <v>1599</v>
      </c>
      <c r="E75" s="17">
        <v>1149</v>
      </c>
      <c r="F75" s="17">
        <v>132</v>
      </c>
      <c r="G75" s="17">
        <v>324</v>
      </c>
      <c r="H75" s="17">
        <v>256</v>
      </c>
      <c r="I75" s="17">
        <v>235</v>
      </c>
    </row>
    <row r="76" spans="1:9">
      <c r="A76" s="17" t="s">
        <v>14</v>
      </c>
      <c r="B76" s="17">
        <v>1520</v>
      </c>
      <c r="C76" s="17">
        <v>1267</v>
      </c>
      <c r="D76" s="17">
        <v>732</v>
      </c>
      <c r="E76" s="17">
        <v>951</v>
      </c>
      <c r="F76" s="17">
        <v>202</v>
      </c>
      <c r="G76" s="17">
        <v>415</v>
      </c>
      <c r="H76" s="17">
        <v>416</v>
      </c>
      <c r="I76" s="17">
        <v>222</v>
      </c>
    </row>
    <row r="77" spans="1:9">
      <c r="A77" s="17" t="s">
        <v>15</v>
      </c>
      <c r="B77" s="17">
        <v>891</v>
      </c>
      <c r="C77" s="17">
        <v>1287</v>
      </c>
      <c r="D77" s="17">
        <v>1496</v>
      </c>
      <c r="E77" s="17">
        <v>1052</v>
      </c>
      <c r="F77" s="17">
        <v>325</v>
      </c>
      <c r="G77" s="17">
        <v>282</v>
      </c>
      <c r="H77" s="17">
        <v>497</v>
      </c>
      <c r="I77" s="17">
        <v>327</v>
      </c>
    </row>
    <row r="78" spans="1:9">
      <c r="A78" s="17" t="s">
        <v>16</v>
      </c>
      <c r="B78" s="17">
        <v>1344</v>
      </c>
      <c r="C78" s="17">
        <v>1207</v>
      </c>
      <c r="D78" s="17">
        <v>1740</v>
      </c>
      <c r="E78" s="17">
        <v>755</v>
      </c>
      <c r="F78" s="17">
        <v>397</v>
      </c>
      <c r="G78" s="17">
        <v>336</v>
      </c>
      <c r="H78" s="17">
        <v>280</v>
      </c>
      <c r="I78" s="17">
        <v>313</v>
      </c>
    </row>
    <row r="79" spans="1:9">
      <c r="A79" s="17" t="s">
        <v>17</v>
      </c>
      <c r="B79" s="17">
        <v>1156</v>
      </c>
      <c r="C79" s="17">
        <v>860</v>
      </c>
      <c r="D79" s="17">
        <v>1485</v>
      </c>
      <c r="E79" s="17">
        <v>850</v>
      </c>
      <c r="F79" s="17">
        <v>388</v>
      </c>
      <c r="G79" s="17">
        <v>365</v>
      </c>
      <c r="H79" s="17">
        <v>421</v>
      </c>
      <c r="I79" s="17">
        <v>252</v>
      </c>
    </row>
    <row r="80" spans="1:9">
      <c r="A80" s="17" t="s">
        <v>26</v>
      </c>
      <c r="B80" s="18">
        <v>1328</v>
      </c>
      <c r="C80" s="18">
        <v>1240</v>
      </c>
      <c r="D80" s="18">
        <v>1392</v>
      </c>
      <c r="E80" s="18">
        <v>989</v>
      </c>
      <c r="F80" s="18">
        <v>294</v>
      </c>
      <c r="G80" s="18">
        <v>341</v>
      </c>
      <c r="H80" s="18">
        <v>350</v>
      </c>
      <c r="I80" s="18">
        <v>266</v>
      </c>
    </row>
    <row r="81" spans="1:9">
      <c r="A81" s="17" t="s">
        <v>27</v>
      </c>
      <c r="B81" s="18">
        <v>9298</v>
      </c>
      <c r="C81" s="18">
        <v>8683</v>
      </c>
      <c r="D81" s="18">
        <v>9742</v>
      </c>
      <c r="E81" s="18">
        <v>6920</v>
      </c>
      <c r="F81" s="18">
        <v>2058</v>
      </c>
      <c r="G81" s="18">
        <v>2389</v>
      </c>
      <c r="H81" s="18">
        <v>2448</v>
      </c>
      <c r="I81" s="18">
        <v>1859</v>
      </c>
    </row>
    <row r="82" spans="1:9">
      <c r="A82" s="17" t="s">
        <v>1</v>
      </c>
      <c r="B82" s="17">
        <v>11300</v>
      </c>
      <c r="C82" s="17">
        <v>11200</v>
      </c>
      <c r="D82" s="17">
        <v>12600</v>
      </c>
      <c r="E82" s="17">
        <v>9900</v>
      </c>
      <c r="F82" s="17">
        <v>3900</v>
      </c>
      <c r="G82" s="17">
        <v>3800</v>
      </c>
      <c r="H82" s="17">
        <v>4200</v>
      </c>
      <c r="I82" s="17">
        <v>3100</v>
      </c>
    </row>
    <row r="83" spans="1:9">
      <c r="A83" s="17" t="s">
        <v>28</v>
      </c>
      <c r="B83" s="17">
        <v>100</v>
      </c>
      <c r="C83" s="17">
        <v>90</v>
      </c>
      <c r="D83" s="17">
        <v>80</v>
      </c>
      <c r="E83" s="17">
        <v>70</v>
      </c>
      <c r="F83" s="17">
        <v>0</v>
      </c>
      <c r="G83" s="17">
        <v>0</v>
      </c>
      <c r="H83" s="17">
        <v>0</v>
      </c>
      <c r="I83" s="17">
        <v>0</v>
      </c>
    </row>
    <row r="84" spans="1:9">
      <c r="A84" s="17" t="s">
        <v>33</v>
      </c>
      <c r="B84" s="17">
        <v>45</v>
      </c>
      <c r="C84" s="17">
        <v>40</v>
      </c>
      <c r="D84" s="17">
        <v>40</v>
      </c>
      <c r="E84" s="17">
        <v>35</v>
      </c>
      <c r="F84" s="17">
        <v>35</v>
      </c>
      <c r="G84" s="17">
        <v>35</v>
      </c>
      <c r="H84" s="17">
        <v>35</v>
      </c>
      <c r="I84" s="17">
        <v>35</v>
      </c>
    </row>
    <row r="85" spans="1:9">
      <c r="A85" s="17"/>
      <c r="B85" s="17"/>
      <c r="C85" s="17"/>
      <c r="D85" s="17"/>
      <c r="E85" s="17"/>
      <c r="F85" s="17"/>
      <c r="G85" s="17"/>
      <c r="H85" s="17"/>
      <c r="I85" s="17"/>
    </row>
    <row r="86" spans="1:9">
      <c r="A86" s="17" t="s">
        <v>45</v>
      </c>
      <c r="B86" s="17" t="s">
        <v>3</v>
      </c>
      <c r="C86" s="17" t="s">
        <v>4</v>
      </c>
      <c r="D86" s="17" t="s">
        <v>5</v>
      </c>
      <c r="E86" s="17" t="s">
        <v>6</v>
      </c>
      <c r="F86" s="17" t="s">
        <v>7</v>
      </c>
      <c r="G86" s="17" t="s">
        <v>8</v>
      </c>
      <c r="H86" s="17" t="s">
        <v>9</v>
      </c>
      <c r="I86" s="17" t="s">
        <v>10</v>
      </c>
    </row>
    <row r="87" spans="1:9">
      <c r="A87" s="17" t="s">
        <v>11</v>
      </c>
      <c r="B87" s="17">
        <v>1717</v>
      </c>
      <c r="C87" s="17">
        <v>1095</v>
      </c>
      <c r="D87" s="17">
        <v>730</v>
      </c>
      <c r="E87" s="17">
        <v>430</v>
      </c>
      <c r="F87" s="17">
        <v>320</v>
      </c>
      <c r="G87" s="17">
        <v>354</v>
      </c>
      <c r="H87" s="17">
        <v>308</v>
      </c>
      <c r="I87" s="17">
        <v>242</v>
      </c>
    </row>
    <row r="88" spans="1:9">
      <c r="A88" s="17" t="s">
        <v>12</v>
      </c>
      <c r="B88" s="17">
        <v>1738</v>
      </c>
      <c r="C88" s="17">
        <v>369</v>
      </c>
      <c r="D88" s="17">
        <v>575</v>
      </c>
      <c r="E88" s="17">
        <v>347</v>
      </c>
      <c r="F88" s="17">
        <v>279</v>
      </c>
      <c r="G88" s="17">
        <v>430</v>
      </c>
      <c r="H88" s="17">
        <v>333</v>
      </c>
      <c r="I88" s="17">
        <v>196</v>
      </c>
    </row>
    <row r="89" spans="1:9">
      <c r="A89" s="17" t="s">
        <v>13</v>
      </c>
      <c r="B89" s="17">
        <v>1892</v>
      </c>
      <c r="C89" s="17">
        <v>803</v>
      </c>
      <c r="D89" s="17">
        <v>538</v>
      </c>
      <c r="E89" s="17">
        <v>383</v>
      </c>
      <c r="F89" s="17">
        <v>359</v>
      </c>
      <c r="G89" s="17">
        <v>361</v>
      </c>
      <c r="H89" s="17">
        <v>323</v>
      </c>
      <c r="I89" s="17">
        <v>368</v>
      </c>
    </row>
    <row r="90" spans="1:9">
      <c r="A90" s="17" t="s">
        <v>14</v>
      </c>
      <c r="B90" s="17">
        <v>2211</v>
      </c>
      <c r="C90" s="17">
        <v>562</v>
      </c>
      <c r="D90" s="17">
        <v>563</v>
      </c>
      <c r="E90" s="17">
        <v>365</v>
      </c>
      <c r="F90" s="17">
        <v>382</v>
      </c>
      <c r="G90" s="17">
        <v>431</v>
      </c>
      <c r="H90" s="17">
        <v>270</v>
      </c>
      <c r="I90" s="17">
        <v>386</v>
      </c>
    </row>
    <row r="91" spans="1:9">
      <c r="A91" s="17" t="s">
        <v>15</v>
      </c>
      <c r="B91" s="17">
        <v>2381</v>
      </c>
      <c r="C91" s="17">
        <v>1162</v>
      </c>
      <c r="D91" s="17">
        <v>663</v>
      </c>
      <c r="E91" s="17">
        <v>343</v>
      </c>
      <c r="F91" s="17">
        <v>365</v>
      </c>
      <c r="G91" s="17">
        <v>460</v>
      </c>
      <c r="H91" s="17">
        <v>319</v>
      </c>
      <c r="I91" s="17">
        <v>319</v>
      </c>
    </row>
    <row r="92" spans="1:9">
      <c r="A92" s="17" t="s">
        <v>16</v>
      </c>
      <c r="B92" s="17">
        <v>1924</v>
      </c>
      <c r="C92" s="17">
        <v>427</v>
      </c>
      <c r="D92" s="17">
        <v>524</v>
      </c>
      <c r="E92" s="17">
        <v>392</v>
      </c>
      <c r="F92" s="17">
        <v>422</v>
      </c>
      <c r="G92" s="17">
        <v>422</v>
      </c>
      <c r="H92" s="17">
        <v>342</v>
      </c>
      <c r="I92" s="17">
        <v>253</v>
      </c>
    </row>
    <row r="93" spans="1:9">
      <c r="A93" s="17" t="s">
        <v>17</v>
      </c>
      <c r="B93" s="17">
        <v>1787</v>
      </c>
      <c r="C93" s="17">
        <v>562</v>
      </c>
      <c r="D93" s="17">
        <v>472</v>
      </c>
      <c r="E93" s="17">
        <v>259</v>
      </c>
      <c r="F93" s="17">
        <v>394</v>
      </c>
      <c r="G93" s="17">
        <v>492</v>
      </c>
      <c r="H93" s="17">
        <v>250</v>
      </c>
      <c r="I93" s="17">
        <v>379</v>
      </c>
    </row>
    <row r="94" spans="1:9">
      <c r="A94" s="18" t="s">
        <v>20</v>
      </c>
      <c r="B94" s="18">
        <v>1950</v>
      </c>
      <c r="C94" s="18">
        <v>711</v>
      </c>
      <c r="D94" s="18">
        <v>581</v>
      </c>
      <c r="E94" s="18">
        <v>360</v>
      </c>
      <c r="F94" s="18">
        <v>360</v>
      </c>
      <c r="G94" s="18">
        <v>421</v>
      </c>
      <c r="H94" s="18">
        <v>306</v>
      </c>
      <c r="I94" s="18">
        <v>306</v>
      </c>
    </row>
    <row r="95" spans="1:9">
      <c r="A95" s="18" t="s">
        <v>21</v>
      </c>
      <c r="B95" s="18">
        <v>13650</v>
      </c>
      <c r="C95" s="18">
        <v>4980</v>
      </c>
      <c r="D95" s="18">
        <v>4065</v>
      </c>
      <c r="E95" s="18">
        <v>2519</v>
      </c>
      <c r="F95" s="18">
        <v>2521</v>
      </c>
      <c r="G95" s="18">
        <v>2950</v>
      </c>
      <c r="H95" s="18">
        <v>2145</v>
      </c>
      <c r="I95" s="18">
        <v>2143</v>
      </c>
    </row>
    <row r="96" spans="1:9">
      <c r="A96" s="17" t="s">
        <v>1</v>
      </c>
      <c r="B96" s="17">
        <v>16700</v>
      </c>
      <c r="C96" s="17">
        <v>6900</v>
      </c>
      <c r="D96" s="17">
        <v>5600</v>
      </c>
      <c r="E96" s="17">
        <v>4700</v>
      </c>
      <c r="F96" s="17">
        <v>4600</v>
      </c>
      <c r="G96" s="17">
        <v>4900</v>
      </c>
      <c r="H96" s="17">
        <v>3600</v>
      </c>
      <c r="I96" s="17">
        <v>3600</v>
      </c>
    </row>
    <row r="97" spans="1:9">
      <c r="A97" s="17" t="s">
        <v>22</v>
      </c>
      <c r="B97" s="17">
        <v>100</v>
      </c>
      <c r="C97" s="17">
        <v>50</v>
      </c>
      <c r="D97" s="17">
        <v>10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</row>
    <row r="98" spans="1:9">
      <c r="A98" s="17" t="s">
        <v>33</v>
      </c>
      <c r="B98" s="17">
        <v>40</v>
      </c>
      <c r="C98" s="17">
        <v>40</v>
      </c>
      <c r="D98" s="17">
        <v>35</v>
      </c>
      <c r="E98" s="17">
        <v>35</v>
      </c>
      <c r="F98" s="17">
        <v>35</v>
      </c>
      <c r="G98" s="17">
        <v>35</v>
      </c>
      <c r="H98" s="17">
        <v>35</v>
      </c>
      <c r="I98" s="17">
        <v>35</v>
      </c>
    </row>
    <row r="99" spans="1:9">
      <c r="A99" s="17"/>
      <c r="B99" s="17"/>
      <c r="C99" s="17"/>
      <c r="D99" s="17"/>
      <c r="E99" s="17"/>
      <c r="F99" s="17"/>
      <c r="G99" s="17"/>
      <c r="H99" s="17"/>
      <c r="I99" s="17"/>
    </row>
    <row r="100" spans="1:9">
      <c r="A100" s="17" t="s">
        <v>47</v>
      </c>
      <c r="B100" s="17" t="s">
        <v>3</v>
      </c>
      <c r="C100" s="17" t="s">
        <v>4</v>
      </c>
      <c r="D100" s="17" t="s">
        <v>5</v>
      </c>
      <c r="E100" s="17" t="s">
        <v>6</v>
      </c>
      <c r="F100" s="17" t="s">
        <v>7</v>
      </c>
      <c r="G100" s="17" t="s">
        <v>8</v>
      </c>
      <c r="H100" s="17" t="s">
        <v>9</v>
      </c>
      <c r="I100" s="17" t="s">
        <v>10</v>
      </c>
    </row>
    <row r="101" spans="1:9">
      <c r="A101" s="17" t="s">
        <v>11</v>
      </c>
      <c r="B101" s="17">
        <v>1820</v>
      </c>
      <c r="C101" s="17">
        <v>1504</v>
      </c>
      <c r="D101" s="17">
        <v>886</v>
      </c>
      <c r="E101" s="17">
        <v>361</v>
      </c>
      <c r="F101" s="17">
        <v>368</v>
      </c>
      <c r="G101" s="17">
        <v>355</v>
      </c>
      <c r="H101" s="17">
        <v>272</v>
      </c>
      <c r="I101" s="17">
        <v>377</v>
      </c>
    </row>
    <row r="102" spans="1:9">
      <c r="A102" s="17" t="s">
        <v>12</v>
      </c>
      <c r="B102" s="17">
        <v>2085</v>
      </c>
      <c r="C102" s="17">
        <v>1606</v>
      </c>
      <c r="D102" s="17">
        <v>1370</v>
      </c>
      <c r="E102" s="17">
        <v>594</v>
      </c>
      <c r="F102" s="17">
        <v>427</v>
      </c>
      <c r="G102" s="17">
        <v>427</v>
      </c>
      <c r="H102" s="17">
        <v>306</v>
      </c>
      <c r="I102" s="17">
        <v>281</v>
      </c>
    </row>
    <row r="103" spans="1:9">
      <c r="A103" s="17" t="s">
        <v>13</v>
      </c>
      <c r="B103" s="17">
        <v>1716</v>
      </c>
      <c r="C103" s="17">
        <v>1079</v>
      </c>
      <c r="D103" s="17">
        <v>1315</v>
      </c>
      <c r="E103" s="17">
        <v>483</v>
      </c>
      <c r="F103" s="17">
        <v>298</v>
      </c>
      <c r="G103" s="17">
        <v>408</v>
      </c>
      <c r="H103" s="17">
        <v>307</v>
      </c>
      <c r="I103" s="17">
        <v>251</v>
      </c>
    </row>
    <row r="104" spans="1:9">
      <c r="A104" s="17" t="s">
        <v>14</v>
      </c>
      <c r="B104" s="17">
        <v>1845</v>
      </c>
      <c r="C104" s="17">
        <v>1395</v>
      </c>
      <c r="D104" s="17">
        <v>877</v>
      </c>
      <c r="E104" s="17">
        <v>394</v>
      </c>
      <c r="F104" s="17">
        <v>353</v>
      </c>
      <c r="G104" s="17">
        <v>412</v>
      </c>
      <c r="H104" s="17">
        <v>319</v>
      </c>
      <c r="I104" s="17">
        <v>248</v>
      </c>
    </row>
    <row r="105" spans="1:9">
      <c r="A105" s="17" t="s">
        <v>15</v>
      </c>
      <c r="B105" s="17">
        <v>1831</v>
      </c>
      <c r="C105" s="17">
        <v>1636</v>
      </c>
      <c r="D105" s="17">
        <v>815</v>
      </c>
      <c r="E105" s="17">
        <v>445</v>
      </c>
      <c r="F105" s="17">
        <v>304</v>
      </c>
      <c r="G105" s="17">
        <v>524</v>
      </c>
      <c r="H105" s="17">
        <v>301</v>
      </c>
      <c r="I105" s="17">
        <v>366</v>
      </c>
    </row>
    <row r="106" spans="1:9">
      <c r="A106" s="17" t="s">
        <v>16</v>
      </c>
      <c r="B106" s="17">
        <v>1280</v>
      </c>
      <c r="C106" s="17">
        <v>1700</v>
      </c>
      <c r="D106" s="17">
        <v>1092</v>
      </c>
      <c r="E106" s="17">
        <v>390</v>
      </c>
      <c r="F106" s="17">
        <v>298</v>
      </c>
      <c r="G106" s="17">
        <v>307</v>
      </c>
      <c r="H106" s="17">
        <v>304</v>
      </c>
      <c r="I106" s="17">
        <v>343</v>
      </c>
    </row>
    <row r="107" spans="1:9">
      <c r="A107" s="17" t="s">
        <v>17</v>
      </c>
      <c r="B107" s="17">
        <v>1182</v>
      </c>
      <c r="C107" s="17">
        <v>1723</v>
      </c>
      <c r="D107" s="17">
        <v>959</v>
      </c>
      <c r="E107" s="17">
        <v>563</v>
      </c>
      <c r="F107" s="17">
        <v>403</v>
      </c>
      <c r="G107" s="17">
        <v>172</v>
      </c>
      <c r="H107" s="17">
        <v>315</v>
      </c>
      <c r="I107" s="17">
        <v>254</v>
      </c>
    </row>
    <row r="108" spans="1:9">
      <c r="A108" s="17" t="s">
        <v>26</v>
      </c>
      <c r="B108" s="18">
        <v>1680</v>
      </c>
      <c r="C108" s="18">
        <v>1520</v>
      </c>
      <c r="D108" s="18">
        <v>1045</v>
      </c>
      <c r="E108" s="18">
        <v>461</v>
      </c>
      <c r="F108" s="18">
        <v>350</v>
      </c>
      <c r="G108" s="18">
        <v>372</v>
      </c>
      <c r="H108" s="18">
        <v>303</v>
      </c>
      <c r="I108" s="18">
        <v>303</v>
      </c>
    </row>
    <row r="109" spans="1:9">
      <c r="A109" s="17" t="s">
        <v>21</v>
      </c>
      <c r="B109" s="18">
        <v>11759</v>
      </c>
      <c r="C109" s="18">
        <v>10643</v>
      </c>
      <c r="D109" s="18">
        <v>7314</v>
      </c>
      <c r="E109" s="18">
        <v>3230</v>
      </c>
      <c r="F109" s="18">
        <v>2451</v>
      </c>
      <c r="G109" s="18">
        <v>2605</v>
      </c>
      <c r="H109" s="18">
        <v>2124</v>
      </c>
      <c r="I109" s="18">
        <v>2120</v>
      </c>
    </row>
    <row r="110" spans="1:9">
      <c r="A110" s="17" t="s">
        <v>1</v>
      </c>
      <c r="B110" s="17">
        <v>14800</v>
      </c>
      <c r="C110" s="17">
        <v>12900</v>
      </c>
      <c r="D110" s="17">
        <v>10000</v>
      </c>
      <c r="E110" s="17">
        <v>5100</v>
      </c>
      <c r="F110" s="17">
        <v>4300</v>
      </c>
      <c r="G110" s="17">
        <v>4200</v>
      </c>
      <c r="H110" s="17">
        <v>4200</v>
      </c>
      <c r="I110" s="17">
        <v>4200</v>
      </c>
    </row>
    <row r="111" spans="1:9">
      <c r="A111" s="17" t="s">
        <v>28</v>
      </c>
      <c r="B111" s="17">
        <v>100</v>
      </c>
      <c r="C111" s="17">
        <v>90</v>
      </c>
      <c r="D111" s="17">
        <v>50</v>
      </c>
      <c r="E111" s="17">
        <v>10</v>
      </c>
      <c r="F111" s="17">
        <v>0</v>
      </c>
      <c r="G111" s="17">
        <v>0</v>
      </c>
      <c r="H111" s="17">
        <v>0</v>
      </c>
      <c r="I111" s="17">
        <v>0</v>
      </c>
    </row>
    <row r="112" spans="1:9">
      <c r="A112" s="17" t="s">
        <v>33</v>
      </c>
      <c r="B112" s="17">
        <v>40</v>
      </c>
      <c r="C112" s="17">
        <v>40</v>
      </c>
      <c r="D112" s="17">
        <v>35</v>
      </c>
      <c r="E112" s="17">
        <v>35</v>
      </c>
      <c r="F112" s="17">
        <v>35</v>
      </c>
      <c r="G112" s="17">
        <v>35</v>
      </c>
      <c r="H112" s="17">
        <v>35</v>
      </c>
      <c r="I112" s="17">
        <v>35</v>
      </c>
    </row>
    <row r="113" spans="1:9">
      <c r="A113" s="17"/>
      <c r="B113" s="17"/>
      <c r="C113" s="17"/>
      <c r="D113" s="17"/>
      <c r="E113" s="17"/>
      <c r="F113" s="17"/>
      <c r="G113" s="17"/>
      <c r="H113" s="17"/>
      <c r="I113" s="17"/>
    </row>
    <row r="114" spans="1:9">
      <c r="A114" s="17"/>
      <c r="B114" s="17"/>
      <c r="C114" s="17"/>
      <c r="D114" s="17"/>
      <c r="E114" s="17"/>
      <c r="F114" s="17"/>
      <c r="G114" s="17"/>
      <c r="H114" s="17"/>
      <c r="I114" s="17"/>
    </row>
    <row r="115" spans="1:9">
      <c r="A115" s="17" t="s">
        <v>51</v>
      </c>
      <c r="B115" s="17" t="s">
        <v>3</v>
      </c>
      <c r="C115" s="17" t="s">
        <v>4</v>
      </c>
      <c r="D115" s="17" t="s">
        <v>5</v>
      </c>
      <c r="E115" s="17" t="s">
        <v>6</v>
      </c>
      <c r="F115" s="17" t="s">
        <v>7</v>
      </c>
      <c r="G115" s="17" t="s">
        <v>8</v>
      </c>
      <c r="H115" s="17" t="s">
        <v>9</v>
      </c>
      <c r="I115" s="17" t="s">
        <v>10</v>
      </c>
    </row>
    <row r="116" spans="1:9">
      <c r="A116" s="17" t="s">
        <v>11</v>
      </c>
      <c r="B116" s="17">
        <v>1771</v>
      </c>
      <c r="C116" s="17">
        <v>957</v>
      </c>
      <c r="D116" s="17">
        <v>857</v>
      </c>
      <c r="E116" s="17">
        <v>582</v>
      </c>
      <c r="F116" s="17">
        <v>450</v>
      </c>
      <c r="G116" s="17">
        <v>433</v>
      </c>
      <c r="H116" s="17">
        <v>291</v>
      </c>
      <c r="I116" s="17">
        <v>276</v>
      </c>
    </row>
    <row r="117" spans="1:9">
      <c r="A117" s="17" t="s">
        <v>12</v>
      </c>
      <c r="B117" s="17">
        <v>1488</v>
      </c>
      <c r="C117" s="17">
        <v>1060</v>
      </c>
      <c r="D117" s="17">
        <v>1167</v>
      </c>
      <c r="E117" s="17">
        <v>814</v>
      </c>
      <c r="F117" s="17">
        <v>374</v>
      </c>
      <c r="G117" s="17">
        <v>460</v>
      </c>
      <c r="H117" s="17">
        <v>306</v>
      </c>
      <c r="I117" s="17">
        <v>337</v>
      </c>
    </row>
    <row r="118" spans="1:9">
      <c r="A118" s="17" t="s">
        <v>13</v>
      </c>
      <c r="B118" s="17">
        <v>1727</v>
      </c>
      <c r="C118" s="17">
        <v>1293</v>
      </c>
      <c r="D118" s="17">
        <v>1008</v>
      </c>
      <c r="E118" s="17">
        <v>812</v>
      </c>
      <c r="F118" s="17">
        <v>370</v>
      </c>
      <c r="G118" s="17">
        <v>415</v>
      </c>
      <c r="H118" s="17">
        <v>416</v>
      </c>
      <c r="I118" s="17">
        <v>353</v>
      </c>
    </row>
    <row r="119" spans="1:9">
      <c r="A119" s="17" t="s">
        <v>14</v>
      </c>
      <c r="B119" s="17">
        <v>2201</v>
      </c>
      <c r="C119" s="17">
        <v>1041</v>
      </c>
      <c r="D119" s="17">
        <v>1167</v>
      </c>
      <c r="E119" s="17">
        <v>825</v>
      </c>
      <c r="F119" s="17">
        <v>403</v>
      </c>
      <c r="G119" s="17">
        <v>332</v>
      </c>
      <c r="H119" s="17">
        <v>334</v>
      </c>
      <c r="I119" s="17">
        <v>449</v>
      </c>
    </row>
    <row r="120" spans="1:9">
      <c r="A120" s="17" t="s">
        <v>15</v>
      </c>
      <c r="B120" s="17">
        <v>2029</v>
      </c>
      <c r="C120" s="17">
        <v>843</v>
      </c>
      <c r="D120" s="17">
        <v>1014</v>
      </c>
      <c r="E120" s="17">
        <v>535</v>
      </c>
      <c r="F120" s="17">
        <v>520</v>
      </c>
      <c r="G120" s="17">
        <v>351</v>
      </c>
      <c r="H120" s="17">
        <v>370</v>
      </c>
      <c r="I120" s="17">
        <v>356</v>
      </c>
    </row>
    <row r="121" spans="1:9">
      <c r="A121" s="17" t="s">
        <v>16</v>
      </c>
      <c r="B121" s="17">
        <v>1565</v>
      </c>
      <c r="C121" s="17">
        <v>1304</v>
      </c>
      <c r="D121" s="17">
        <v>720</v>
      </c>
      <c r="E121" s="17">
        <v>845</v>
      </c>
      <c r="F121" s="17">
        <v>443</v>
      </c>
      <c r="G121" s="17">
        <v>348</v>
      </c>
      <c r="H121" s="17">
        <v>345</v>
      </c>
      <c r="I121" s="17">
        <v>344</v>
      </c>
    </row>
    <row r="122" spans="1:9">
      <c r="A122" s="17" t="s">
        <v>17</v>
      </c>
      <c r="B122" s="17">
        <v>1780</v>
      </c>
      <c r="C122" s="17">
        <v>932</v>
      </c>
      <c r="D122" s="17">
        <v>781</v>
      </c>
      <c r="E122" s="17">
        <v>473</v>
      </c>
      <c r="F122" s="17">
        <v>411</v>
      </c>
      <c r="G122" s="17">
        <v>380</v>
      </c>
      <c r="H122" s="17">
        <v>390</v>
      </c>
      <c r="I122" s="17">
        <v>471</v>
      </c>
    </row>
    <row r="123" spans="1:9">
      <c r="A123" s="18" t="s">
        <v>20</v>
      </c>
      <c r="B123" s="18">
        <v>1794</v>
      </c>
      <c r="C123" s="18">
        <v>1061</v>
      </c>
      <c r="D123" s="18">
        <v>959</v>
      </c>
      <c r="E123" s="18">
        <v>698</v>
      </c>
      <c r="F123" s="18">
        <v>424</v>
      </c>
      <c r="G123" s="18">
        <v>388</v>
      </c>
      <c r="H123" s="18">
        <v>350</v>
      </c>
      <c r="I123" s="18">
        <v>369</v>
      </c>
    </row>
    <row r="124" spans="1:9">
      <c r="A124" s="18" t="s">
        <v>21</v>
      </c>
      <c r="B124" s="18">
        <v>12561</v>
      </c>
      <c r="C124" s="18">
        <v>7430</v>
      </c>
      <c r="D124" s="18">
        <v>6714</v>
      </c>
      <c r="E124" s="18">
        <v>4886</v>
      </c>
      <c r="F124" s="18">
        <v>2971</v>
      </c>
      <c r="G124" s="18">
        <v>2719</v>
      </c>
      <c r="H124" s="18">
        <v>2452</v>
      </c>
      <c r="I124" s="18">
        <v>2586</v>
      </c>
    </row>
    <row r="125" spans="1:9">
      <c r="A125" s="17" t="s">
        <v>1</v>
      </c>
      <c r="B125" s="17">
        <v>14400</v>
      </c>
      <c r="C125" s="17">
        <v>9600</v>
      </c>
      <c r="D125" s="17">
        <v>8900</v>
      </c>
      <c r="E125" s="17">
        <v>6900</v>
      </c>
      <c r="F125" s="17">
        <v>5000</v>
      </c>
      <c r="G125" s="17">
        <v>4700</v>
      </c>
      <c r="H125" s="17">
        <v>4600</v>
      </c>
      <c r="I125" s="17">
        <v>4700</v>
      </c>
    </row>
    <row r="126" spans="1:9">
      <c r="A126" s="17" t="s">
        <v>22</v>
      </c>
      <c r="B126" s="17">
        <v>100</v>
      </c>
      <c r="C126" s="17">
        <v>90</v>
      </c>
      <c r="D126" s="17">
        <v>80</v>
      </c>
      <c r="E126" s="17">
        <v>40</v>
      </c>
      <c r="F126" s="17">
        <v>0</v>
      </c>
      <c r="G126" s="17">
        <v>0</v>
      </c>
      <c r="H126" s="17">
        <v>0</v>
      </c>
      <c r="I126" s="17">
        <v>0</v>
      </c>
    </row>
    <row r="127" spans="1:9">
      <c r="A127" s="17" t="s">
        <v>33</v>
      </c>
      <c r="B127" s="17">
        <v>50</v>
      </c>
      <c r="C127" s="17">
        <v>45</v>
      </c>
      <c r="D127" s="17">
        <v>45</v>
      </c>
      <c r="E127" s="17">
        <v>45</v>
      </c>
      <c r="F127" s="17">
        <v>45</v>
      </c>
      <c r="G127" s="17">
        <v>45</v>
      </c>
      <c r="H127" s="17">
        <v>45</v>
      </c>
      <c r="I127" s="17">
        <v>45</v>
      </c>
    </row>
    <row r="128" spans="1:9">
      <c r="A128" s="17" t="s">
        <v>24</v>
      </c>
      <c r="B128" s="17"/>
      <c r="C128" s="17"/>
      <c r="D128" s="17"/>
      <c r="E128" s="17"/>
      <c r="F128" s="17"/>
      <c r="G128" s="17"/>
      <c r="H128" s="17"/>
      <c r="I128" s="17"/>
    </row>
    <row r="129" spans="1:9">
      <c r="A129" s="17" t="s">
        <v>52</v>
      </c>
      <c r="B129" s="17" t="s">
        <v>3</v>
      </c>
      <c r="C129" s="17" t="s">
        <v>4</v>
      </c>
      <c r="D129" s="17" t="s">
        <v>5</v>
      </c>
      <c r="E129" s="17" t="s">
        <v>6</v>
      </c>
      <c r="F129" s="17" t="s">
        <v>7</v>
      </c>
      <c r="G129" s="17" t="s">
        <v>8</v>
      </c>
      <c r="H129" s="17" t="s">
        <v>9</v>
      </c>
      <c r="I129" s="17" t="s">
        <v>10</v>
      </c>
    </row>
    <row r="130" spans="1:9">
      <c r="A130" s="17" t="s">
        <v>11</v>
      </c>
      <c r="B130" s="17">
        <v>1702</v>
      </c>
      <c r="C130" s="17">
        <v>1327</v>
      </c>
      <c r="D130" s="17">
        <v>1433</v>
      </c>
      <c r="E130" s="17">
        <v>930</v>
      </c>
      <c r="F130" s="17">
        <v>272</v>
      </c>
      <c r="G130" s="17">
        <v>401</v>
      </c>
      <c r="H130" s="17">
        <v>424</v>
      </c>
      <c r="I130" s="17">
        <v>342</v>
      </c>
    </row>
    <row r="131" spans="1:9">
      <c r="A131" s="17" t="s">
        <v>12</v>
      </c>
      <c r="B131" s="17">
        <v>1615</v>
      </c>
      <c r="C131" s="17">
        <v>777</v>
      </c>
      <c r="D131" s="17">
        <v>1575</v>
      </c>
      <c r="E131" s="17">
        <v>1068</v>
      </c>
      <c r="F131" s="17">
        <v>396</v>
      </c>
      <c r="G131" s="17">
        <v>394</v>
      </c>
      <c r="H131" s="17">
        <v>513</v>
      </c>
      <c r="I131" s="17">
        <v>383</v>
      </c>
    </row>
    <row r="132" spans="1:9">
      <c r="A132" s="17" t="s">
        <v>13</v>
      </c>
      <c r="B132" s="17">
        <v>1497</v>
      </c>
      <c r="C132" s="17">
        <v>1884</v>
      </c>
      <c r="D132" s="17">
        <v>1200</v>
      </c>
      <c r="E132" s="17">
        <v>860</v>
      </c>
      <c r="F132" s="17">
        <v>491</v>
      </c>
      <c r="G132" s="17">
        <v>423</v>
      </c>
      <c r="H132" s="17">
        <v>409</v>
      </c>
      <c r="I132" s="17">
        <v>258</v>
      </c>
    </row>
    <row r="133" spans="1:9">
      <c r="A133" s="17" t="s">
        <v>14</v>
      </c>
      <c r="B133" s="17">
        <v>1845</v>
      </c>
      <c r="C133" s="17">
        <v>1222</v>
      </c>
      <c r="D133" s="17">
        <v>1740</v>
      </c>
      <c r="E133" s="17">
        <v>1214</v>
      </c>
      <c r="F133" s="17">
        <v>479</v>
      </c>
      <c r="G133" s="17">
        <v>392</v>
      </c>
      <c r="H133" s="17">
        <v>390</v>
      </c>
      <c r="I133" s="17">
        <v>541</v>
      </c>
    </row>
    <row r="134" spans="1:9">
      <c r="A134" s="17" t="s">
        <v>15</v>
      </c>
      <c r="B134" s="17">
        <v>1796</v>
      </c>
      <c r="C134" s="17">
        <v>1407</v>
      </c>
      <c r="D134" s="17">
        <v>1380</v>
      </c>
      <c r="E134" s="17">
        <v>830</v>
      </c>
      <c r="F134" s="17">
        <v>514</v>
      </c>
      <c r="G134" s="17">
        <v>367</v>
      </c>
      <c r="H134" s="17">
        <v>389</v>
      </c>
      <c r="I134" s="17">
        <v>318</v>
      </c>
    </row>
    <row r="135" spans="1:9">
      <c r="A135" s="17" t="s">
        <v>16</v>
      </c>
      <c r="B135" s="17">
        <v>1893</v>
      </c>
      <c r="C135" s="17">
        <v>1155</v>
      </c>
      <c r="D135" s="17">
        <v>1592</v>
      </c>
      <c r="E135" s="17">
        <v>989</v>
      </c>
      <c r="F135" s="17">
        <v>456</v>
      </c>
      <c r="G135" s="17">
        <v>362</v>
      </c>
      <c r="H135" s="17">
        <v>395</v>
      </c>
      <c r="I135" s="17">
        <v>451</v>
      </c>
    </row>
    <row r="136" spans="1:9">
      <c r="A136" s="17" t="s">
        <v>17</v>
      </c>
      <c r="B136" s="17">
        <v>1500</v>
      </c>
      <c r="C136" s="17">
        <v>1620</v>
      </c>
      <c r="D136" s="17">
        <v>1155</v>
      </c>
      <c r="E136" s="17">
        <v>539</v>
      </c>
      <c r="F136" s="17">
        <v>437</v>
      </c>
      <c r="G136" s="17">
        <v>400</v>
      </c>
      <c r="H136" s="17">
        <v>318</v>
      </c>
      <c r="I136" s="17">
        <v>406</v>
      </c>
    </row>
    <row r="137" spans="1:9">
      <c r="A137" s="17" t="s">
        <v>26</v>
      </c>
      <c r="B137" s="18">
        <v>1693</v>
      </c>
      <c r="C137" s="18">
        <v>1342</v>
      </c>
      <c r="D137" s="18">
        <v>1439</v>
      </c>
      <c r="E137" s="18">
        <v>919</v>
      </c>
      <c r="F137" s="18">
        <v>435</v>
      </c>
      <c r="G137" s="18">
        <v>391</v>
      </c>
      <c r="H137" s="18">
        <v>405</v>
      </c>
      <c r="I137" s="18">
        <v>386</v>
      </c>
    </row>
    <row r="138" spans="1:9">
      <c r="A138" s="17" t="s">
        <v>27</v>
      </c>
      <c r="B138" s="18">
        <v>11848</v>
      </c>
      <c r="C138" s="18">
        <v>9392</v>
      </c>
      <c r="D138" s="18">
        <v>10075</v>
      </c>
      <c r="E138" s="18">
        <v>6430</v>
      </c>
      <c r="F138" s="18">
        <v>3045</v>
      </c>
      <c r="G138" s="18">
        <v>2739</v>
      </c>
      <c r="H138" s="18">
        <v>2838</v>
      </c>
      <c r="I138" s="18">
        <v>2699</v>
      </c>
    </row>
    <row r="139" spans="1:9">
      <c r="A139" s="17" t="s">
        <v>1</v>
      </c>
      <c r="B139" s="17">
        <v>14200</v>
      </c>
      <c r="C139" s="17">
        <v>12200</v>
      </c>
      <c r="D139" s="17">
        <v>12800</v>
      </c>
      <c r="E139" s="17">
        <v>9300</v>
      </c>
      <c r="F139" s="17">
        <v>5000</v>
      </c>
      <c r="G139" s="17">
        <v>4600</v>
      </c>
      <c r="H139" s="17">
        <v>4700</v>
      </c>
      <c r="I139" s="17">
        <v>4400</v>
      </c>
    </row>
    <row r="140" spans="1:9">
      <c r="A140" s="17" t="s">
        <v>28</v>
      </c>
      <c r="B140" s="17">
        <v>100</v>
      </c>
      <c r="C140" s="17">
        <v>100</v>
      </c>
      <c r="D140" s="17">
        <v>100</v>
      </c>
      <c r="E140" s="17">
        <v>80</v>
      </c>
      <c r="F140" s="17">
        <v>10</v>
      </c>
      <c r="G140" s="17">
        <v>0</v>
      </c>
      <c r="H140" s="17">
        <v>0</v>
      </c>
      <c r="I140" s="17">
        <v>0</v>
      </c>
    </row>
    <row r="141" spans="1:9">
      <c r="A141" s="17" t="s">
        <v>33</v>
      </c>
      <c r="B141" s="17">
        <v>55</v>
      </c>
      <c r="C141" s="17">
        <v>50</v>
      </c>
      <c r="D141" s="17">
        <v>50</v>
      </c>
      <c r="E141" s="17">
        <v>45</v>
      </c>
      <c r="F141" s="17">
        <v>45</v>
      </c>
      <c r="G141" s="17">
        <v>45</v>
      </c>
      <c r="H141" s="17">
        <v>45</v>
      </c>
      <c r="I141" s="17">
        <v>45</v>
      </c>
    </row>
    <row r="142" spans="1:9">
      <c r="A142" s="17"/>
      <c r="B142" s="17"/>
      <c r="C142" s="17"/>
      <c r="D142" s="17"/>
      <c r="E142" s="17"/>
      <c r="F142" s="17"/>
      <c r="G142" s="17"/>
      <c r="H142" s="17"/>
      <c r="I142" s="17"/>
    </row>
    <row r="143" spans="1:9">
      <c r="A143" s="17"/>
      <c r="B143" s="17"/>
      <c r="C143" s="17"/>
      <c r="D143" s="17"/>
      <c r="E143" s="17"/>
      <c r="F143" s="17"/>
      <c r="G143" s="17"/>
      <c r="H143" s="17"/>
      <c r="I143" s="17"/>
    </row>
    <row r="144" spans="1:9">
      <c r="A144" s="17" t="s">
        <v>61</v>
      </c>
      <c r="B144" s="17" t="s">
        <v>3</v>
      </c>
      <c r="C144" s="17" t="s">
        <v>4</v>
      </c>
      <c r="D144" s="17" t="s">
        <v>5</v>
      </c>
      <c r="E144" s="17" t="s">
        <v>6</v>
      </c>
      <c r="F144" s="17" t="s">
        <v>7</v>
      </c>
      <c r="G144" s="17" t="s">
        <v>8</v>
      </c>
      <c r="H144" s="17" t="s">
        <v>9</v>
      </c>
      <c r="I144" s="17" t="s">
        <v>10</v>
      </c>
    </row>
    <row r="145" spans="1:9">
      <c r="A145" s="17" t="s">
        <v>11</v>
      </c>
      <c r="B145" s="17">
        <v>1721</v>
      </c>
      <c r="C145" s="17">
        <v>1900</v>
      </c>
      <c r="D145" s="17">
        <v>1037</v>
      </c>
      <c r="E145" s="17">
        <v>639</v>
      </c>
      <c r="F145" s="17">
        <v>489</v>
      </c>
      <c r="G145" s="17">
        <v>768</v>
      </c>
      <c r="H145" s="17">
        <v>483</v>
      </c>
      <c r="I145" s="17">
        <v>361</v>
      </c>
    </row>
    <row r="146" spans="1:9">
      <c r="A146" s="17" t="s">
        <v>12</v>
      </c>
      <c r="B146" s="17">
        <v>1308</v>
      </c>
      <c r="C146" s="17">
        <v>842</v>
      </c>
      <c r="D146" s="17">
        <v>1023</v>
      </c>
      <c r="E146" s="17">
        <v>966</v>
      </c>
      <c r="F146" s="17">
        <v>832</v>
      </c>
      <c r="G146" s="17">
        <v>131</v>
      </c>
      <c r="H146" s="17">
        <v>270</v>
      </c>
      <c r="I146" s="17">
        <v>185</v>
      </c>
    </row>
    <row r="147" spans="1:9">
      <c r="A147" s="17" t="s">
        <v>13</v>
      </c>
      <c r="B147" s="17">
        <v>615</v>
      </c>
      <c r="C147" s="17">
        <v>626</v>
      </c>
      <c r="D147" s="17">
        <v>1105</v>
      </c>
      <c r="E147" s="17">
        <v>362</v>
      </c>
      <c r="F147" s="17">
        <v>329</v>
      </c>
      <c r="G147" s="17">
        <v>92</v>
      </c>
      <c r="H147" s="17">
        <v>155</v>
      </c>
      <c r="I147" s="17">
        <v>197</v>
      </c>
    </row>
    <row r="148" spans="1:9">
      <c r="A148" s="17" t="s">
        <v>14</v>
      </c>
      <c r="B148" s="17">
        <v>484</v>
      </c>
      <c r="C148" s="17">
        <v>472</v>
      </c>
      <c r="D148" s="17">
        <v>905</v>
      </c>
      <c r="E148" s="17">
        <v>235</v>
      </c>
      <c r="F148" s="17">
        <v>185</v>
      </c>
      <c r="G148" s="17">
        <v>121</v>
      </c>
      <c r="H148" s="17">
        <v>65</v>
      </c>
      <c r="I148" s="17">
        <v>185</v>
      </c>
    </row>
    <row r="149" spans="1:9">
      <c r="A149" s="17" t="s">
        <v>15</v>
      </c>
      <c r="B149" s="17">
        <v>611</v>
      </c>
      <c r="C149" s="17">
        <v>420</v>
      </c>
      <c r="D149" s="17">
        <v>384</v>
      </c>
      <c r="E149" s="17">
        <v>196</v>
      </c>
      <c r="F149" s="17">
        <v>154</v>
      </c>
      <c r="G149" s="17">
        <v>100</v>
      </c>
      <c r="H149" s="17">
        <v>92</v>
      </c>
      <c r="I149" s="17">
        <v>93</v>
      </c>
    </row>
    <row r="150" spans="1:9">
      <c r="A150" s="17" t="s">
        <v>16</v>
      </c>
      <c r="B150" s="17">
        <v>418</v>
      </c>
      <c r="C150" s="17">
        <v>562</v>
      </c>
      <c r="D150" s="17">
        <v>296</v>
      </c>
      <c r="E150" s="17">
        <v>155</v>
      </c>
      <c r="F150" s="17">
        <v>99</v>
      </c>
      <c r="G150" s="17">
        <v>65</v>
      </c>
      <c r="H150" s="17">
        <v>83</v>
      </c>
      <c r="I150" s="17">
        <v>33</v>
      </c>
    </row>
    <row r="151" spans="1:9">
      <c r="A151" s="17" t="s">
        <v>17</v>
      </c>
      <c r="B151" s="17">
        <v>272</v>
      </c>
      <c r="C151" s="17">
        <v>514</v>
      </c>
      <c r="D151" s="17">
        <v>795</v>
      </c>
      <c r="E151" s="17">
        <v>103</v>
      </c>
      <c r="F151" s="17">
        <v>101</v>
      </c>
      <c r="G151" s="17">
        <v>61</v>
      </c>
      <c r="H151" s="17">
        <v>103</v>
      </c>
      <c r="I151" s="17">
        <v>45</v>
      </c>
    </row>
    <row r="152" spans="1:9">
      <c r="A152" s="18" t="s">
        <v>20</v>
      </c>
      <c r="B152" s="18">
        <v>776</v>
      </c>
      <c r="C152" s="18">
        <v>762</v>
      </c>
      <c r="D152" s="18">
        <v>792</v>
      </c>
      <c r="E152" s="18">
        <v>379</v>
      </c>
      <c r="F152" s="18">
        <v>313</v>
      </c>
      <c r="G152" s="18">
        <v>191</v>
      </c>
      <c r="H152" s="18">
        <v>179</v>
      </c>
      <c r="I152" s="18">
        <v>157</v>
      </c>
    </row>
    <row r="153" spans="1:9">
      <c r="A153" s="18" t="s">
        <v>21</v>
      </c>
      <c r="B153" s="18">
        <v>5429</v>
      </c>
      <c r="C153" s="18">
        <v>5336</v>
      </c>
      <c r="D153" s="18">
        <v>5545</v>
      </c>
      <c r="E153" s="18">
        <v>2656</v>
      </c>
      <c r="F153" s="18">
        <v>2189</v>
      </c>
      <c r="G153" s="18">
        <v>1338</v>
      </c>
      <c r="H153" s="18">
        <v>1251</v>
      </c>
      <c r="I153" s="18">
        <v>1099</v>
      </c>
    </row>
    <row r="154" spans="1:9">
      <c r="A154" s="17" t="s">
        <v>1</v>
      </c>
      <c r="B154" s="17">
        <v>7780</v>
      </c>
      <c r="C154" s="17">
        <v>7470</v>
      </c>
      <c r="D154" s="17">
        <v>7620</v>
      </c>
      <c r="E154" s="17">
        <v>4550</v>
      </c>
      <c r="F154" s="17">
        <v>3790</v>
      </c>
      <c r="G154" s="17">
        <v>2080</v>
      </c>
      <c r="H154" s="17">
        <v>2330</v>
      </c>
      <c r="I154" s="17">
        <v>1870</v>
      </c>
    </row>
    <row r="155" spans="1:9">
      <c r="A155" s="17" t="s">
        <v>22</v>
      </c>
      <c r="B155" s="17">
        <v>100</v>
      </c>
      <c r="C155" s="17">
        <v>100</v>
      </c>
      <c r="D155" s="17">
        <v>80</v>
      </c>
      <c r="E155" s="17">
        <v>50</v>
      </c>
      <c r="F155" s="17">
        <v>20</v>
      </c>
      <c r="G155" s="17">
        <v>0</v>
      </c>
      <c r="H155" s="17">
        <v>0</v>
      </c>
      <c r="I155" s="17">
        <v>0</v>
      </c>
    </row>
    <row r="156" spans="1:9">
      <c r="A156" s="17" t="s">
        <v>62</v>
      </c>
      <c r="B156" s="17">
        <v>1215</v>
      </c>
      <c r="C156" s="17">
        <v>1123</v>
      </c>
      <c r="D156" s="17">
        <v>1055</v>
      </c>
      <c r="E156" s="17">
        <v>656</v>
      </c>
      <c r="F156" s="17">
        <v>550</v>
      </c>
      <c r="G156" s="17">
        <v>330</v>
      </c>
      <c r="H156" s="17">
        <v>303</v>
      </c>
      <c r="I156" s="17">
        <v>248</v>
      </c>
    </row>
    <row r="157" spans="1:9">
      <c r="A157" s="17" t="s">
        <v>33</v>
      </c>
      <c r="B157" s="17">
        <v>50</v>
      </c>
      <c r="C157" s="17">
        <v>45</v>
      </c>
      <c r="D157" s="17">
        <v>40</v>
      </c>
      <c r="E157" s="17">
        <v>35</v>
      </c>
      <c r="F157" s="17">
        <v>30</v>
      </c>
      <c r="G157" s="17">
        <v>30</v>
      </c>
      <c r="H157" s="17">
        <v>30</v>
      </c>
      <c r="I157" s="17">
        <v>30</v>
      </c>
    </row>
    <row r="158" spans="1:9">
      <c r="A158" s="17" t="s">
        <v>63</v>
      </c>
      <c r="B158" s="17" t="s">
        <v>3</v>
      </c>
      <c r="C158" s="17" t="s">
        <v>4</v>
      </c>
      <c r="D158" s="17" t="s">
        <v>5</v>
      </c>
      <c r="E158" s="17" t="s">
        <v>6</v>
      </c>
      <c r="F158" s="17" t="s">
        <v>7</v>
      </c>
      <c r="G158" s="17" t="s">
        <v>8</v>
      </c>
      <c r="H158" s="17" t="s">
        <v>9</v>
      </c>
      <c r="I158" s="17" t="s">
        <v>10</v>
      </c>
    </row>
    <row r="159" spans="1:9">
      <c r="A159" s="17" t="s">
        <v>11</v>
      </c>
      <c r="B159" s="17">
        <v>1067</v>
      </c>
      <c r="C159" s="17">
        <v>1296</v>
      </c>
      <c r="D159" s="17">
        <v>610</v>
      </c>
      <c r="E159" s="17">
        <v>579</v>
      </c>
      <c r="F159" s="17">
        <v>951</v>
      </c>
      <c r="G159" s="17">
        <v>582</v>
      </c>
      <c r="H159" s="17">
        <v>219</v>
      </c>
      <c r="I159" s="17">
        <v>339</v>
      </c>
    </row>
    <row r="160" spans="1:9">
      <c r="A160" s="17" t="s">
        <v>12</v>
      </c>
      <c r="B160" s="17">
        <v>2021</v>
      </c>
      <c r="C160" s="17">
        <v>965</v>
      </c>
      <c r="D160" s="17">
        <v>1173</v>
      </c>
      <c r="E160" s="17">
        <v>200</v>
      </c>
      <c r="F160" s="17">
        <v>181</v>
      </c>
      <c r="G160" s="17">
        <v>164</v>
      </c>
      <c r="H160" s="17">
        <v>183</v>
      </c>
      <c r="I160" s="17">
        <v>435</v>
      </c>
    </row>
    <row r="161" spans="1:9">
      <c r="A161" s="17" t="s">
        <v>13</v>
      </c>
      <c r="B161" s="17">
        <v>1357</v>
      </c>
      <c r="C161" s="17">
        <v>1408</v>
      </c>
      <c r="D161" s="17">
        <v>982</v>
      </c>
      <c r="E161" s="17">
        <v>262</v>
      </c>
      <c r="F161" s="17">
        <v>581</v>
      </c>
      <c r="G161" s="17">
        <v>130</v>
      </c>
      <c r="H161" s="17">
        <v>137</v>
      </c>
      <c r="I161" s="17">
        <v>124</v>
      </c>
    </row>
    <row r="162" spans="1:9">
      <c r="A162" s="17" t="s">
        <v>14</v>
      </c>
      <c r="B162" s="17">
        <v>875</v>
      </c>
      <c r="C162" s="17">
        <v>439</v>
      </c>
      <c r="D162" s="17">
        <v>337</v>
      </c>
      <c r="E162" s="17">
        <v>216</v>
      </c>
      <c r="F162" s="17">
        <v>525</v>
      </c>
      <c r="G162" s="17">
        <v>64</v>
      </c>
      <c r="H162" s="17">
        <v>87</v>
      </c>
      <c r="I162" s="17">
        <v>79</v>
      </c>
    </row>
    <row r="163" spans="1:9">
      <c r="A163" s="17" t="s">
        <v>15</v>
      </c>
      <c r="B163" s="17">
        <v>391</v>
      </c>
      <c r="C163" s="17">
        <v>397</v>
      </c>
      <c r="D163" s="17">
        <v>478</v>
      </c>
      <c r="E163" s="17">
        <v>159</v>
      </c>
      <c r="F163" s="17">
        <v>291</v>
      </c>
      <c r="G163" s="17">
        <v>102</v>
      </c>
      <c r="H163" s="17">
        <v>87</v>
      </c>
      <c r="I163" s="17">
        <v>54</v>
      </c>
    </row>
    <row r="164" spans="1:9">
      <c r="A164" s="17" t="s">
        <v>16</v>
      </c>
      <c r="B164" s="17">
        <v>294</v>
      </c>
      <c r="C164" s="17">
        <v>322</v>
      </c>
      <c r="D164" s="17">
        <v>317</v>
      </c>
      <c r="E164" s="17">
        <v>253</v>
      </c>
      <c r="F164" s="17">
        <v>169</v>
      </c>
      <c r="G164" s="17">
        <v>139</v>
      </c>
      <c r="H164" s="17">
        <v>105</v>
      </c>
      <c r="I164" s="17">
        <v>36</v>
      </c>
    </row>
    <row r="165" spans="1:9">
      <c r="A165" s="17" t="s">
        <v>17</v>
      </c>
      <c r="B165" s="17">
        <v>396</v>
      </c>
      <c r="C165" s="17">
        <v>133</v>
      </c>
      <c r="D165" s="17">
        <v>201</v>
      </c>
      <c r="E165" s="17">
        <v>63</v>
      </c>
      <c r="F165" s="17">
        <v>181</v>
      </c>
      <c r="G165" s="17">
        <v>50</v>
      </c>
      <c r="H165" s="17">
        <v>57</v>
      </c>
      <c r="I165" s="17">
        <v>45</v>
      </c>
    </row>
    <row r="166" spans="1:9">
      <c r="A166" s="17" t="s">
        <v>26</v>
      </c>
      <c r="B166" s="18">
        <v>914</v>
      </c>
      <c r="C166" s="18">
        <v>709</v>
      </c>
      <c r="D166" s="18">
        <v>585</v>
      </c>
      <c r="E166" s="18">
        <v>247</v>
      </c>
      <c r="F166" s="18">
        <v>411</v>
      </c>
      <c r="G166" s="18">
        <v>176</v>
      </c>
      <c r="H166" s="18">
        <v>125</v>
      </c>
      <c r="I166" s="18">
        <v>159</v>
      </c>
    </row>
    <row r="167" spans="1:9">
      <c r="A167" s="17" t="s">
        <v>27</v>
      </c>
      <c r="B167" s="18">
        <v>6401</v>
      </c>
      <c r="C167" s="18">
        <v>4960</v>
      </c>
      <c r="D167" s="18">
        <v>4098</v>
      </c>
      <c r="E167" s="18">
        <v>1732</v>
      </c>
      <c r="F167" s="18">
        <v>2879</v>
      </c>
      <c r="G167" s="18">
        <v>1231</v>
      </c>
      <c r="H167" s="18">
        <v>875</v>
      </c>
      <c r="I167" s="18">
        <v>1112</v>
      </c>
    </row>
    <row r="168" spans="1:9">
      <c r="A168" s="17" t="s">
        <v>1</v>
      </c>
      <c r="B168" s="17">
        <v>9070</v>
      </c>
      <c r="C168" s="17">
        <v>7020</v>
      </c>
      <c r="D168" s="17">
        <v>5940</v>
      </c>
      <c r="E168" s="17">
        <v>3250</v>
      </c>
      <c r="F168" s="17">
        <v>4350</v>
      </c>
      <c r="G168" s="17">
        <v>2130</v>
      </c>
      <c r="H168" s="17">
        <v>1870</v>
      </c>
      <c r="I168" s="17">
        <v>1870</v>
      </c>
    </row>
    <row r="169" spans="1:9">
      <c r="A169" s="17" t="s">
        <v>28</v>
      </c>
      <c r="B169" s="17">
        <v>100</v>
      </c>
      <c r="C169" s="17">
        <v>100</v>
      </c>
      <c r="D169" s="17">
        <v>100</v>
      </c>
      <c r="E169" s="17">
        <v>90</v>
      </c>
      <c r="F169" s="17">
        <v>70</v>
      </c>
      <c r="G169" s="17">
        <v>10</v>
      </c>
      <c r="H169" s="17">
        <v>0</v>
      </c>
      <c r="I169" s="17">
        <v>0</v>
      </c>
    </row>
    <row r="170" spans="1:9">
      <c r="A170" s="17" t="s">
        <v>64</v>
      </c>
      <c r="B170" s="17">
        <v>1482</v>
      </c>
      <c r="C170" s="17">
        <v>1223</v>
      </c>
      <c r="D170" s="17">
        <v>922</v>
      </c>
      <c r="E170" s="17">
        <v>347</v>
      </c>
      <c r="F170" s="17">
        <v>571</v>
      </c>
      <c r="G170" s="17">
        <v>292</v>
      </c>
      <c r="H170" s="17">
        <v>180</v>
      </c>
      <c r="I170" s="17">
        <v>299</v>
      </c>
    </row>
    <row r="171" spans="1:9">
      <c r="A171" s="17" t="s">
        <v>33</v>
      </c>
      <c r="B171" s="17">
        <v>50</v>
      </c>
      <c r="C171" s="17">
        <v>50</v>
      </c>
      <c r="D171" s="17">
        <v>50</v>
      </c>
      <c r="E171" s="17">
        <v>45</v>
      </c>
      <c r="F171" s="17">
        <v>40</v>
      </c>
      <c r="G171" s="17">
        <v>30</v>
      </c>
      <c r="H171" s="17">
        <v>30</v>
      </c>
      <c r="I171" s="1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rasim unan</cp:lastModifiedBy>
  <cp:revision/>
  <dcterms:created xsi:type="dcterms:W3CDTF">2015-06-05T18:19:34Z</dcterms:created>
  <dcterms:modified xsi:type="dcterms:W3CDTF">2022-02-03T23:53:48Z</dcterms:modified>
  <cp:category/>
  <cp:contentStatus/>
</cp:coreProperties>
</file>