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15345" windowHeight="465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E88" i="6" s="1"/>
  <c r="F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E87" i="6" s="1"/>
  <c r="F87" i="6" s="1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/>
  <c r="A98" i="6"/>
  <c r="C98" i="6"/>
  <c r="AI44" i="1"/>
  <c r="G98" i="6"/>
  <c r="A99" i="6"/>
  <c r="C99" i="6"/>
  <c r="AI45" i="1"/>
  <c r="G99" i="6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E179" i="6"/>
  <c r="F179" i="6" s="1"/>
  <c r="E95" i="6"/>
  <c r="F95" i="6" s="1"/>
  <c r="U5" i="1"/>
  <c r="N5" i="1"/>
  <c r="AB5" i="1"/>
  <c r="E451" i="6"/>
  <c r="F451" i="6" s="1"/>
  <c r="AE5" i="1" l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<sst xmlns="http://schemas.openxmlformats.org/spreadsheetml/2006/main" count="715" uniqueCount="135">
  <si>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</si>
  <si>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</si>
  <si>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</si>
  <si>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</si>
  <si>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</si>
  <si>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</si>
  <si>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</si>
  <si>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</si>
  <si>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</si>
  <si>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</si>
  <si>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</si>
  <si>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</si>
  <si>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</si>
  <si>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</si>
  <si>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</si>
  <si>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</si>
  <si>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</si>
  <si>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</si>
  <si>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</si>
  <si>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</si>
  <si>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</si>
  <si>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</si>
  <si>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</si>
  <si>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</si>
  <si>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</si>
  <si>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</si>
  <si>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</si>
  <si>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</si>
  <si>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</si>
  <si>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</si>
  <si>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</si>
  <si>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</si>
  <si>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</si>
  <si>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</si>
  <si>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</si>
  <si>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</si>
  <si>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</si>
  <si>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</si>
  <si>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</si>
  <si>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</si>
  <si>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</si>
  <si>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</si>
  <si>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</si>
  <si>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</si>
  <si>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</si>
  <si>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</si>
  <si>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</si>
  <si>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</si>
  <si>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</si>
  <si>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</si>
  <si>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</si>
  <si>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</si>
  <si>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</si>
  <si>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</si>
  <si>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</si>
  <si>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</si>
  <si>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</si>
  <si>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</si>
  <si>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</si>
  <si>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</si>
  <si>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</si>
  <si>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</si>
  <si>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</si>
  <si>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</si>
  <si>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</si>
  <si>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</si>
  <si>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</si>
  <si>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</si>
  <si>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</si>
  <si>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</si>
  <si>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</si>
  <si>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</si>
  <si>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</si>
  <si>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</si>
  <si>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</si>
  <si>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</si>
  <si>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</si>
  <si>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</si>
  <si>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</si>
  <si>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</si>
  <si>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</si>
  <si>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</si>
  <si>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</si>
  <si>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</si>
  <si>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</si>
  <si>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</si>
  <si>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</si>
  <si>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</si>
  <si>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</si>
  <si>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</si>
  <si>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</si>
  <si>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</si>
  <si>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</si>
  <si>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</si>
  <si>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</si>
  <si>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</si>
  <si>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</si>
  <si>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</si>
  <si>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</si>
  <si>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</si>
  <si>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</si>
  <si>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</si>
  <si>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</si>
  <si>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</si>
  <si>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</si>
  <si>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</si>
  <si>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</si>
  <si>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</si>
  <si>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</si>
  <si>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</si>
  <si>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</si>
  <si>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</si>
  <si>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</si>
  <si>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</si>
  <si>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</si>
  <si>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</si>
  <si>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</si>
  <si>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</si>
  <si>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</si>
  <si>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</si>
  <si>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</si>
  <si>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</si>
  <si>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</si>
  <si>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</si>
  <si>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</si>
  <si>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</si>
  <si>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</si>
  <si>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</si>
  <si>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</si>
  <si>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</si>
  <si>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</si>
  <si>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</si>
  <si>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</si>
  <si>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</si>
  <si>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Karan Upneja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</si>
</sst>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7" zoomScaleNormal="100" workbookViewId="0">
      <selection activeCell="C33" sqref="C3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153212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3.5</v>
      </c>
      <c r="K5" s="52">
        <f t="shared" si="0"/>
        <v>1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>IF(O3="S",0,IF(O7&lt;8, O7, 8))</f>
        <v>0</v>
      </c>
      <c r="P5" s="32">
        <f t="shared" si="0"/>
        <v>3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12.5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8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>SUM(E8:E448)</f>
        <v>0</v>
      </c>
      <c r="F7" s="7">
        <f>SUM(F8:F448)</f>
        <v>0</v>
      </c>
      <c r="G7" s="7">
        <f>SUM(G8:G448)</f>
        <v>0</v>
      </c>
      <c r="H7" s="7">
        <f>SUM(H8:H448)</f>
        <v>0</v>
      </c>
      <c r="I7" s="7">
        <f>SUM(I8:I448)</f>
        <v>5</v>
      </c>
      <c r="J7" s="54">
        <f>SUM(J8:J448)</f>
        <v>3.5</v>
      </c>
      <c r="K7" s="54">
        <f>SUM(K8:K448)</f>
        <v>1</v>
      </c>
      <c r="L7" s="7">
        <f>SUM(L8:L448)</f>
        <v>0</v>
      </c>
      <c r="M7" s="7">
        <f>SUM(M8:M448)</f>
        <v>0</v>
      </c>
      <c r="N7" s="7">
        <f>SUM(N8:N448)</f>
        <v>0</v>
      </c>
      <c r="O7" s="7">
        <f>SUM(O8:O448)</f>
        <v>0</v>
      </c>
      <c r="P7" s="7">
        <f>SUM(P8:P448)</f>
        <v>3</v>
      </c>
      <c r="Q7" s="54">
        <f>SUM(Q8:Q448)</f>
        <v>0</v>
      </c>
      <c r="R7" s="54">
        <f>SUM(R8:R448)</f>
        <v>0</v>
      </c>
      <c r="S7" s="7">
        <f>SUM(S8:S448)</f>
        <v>0</v>
      </c>
      <c r="T7" s="7">
        <f>SUM(T8:T448)</f>
        <v>0</v>
      </c>
      <c r="U7" s="7">
        <f>SUM(U8:U448)</f>
        <v>0</v>
      </c>
      <c r="V7" s="7">
        <f>SUM(V8:V448)</f>
        <v>0</v>
      </c>
      <c r="W7" s="7">
        <f>SUM(W8:W448)</f>
        <v>0</v>
      </c>
      <c r="X7" s="54">
        <f>SUM(X8:X448)</f>
        <v>0</v>
      </c>
      <c r="Y7" s="54">
        <f>SUM(Y8:Y448)</f>
        <v>0</v>
      </c>
      <c r="Z7" s="7">
        <f>SUM(Z8:Z448)</f>
        <v>0</v>
      </c>
      <c r="AA7" s="7">
        <f>SUM(AA8:AA448)</f>
        <v>0</v>
      </c>
      <c r="AB7" s="7">
        <f>SUM(AB8:AB448)</f>
        <v>0</v>
      </c>
      <c r="AC7" s="7">
        <f>SUM(AC8:AC448)</f>
        <v>0</v>
      </c>
      <c r="AD7" s="7">
        <f>SUM(AD8:AD448)</f>
        <v>0</v>
      </c>
      <c r="AE7" s="54">
        <f>SUM(AE8:AE448)</f>
        <v>0</v>
      </c>
      <c r="AF7" s="54">
        <f>SUM(AF8:AF448)</f>
        <v>0</v>
      </c>
      <c r="AG7" s="7">
        <f>SUM(AG8:AG448)</f>
        <v>0</v>
      </c>
      <c r="AH7" s="7">
        <f>SUM(AH8:AH448)</f>
        <v>0</v>
      </c>
      <c r="AI7" s="2">
        <f>SUM(D7:AH7)</f>
        <v>12.5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2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2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2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2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2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2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1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2"/>
        <v>1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0.5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2"/>
        <v>0.5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>
        <v>2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2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2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2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4" si="3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3"/>
        <v>0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3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3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3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3"/>
        <v>0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3"/>
        <v>0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3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3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3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3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3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3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3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3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3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3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3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3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3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3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3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3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3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3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3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3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3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3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3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3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3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3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3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3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3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3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3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3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3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3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3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3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3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3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3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3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3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3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3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3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3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3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4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4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4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4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4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4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4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4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4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4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4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4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4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4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4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4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4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4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4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4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4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4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4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4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4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4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4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4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4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4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4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4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4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4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4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4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4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4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4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4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4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4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4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4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4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4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4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4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4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4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4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4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4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4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4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4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4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4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4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4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4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5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5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5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5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5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5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5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5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5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5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5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5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5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5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5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5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5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5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5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5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5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5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5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5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5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5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5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5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5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5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5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5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5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5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5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5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5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5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5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5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5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5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5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5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5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5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5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5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5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5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5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5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5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5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5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5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5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5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5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5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5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6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6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6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6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6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6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6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6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6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6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6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6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6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6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6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6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6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6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6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6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6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6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6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6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6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6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6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6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6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6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6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6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6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6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6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6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6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6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6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6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6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6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6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6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6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6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6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6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6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6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6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6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6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6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6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6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6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6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6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6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6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7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7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7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7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7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7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7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7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7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7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7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7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7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7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7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7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7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7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7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7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7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7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7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7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7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7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7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7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7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7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7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7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7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7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7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7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7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7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7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7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7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7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7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7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7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7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7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7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7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7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7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7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7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7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7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7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7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7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7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7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7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8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8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8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8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8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8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8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8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8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8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8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8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8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8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8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8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8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8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8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8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8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8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8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8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8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8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8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8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8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8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8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8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8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8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8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8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8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8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8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8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8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8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8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8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8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8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8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8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8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8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8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8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8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8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8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8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8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8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8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8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8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9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9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9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9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9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9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9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9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9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9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9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9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9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9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9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9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9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9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9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9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9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9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9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9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9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9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9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9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9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9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9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9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9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9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9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9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9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9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9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9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9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0.5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0.5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0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e">
        <f>'Time Sheet'!#REF!</f>
        <v>#REF!</v>
      </c>
      <c r="B75" t="e">
        <f>'Time Sheet'!#REF!</f>
        <v>#REF!</v>
      </c>
      <c r="C75" t="e">
        <f>'Time Sheet'!#REF!</f>
        <v>#REF!</v>
      </c>
      <c r="D75" t="e">
        <f>LOOKUP(B75,Constants!E:E,Constants!F:F)</f>
        <v>#REF!</v>
      </c>
      <c r="E75" t="e">
        <f>IF(D75&lt;&gt;"I",LOOKUP(C75,Constants!G:G,Constants!H:H),LOOKUP(C75,Constants!I:I,Constants!J:J))</f>
        <v>#REF!</v>
      </c>
      <c r="F75" t="e">
        <f t="shared" si="1"/>
        <v>#REF!</v>
      </c>
      <c r="G75" t="e">
        <f>'Time Sheet'!#REF!</f>
        <v>#REF!</v>
      </c>
    </row>
    <row r="76" spans="1:7" x14ac:dyDescent="0.2">
      <c r="A76" t="e">
        <f>'Time Sheet'!#REF!</f>
        <v>#REF!</v>
      </c>
      <c r="B76" t="e">
        <f>'Time Sheet'!#REF!</f>
        <v>#REF!</v>
      </c>
      <c r="C76" t="e">
        <f>'Time Sheet'!#REF!</f>
        <v>#REF!</v>
      </c>
      <c r="D76" t="e">
        <f>LOOKUP(B76,Constants!E:E,Constants!F:F)</f>
        <v>#REF!</v>
      </c>
      <c r="E76" t="e">
        <f>IF(D76&lt;&gt;"I",LOOKUP(C76,Constants!G:G,Constants!H:H),LOOKUP(C76,Constants!I:I,Constants!J:J))</f>
        <v>#REF!</v>
      </c>
      <c r="F76" t="e">
        <f t="shared" si="1"/>
        <v>#REF!</v>
      </c>
      <c r="G76" t="e">
        <f>'Time Sheet'!#REF!</f>
        <v>#REF!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Review</v>
      </c>
      <c r="D77" t="str">
        <f>LOOKUP(B77,Constants!E:E,Constants!F:F)</f>
        <v>B</v>
      </c>
      <c r="E77">
        <f>IF(D77&lt;&gt;"I",LOOKUP(C77,Constants!G:G,Constants!H:H),LOOKUP(C77,Constants!I:I,Constants!J:J))</f>
        <v>3</v>
      </c>
      <c r="F77" t="str">
        <f t="shared" si="1"/>
        <v>B3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0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0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2018-08-31T11:49:39Z</dcterms:modified>
</cp:coreProperties>
</file>