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7" i="1"/>
  <c r="D38"/>
  <c r="D39"/>
  <c r="D40"/>
  <c r="D41"/>
  <c r="D42"/>
  <c r="D36"/>
  <c r="C39"/>
  <c r="C42"/>
  <c r="C41"/>
  <c r="C40"/>
  <c r="C38"/>
  <c r="C37"/>
  <c r="B41"/>
  <c r="B42"/>
  <c r="B40"/>
  <c r="B39"/>
  <c r="B38"/>
  <c r="B37"/>
  <c r="D28"/>
  <c r="D29"/>
  <c r="D30"/>
  <c r="D31"/>
  <c r="D32"/>
  <c r="D27"/>
  <c r="C32"/>
  <c r="B32"/>
  <c r="C13"/>
  <c r="B15"/>
  <c r="B20"/>
  <c r="B21"/>
  <c r="B22"/>
  <c r="B23"/>
  <c r="B19"/>
  <c r="E3"/>
  <c r="D4"/>
  <c r="D5"/>
  <c r="D6"/>
  <c r="D7"/>
  <c r="D8"/>
  <c r="D9"/>
  <c r="D3"/>
</calcChain>
</file>

<file path=xl/sharedStrings.xml><?xml version="1.0" encoding="utf-8"?>
<sst xmlns="http://schemas.openxmlformats.org/spreadsheetml/2006/main" count="20" uniqueCount="14">
  <si>
    <t>Rubber</t>
  </si>
  <si>
    <t>Concrete</t>
  </si>
  <si>
    <t>Diff</t>
  </si>
  <si>
    <t>=IRR(D2:D8)</t>
  </si>
  <si>
    <t>Year</t>
  </si>
  <si>
    <t>=IRR(B11:B21)</t>
  </si>
  <si>
    <t>Cost</t>
  </si>
  <si>
    <t>Y</t>
  </si>
  <si>
    <t>X</t>
  </si>
  <si>
    <t>A</t>
  </si>
  <si>
    <t>B</t>
  </si>
  <si>
    <t>Sum</t>
  </si>
  <si>
    <t>C</t>
  </si>
  <si>
    <t>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</si>
</sst>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quotePrefix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5"/>
  <sheetViews>
    <sheetView tabSelected="1" topLeftCell="A19" workbookViewId="0">
      <selection activeCell="D22" sqref="D22"/>
    </sheetView>
  </sheetViews>
  <sheetFormatPr defaultRowHeight="15"/>
  <cols>
    <col min="2" max="2" width="10.7109375" bestFit="1" customWidth="1"/>
    <col min="6" max="6" width="11.42578125" bestFit="1" customWidth="1"/>
  </cols>
  <sheetData>
    <row r="1" spans="1:6">
      <c r="A1">
        <v>13</v>
      </c>
    </row>
    <row r="2" spans="1:6">
      <c r="A2" t="s">
        <v>4</v>
      </c>
      <c r="B2" t="s">
        <v>0</v>
      </c>
      <c r="C2" t="s">
        <v>1</v>
      </c>
      <c r="D2" t="s">
        <v>2</v>
      </c>
    </row>
    <row r="3" spans="1:6">
      <c r="A3">
        <v>0</v>
      </c>
      <c r="B3">
        <v>-60000</v>
      </c>
      <c r="C3">
        <v>-28000</v>
      </c>
      <c r="D3">
        <f>B3-C3</f>
        <v>-32000</v>
      </c>
      <c r="E3" s="1">
        <f>IRR(D3:D9)</f>
        <v>0.13707505991612759</v>
      </c>
      <c r="F3" s="2" t="s">
        <v>3</v>
      </c>
    </row>
    <row r="4" spans="1:6">
      <c r="A4">
        <v>1</v>
      </c>
      <c r="B4">
        <v>0</v>
      </c>
      <c r="C4">
        <v>0</v>
      </c>
      <c r="D4">
        <f t="shared" ref="D4:D9" si="0">B4-C4</f>
        <v>0</v>
      </c>
    </row>
    <row r="5" spans="1:6">
      <c r="A5">
        <v>2</v>
      </c>
      <c r="B5">
        <v>0</v>
      </c>
      <c r="C5">
        <v>0</v>
      </c>
      <c r="D5">
        <f t="shared" si="0"/>
        <v>0</v>
      </c>
    </row>
    <row r="6" spans="1:6">
      <c r="A6">
        <v>3</v>
      </c>
      <c r="B6">
        <v>0</v>
      </c>
      <c r="C6">
        <v>-28000</v>
      </c>
      <c r="D6">
        <f t="shared" si="0"/>
        <v>28000</v>
      </c>
    </row>
    <row r="7" spans="1:6">
      <c r="A7">
        <v>4</v>
      </c>
      <c r="B7">
        <v>0</v>
      </c>
      <c r="C7">
        <v>0</v>
      </c>
      <c r="D7">
        <f t="shared" si="0"/>
        <v>0</v>
      </c>
    </row>
    <row r="8" spans="1:6">
      <c r="A8">
        <v>5</v>
      </c>
      <c r="B8">
        <v>0</v>
      </c>
      <c r="C8">
        <v>0</v>
      </c>
      <c r="D8">
        <f t="shared" si="0"/>
        <v>0</v>
      </c>
    </row>
    <row r="9" spans="1:6">
      <c r="A9">
        <v>6</v>
      </c>
      <c r="B9">
        <v>0</v>
      </c>
      <c r="C9">
        <v>-28000</v>
      </c>
      <c r="D9">
        <f t="shared" si="0"/>
        <v>28000</v>
      </c>
    </row>
    <row r="11" spans="1:6">
      <c r="A11">
        <v>14</v>
      </c>
    </row>
    <row r="12" spans="1:6">
      <c r="A12" t="s">
        <v>4</v>
      </c>
      <c r="B12" t="s">
        <v>6</v>
      </c>
    </row>
    <row r="13" spans="1:6">
      <c r="A13">
        <v>0</v>
      </c>
      <c r="B13">
        <v>-500000000</v>
      </c>
      <c r="C13" s="1">
        <f>IRR(B13:B23)</f>
        <v>0.42379252229799186</v>
      </c>
      <c r="D13" s="3" t="s">
        <v>5</v>
      </c>
    </row>
    <row r="14" spans="1:6">
      <c r="A14">
        <v>1</v>
      </c>
      <c r="B14">
        <v>-10000000</v>
      </c>
    </row>
    <row r="15" spans="1:6">
      <c r="A15">
        <v>2</v>
      </c>
      <c r="B15">
        <f>450000000-10000000</f>
        <v>440000000</v>
      </c>
    </row>
    <row r="16" spans="1:6">
      <c r="A16">
        <v>3</v>
      </c>
      <c r="B16">
        <v>-10000000</v>
      </c>
    </row>
    <row r="17" spans="1:4">
      <c r="A17">
        <v>4</v>
      </c>
      <c r="B17">
        <v>-10000000</v>
      </c>
    </row>
    <row r="18" spans="1:4">
      <c r="A18">
        <v>5</v>
      </c>
      <c r="B18">
        <v>-10000000</v>
      </c>
    </row>
    <row r="19" spans="1:4">
      <c r="A19">
        <v>6</v>
      </c>
      <c r="B19">
        <f>500*1800000-10000000</f>
        <v>890000000</v>
      </c>
    </row>
    <row r="20" spans="1:4">
      <c r="A20">
        <v>7</v>
      </c>
      <c r="B20">
        <f t="shared" ref="B20:B23" si="1">500*1800000-10000000</f>
        <v>890000000</v>
      </c>
    </row>
    <row r="21" spans="1:4">
      <c r="A21">
        <v>8</v>
      </c>
      <c r="B21">
        <f t="shared" si="1"/>
        <v>890000000</v>
      </c>
    </row>
    <row r="22" spans="1:4">
      <c r="A22">
        <v>9</v>
      </c>
      <c r="B22">
        <f t="shared" si="1"/>
        <v>890000000</v>
      </c>
    </row>
    <row r="23" spans="1:4">
      <c r="A23">
        <v>10</v>
      </c>
      <c r="B23">
        <f t="shared" si="1"/>
        <v>890000000</v>
      </c>
    </row>
    <row r="25" spans="1:4">
      <c r="A25">
        <v>23</v>
      </c>
    </row>
    <row r="26" spans="1:4">
      <c r="A26" t="s">
        <v>4</v>
      </c>
      <c r="B26" t="s">
        <v>8</v>
      </c>
      <c r="C26" t="s">
        <v>7</v>
      </c>
      <c r="D26" t="s">
        <v>2</v>
      </c>
    </row>
    <row r="27" spans="1:4">
      <c r="A27">
        <v>0</v>
      </c>
      <c r="B27">
        <v>-15000</v>
      </c>
      <c r="C27">
        <v>-25000</v>
      </c>
      <c r="D27">
        <f>B27-C27</f>
        <v>10000</v>
      </c>
    </row>
    <row r="28" spans="1:4">
      <c r="A28">
        <v>1</v>
      </c>
      <c r="B28">
        <v>-1600</v>
      </c>
      <c r="C28">
        <v>-400</v>
      </c>
      <c r="D28">
        <f t="shared" ref="D28:D32" si="2">B28-C28</f>
        <v>-1200</v>
      </c>
    </row>
    <row r="29" spans="1:4">
      <c r="A29">
        <v>2</v>
      </c>
      <c r="B29">
        <v>-1600</v>
      </c>
      <c r="C29">
        <v>-400</v>
      </c>
      <c r="D29">
        <f t="shared" si="2"/>
        <v>-1200</v>
      </c>
    </row>
    <row r="30" spans="1:4">
      <c r="A30">
        <v>3</v>
      </c>
      <c r="B30">
        <v>-1600</v>
      </c>
      <c r="C30">
        <v>-400</v>
      </c>
      <c r="D30">
        <f t="shared" si="2"/>
        <v>-1200</v>
      </c>
    </row>
    <row r="31" spans="1:4">
      <c r="A31">
        <v>4</v>
      </c>
      <c r="B31">
        <v>-1600</v>
      </c>
      <c r="C31">
        <v>-400</v>
      </c>
      <c r="D31">
        <f t="shared" si="2"/>
        <v>-1200</v>
      </c>
    </row>
    <row r="32" spans="1:4">
      <c r="A32">
        <v>5</v>
      </c>
      <c r="B32">
        <f>-1600+3000</f>
        <v>1400</v>
      </c>
      <c r="C32">
        <f>-400+6000</f>
        <v>5600</v>
      </c>
      <c r="D32">
        <f t="shared" si="2"/>
        <v>-4200</v>
      </c>
    </row>
    <row r="34" spans="1:5">
      <c r="A34">
        <v>25</v>
      </c>
    </row>
    <row r="35" spans="1:5">
      <c r="A35" t="s">
        <v>4</v>
      </c>
      <c r="B35" t="s">
        <v>9</v>
      </c>
      <c r="C35" t="s">
        <v>10</v>
      </c>
      <c r="D35" t="s">
        <v>11</v>
      </c>
    </row>
    <row r="36" spans="1:5">
      <c r="A36">
        <v>0</v>
      </c>
      <c r="B36">
        <v>-50000</v>
      </c>
      <c r="C36">
        <v>-85000</v>
      </c>
      <c r="D36">
        <f>B36+C36</f>
        <v>-135000</v>
      </c>
    </row>
    <row r="37" spans="1:5">
      <c r="A37">
        <v>1</v>
      </c>
      <c r="B37">
        <f>-8600+22000</f>
        <v>13400</v>
      </c>
      <c r="C37">
        <f>-2000+45000</f>
        <v>43000</v>
      </c>
      <c r="D37">
        <f t="shared" ref="D37:D42" si="3">B37+C37</f>
        <v>56400</v>
      </c>
    </row>
    <row r="38" spans="1:5">
      <c r="A38">
        <v>2</v>
      </c>
      <c r="B38">
        <f t="shared" ref="B38:B42" si="4">-8600+22000</f>
        <v>13400</v>
      </c>
      <c r="C38">
        <f>-2000+45000</f>
        <v>43000</v>
      </c>
      <c r="D38">
        <f t="shared" si="3"/>
        <v>56400</v>
      </c>
    </row>
    <row r="39" spans="1:5">
      <c r="A39">
        <v>3</v>
      </c>
      <c r="B39">
        <f>-8600+22000+3000-50000</f>
        <v>-33600</v>
      </c>
      <c r="C39">
        <f>-2000+45000</f>
        <v>43000</v>
      </c>
      <c r="D39">
        <f t="shared" si="3"/>
        <v>9400</v>
      </c>
    </row>
    <row r="40" spans="1:5">
      <c r="A40">
        <v>4</v>
      </c>
      <c r="B40">
        <f t="shared" si="4"/>
        <v>13400</v>
      </c>
      <c r="C40">
        <f>-2000+45000</f>
        <v>43000</v>
      </c>
      <c r="D40">
        <f t="shared" si="3"/>
        <v>56400</v>
      </c>
    </row>
    <row r="41" spans="1:5">
      <c r="A41">
        <v>5</v>
      </c>
      <c r="B41">
        <f t="shared" si="4"/>
        <v>13400</v>
      </c>
      <c r="C41">
        <f>-2000+45000</f>
        <v>43000</v>
      </c>
      <c r="D41">
        <f t="shared" si="3"/>
        <v>56400</v>
      </c>
    </row>
    <row r="42" spans="1:5">
      <c r="A42">
        <v>6</v>
      </c>
      <c r="B42">
        <f t="shared" si="4"/>
        <v>13400</v>
      </c>
      <c r="C42">
        <f>-2000+45000+8000</f>
        <v>51000</v>
      </c>
      <c r="D42">
        <f t="shared" si="3"/>
        <v>64400</v>
      </c>
    </row>
    <row r="44" spans="1:5">
      <c r="A44">
        <v>31</v>
      </c>
    </row>
    <row r="45" spans="1:5">
      <c r="B45" t="s">
        <v>9</v>
      </c>
      <c r="C45" t="s">
        <v>10</v>
      </c>
      <c r="D45" t="s">
        <v>12</v>
      </c>
      <c r="E45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2011-05-26T04:02:34Z</dcterms:created>
  <dcterms:modified xsi:type="dcterms:W3CDTF">2011-05-26T04:42:22Z</dcterms:modified>
</cp:coreProperties>
</file>