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6E2F4900-8E03-428F-BADF-EF22F4EACC63}" xr6:coauthVersionLast="47" xr6:coauthVersionMax="47" xr10:uidLastSave="{00000000-0000-0000-0000-000000000000}"/>
  <bookViews>
    <workbookView xWindow="-108" yWindow="-108" windowWidth="23256" windowHeight="12456" tabRatio="790" activeTab="3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  <sheet name="Status" sheetId="13" r:id="rId6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2" l="1"/>
  <c r="E55" i="12" s="1"/>
  <c r="E56" i="12"/>
  <c r="C57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9" i="11"/>
  <c r="T760" i="11"/>
  <c r="T761" i="11"/>
  <c r="T762" i="11"/>
  <c r="T763" i="11"/>
  <c r="T764" i="11"/>
  <c r="T765" i="11"/>
  <c r="T776" i="11"/>
  <c r="T777" i="11"/>
  <c r="T778" i="11"/>
  <c r="T779" i="11"/>
  <c r="T780" i="11"/>
  <c r="T781" i="11"/>
  <c r="T782" i="11"/>
  <c r="T793" i="11"/>
  <c r="T794" i="11"/>
  <c r="T795" i="11"/>
  <c r="T796" i="11"/>
  <c r="T797" i="11"/>
  <c r="T798" i="11"/>
  <c r="T79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T750" i="11" s="1"/>
  <c r="L750" i="11"/>
  <c r="M750" i="11"/>
  <c r="N750" i="11"/>
  <c r="O750" i="11"/>
  <c r="P750" i="11"/>
  <c r="Q750" i="11"/>
  <c r="R750" i="11"/>
  <c r="K751" i="11"/>
  <c r="T751" i="11" s="1"/>
  <c r="L751" i="11"/>
  <c r="M751" i="11"/>
  <c r="N751" i="11"/>
  <c r="O751" i="11"/>
  <c r="P751" i="11"/>
  <c r="Q751" i="11"/>
  <c r="R751" i="11"/>
  <c r="K752" i="11"/>
  <c r="T752" i="11" s="1"/>
  <c r="L752" i="11"/>
  <c r="M752" i="11"/>
  <c r="N752" i="11"/>
  <c r="O752" i="11"/>
  <c r="P752" i="11"/>
  <c r="Q752" i="11"/>
  <c r="R752" i="11"/>
  <c r="K753" i="11"/>
  <c r="T753" i="11" s="1"/>
  <c r="L753" i="11"/>
  <c r="M753" i="11"/>
  <c r="N753" i="11"/>
  <c r="O753" i="11"/>
  <c r="P753" i="11"/>
  <c r="Q753" i="11"/>
  <c r="R753" i="11"/>
  <c r="K754" i="11"/>
  <c r="T754" i="11" s="1"/>
  <c r="L754" i="11"/>
  <c r="M754" i="11"/>
  <c r="N754" i="11"/>
  <c r="O754" i="11"/>
  <c r="P754" i="11"/>
  <c r="Q754" i="11"/>
  <c r="R754" i="11"/>
  <c r="K755" i="11"/>
  <c r="T755" i="11" s="1"/>
  <c r="L755" i="11"/>
  <c r="M755" i="11"/>
  <c r="N755" i="11"/>
  <c r="O755" i="11"/>
  <c r="P755" i="11"/>
  <c r="Q755" i="11"/>
  <c r="R755" i="11"/>
  <c r="K756" i="11"/>
  <c r="T756" i="11" s="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T758" i="11" s="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T775" i="11" s="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T784" i="11" s="1"/>
  <c r="L784" i="11"/>
  <c r="M784" i="11"/>
  <c r="N784" i="11"/>
  <c r="O784" i="11"/>
  <c r="P784" i="11"/>
  <c r="Q784" i="11"/>
  <c r="R784" i="11"/>
  <c r="K785" i="11"/>
  <c r="T785" i="11" s="1"/>
  <c r="L785" i="11"/>
  <c r="M785" i="11"/>
  <c r="N785" i="11"/>
  <c r="O785" i="11"/>
  <c r="P785" i="11"/>
  <c r="Q785" i="11"/>
  <c r="R785" i="11"/>
  <c r="K786" i="11"/>
  <c r="T786" i="11" s="1"/>
  <c r="L786" i="11"/>
  <c r="M786" i="11"/>
  <c r="N786" i="11"/>
  <c r="O786" i="11"/>
  <c r="P786" i="11"/>
  <c r="Q786" i="11"/>
  <c r="R786" i="11"/>
  <c r="K787" i="11"/>
  <c r="T787" i="11" s="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T788" i="11" s="1"/>
  <c r="R788" i="11"/>
  <c r="K789" i="11"/>
  <c r="T789" i="11" s="1"/>
  <c r="L789" i="11"/>
  <c r="M789" i="11"/>
  <c r="N789" i="11"/>
  <c r="O789" i="11"/>
  <c r="P789" i="11"/>
  <c r="Q789" i="11"/>
  <c r="R789" i="11"/>
  <c r="K790" i="11"/>
  <c r="T790" i="11" s="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T792" i="11" s="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T801" i="11" s="1"/>
  <c r="M801" i="11"/>
  <c r="N801" i="11"/>
  <c r="O801" i="11"/>
  <c r="P801" i="11"/>
  <c r="Q801" i="11"/>
  <c r="R801" i="11"/>
  <c r="K802" i="11"/>
  <c r="T802" i="11" s="1"/>
  <c r="L802" i="11"/>
  <c r="M802" i="11"/>
  <c r="N802" i="11"/>
  <c r="O802" i="11"/>
  <c r="P802" i="11"/>
  <c r="Q802" i="11"/>
  <c r="R802" i="11"/>
  <c r="K803" i="11"/>
  <c r="T803" i="11" s="1"/>
  <c r="L803" i="11"/>
  <c r="M803" i="11"/>
  <c r="N803" i="11"/>
  <c r="O803" i="11"/>
  <c r="P803" i="11"/>
  <c r="Q803" i="11"/>
  <c r="R803" i="11"/>
  <c r="K804" i="11"/>
  <c r="T804" i="11" s="1"/>
  <c r="L804" i="11"/>
  <c r="M804" i="11"/>
  <c r="N804" i="11"/>
  <c r="O804" i="11"/>
  <c r="P804" i="11"/>
  <c r="Q804" i="11"/>
  <c r="R804" i="11"/>
  <c r="K805" i="11"/>
  <c r="T805" i="11" s="1"/>
  <c r="L805" i="11"/>
  <c r="M805" i="11"/>
  <c r="N805" i="11"/>
  <c r="O805" i="11"/>
  <c r="P805" i="11"/>
  <c r="Q805" i="11"/>
  <c r="R805" i="11"/>
  <c r="K806" i="11"/>
  <c r="T806" i="11" s="1"/>
  <c r="L806" i="11"/>
  <c r="M806" i="11"/>
  <c r="N806" i="11"/>
  <c r="O806" i="11"/>
  <c r="P806" i="11"/>
  <c r="Q806" i="11"/>
  <c r="R806" i="11"/>
  <c r="K807" i="11"/>
  <c r="L807" i="11"/>
  <c r="T807" i="11" s="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T809" i="11" s="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W787" i="11" l="1"/>
  <c r="Y787" i="11" s="1"/>
  <c r="V787" i="11"/>
  <c r="X787" i="11" s="1"/>
  <c r="W790" i="11"/>
  <c r="Y790" i="11" s="1"/>
  <c r="V790" i="11"/>
  <c r="X790" i="11" s="1"/>
  <c r="W789" i="11"/>
  <c r="Y789" i="11" s="1"/>
  <c r="V789" i="11"/>
  <c r="X789" i="11" s="1"/>
  <c r="W785" i="11"/>
  <c r="Y785" i="11" s="1"/>
  <c r="V785" i="11"/>
  <c r="X785" i="11" s="1"/>
  <c r="W788" i="11"/>
  <c r="Y788" i="11" s="1"/>
  <c r="V788" i="11"/>
  <c r="X788" i="11" s="1"/>
  <c r="V786" i="11"/>
  <c r="X786" i="11" s="1"/>
  <c r="W786" i="11"/>
  <c r="Y786" i="11" s="1"/>
  <c r="V784" i="11"/>
  <c r="X784" i="11" s="1"/>
  <c r="W784" i="11"/>
  <c r="Y784" i="11" s="1"/>
  <c r="T791" i="11"/>
  <c r="V791" i="11" s="1"/>
  <c r="X791" i="11" s="1"/>
  <c r="AA784" i="11" s="1" a="1"/>
  <c r="AA784" i="11" s="1"/>
  <c r="AJ784" i="11" s="1"/>
  <c r="W807" i="11"/>
  <c r="Y807" i="11" s="1"/>
  <c r="V807" i="11"/>
  <c r="X807" i="11" s="1"/>
  <c r="V801" i="11"/>
  <c r="X801" i="11" s="1"/>
  <c r="W801" i="11"/>
  <c r="Y801" i="11" s="1"/>
  <c r="V806" i="11"/>
  <c r="X806" i="11" s="1"/>
  <c r="W806" i="11"/>
  <c r="Y806" i="11" s="1"/>
  <c r="W805" i="11"/>
  <c r="Y805" i="11" s="1"/>
  <c r="V805" i="11"/>
  <c r="X805" i="11" s="1"/>
  <c r="W804" i="11"/>
  <c r="Y804" i="11" s="1"/>
  <c r="V804" i="11"/>
  <c r="X804" i="11" s="1"/>
  <c r="W802" i="11"/>
  <c r="Y802" i="11" s="1"/>
  <c r="V802" i="11"/>
  <c r="X802" i="11" s="1"/>
  <c r="V803" i="11"/>
  <c r="X803" i="11" s="1"/>
  <c r="W803" i="11"/>
  <c r="Y803" i="11" s="1"/>
  <c r="T808" i="11"/>
  <c r="W808" i="11" s="1"/>
  <c r="Y808" i="11" s="1"/>
  <c r="AA802" i="11" s="1" a="1"/>
  <c r="AA802" i="11" s="1"/>
  <c r="AJ802" i="11" s="1"/>
  <c r="T772" i="11"/>
  <c r="T771" i="11"/>
  <c r="V771" i="11" s="1"/>
  <c r="X771" i="11" s="1"/>
  <c r="T770" i="11"/>
  <c r="T769" i="11"/>
  <c r="T768" i="11"/>
  <c r="W768" i="11" s="1"/>
  <c r="Y768" i="11" s="1"/>
  <c r="T767" i="11"/>
  <c r="T773" i="11"/>
  <c r="W773" i="11" s="1"/>
  <c r="Y773" i="11" s="1"/>
  <c r="W771" i="11"/>
  <c r="Y771" i="11" s="1"/>
  <c r="W767" i="11"/>
  <c r="Y767" i="11" s="1"/>
  <c r="V767" i="11"/>
  <c r="X767" i="11" s="1"/>
  <c r="W770" i="11"/>
  <c r="Y770" i="11" s="1"/>
  <c r="V770" i="11"/>
  <c r="X770" i="11" s="1"/>
  <c r="W772" i="11"/>
  <c r="Y772" i="11" s="1"/>
  <c r="V772" i="11"/>
  <c r="X772" i="11" s="1"/>
  <c r="V769" i="11"/>
  <c r="X769" i="11" s="1"/>
  <c r="W769" i="11"/>
  <c r="Y769" i="11" s="1"/>
  <c r="T774" i="11"/>
  <c r="W774" i="11" s="1"/>
  <c r="Y774" i="11" s="1"/>
  <c r="W756" i="11"/>
  <c r="Y756" i="11" s="1"/>
  <c r="V756" i="11"/>
  <c r="X756" i="11" s="1"/>
  <c r="W755" i="11"/>
  <c r="Y755" i="11" s="1"/>
  <c r="V755" i="11"/>
  <c r="X755" i="11" s="1"/>
  <c r="W754" i="11"/>
  <c r="Y754" i="11" s="1"/>
  <c r="V754" i="11"/>
  <c r="X754" i="11" s="1"/>
  <c r="V750" i="11"/>
  <c r="X750" i="11" s="1"/>
  <c r="W750" i="11"/>
  <c r="Y750" i="11" s="1"/>
  <c r="W752" i="11"/>
  <c r="Y752" i="11" s="1"/>
  <c r="V752" i="11"/>
  <c r="X752" i="11" s="1"/>
  <c r="W751" i="11"/>
  <c r="Y751" i="11" s="1"/>
  <c r="V751" i="11"/>
  <c r="X751" i="11" s="1"/>
  <c r="V753" i="11"/>
  <c r="X753" i="11" s="1"/>
  <c r="W753" i="11"/>
  <c r="Y753" i="11" s="1"/>
  <c r="T757" i="11"/>
  <c r="V757" i="11" s="1"/>
  <c r="X757" i="11" s="1"/>
  <c r="AA750" i="11" s="1" a="1"/>
  <c r="AA750" i="11" s="1"/>
  <c r="AJ750" i="11" s="1"/>
  <c r="W758" i="11"/>
  <c r="Y758" i="11" s="1"/>
  <c r="AA753" i="11" s="1" a="1"/>
  <c r="AA753" i="11" s="1"/>
  <c r="AJ753" i="11" s="1"/>
  <c r="V758" i="11"/>
  <c r="X758" i="11" s="1"/>
  <c r="AA752" i="11" s="1" a="1"/>
  <c r="AA752" i="11" s="1"/>
  <c r="AJ752" i="11" s="1"/>
  <c r="W775" i="11"/>
  <c r="Y775" i="11" s="1"/>
  <c r="AA770" i="11" s="1" a="1"/>
  <c r="AA770" i="11" s="1"/>
  <c r="AJ770" i="11" s="1"/>
  <c r="V775" i="11"/>
  <c r="X775" i="11" s="1"/>
  <c r="AA769" i="11" s="1" a="1"/>
  <c r="AA769" i="11" s="1"/>
  <c r="AJ769" i="11" s="1"/>
  <c r="W792" i="11"/>
  <c r="Y792" i="11" s="1"/>
  <c r="AA787" i="11" s="1" a="1"/>
  <c r="AA787" i="11" s="1"/>
  <c r="AJ787" i="11" s="1"/>
  <c r="V792" i="11"/>
  <c r="X792" i="11" s="1"/>
  <c r="AA786" i="11" s="1" a="1"/>
  <c r="AA786" i="11" s="1"/>
  <c r="AJ786" i="11" s="1"/>
  <c r="W809" i="11"/>
  <c r="Y809" i="11" s="1"/>
  <c r="AA804" i="11" s="1" a="1"/>
  <c r="AA804" i="11" s="1"/>
  <c r="AJ804" i="11" s="1"/>
  <c r="V809" i="11"/>
  <c r="X809" i="11" s="1"/>
  <c r="AA803" i="11" s="1" a="1"/>
  <c r="AA803" i="11" s="1"/>
  <c r="AJ803" i="11" s="1"/>
  <c r="AA922" i="1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W791" i="11" l="1"/>
  <c r="Y791" i="11" s="1"/>
  <c r="AA785" i="11" s="1" a="1"/>
  <c r="AA785" i="11" s="1"/>
  <c r="AJ785" i="11" s="1"/>
  <c r="W757" i="11"/>
  <c r="Y757" i="11" s="1"/>
  <c r="AA751" i="11" s="1" a="1"/>
  <c r="AA751" i="11" s="1"/>
  <c r="AJ751" i="11" s="1"/>
  <c r="V808" i="11"/>
  <c r="X808" i="11" s="1"/>
  <c r="AA801" i="11" s="1" a="1"/>
  <c r="AA801" i="11" s="1"/>
  <c r="AJ801" i="11" s="1"/>
  <c r="AA768" i="11" a="1"/>
  <c r="AA768" i="11" s="1"/>
  <c r="AJ768" i="11" s="1"/>
  <c r="V773" i="11"/>
  <c r="X773" i="11" s="1"/>
  <c r="V768" i="11"/>
  <c r="X768" i="11" s="1"/>
  <c r="V774" i="11"/>
  <c r="X774" i="11" s="1"/>
  <c r="AA767" i="11" s="1" a="1"/>
  <c r="AA767" i="11" s="1"/>
  <c r="AJ767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<sst xmlns="http://schemas.openxmlformats.org/spreadsheetml/2006/main" count="1261" uniqueCount="622">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</sst>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5" spans="1:5" x14ac:dyDescent="0.3">
      <c r="B55" s="14" t="s">
        <v>598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599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600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621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552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550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508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>
      <selection activeCell="A2" sqref="A2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3600</v>
      </c>
      <c r="B2" s="6">
        <v>448</v>
      </c>
      <c r="C2">
        <f>HEX2DEC(A2)</f>
        <v>13824</v>
      </c>
      <c r="D2" t="str">
        <f>DEC2HEX(C2,4)</f>
        <v>3600</v>
      </c>
      <c r="E2" t="str">
        <f>"$"&amp;LOWER(LEFT(D2,2))</f>
        <v>$36</v>
      </c>
      <c r="F2" t="str">
        <f>"$"&amp;LOWER(MID(D2,3,2))</f>
        <v>$00</v>
      </c>
      <c r="H2" t="s">
        <v>556</v>
      </c>
    </row>
    <row r="3" spans="1:31" x14ac:dyDescent="0.3">
      <c r="C3">
        <f>C2+$B$2</f>
        <v>14272</v>
      </c>
      <c r="D3" t="str">
        <f t="shared" ref="D3:D22" si="0">DEC2HEX(C3,4)</f>
        <v>37C0</v>
      </c>
      <c r="E3" t="str">
        <f t="shared" ref="E3:E22" si="1">"$"&amp;LOWER(LEFT(D3,2))</f>
        <v>$37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$36, </v>
      </c>
      <c r="I3" s="7" t="str">
        <v xml:space="preserve">$37, </v>
      </c>
      <c r="J3" s="7" t="str">
        <v xml:space="preserve">$39, </v>
      </c>
      <c r="K3" s="7" t="str">
        <v xml:space="preserve">$3b, </v>
      </c>
      <c r="L3" s="7" t="str">
        <v xml:space="preserve">$3d, </v>
      </c>
      <c r="M3" s="7" t="str">
        <v xml:space="preserve">$3e, </v>
      </c>
      <c r="N3" s="7" t="str">
        <v xml:space="preserve">$40, </v>
      </c>
      <c r="O3" s="7" t="str">
        <v xml:space="preserve">$42, </v>
      </c>
      <c r="P3" s="7" t="str">
        <v xml:space="preserve">$44, </v>
      </c>
      <c r="Q3" s="7" t="str">
        <v xml:space="preserve">$45, </v>
      </c>
      <c r="R3" s="7" t="str">
        <v xml:space="preserve">$47, </v>
      </c>
      <c r="S3" s="7" t="str">
        <v xml:space="preserve">$49, </v>
      </c>
      <c r="T3" t="str">
        <v xml:space="preserve">$4b, </v>
      </c>
      <c r="U3" t="str">
        <v xml:space="preserve">$4c, </v>
      </c>
      <c r="V3" t="str">
        <v xml:space="preserve">$4e, </v>
      </c>
      <c r="W3" t="str">
        <v xml:space="preserve">$50, </v>
      </c>
      <c r="X3" t="str">
        <v xml:space="preserve">$52, </v>
      </c>
      <c r="Y3" t="str">
        <v xml:space="preserve">$53, </v>
      </c>
      <c r="Z3" t="str">
        <v xml:space="preserve">$55, </v>
      </c>
      <c r="AA3" t="str">
        <v xml:space="preserve">$57, </v>
      </c>
      <c r="AB3" t="str">
        <v xml:space="preserve">$59, </v>
      </c>
      <c r="AC3" t="str">
        <v xml:space="preserve">$5a, </v>
      </c>
      <c r="AD3" t="str">
        <v xml:space="preserve">$5c, </v>
      </c>
      <c r="AE3" t="str">
        <v xml:space="preserve">$5e, </v>
      </c>
    </row>
    <row r="4" spans="1:31" x14ac:dyDescent="0.3">
      <c r="C4">
        <f t="shared" ref="C4:C25" si="3">C3+$B$2</f>
        <v>14720</v>
      </c>
      <c r="D4" t="str">
        <f t="shared" si="0"/>
        <v>3980</v>
      </c>
      <c r="E4" t="str">
        <f t="shared" si="1"/>
        <v>$39</v>
      </c>
      <c r="F4" t="str">
        <f t="shared" si="2"/>
        <v>$80</v>
      </c>
    </row>
    <row r="5" spans="1:31" x14ac:dyDescent="0.3">
      <c r="C5">
        <f t="shared" si="3"/>
        <v>15168</v>
      </c>
      <c r="D5" t="str">
        <f t="shared" si="0"/>
        <v>3B40</v>
      </c>
      <c r="E5" t="str">
        <f t="shared" si="1"/>
        <v>$3b</v>
      </c>
      <c r="F5" t="str">
        <f t="shared" si="2"/>
        <v>$40</v>
      </c>
      <c r="H5" t="s">
        <v>555</v>
      </c>
    </row>
    <row r="6" spans="1:31" x14ac:dyDescent="0.3">
      <c r="C6">
        <f t="shared" si="3"/>
        <v>15616</v>
      </c>
      <c r="D6" t="str">
        <f t="shared" si="0"/>
        <v>3D00</v>
      </c>
      <c r="E6" t="str">
        <f t="shared" si="1"/>
        <v>$3d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16064</v>
      </c>
      <c r="D7" t="str">
        <f t="shared" si="0"/>
        <v>3EC0</v>
      </c>
      <c r="E7" t="str">
        <f t="shared" si="1"/>
        <v>$3e</v>
      </c>
      <c r="F7" t="str">
        <f t="shared" si="2"/>
        <v>$c0</v>
      </c>
    </row>
    <row r="8" spans="1:31" x14ac:dyDescent="0.3">
      <c r="C8">
        <f t="shared" si="3"/>
        <v>16512</v>
      </c>
      <c r="D8" t="str">
        <f t="shared" si="0"/>
        <v>4080</v>
      </c>
      <c r="E8" t="str">
        <f t="shared" si="1"/>
        <v>$40</v>
      </c>
      <c r="F8" t="str">
        <f t="shared" si="2"/>
        <v>$80</v>
      </c>
    </row>
    <row r="9" spans="1:31" x14ac:dyDescent="0.3">
      <c r="C9">
        <f t="shared" si="3"/>
        <v>16960</v>
      </c>
      <c r="D9" t="str">
        <f t="shared" si="0"/>
        <v>4240</v>
      </c>
      <c r="E9" t="str">
        <f t="shared" si="1"/>
        <v>$42</v>
      </c>
      <c r="F9" t="str">
        <f t="shared" si="2"/>
        <v>$40</v>
      </c>
    </row>
    <row r="10" spans="1:31" x14ac:dyDescent="0.3">
      <c r="C10">
        <f t="shared" si="3"/>
        <v>17408</v>
      </c>
      <c r="D10" t="str">
        <f t="shared" si="0"/>
        <v>4400</v>
      </c>
      <c r="E10" t="str">
        <f t="shared" si="1"/>
        <v>$44</v>
      </c>
      <c r="F10" t="str">
        <f t="shared" si="2"/>
        <v>$00</v>
      </c>
    </row>
    <row r="11" spans="1:31" x14ac:dyDescent="0.3">
      <c r="C11">
        <f t="shared" si="3"/>
        <v>17856</v>
      </c>
      <c r="D11" t="str">
        <f t="shared" si="0"/>
        <v>45C0</v>
      </c>
      <c r="E11" t="str">
        <f t="shared" si="1"/>
        <v>$45</v>
      </c>
      <c r="F11" t="str">
        <f t="shared" si="2"/>
        <v>$c0</v>
      </c>
    </row>
    <row r="12" spans="1:31" x14ac:dyDescent="0.3">
      <c r="C12">
        <f t="shared" si="3"/>
        <v>18304</v>
      </c>
      <c r="D12" t="str">
        <f t="shared" si="0"/>
        <v>4780</v>
      </c>
      <c r="E12" t="str">
        <f t="shared" si="1"/>
        <v>$47</v>
      </c>
      <c r="F12" t="str">
        <f t="shared" si="2"/>
        <v>$80</v>
      </c>
    </row>
    <row r="13" spans="1:31" x14ac:dyDescent="0.3">
      <c r="C13">
        <f t="shared" si="3"/>
        <v>18752</v>
      </c>
      <c r="D13" t="str">
        <f t="shared" si="0"/>
        <v>4940</v>
      </c>
      <c r="E13" t="str">
        <f t="shared" si="1"/>
        <v>$49</v>
      </c>
      <c r="F13" t="str">
        <f t="shared" si="2"/>
        <v>$40</v>
      </c>
    </row>
    <row r="14" spans="1:31" x14ac:dyDescent="0.3">
      <c r="C14">
        <f t="shared" si="3"/>
        <v>19200</v>
      </c>
      <c r="D14" t="str">
        <f t="shared" si="0"/>
        <v>4B00</v>
      </c>
      <c r="E14" t="str">
        <f t="shared" si="1"/>
        <v>$4b</v>
      </c>
      <c r="F14" t="str">
        <f t="shared" si="2"/>
        <v>$00</v>
      </c>
    </row>
    <row r="15" spans="1:31" x14ac:dyDescent="0.3">
      <c r="C15">
        <f t="shared" si="3"/>
        <v>19648</v>
      </c>
      <c r="D15" t="str">
        <f t="shared" si="0"/>
        <v>4CC0</v>
      </c>
      <c r="E15" t="str">
        <f t="shared" si="1"/>
        <v>$4c</v>
      </c>
      <c r="F15" t="str">
        <f t="shared" si="2"/>
        <v>$c0</v>
      </c>
    </row>
    <row r="16" spans="1:31" x14ac:dyDescent="0.3">
      <c r="C16">
        <f t="shared" si="3"/>
        <v>20096</v>
      </c>
      <c r="D16" t="str">
        <f t="shared" si="0"/>
        <v>4E80</v>
      </c>
      <c r="E16" t="str">
        <f t="shared" si="1"/>
        <v>$4e</v>
      </c>
      <c r="F16" t="str">
        <f t="shared" si="2"/>
        <v>$80</v>
      </c>
    </row>
    <row r="17" spans="1:31" x14ac:dyDescent="0.3">
      <c r="C17">
        <f t="shared" si="3"/>
        <v>20544</v>
      </c>
      <c r="D17" t="str">
        <f t="shared" si="0"/>
        <v>5040</v>
      </c>
      <c r="E17" t="str">
        <f t="shared" si="1"/>
        <v>$50</v>
      </c>
      <c r="F17" t="str">
        <f t="shared" si="2"/>
        <v>$40</v>
      </c>
    </row>
    <row r="18" spans="1:31" x14ac:dyDescent="0.3">
      <c r="C18">
        <f t="shared" si="3"/>
        <v>20992</v>
      </c>
      <c r="D18" t="str">
        <f t="shared" si="0"/>
        <v>5200</v>
      </c>
      <c r="E18" t="str">
        <f t="shared" si="1"/>
        <v>$52</v>
      </c>
      <c r="F18" t="str">
        <f t="shared" si="2"/>
        <v>$00</v>
      </c>
    </row>
    <row r="19" spans="1:31" x14ac:dyDescent="0.3">
      <c r="C19">
        <f t="shared" si="3"/>
        <v>21440</v>
      </c>
      <c r="D19" t="str">
        <f t="shared" si="0"/>
        <v>53C0</v>
      </c>
      <c r="E19" t="str">
        <f t="shared" si="1"/>
        <v>$53</v>
      </c>
      <c r="F19" t="str">
        <f t="shared" si="2"/>
        <v>$c0</v>
      </c>
    </row>
    <row r="20" spans="1:31" x14ac:dyDescent="0.3">
      <c r="C20">
        <f t="shared" si="3"/>
        <v>21888</v>
      </c>
      <c r="D20" t="str">
        <f t="shared" si="0"/>
        <v>5580</v>
      </c>
      <c r="E20" t="str">
        <f t="shared" si="1"/>
        <v>$55</v>
      </c>
      <c r="F20" t="str">
        <f t="shared" si="2"/>
        <v>$80</v>
      </c>
    </row>
    <row r="21" spans="1:31" x14ac:dyDescent="0.3">
      <c r="C21">
        <f t="shared" si="3"/>
        <v>22336</v>
      </c>
      <c r="D21" t="str">
        <f t="shared" si="0"/>
        <v>5740</v>
      </c>
      <c r="E21" t="str">
        <f t="shared" si="1"/>
        <v>$57</v>
      </c>
      <c r="F21" t="str">
        <f t="shared" si="2"/>
        <v>$40</v>
      </c>
    </row>
    <row r="22" spans="1:31" x14ac:dyDescent="0.3">
      <c r="C22">
        <f t="shared" si="3"/>
        <v>22784</v>
      </c>
      <c r="D22" t="str">
        <f t="shared" si="0"/>
        <v>5900</v>
      </c>
      <c r="E22" t="str">
        <f t="shared" si="1"/>
        <v>$59</v>
      </c>
      <c r="F22" t="str">
        <f t="shared" si="2"/>
        <v>$00</v>
      </c>
    </row>
    <row r="23" spans="1:31" x14ac:dyDescent="0.3">
      <c r="C23">
        <f t="shared" si="3"/>
        <v>23232</v>
      </c>
      <c r="D23" t="str">
        <f t="shared" ref="D23:D25" si="4">DEC2HEX(C23,4)</f>
        <v>5AC0</v>
      </c>
      <c r="E23" t="str">
        <f t="shared" ref="E23:E25" si="5">"$"&amp;LOWER(LEFT(D23,2))</f>
        <v>$5a</v>
      </c>
      <c r="F23" t="str">
        <f t="shared" ref="F23:F25" si="6">"$"&amp;LOWER(MID(D23,3,2))</f>
        <v>$c0</v>
      </c>
    </row>
    <row r="24" spans="1:31" x14ac:dyDescent="0.3">
      <c r="C24">
        <f t="shared" si="3"/>
        <v>23680</v>
      </c>
      <c r="D24" t="str">
        <f t="shared" si="4"/>
        <v>5C80</v>
      </c>
      <c r="E24" t="str">
        <f t="shared" si="5"/>
        <v>$5c</v>
      </c>
      <c r="F24" t="str">
        <f t="shared" si="6"/>
        <v>$80</v>
      </c>
    </row>
    <row r="25" spans="1:31" x14ac:dyDescent="0.3">
      <c r="C25">
        <f t="shared" si="3"/>
        <v>24128</v>
      </c>
      <c r="D25" t="str">
        <f t="shared" si="4"/>
        <v>5E40</v>
      </c>
      <c r="E25" t="str">
        <f t="shared" si="5"/>
        <v>$5e</v>
      </c>
      <c r="F25" t="str">
        <f t="shared" si="6"/>
        <v>$40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601</v>
      </c>
      <c r="B1" s="15" t="s">
        <v>601</v>
      </c>
      <c r="C1" s="2"/>
      <c r="D1" s="2"/>
      <c r="E1" s="15" t="s">
        <v>603</v>
      </c>
      <c r="F1" s="15" t="s">
        <v>603</v>
      </c>
      <c r="G1" s="2"/>
      <c r="H1" s="2"/>
      <c r="I1" s="2" t="s">
        <v>615</v>
      </c>
      <c r="J1" s="2" t="s">
        <v>617</v>
      </c>
      <c r="K1" s="2" t="s">
        <v>618</v>
      </c>
      <c r="L1" s="2" t="s">
        <v>612</v>
      </c>
      <c r="M1" s="2"/>
      <c r="O1" s="2" t="s">
        <v>609</v>
      </c>
      <c r="P1" s="2" t="s">
        <v>610</v>
      </c>
      <c r="Q1" s="2" t="s">
        <v>611</v>
      </c>
      <c r="R1" s="2" t="s">
        <v>612</v>
      </c>
      <c r="S1" s="2"/>
      <c r="T1" s="2" t="s">
        <v>610</v>
      </c>
      <c r="U1" s="2">
        <v>1</v>
      </c>
      <c r="V1" s="2"/>
      <c r="W1" s="15" t="s">
        <v>606</v>
      </c>
      <c r="X1" s="15" t="s">
        <v>606</v>
      </c>
    </row>
    <row r="2" spans="1:24" x14ac:dyDescent="0.3">
      <c r="A2" s="15" t="s">
        <v>601</v>
      </c>
      <c r="B2" s="15" t="s">
        <v>601</v>
      </c>
      <c r="C2" s="2"/>
      <c r="D2" s="2"/>
      <c r="E2" s="15" t="s">
        <v>603</v>
      </c>
      <c r="F2" s="15" t="s">
        <v>603</v>
      </c>
      <c r="G2" s="2"/>
      <c r="H2" s="2"/>
      <c r="I2" s="2" t="s">
        <v>605</v>
      </c>
      <c r="J2" s="2" t="s">
        <v>605</v>
      </c>
      <c r="K2" s="2" t="s">
        <v>605</v>
      </c>
      <c r="L2" s="2"/>
      <c r="M2" s="2"/>
      <c r="O2" s="2"/>
      <c r="P2" s="2"/>
      <c r="Q2" s="2" t="s">
        <v>608</v>
      </c>
      <c r="R2" s="2" t="s">
        <v>608</v>
      </c>
      <c r="S2" s="2" t="s">
        <v>608</v>
      </c>
      <c r="T2" s="2" t="s">
        <v>608</v>
      </c>
      <c r="U2" s="2" t="s">
        <v>608</v>
      </c>
      <c r="V2" s="2"/>
      <c r="W2" s="15" t="s">
        <v>606</v>
      </c>
      <c r="X2" s="15" t="s">
        <v>606</v>
      </c>
    </row>
    <row r="3" spans="1:24" x14ac:dyDescent="0.3">
      <c r="A3" s="2" t="s">
        <v>602</v>
      </c>
      <c r="B3" s="2" t="s">
        <v>602</v>
      </c>
      <c r="C3" s="2" t="s">
        <v>602</v>
      </c>
      <c r="D3" s="2"/>
      <c r="E3" s="2" t="s">
        <v>604</v>
      </c>
      <c r="F3" s="2" t="s">
        <v>604</v>
      </c>
      <c r="G3" s="2" t="s">
        <v>604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607</v>
      </c>
      <c r="X3" s="2" t="s">
        <v>607</v>
      </c>
    </row>
    <row r="4" spans="1:24" x14ac:dyDescent="0.3">
      <c r="A4" s="2"/>
      <c r="B4" s="2"/>
      <c r="C4" s="2"/>
      <c r="D4" s="2"/>
      <c r="E4" s="2" t="s">
        <v>613</v>
      </c>
      <c r="F4" s="2" t="s">
        <v>614</v>
      </c>
      <c r="G4" s="2" t="s">
        <v>615</v>
      </c>
      <c r="H4" s="2"/>
      <c r="I4" s="2" t="s">
        <v>610</v>
      </c>
      <c r="J4" s="2" t="s">
        <v>616</v>
      </c>
      <c r="K4" s="2" t="s">
        <v>616</v>
      </c>
      <c r="L4" s="2"/>
      <c r="M4" s="2" t="s">
        <v>601</v>
      </c>
      <c r="N4" s="2" t="s">
        <v>617</v>
      </c>
      <c r="O4" s="2" t="s">
        <v>610</v>
      </c>
      <c r="P4" s="2" t="s">
        <v>618</v>
      </c>
      <c r="Q4" s="2" t="s">
        <v>614</v>
      </c>
      <c r="R4" s="2" t="s">
        <v>619</v>
      </c>
      <c r="S4" s="2" t="s">
        <v>601</v>
      </c>
      <c r="T4" s="2" t="s">
        <v>620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Electron BD tiles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2025-03-08T11:16:31Z</dcterms:modified>
</cp:coreProperties>
</file>