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E27CB4AE-7031-4120-B812-BF7D5F2A99F9}" xr6:coauthVersionLast="47" xr6:coauthVersionMax="47" xr10:uidLastSave="{00000000-0000-0000-0000-000000000000}"/>
  <bookViews>
    <workbookView xWindow="-108" yWindow="-108" windowWidth="23256" windowHeight="12456" tabRatio="790" activeTab="3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Electron BD tiles" sheetId="4" r:id="rId5"/>
    <sheet name="Status" sheetId="13" r:id="rId6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2" l="1"/>
  <c r="E55" i="12" s="1"/>
  <c r="E56" i="12"/>
  <c r="C57" i="12" l="1"/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9" i="11"/>
  <c r="T760" i="11"/>
  <c r="T761" i="11"/>
  <c r="T762" i="11"/>
  <c r="T763" i="11"/>
  <c r="T764" i="11"/>
  <c r="T765" i="11"/>
  <c r="T776" i="11"/>
  <c r="T777" i="11"/>
  <c r="T778" i="11"/>
  <c r="T779" i="11"/>
  <c r="T780" i="11"/>
  <c r="T781" i="11"/>
  <c r="T782" i="11"/>
  <c r="T793" i="11"/>
  <c r="T794" i="11"/>
  <c r="T795" i="11"/>
  <c r="T796" i="11"/>
  <c r="T797" i="11"/>
  <c r="T798" i="11"/>
  <c r="T79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T750" i="11" s="1"/>
  <c r="L750" i="11"/>
  <c r="M750" i="11"/>
  <c r="N750" i="11"/>
  <c r="O750" i="11"/>
  <c r="P750" i="11"/>
  <c r="Q750" i="11"/>
  <c r="R750" i="11"/>
  <c r="K751" i="11"/>
  <c r="T751" i="11" s="1"/>
  <c r="L751" i="11"/>
  <c r="M751" i="11"/>
  <c r="N751" i="11"/>
  <c r="O751" i="11"/>
  <c r="P751" i="11"/>
  <c r="Q751" i="11"/>
  <c r="R751" i="11"/>
  <c r="K752" i="11"/>
  <c r="T752" i="11" s="1"/>
  <c r="L752" i="11"/>
  <c r="M752" i="11"/>
  <c r="N752" i="11"/>
  <c r="O752" i="11"/>
  <c r="P752" i="11"/>
  <c r="Q752" i="11"/>
  <c r="R752" i="11"/>
  <c r="K753" i="11"/>
  <c r="T753" i="11" s="1"/>
  <c r="L753" i="11"/>
  <c r="M753" i="11"/>
  <c r="N753" i="11"/>
  <c r="O753" i="11"/>
  <c r="P753" i="11"/>
  <c r="Q753" i="11"/>
  <c r="R753" i="11"/>
  <c r="K754" i="11"/>
  <c r="T754" i="11" s="1"/>
  <c r="L754" i="11"/>
  <c r="M754" i="11"/>
  <c r="N754" i="11"/>
  <c r="O754" i="11"/>
  <c r="P754" i="11"/>
  <c r="Q754" i="11"/>
  <c r="R754" i="11"/>
  <c r="K755" i="11"/>
  <c r="T755" i="11" s="1"/>
  <c r="L755" i="11"/>
  <c r="M755" i="11"/>
  <c r="N755" i="11"/>
  <c r="O755" i="11"/>
  <c r="P755" i="11"/>
  <c r="Q755" i="11"/>
  <c r="R755" i="11"/>
  <c r="K756" i="11"/>
  <c r="T756" i="11" s="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T758" i="11" s="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T775" i="11" s="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T784" i="11" s="1"/>
  <c r="L784" i="11"/>
  <c r="M784" i="11"/>
  <c r="N784" i="11"/>
  <c r="O784" i="11"/>
  <c r="P784" i="11"/>
  <c r="Q784" i="11"/>
  <c r="R784" i="11"/>
  <c r="K785" i="11"/>
  <c r="T785" i="11" s="1"/>
  <c r="L785" i="11"/>
  <c r="M785" i="11"/>
  <c r="N785" i="11"/>
  <c r="O785" i="11"/>
  <c r="P785" i="11"/>
  <c r="Q785" i="11"/>
  <c r="R785" i="11"/>
  <c r="K786" i="11"/>
  <c r="T786" i="11" s="1"/>
  <c r="L786" i="11"/>
  <c r="M786" i="11"/>
  <c r="N786" i="11"/>
  <c r="O786" i="11"/>
  <c r="P786" i="11"/>
  <c r="Q786" i="11"/>
  <c r="R786" i="11"/>
  <c r="K787" i="11"/>
  <c r="T787" i="11" s="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T788" i="11" s="1"/>
  <c r="R788" i="11"/>
  <c r="K789" i="11"/>
  <c r="T789" i="11" s="1"/>
  <c r="L789" i="11"/>
  <c r="M789" i="11"/>
  <c r="N789" i="11"/>
  <c r="O789" i="11"/>
  <c r="P789" i="11"/>
  <c r="Q789" i="11"/>
  <c r="R789" i="11"/>
  <c r="K790" i="11"/>
  <c r="T790" i="11" s="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T792" i="11" s="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T801" i="11" s="1"/>
  <c r="M801" i="11"/>
  <c r="N801" i="11"/>
  <c r="O801" i="11"/>
  <c r="P801" i="11"/>
  <c r="Q801" i="11"/>
  <c r="R801" i="11"/>
  <c r="K802" i="11"/>
  <c r="T802" i="11" s="1"/>
  <c r="L802" i="11"/>
  <c r="M802" i="11"/>
  <c r="N802" i="11"/>
  <c r="O802" i="11"/>
  <c r="P802" i="11"/>
  <c r="Q802" i="11"/>
  <c r="R802" i="11"/>
  <c r="K803" i="11"/>
  <c r="T803" i="11" s="1"/>
  <c r="L803" i="11"/>
  <c r="M803" i="11"/>
  <c r="N803" i="11"/>
  <c r="O803" i="11"/>
  <c r="P803" i="11"/>
  <c r="Q803" i="11"/>
  <c r="R803" i="11"/>
  <c r="K804" i="11"/>
  <c r="T804" i="11" s="1"/>
  <c r="L804" i="11"/>
  <c r="M804" i="11"/>
  <c r="N804" i="11"/>
  <c r="O804" i="11"/>
  <c r="P804" i="11"/>
  <c r="Q804" i="11"/>
  <c r="R804" i="11"/>
  <c r="K805" i="11"/>
  <c r="T805" i="11" s="1"/>
  <c r="L805" i="11"/>
  <c r="M805" i="11"/>
  <c r="N805" i="11"/>
  <c r="O805" i="11"/>
  <c r="P805" i="11"/>
  <c r="Q805" i="11"/>
  <c r="R805" i="11"/>
  <c r="K806" i="11"/>
  <c r="T806" i="11" s="1"/>
  <c r="L806" i="11"/>
  <c r="M806" i="11"/>
  <c r="N806" i="11"/>
  <c r="O806" i="11"/>
  <c r="P806" i="11"/>
  <c r="Q806" i="11"/>
  <c r="R806" i="11"/>
  <c r="K807" i="11"/>
  <c r="L807" i="11"/>
  <c r="T807" i="11" s="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T809" i="11" s="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W787" i="11" l="1"/>
  <c r="Y787" i="11" s="1"/>
  <c r="V787" i="11"/>
  <c r="X787" i="11" s="1"/>
  <c r="W790" i="11"/>
  <c r="Y790" i="11" s="1"/>
  <c r="V790" i="11"/>
  <c r="X790" i="11" s="1"/>
  <c r="W789" i="11"/>
  <c r="Y789" i="11" s="1"/>
  <c r="V789" i="11"/>
  <c r="X789" i="11" s="1"/>
  <c r="W785" i="11"/>
  <c r="Y785" i="11" s="1"/>
  <c r="V785" i="11"/>
  <c r="X785" i="11" s="1"/>
  <c r="W788" i="11"/>
  <c r="Y788" i="11" s="1"/>
  <c r="V788" i="11"/>
  <c r="X788" i="11" s="1"/>
  <c r="V786" i="11"/>
  <c r="X786" i="11" s="1"/>
  <c r="W786" i="11"/>
  <c r="Y786" i="11" s="1"/>
  <c r="V784" i="11"/>
  <c r="X784" i="11" s="1"/>
  <c r="W784" i="11"/>
  <c r="Y784" i="11" s="1"/>
  <c r="T791" i="11"/>
  <c r="V791" i="11" s="1"/>
  <c r="X791" i="11" s="1"/>
  <c r="AA784" i="11" s="1" a="1"/>
  <c r="AA784" i="11" s="1"/>
  <c r="AJ784" i="11" s="1"/>
  <c r="W807" i="11"/>
  <c r="Y807" i="11" s="1"/>
  <c r="V807" i="11"/>
  <c r="X807" i="11" s="1"/>
  <c r="V801" i="11"/>
  <c r="X801" i="11" s="1"/>
  <c r="W801" i="11"/>
  <c r="Y801" i="11" s="1"/>
  <c r="V806" i="11"/>
  <c r="X806" i="11" s="1"/>
  <c r="W806" i="11"/>
  <c r="Y806" i="11" s="1"/>
  <c r="W805" i="11"/>
  <c r="Y805" i="11" s="1"/>
  <c r="V805" i="11"/>
  <c r="X805" i="11" s="1"/>
  <c r="W804" i="11"/>
  <c r="Y804" i="11" s="1"/>
  <c r="V804" i="11"/>
  <c r="X804" i="11" s="1"/>
  <c r="W802" i="11"/>
  <c r="Y802" i="11" s="1"/>
  <c r="V802" i="11"/>
  <c r="X802" i="11" s="1"/>
  <c r="V803" i="11"/>
  <c r="X803" i="11" s="1"/>
  <c r="W803" i="11"/>
  <c r="Y803" i="11" s="1"/>
  <c r="T808" i="11"/>
  <c r="W808" i="11" s="1"/>
  <c r="Y808" i="11" s="1"/>
  <c r="AA802" i="11" s="1" a="1"/>
  <c r="AA802" i="11" s="1"/>
  <c r="AJ802" i="11" s="1"/>
  <c r="T772" i="11"/>
  <c r="T771" i="11"/>
  <c r="V771" i="11" s="1"/>
  <c r="X771" i="11" s="1"/>
  <c r="T770" i="11"/>
  <c r="T769" i="11"/>
  <c r="T768" i="11"/>
  <c r="W768" i="11" s="1"/>
  <c r="Y768" i="11" s="1"/>
  <c r="T767" i="11"/>
  <c r="T773" i="11"/>
  <c r="W773" i="11" s="1"/>
  <c r="Y773" i="11" s="1"/>
  <c r="W771" i="11"/>
  <c r="Y771" i="11" s="1"/>
  <c r="W767" i="11"/>
  <c r="Y767" i="11" s="1"/>
  <c r="V767" i="11"/>
  <c r="X767" i="11" s="1"/>
  <c r="W770" i="11"/>
  <c r="Y770" i="11" s="1"/>
  <c r="V770" i="11"/>
  <c r="X770" i="11" s="1"/>
  <c r="W772" i="11"/>
  <c r="Y772" i="11" s="1"/>
  <c r="V772" i="11"/>
  <c r="X772" i="11" s="1"/>
  <c r="V769" i="11"/>
  <c r="X769" i="11" s="1"/>
  <c r="W769" i="11"/>
  <c r="Y769" i="11" s="1"/>
  <c r="T774" i="11"/>
  <c r="W774" i="11" s="1"/>
  <c r="Y774" i="11" s="1"/>
  <c r="W756" i="11"/>
  <c r="Y756" i="11" s="1"/>
  <c r="V756" i="11"/>
  <c r="X756" i="11" s="1"/>
  <c r="W755" i="11"/>
  <c r="Y755" i="11" s="1"/>
  <c r="V755" i="11"/>
  <c r="X755" i="11" s="1"/>
  <c r="W754" i="11"/>
  <c r="Y754" i="11" s="1"/>
  <c r="V754" i="11"/>
  <c r="X754" i="11" s="1"/>
  <c r="V750" i="11"/>
  <c r="X750" i="11" s="1"/>
  <c r="W750" i="11"/>
  <c r="Y750" i="11" s="1"/>
  <c r="W752" i="11"/>
  <c r="Y752" i="11" s="1"/>
  <c r="V752" i="11"/>
  <c r="X752" i="11" s="1"/>
  <c r="W751" i="11"/>
  <c r="Y751" i="11" s="1"/>
  <c r="V751" i="11"/>
  <c r="X751" i="11" s="1"/>
  <c r="V753" i="11"/>
  <c r="X753" i="11" s="1"/>
  <c r="W753" i="11"/>
  <c r="Y753" i="11" s="1"/>
  <c r="T757" i="11"/>
  <c r="V757" i="11" s="1"/>
  <c r="X757" i="11" s="1"/>
  <c r="AA750" i="11" s="1" a="1"/>
  <c r="AA750" i="11" s="1"/>
  <c r="AJ750" i="11" s="1"/>
  <c r="W758" i="11"/>
  <c r="Y758" i="11" s="1"/>
  <c r="AA753" i="11" s="1" a="1"/>
  <c r="AA753" i="11" s="1"/>
  <c r="AJ753" i="11" s="1"/>
  <c r="V758" i="11"/>
  <c r="X758" i="11" s="1"/>
  <c r="AA752" i="11" s="1" a="1"/>
  <c r="AA752" i="11" s="1"/>
  <c r="AJ752" i="11" s="1"/>
  <c r="W775" i="11"/>
  <c r="Y775" i="11" s="1"/>
  <c r="AA770" i="11" s="1" a="1"/>
  <c r="AA770" i="11" s="1"/>
  <c r="AJ770" i="11" s="1"/>
  <c r="V775" i="11"/>
  <c r="X775" i="11" s="1"/>
  <c r="AA769" i="11" s="1" a="1"/>
  <c r="AA769" i="11" s="1"/>
  <c r="AJ769" i="11" s="1"/>
  <c r="W792" i="11"/>
  <c r="Y792" i="11" s="1"/>
  <c r="AA787" i="11" s="1" a="1"/>
  <c r="AA787" i="11" s="1"/>
  <c r="AJ787" i="11" s="1"/>
  <c r="V792" i="11"/>
  <c r="X792" i="11" s="1"/>
  <c r="AA786" i="11" s="1" a="1"/>
  <c r="AA786" i="11" s="1"/>
  <c r="AJ786" i="11" s="1"/>
  <c r="W809" i="11"/>
  <c r="Y809" i="11" s="1"/>
  <c r="AA804" i="11" s="1" a="1"/>
  <c r="AA804" i="11" s="1"/>
  <c r="AJ804" i="11" s="1"/>
  <c r="V809" i="11"/>
  <c r="X809" i="11" s="1"/>
  <c r="AA803" i="11" s="1" a="1"/>
  <c r="AA803" i="11" s="1"/>
  <c r="AJ803" i="11" s="1"/>
  <c r="AA922" i="1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W791" i="11" l="1"/>
  <c r="Y791" i="11" s="1"/>
  <c r="AA785" i="11" s="1" a="1"/>
  <c r="AA785" i="11" s="1"/>
  <c r="AJ785" i="11" s="1"/>
  <c r="W757" i="11"/>
  <c r="Y757" i="11" s="1"/>
  <c r="AA751" i="11" s="1" a="1"/>
  <c r="AA751" i="11" s="1"/>
  <c r="AJ751" i="11" s="1"/>
  <c r="V808" i="11"/>
  <c r="X808" i="11" s="1"/>
  <c r="AA801" i="11" s="1" a="1"/>
  <c r="AA801" i="11" s="1"/>
  <c r="AJ801" i="11" s="1"/>
  <c r="AA768" i="11" a="1"/>
  <c r="AA768" i="11" s="1"/>
  <c r="AJ768" i="11" s="1"/>
  <c r="V773" i="11"/>
  <c r="X773" i="11" s="1"/>
  <c r="V768" i="11"/>
  <c r="X768" i="11" s="1"/>
  <c r="V774" i="11"/>
  <c r="X774" i="11" s="1"/>
  <c r="AA767" i="11" s="1" a="1"/>
  <c r="AA767" i="11" s="1"/>
  <c r="AJ767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<sst xmlns="http://schemas.openxmlformats.org/spreadsheetml/2006/main" count="1261" uniqueCount="622">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</sst>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578</v>
      </c>
      <c r="B1" s="11" t="s">
        <v>579</v>
      </c>
      <c r="C1" s="11" t="s">
        <v>580</v>
      </c>
      <c r="D1" s="11" t="s">
        <v>581</v>
      </c>
      <c r="E1" s="11" t="s">
        <v>582</v>
      </c>
    </row>
    <row r="2" spans="1:5" x14ac:dyDescent="0.3">
      <c r="A2" s="12" t="s">
        <v>503</v>
      </c>
      <c r="B2" t="s">
        <v>583</v>
      </c>
      <c r="C2" s="13">
        <v>1</v>
      </c>
      <c r="D2" s="2" t="s">
        <v>584</v>
      </c>
    </row>
    <row r="3" spans="1:5" x14ac:dyDescent="0.3">
      <c r="A3" s="12" t="s">
        <v>0</v>
      </c>
      <c r="C3" s="13">
        <v>4</v>
      </c>
      <c r="D3" s="2" t="s">
        <v>584</v>
      </c>
    </row>
    <row r="4" spans="1:5" x14ac:dyDescent="0.3">
      <c r="A4" s="12" t="s">
        <v>506</v>
      </c>
      <c r="B4" t="s">
        <v>585</v>
      </c>
      <c r="C4" s="13">
        <v>4</v>
      </c>
      <c r="D4" s="2" t="s">
        <v>584</v>
      </c>
    </row>
    <row r="5" spans="1:5" x14ac:dyDescent="0.3">
      <c r="A5" s="12" t="s">
        <v>504</v>
      </c>
      <c r="B5" t="s">
        <v>585</v>
      </c>
      <c r="C5" s="13">
        <v>1</v>
      </c>
      <c r="D5" s="2" t="s">
        <v>584</v>
      </c>
      <c r="E5" t="s">
        <v>586</v>
      </c>
    </row>
    <row r="6" spans="1:5" x14ac:dyDescent="0.3">
      <c r="A6" s="12" t="s">
        <v>509</v>
      </c>
      <c r="C6" s="13">
        <v>4</v>
      </c>
      <c r="D6" s="2" t="s">
        <v>584</v>
      </c>
    </row>
    <row r="7" spans="1:5" x14ac:dyDescent="0.3">
      <c r="A7" s="12" t="s">
        <v>510</v>
      </c>
      <c r="C7" s="13">
        <v>4</v>
      </c>
      <c r="D7" s="2" t="s">
        <v>584</v>
      </c>
    </row>
    <row r="8" spans="1:5" x14ac:dyDescent="0.3">
      <c r="A8" s="12" t="s">
        <v>511</v>
      </c>
      <c r="C8" s="13">
        <v>4</v>
      </c>
      <c r="D8" s="2" t="s">
        <v>584</v>
      </c>
    </row>
    <row r="9" spans="1:5" x14ac:dyDescent="0.3">
      <c r="A9" s="12" t="s">
        <v>512</v>
      </c>
      <c r="C9" s="13">
        <v>4</v>
      </c>
      <c r="D9" s="2" t="s">
        <v>584</v>
      </c>
    </row>
    <row r="10" spans="1:5" x14ac:dyDescent="0.3">
      <c r="A10" s="12" t="s">
        <v>507</v>
      </c>
      <c r="C10" s="13">
        <v>4</v>
      </c>
      <c r="D10" s="2" t="s">
        <v>584</v>
      </c>
    </row>
    <row r="11" spans="1:5" x14ac:dyDescent="0.3">
      <c r="A11" s="12" t="s">
        <v>508</v>
      </c>
      <c r="C11" s="13">
        <v>4</v>
      </c>
      <c r="D11" s="2" t="s">
        <v>584</v>
      </c>
    </row>
    <row r="12" spans="1:5" x14ac:dyDescent="0.3">
      <c r="A12" s="12" t="s">
        <v>526</v>
      </c>
      <c r="C12" s="13">
        <v>4</v>
      </c>
      <c r="D12" s="2" t="s">
        <v>584</v>
      </c>
    </row>
    <row r="13" spans="1:5" x14ac:dyDescent="0.3">
      <c r="A13" s="12" t="s">
        <v>527</v>
      </c>
      <c r="C13" s="13">
        <v>4</v>
      </c>
      <c r="D13" s="2" t="s">
        <v>584</v>
      </c>
    </row>
    <row r="14" spans="1:5" x14ac:dyDescent="0.3">
      <c r="A14" s="12" t="s">
        <v>528</v>
      </c>
      <c r="C14" s="13">
        <v>4</v>
      </c>
      <c r="D14" s="2" t="s">
        <v>584</v>
      </c>
    </row>
    <row r="15" spans="1:5" x14ac:dyDescent="0.3">
      <c r="A15" s="12" t="s">
        <v>529</v>
      </c>
      <c r="C15" s="13">
        <v>4</v>
      </c>
      <c r="D15" s="2" t="s">
        <v>584</v>
      </c>
    </row>
    <row r="16" spans="1:5" x14ac:dyDescent="0.3">
      <c r="A16" s="12" t="s">
        <v>521</v>
      </c>
      <c r="C16" s="13">
        <v>4</v>
      </c>
      <c r="D16" s="2" t="s">
        <v>584</v>
      </c>
    </row>
    <row r="17" spans="1:4" x14ac:dyDescent="0.3">
      <c r="A17" s="12" t="s">
        <v>522</v>
      </c>
      <c r="C17" s="13">
        <v>4</v>
      </c>
      <c r="D17" s="2" t="s">
        <v>584</v>
      </c>
    </row>
    <row r="18" spans="1:4" x14ac:dyDescent="0.3">
      <c r="A18" s="12" t="s">
        <v>505</v>
      </c>
      <c r="C18" s="13">
        <v>4</v>
      </c>
      <c r="D18" s="2" t="s">
        <v>584</v>
      </c>
    </row>
    <row r="19" spans="1:4" x14ac:dyDescent="0.3">
      <c r="A19" s="12" t="s">
        <v>530</v>
      </c>
      <c r="C19" s="13">
        <v>4</v>
      </c>
      <c r="D19" s="2" t="s">
        <v>584</v>
      </c>
    </row>
    <row r="20" spans="1:4" x14ac:dyDescent="0.3">
      <c r="A20" s="12" t="s">
        <v>513</v>
      </c>
      <c r="C20" s="13">
        <v>4</v>
      </c>
      <c r="D20" s="2" t="s">
        <v>584</v>
      </c>
    </row>
    <row r="21" spans="1:4" x14ac:dyDescent="0.3">
      <c r="A21" s="12" t="s">
        <v>515</v>
      </c>
      <c r="C21" s="13">
        <v>4</v>
      </c>
      <c r="D21" s="2" t="s">
        <v>584</v>
      </c>
    </row>
    <row r="22" spans="1:4" x14ac:dyDescent="0.3">
      <c r="A22" s="12" t="s">
        <v>514</v>
      </c>
      <c r="C22" s="13">
        <v>4</v>
      </c>
      <c r="D22" s="2" t="s">
        <v>584</v>
      </c>
    </row>
    <row r="23" spans="1:4" x14ac:dyDescent="0.3">
      <c r="A23" s="12" t="s">
        <v>516</v>
      </c>
      <c r="C23" s="13">
        <v>4</v>
      </c>
      <c r="D23" s="2" t="s">
        <v>584</v>
      </c>
    </row>
    <row r="24" spans="1:4" x14ac:dyDescent="0.3">
      <c r="A24" s="12" t="s">
        <v>517</v>
      </c>
      <c r="B24" t="s">
        <v>587</v>
      </c>
      <c r="C24" s="13">
        <v>4</v>
      </c>
      <c r="D24" s="2" t="s">
        <v>584</v>
      </c>
    </row>
    <row r="25" spans="1:4" x14ac:dyDescent="0.3">
      <c r="A25" s="12" t="s">
        <v>519</v>
      </c>
      <c r="C25" s="13">
        <v>4</v>
      </c>
      <c r="D25" s="2" t="s">
        <v>584</v>
      </c>
    </row>
    <row r="26" spans="1:4" x14ac:dyDescent="0.3">
      <c r="A26" s="12" t="s">
        <v>518</v>
      </c>
      <c r="C26" s="13">
        <v>4</v>
      </c>
      <c r="D26" s="2" t="s">
        <v>584</v>
      </c>
    </row>
    <row r="27" spans="1:4" x14ac:dyDescent="0.3">
      <c r="A27" s="12" t="s">
        <v>520</v>
      </c>
      <c r="C27" s="13">
        <v>4</v>
      </c>
      <c r="D27" s="2" t="s">
        <v>584</v>
      </c>
    </row>
    <row r="28" spans="1:4" x14ac:dyDescent="0.3">
      <c r="A28" s="12" t="s">
        <v>523</v>
      </c>
      <c r="C28" s="13">
        <v>4</v>
      </c>
      <c r="D28" s="2" t="s">
        <v>584</v>
      </c>
    </row>
    <row r="29" spans="1:4" x14ac:dyDescent="0.3">
      <c r="A29" s="12" t="s">
        <v>524</v>
      </c>
      <c r="C29" s="13">
        <v>4</v>
      </c>
      <c r="D29" s="2" t="s">
        <v>584</v>
      </c>
    </row>
    <row r="30" spans="1:4" x14ac:dyDescent="0.3">
      <c r="A30" s="12" t="s">
        <v>525</v>
      </c>
      <c r="C30" s="13">
        <v>4</v>
      </c>
      <c r="D30" s="2" t="s">
        <v>584</v>
      </c>
    </row>
    <row r="31" spans="1:4" x14ac:dyDescent="0.3">
      <c r="A31" s="12" t="s">
        <v>553</v>
      </c>
      <c r="B31" t="s">
        <v>588</v>
      </c>
      <c r="C31" s="13">
        <v>4</v>
      </c>
      <c r="D31" s="2" t="s">
        <v>584</v>
      </c>
    </row>
    <row r="32" spans="1:4" x14ac:dyDescent="0.3">
      <c r="A32" s="12" t="s">
        <v>531</v>
      </c>
      <c r="C32" s="13">
        <v>4</v>
      </c>
      <c r="D32" s="2" t="s">
        <v>584</v>
      </c>
    </row>
    <row r="33" spans="1:4" x14ac:dyDescent="0.3">
      <c r="A33" s="12" t="s">
        <v>532</v>
      </c>
      <c r="B33" t="s">
        <v>589</v>
      </c>
      <c r="C33" s="13">
        <v>2</v>
      </c>
      <c r="D33" s="2" t="s">
        <v>584</v>
      </c>
    </row>
    <row r="34" spans="1:4" x14ac:dyDescent="0.3">
      <c r="A34" s="12" t="s">
        <v>533</v>
      </c>
      <c r="B34" t="s">
        <v>589</v>
      </c>
      <c r="C34" s="13">
        <v>2</v>
      </c>
      <c r="D34" s="2" t="s">
        <v>584</v>
      </c>
    </row>
    <row r="35" spans="1:4" x14ac:dyDescent="0.3">
      <c r="A35" s="12" t="s">
        <v>534</v>
      </c>
      <c r="B35" t="s">
        <v>590</v>
      </c>
      <c r="C35" s="13">
        <v>0</v>
      </c>
      <c r="D35" s="2" t="s">
        <v>584</v>
      </c>
    </row>
    <row r="36" spans="1:4" x14ac:dyDescent="0.3">
      <c r="A36" s="12" t="s">
        <v>535</v>
      </c>
      <c r="B36" t="s">
        <v>591</v>
      </c>
      <c r="C36" s="13">
        <v>0</v>
      </c>
      <c r="D36" s="2" t="s">
        <v>584</v>
      </c>
    </row>
    <row r="37" spans="1:4" x14ac:dyDescent="0.3">
      <c r="A37" s="12" t="s">
        <v>536</v>
      </c>
      <c r="B37" t="s">
        <v>592</v>
      </c>
      <c r="C37" s="13">
        <v>2</v>
      </c>
      <c r="D37" s="2" t="s">
        <v>584</v>
      </c>
    </row>
    <row r="38" spans="1:4" x14ac:dyDescent="0.3">
      <c r="A38" s="12" t="s">
        <v>537</v>
      </c>
      <c r="B38" t="s">
        <v>592</v>
      </c>
      <c r="C38" s="13">
        <v>1</v>
      </c>
      <c r="D38" s="2" t="s">
        <v>584</v>
      </c>
    </row>
    <row r="39" spans="1:4" x14ac:dyDescent="0.3">
      <c r="A39" s="12" t="s">
        <v>538</v>
      </c>
      <c r="B39" t="s">
        <v>593</v>
      </c>
      <c r="C39" s="13">
        <v>0</v>
      </c>
      <c r="D39" s="2" t="s">
        <v>584</v>
      </c>
    </row>
    <row r="40" spans="1:4" x14ac:dyDescent="0.3">
      <c r="A40" s="12" t="s">
        <v>539</v>
      </c>
      <c r="B40" t="s">
        <v>594</v>
      </c>
      <c r="C40" s="13">
        <v>0</v>
      </c>
      <c r="D40" s="2" t="s">
        <v>584</v>
      </c>
    </row>
    <row r="41" spans="1:4" x14ac:dyDescent="0.3">
      <c r="A41" s="12" t="s">
        <v>540</v>
      </c>
      <c r="B41" t="s">
        <v>595</v>
      </c>
      <c r="C41" s="13">
        <v>0</v>
      </c>
      <c r="D41" s="2" t="s">
        <v>584</v>
      </c>
    </row>
    <row r="42" spans="1:4" x14ac:dyDescent="0.3">
      <c r="A42" s="12" t="s">
        <v>541</v>
      </c>
      <c r="C42" s="13">
        <v>4</v>
      </c>
      <c r="D42" s="2" t="s">
        <v>584</v>
      </c>
    </row>
    <row r="43" spans="1:4" x14ac:dyDescent="0.3">
      <c r="A43" s="12" t="s">
        <v>542</v>
      </c>
      <c r="B43" t="s">
        <v>596</v>
      </c>
      <c r="C43" s="13">
        <v>2</v>
      </c>
      <c r="D43" s="2" t="s">
        <v>584</v>
      </c>
    </row>
    <row r="44" spans="1:4" x14ac:dyDescent="0.3">
      <c r="A44" s="12" t="s">
        <v>543</v>
      </c>
      <c r="B44" t="s">
        <v>596</v>
      </c>
      <c r="C44" s="13">
        <v>2</v>
      </c>
      <c r="D44" s="2" t="s">
        <v>584</v>
      </c>
    </row>
    <row r="45" spans="1:4" x14ac:dyDescent="0.3">
      <c r="A45" s="12" t="s">
        <v>544</v>
      </c>
      <c r="B45" t="s">
        <v>596</v>
      </c>
      <c r="C45" s="13">
        <v>1</v>
      </c>
      <c r="D45" s="2" t="s">
        <v>584</v>
      </c>
    </row>
    <row r="46" spans="1:4" x14ac:dyDescent="0.3">
      <c r="A46" s="12" t="s">
        <v>545</v>
      </c>
      <c r="C46" s="13">
        <v>4</v>
      </c>
      <c r="D46" s="2" t="s">
        <v>584</v>
      </c>
    </row>
    <row r="47" spans="1:4" x14ac:dyDescent="0.3">
      <c r="A47" s="12" t="s">
        <v>546</v>
      </c>
      <c r="B47" t="s">
        <v>597</v>
      </c>
      <c r="C47" s="13">
        <v>2</v>
      </c>
      <c r="D47" s="2" t="s">
        <v>584</v>
      </c>
    </row>
    <row r="48" spans="1:4" x14ac:dyDescent="0.3">
      <c r="A48" s="12" t="s">
        <v>547</v>
      </c>
      <c r="B48" t="s">
        <v>597</v>
      </c>
      <c r="C48" s="13">
        <v>2</v>
      </c>
      <c r="D48" s="2" t="s">
        <v>584</v>
      </c>
    </row>
    <row r="49" spans="1:5" x14ac:dyDescent="0.3">
      <c r="A49" s="12" t="s">
        <v>548</v>
      </c>
      <c r="B49" t="s">
        <v>597</v>
      </c>
      <c r="C49" s="13">
        <v>1</v>
      </c>
      <c r="D49" s="2" t="s">
        <v>584</v>
      </c>
    </row>
    <row r="50" spans="1:5" x14ac:dyDescent="0.3">
      <c r="A50" s="12" t="s">
        <v>549</v>
      </c>
      <c r="C50" s="13">
        <v>4</v>
      </c>
      <c r="D50" s="2" t="s">
        <v>584</v>
      </c>
    </row>
    <row r="51" spans="1:5" x14ac:dyDescent="0.3">
      <c r="A51" s="12" t="s">
        <v>550</v>
      </c>
      <c r="C51" s="13">
        <v>4</v>
      </c>
      <c r="D51" s="2" t="s">
        <v>584</v>
      </c>
    </row>
    <row r="52" spans="1:5" x14ac:dyDescent="0.3">
      <c r="A52" s="12" t="s">
        <v>551</v>
      </c>
      <c r="C52" s="13">
        <v>4</v>
      </c>
      <c r="D52" s="2" t="s">
        <v>584</v>
      </c>
    </row>
    <row r="53" spans="1:5" x14ac:dyDescent="0.3">
      <c r="A53" s="12" t="s">
        <v>552</v>
      </c>
      <c r="C53" s="13">
        <v>4</v>
      </c>
      <c r="D53" s="2" t="s">
        <v>584</v>
      </c>
    </row>
    <row r="55" spans="1:5" x14ac:dyDescent="0.3">
      <c r="B55" s="14" t="s">
        <v>598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599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600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621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552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550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508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/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3700</v>
      </c>
      <c r="B2" s="6">
        <v>448</v>
      </c>
      <c r="C2">
        <f>HEX2DEC(A2)</f>
        <v>14080</v>
      </c>
      <c r="D2" t="str">
        <f>DEC2HEX(C2,4)</f>
        <v>3700</v>
      </c>
      <c r="E2" t="str">
        <f>"$"&amp;LOWER(LEFT(D2,2))</f>
        <v>$37</v>
      </c>
      <c r="F2" t="str">
        <f>"$"&amp;LOWER(MID(D2,3,2))</f>
        <v>$00</v>
      </c>
      <c r="H2" t="s">
        <v>556</v>
      </c>
    </row>
    <row r="3" spans="1:31" x14ac:dyDescent="0.3">
      <c r="C3">
        <f>C2+$B$2</f>
        <v>14528</v>
      </c>
      <c r="D3" t="str">
        <f t="shared" ref="D3:D22" si="0">DEC2HEX(C3,4)</f>
        <v>38C0</v>
      </c>
      <c r="E3" t="str">
        <f t="shared" ref="E3:E22" si="1">"$"&amp;LOWER(LEFT(D3,2))</f>
        <v>$38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$37, </v>
      </c>
      <c r="I3" s="7" t="str">
        <v xml:space="preserve">$38, </v>
      </c>
      <c r="J3" s="7" t="str">
        <v xml:space="preserve">$3a, </v>
      </c>
      <c r="K3" s="7" t="str">
        <v xml:space="preserve">$3c, </v>
      </c>
      <c r="L3" s="7" t="str">
        <v xml:space="preserve">$3e, </v>
      </c>
      <c r="M3" s="7" t="str">
        <v xml:space="preserve">$3f, </v>
      </c>
      <c r="N3" s="7" t="str">
        <v xml:space="preserve">$41, </v>
      </c>
      <c r="O3" s="7" t="str">
        <v xml:space="preserve">$43, </v>
      </c>
      <c r="P3" s="7" t="str">
        <v xml:space="preserve">$45, </v>
      </c>
      <c r="Q3" s="7" t="str">
        <v xml:space="preserve">$46, </v>
      </c>
      <c r="R3" s="7" t="str">
        <v xml:space="preserve">$48, </v>
      </c>
      <c r="S3" s="7" t="str">
        <v xml:space="preserve">$4a, </v>
      </c>
      <c r="T3" t="str">
        <v xml:space="preserve">$4c, </v>
      </c>
      <c r="U3" t="str">
        <v xml:space="preserve">$4d, </v>
      </c>
      <c r="V3" t="str">
        <v xml:space="preserve">$4f, </v>
      </c>
      <c r="W3" t="str">
        <v xml:space="preserve">$51, </v>
      </c>
      <c r="X3" t="str">
        <v xml:space="preserve">$53, </v>
      </c>
      <c r="Y3" t="str">
        <v xml:space="preserve">$54, </v>
      </c>
      <c r="Z3" t="str">
        <v xml:space="preserve">$56, </v>
      </c>
      <c r="AA3" t="str">
        <v xml:space="preserve">$58, </v>
      </c>
      <c r="AB3" t="str">
        <v xml:space="preserve">$5a, </v>
      </c>
      <c r="AC3" t="str">
        <v xml:space="preserve">$5b, </v>
      </c>
      <c r="AD3" t="str">
        <v xml:space="preserve">$5d, </v>
      </c>
      <c r="AE3" t="str">
        <v xml:space="preserve">$5f, </v>
      </c>
    </row>
    <row r="4" spans="1:31" x14ac:dyDescent="0.3">
      <c r="C4">
        <f t="shared" ref="C4:C25" si="3">C3+$B$2</f>
        <v>14976</v>
      </c>
      <c r="D4" t="str">
        <f t="shared" si="0"/>
        <v>3A80</v>
      </c>
      <c r="E4" t="str">
        <f t="shared" si="1"/>
        <v>$3a</v>
      </c>
      <c r="F4" t="str">
        <f t="shared" si="2"/>
        <v>$80</v>
      </c>
    </row>
    <row r="5" spans="1:31" x14ac:dyDescent="0.3">
      <c r="C5">
        <f t="shared" si="3"/>
        <v>15424</v>
      </c>
      <c r="D5" t="str">
        <f t="shared" si="0"/>
        <v>3C40</v>
      </c>
      <c r="E5" t="str">
        <f t="shared" si="1"/>
        <v>$3c</v>
      </c>
      <c r="F5" t="str">
        <f t="shared" si="2"/>
        <v>$40</v>
      </c>
      <c r="H5" t="s">
        <v>555</v>
      </c>
    </row>
    <row r="6" spans="1:31" x14ac:dyDescent="0.3">
      <c r="C6">
        <f t="shared" si="3"/>
        <v>15872</v>
      </c>
      <c r="D6" t="str">
        <f t="shared" si="0"/>
        <v>3E00</v>
      </c>
      <c r="E6" t="str">
        <f t="shared" si="1"/>
        <v>$3e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16320</v>
      </c>
      <c r="D7" t="str">
        <f t="shared" si="0"/>
        <v>3FC0</v>
      </c>
      <c r="E7" t="str">
        <f t="shared" si="1"/>
        <v>$3f</v>
      </c>
      <c r="F7" t="str">
        <f t="shared" si="2"/>
        <v>$c0</v>
      </c>
    </row>
    <row r="8" spans="1:31" x14ac:dyDescent="0.3">
      <c r="C8">
        <f t="shared" si="3"/>
        <v>16768</v>
      </c>
      <c r="D8" t="str">
        <f t="shared" si="0"/>
        <v>4180</v>
      </c>
      <c r="E8" t="str">
        <f t="shared" si="1"/>
        <v>$41</v>
      </c>
      <c r="F8" t="str">
        <f t="shared" si="2"/>
        <v>$80</v>
      </c>
    </row>
    <row r="9" spans="1:31" x14ac:dyDescent="0.3">
      <c r="C9">
        <f t="shared" si="3"/>
        <v>17216</v>
      </c>
      <c r="D9" t="str">
        <f t="shared" si="0"/>
        <v>4340</v>
      </c>
      <c r="E9" t="str">
        <f t="shared" si="1"/>
        <v>$43</v>
      </c>
      <c r="F9" t="str">
        <f t="shared" si="2"/>
        <v>$40</v>
      </c>
    </row>
    <row r="10" spans="1:31" x14ac:dyDescent="0.3">
      <c r="C10">
        <f t="shared" si="3"/>
        <v>17664</v>
      </c>
      <c r="D10" t="str">
        <f t="shared" si="0"/>
        <v>4500</v>
      </c>
      <c r="E10" t="str">
        <f t="shared" si="1"/>
        <v>$45</v>
      </c>
      <c r="F10" t="str">
        <f t="shared" si="2"/>
        <v>$00</v>
      </c>
    </row>
    <row r="11" spans="1:31" x14ac:dyDescent="0.3">
      <c r="C11">
        <f t="shared" si="3"/>
        <v>18112</v>
      </c>
      <c r="D11" t="str">
        <f t="shared" si="0"/>
        <v>46C0</v>
      </c>
      <c r="E11" t="str">
        <f t="shared" si="1"/>
        <v>$46</v>
      </c>
      <c r="F11" t="str">
        <f t="shared" si="2"/>
        <v>$c0</v>
      </c>
    </row>
    <row r="12" spans="1:31" x14ac:dyDescent="0.3">
      <c r="C12">
        <f t="shared" si="3"/>
        <v>18560</v>
      </c>
      <c r="D12" t="str">
        <f t="shared" si="0"/>
        <v>4880</v>
      </c>
      <c r="E12" t="str">
        <f t="shared" si="1"/>
        <v>$48</v>
      </c>
      <c r="F12" t="str">
        <f t="shared" si="2"/>
        <v>$80</v>
      </c>
    </row>
    <row r="13" spans="1:31" x14ac:dyDescent="0.3">
      <c r="C13">
        <f t="shared" si="3"/>
        <v>19008</v>
      </c>
      <c r="D13" t="str">
        <f t="shared" si="0"/>
        <v>4A40</v>
      </c>
      <c r="E13" t="str">
        <f t="shared" si="1"/>
        <v>$4a</v>
      </c>
      <c r="F13" t="str">
        <f t="shared" si="2"/>
        <v>$40</v>
      </c>
    </row>
    <row r="14" spans="1:31" x14ac:dyDescent="0.3">
      <c r="C14">
        <f t="shared" si="3"/>
        <v>19456</v>
      </c>
      <c r="D14" t="str">
        <f t="shared" si="0"/>
        <v>4C00</v>
      </c>
      <c r="E14" t="str">
        <f t="shared" si="1"/>
        <v>$4c</v>
      </c>
      <c r="F14" t="str">
        <f t="shared" si="2"/>
        <v>$00</v>
      </c>
    </row>
    <row r="15" spans="1:31" x14ac:dyDescent="0.3">
      <c r="C15">
        <f t="shared" si="3"/>
        <v>19904</v>
      </c>
      <c r="D15" t="str">
        <f t="shared" si="0"/>
        <v>4DC0</v>
      </c>
      <c r="E15" t="str">
        <f t="shared" si="1"/>
        <v>$4d</v>
      </c>
      <c r="F15" t="str">
        <f t="shared" si="2"/>
        <v>$c0</v>
      </c>
    </row>
    <row r="16" spans="1:31" x14ac:dyDescent="0.3">
      <c r="C16">
        <f t="shared" si="3"/>
        <v>20352</v>
      </c>
      <c r="D16" t="str">
        <f t="shared" si="0"/>
        <v>4F80</v>
      </c>
      <c r="E16" t="str">
        <f t="shared" si="1"/>
        <v>$4f</v>
      </c>
      <c r="F16" t="str">
        <f t="shared" si="2"/>
        <v>$80</v>
      </c>
    </row>
    <row r="17" spans="1:31" x14ac:dyDescent="0.3">
      <c r="C17">
        <f t="shared" si="3"/>
        <v>20800</v>
      </c>
      <c r="D17" t="str">
        <f t="shared" si="0"/>
        <v>5140</v>
      </c>
      <c r="E17" t="str">
        <f t="shared" si="1"/>
        <v>$51</v>
      </c>
      <c r="F17" t="str">
        <f t="shared" si="2"/>
        <v>$40</v>
      </c>
    </row>
    <row r="18" spans="1:31" x14ac:dyDescent="0.3">
      <c r="C18">
        <f t="shared" si="3"/>
        <v>21248</v>
      </c>
      <c r="D18" t="str">
        <f t="shared" si="0"/>
        <v>5300</v>
      </c>
      <c r="E18" t="str">
        <f t="shared" si="1"/>
        <v>$53</v>
      </c>
      <c r="F18" t="str">
        <f t="shared" si="2"/>
        <v>$00</v>
      </c>
    </row>
    <row r="19" spans="1:31" x14ac:dyDescent="0.3">
      <c r="C19">
        <f t="shared" si="3"/>
        <v>21696</v>
      </c>
      <c r="D19" t="str">
        <f t="shared" si="0"/>
        <v>54C0</v>
      </c>
      <c r="E19" t="str">
        <f t="shared" si="1"/>
        <v>$54</v>
      </c>
      <c r="F19" t="str">
        <f t="shared" si="2"/>
        <v>$c0</v>
      </c>
    </row>
    <row r="20" spans="1:31" x14ac:dyDescent="0.3">
      <c r="C20">
        <f t="shared" si="3"/>
        <v>22144</v>
      </c>
      <c r="D20" t="str">
        <f t="shared" si="0"/>
        <v>5680</v>
      </c>
      <c r="E20" t="str">
        <f t="shared" si="1"/>
        <v>$56</v>
      </c>
      <c r="F20" t="str">
        <f t="shared" si="2"/>
        <v>$80</v>
      </c>
    </row>
    <row r="21" spans="1:31" x14ac:dyDescent="0.3">
      <c r="C21">
        <f t="shared" si="3"/>
        <v>22592</v>
      </c>
      <c r="D21" t="str">
        <f t="shared" si="0"/>
        <v>5840</v>
      </c>
      <c r="E21" t="str">
        <f t="shared" si="1"/>
        <v>$58</v>
      </c>
      <c r="F21" t="str">
        <f t="shared" si="2"/>
        <v>$40</v>
      </c>
    </row>
    <row r="22" spans="1:31" x14ac:dyDescent="0.3">
      <c r="C22">
        <f t="shared" si="3"/>
        <v>23040</v>
      </c>
      <c r="D22" t="str">
        <f t="shared" si="0"/>
        <v>5A00</v>
      </c>
      <c r="E22" t="str">
        <f t="shared" si="1"/>
        <v>$5a</v>
      </c>
      <c r="F22" t="str">
        <f t="shared" si="2"/>
        <v>$00</v>
      </c>
    </row>
    <row r="23" spans="1:31" x14ac:dyDescent="0.3">
      <c r="C23">
        <f t="shared" si="3"/>
        <v>23488</v>
      </c>
      <c r="D23" t="str">
        <f t="shared" ref="D23:D25" si="4">DEC2HEX(C23,4)</f>
        <v>5BC0</v>
      </c>
      <c r="E23" t="str">
        <f t="shared" ref="E23:E25" si="5">"$"&amp;LOWER(LEFT(D23,2))</f>
        <v>$5b</v>
      </c>
      <c r="F23" t="str">
        <f t="shared" ref="F23:F25" si="6">"$"&amp;LOWER(MID(D23,3,2))</f>
        <v>$c0</v>
      </c>
    </row>
    <row r="24" spans="1:31" x14ac:dyDescent="0.3">
      <c r="C24">
        <f t="shared" si="3"/>
        <v>23936</v>
      </c>
      <c r="D24" t="str">
        <f t="shared" si="4"/>
        <v>5D80</v>
      </c>
      <c r="E24" t="str">
        <f t="shared" si="5"/>
        <v>$5d</v>
      </c>
      <c r="F24" t="str">
        <f t="shared" si="6"/>
        <v>$80</v>
      </c>
    </row>
    <row r="25" spans="1:31" x14ac:dyDescent="0.3">
      <c r="C25">
        <f t="shared" si="3"/>
        <v>24384</v>
      </c>
      <c r="D25" t="str">
        <f t="shared" si="4"/>
        <v>5F40</v>
      </c>
      <c r="E25" t="str">
        <f t="shared" si="5"/>
        <v>$5f</v>
      </c>
      <c r="F25" t="str">
        <f t="shared" si="6"/>
        <v>$40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601</v>
      </c>
      <c r="B1" s="15" t="s">
        <v>601</v>
      </c>
      <c r="C1" s="2"/>
      <c r="D1" s="2"/>
      <c r="E1" s="15" t="s">
        <v>603</v>
      </c>
      <c r="F1" s="15" t="s">
        <v>603</v>
      </c>
      <c r="G1" s="2"/>
      <c r="H1" s="2"/>
      <c r="I1" s="2" t="s">
        <v>615</v>
      </c>
      <c r="J1" s="2" t="s">
        <v>617</v>
      </c>
      <c r="K1" s="2" t="s">
        <v>618</v>
      </c>
      <c r="L1" s="2" t="s">
        <v>612</v>
      </c>
      <c r="M1" s="2"/>
      <c r="O1" s="2" t="s">
        <v>609</v>
      </c>
      <c r="P1" s="2" t="s">
        <v>610</v>
      </c>
      <c r="Q1" s="2" t="s">
        <v>611</v>
      </c>
      <c r="R1" s="2" t="s">
        <v>612</v>
      </c>
      <c r="S1" s="2"/>
      <c r="T1" s="2" t="s">
        <v>610</v>
      </c>
      <c r="U1" s="2">
        <v>1</v>
      </c>
      <c r="V1" s="2"/>
      <c r="W1" s="15" t="s">
        <v>606</v>
      </c>
      <c r="X1" s="15" t="s">
        <v>606</v>
      </c>
    </row>
    <row r="2" spans="1:24" x14ac:dyDescent="0.3">
      <c r="A2" s="15" t="s">
        <v>601</v>
      </c>
      <c r="B2" s="15" t="s">
        <v>601</v>
      </c>
      <c r="C2" s="2"/>
      <c r="D2" s="2"/>
      <c r="E2" s="15" t="s">
        <v>603</v>
      </c>
      <c r="F2" s="15" t="s">
        <v>603</v>
      </c>
      <c r="G2" s="2"/>
      <c r="H2" s="2"/>
      <c r="I2" s="2" t="s">
        <v>605</v>
      </c>
      <c r="J2" s="2" t="s">
        <v>605</v>
      </c>
      <c r="K2" s="2" t="s">
        <v>605</v>
      </c>
      <c r="L2" s="2"/>
      <c r="M2" s="2"/>
      <c r="O2" s="2"/>
      <c r="P2" s="2"/>
      <c r="Q2" s="2" t="s">
        <v>608</v>
      </c>
      <c r="R2" s="2" t="s">
        <v>608</v>
      </c>
      <c r="S2" s="2" t="s">
        <v>608</v>
      </c>
      <c r="T2" s="2" t="s">
        <v>608</v>
      </c>
      <c r="U2" s="2" t="s">
        <v>608</v>
      </c>
      <c r="V2" s="2"/>
      <c r="W2" s="15" t="s">
        <v>606</v>
      </c>
      <c r="X2" s="15" t="s">
        <v>606</v>
      </c>
    </row>
    <row r="3" spans="1:24" x14ac:dyDescent="0.3">
      <c r="A3" s="2" t="s">
        <v>602</v>
      </c>
      <c r="B3" s="2" t="s">
        <v>602</v>
      </c>
      <c r="C3" s="2" t="s">
        <v>602</v>
      </c>
      <c r="D3" s="2"/>
      <c r="E3" s="2" t="s">
        <v>604</v>
      </c>
      <c r="F3" s="2" t="s">
        <v>604</v>
      </c>
      <c r="G3" s="2" t="s">
        <v>604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607</v>
      </c>
      <c r="X3" s="2" t="s">
        <v>607</v>
      </c>
    </row>
    <row r="4" spans="1:24" x14ac:dyDescent="0.3">
      <c r="A4" s="2"/>
      <c r="B4" s="2"/>
      <c r="C4" s="2"/>
      <c r="D4" s="2"/>
      <c r="E4" s="2" t="s">
        <v>613</v>
      </c>
      <c r="F4" s="2" t="s">
        <v>614</v>
      </c>
      <c r="G4" s="2" t="s">
        <v>615</v>
      </c>
      <c r="H4" s="2"/>
      <c r="I4" s="2" t="s">
        <v>610</v>
      </c>
      <c r="J4" s="2" t="s">
        <v>616</v>
      </c>
      <c r="K4" s="2" t="s">
        <v>616</v>
      </c>
      <c r="L4" s="2"/>
      <c r="M4" s="2" t="s">
        <v>601</v>
      </c>
      <c r="N4" s="2" t="s">
        <v>617</v>
      </c>
      <c r="O4" s="2" t="s">
        <v>610</v>
      </c>
      <c r="P4" s="2" t="s">
        <v>618</v>
      </c>
      <c r="Q4" s="2" t="s">
        <v>614</v>
      </c>
      <c r="R4" s="2" t="s">
        <v>619</v>
      </c>
      <c r="S4" s="2" t="s">
        <v>601</v>
      </c>
      <c r="T4" s="2" t="s">
        <v>620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Electron BD tiles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2025-03-09T22:30:19Z</dcterms:modified>
</cp:coreProperties>
</file>