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work\devs\localpay\apps\misc\desing\"/>
    </mc:Choice>
  </mc:AlternateContent>
  <xr:revisionPtr revIDLastSave="0" documentId="13_ncr:1_{4A9E918B-671C-456E-B739-BC40A08A7990}" xr6:coauthVersionLast="47" xr6:coauthVersionMax="47" xr10:uidLastSave="{00000000-0000-0000-0000-000000000000}"/>
  <bookViews>
    <workbookView xWindow="-23148" yWindow="672" windowWidth="23256" windowHeight="12456" xr2:uid="{0A421386-AE57-408E-A566-7941DB4CF5C0}"/>
  </bookViews>
  <sheets>
    <sheet name="0.1" sheetId="4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1" i="4" l="1"/>
  <c r="BL45" i="4" s="1"/>
  <c r="BH41" i="4"/>
  <c r="BB41" i="4"/>
  <c r="BB45" i="4" s="1"/>
  <c r="AV41" i="4"/>
  <c r="AR41" i="4"/>
  <c r="AR45" i="4" s="1"/>
  <c r="AL41" i="4"/>
  <c r="AL45" i="4" s="1"/>
  <c r="BB43" i="4"/>
  <c r="BH45" i="4"/>
  <c r="AV45" i="4"/>
  <c r="BL5" i="4"/>
  <c r="BL9" i="4" s="1"/>
  <c r="BL13" i="4" s="1"/>
  <c r="BL17" i="4" s="1"/>
  <c r="BL21" i="4" s="1"/>
  <c r="BL25" i="4" s="1"/>
  <c r="BL29" i="4" s="1"/>
  <c r="BL33" i="4" s="1"/>
  <c r="BH5" i="4"/>
  <c r="BH9" i="4" s="1"/>
  <c r="BH13" i="4" s="1"/>
  <c r="BH17" i="4" s="1"/>
  <c r="BH21" i="4" s="1"/>
  <c r="BH25" i="4" s="1"/>
  <c r="BH29" i="4" s="1"/>
  <c r="BH33" i="4" s="1"/>
  <c r="BB5" i="4"/>
  <c r="BB9" i="4" s="1"/>
  <c r="BB13" i="4" s="1"/>
  <c r="BB17" i="4" s="1"/>
  <c r="BB21" i="4" s="1"/>
  <c r="BB25" i="4" s="1"/>
  <c r="BB29" i="4" s="1"/>
  <c r="BB33" i="4" s="1"/>
  <c r="AL18" i="4"/>
  <c r="AL22" i="4" s="1"/>
  <c r="AL26" i="4" s="1"/>
  <c r="AL30" i="4" s="1"/>
  <c r="AL46" i="4" s="1"/>
  <c r="AL50" i="4" s="1"/>
  <c r="AL54" i="4" s="1"/>
  <c r="AL58" i="4" s="1"/>
  <c r="AL63" i="4" s="1"/>
  <c r="BB63" i="4"/>
  <c r="AR9" i="4"/>
  <c r="AR13" i="4" s="1"/>
  <c r="AR17" i="4" s="1"/>
  <c r="AR21" i="4" s="1"/>
  <c r="AR25" i="4" s="1"/>
  <c r="AR29" i="4" s="1"/>
  <c r="AR33" i="4" s="1"/>
  <c r="AL9" i="4"/>
  <c r="BB22" i="4"/>
  <c r="BB26" i="4" s="1"/>
  <c r="BB30" i="4" s="1"/>
  <c r="BB58" i="4"/>
  <c r="BB54" i="4"/>
  <c r="BB50" i="4"/>
  <c r="AK50" i="4"/>
  <c r="AK54" i="4" s="1"/>
  <c r="AK58" i="4" s="1"/>
  <c r="AK30" i="4"/>
  <c r="AK26" i="4"/>
  <c r="AK22" i="4"/>
  <c r="AJ43" i="4"/>
  <c r="AJ44" i="4" s="1"/>
  <c r="BB46" i="4"/>
  <c r="AJ47" i="4"/>
  <c r="AJ48" i="4"/>
  <c r="AJ51" i="4"/>
  <c r="AJ52" i="4" s="1"/>
  <c r="AJ55" i="4"/>
  <c r="AJ56" i="4"/>
  <c r="AJ59" i="4"/>
  <c r="AJ60" i="4"/>
  <c r="AJ63" i="4"/>
  <c r="AJ64" i="4"/>
  <c r="AJ15" i="4"/>
  <c r="AJ16" i="4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AV9" i="4"/>
  <c r="AV13" i="4" s="1"/>
  <c r="AV17" i="4" s="1"/>
  <c r="AV21" i="4" s="1"/>
  <c r="AV25" i="4" s="1"/>
  <c r="AV29" i="4" s="1"/>
  <c r="AV33" i="4" s="1"/>
  <c r="AJ39" i="4"/>
  <c r="AJ40" i="4" s="1"/>
  <c r="AJ35" i="4"/>
  <c r="AJ36" i="4" s="1"/>
  <c r="AJ31" i="4"/>
  <c r="AJ32" i="4" s="1"/>
  <c r="AJ27" i="4"/>
  <c r="AJ28" i="4" s="1"/>
  <c r="AJ23" i="4"/>
  <c r="AJ24" i="4" s="1"/>
  <c r="AJ19" i="4"/>
  <c r="AJ20" i="4" s="1"/>
  <c r="AJ11" i="4"/>
  <c r="AJ12" i="4" s="1"/>
  <c r="AJ7" i="4"/>
  <c r="AJ8" i="4" s="1"/>
  <c r="AJ4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AR37" i="4" l="1"/>
  <c r="AR49" i="4" s="1"/>
  <c r="AR53" i="4" s="1"/>
  <c r="AR57" i="4" s="1"/>
  <c r="AR61" i="4" s="1"/>
  <c r="AR65" i="4" s="1"/>
  <c r="BH37" i="4"/>
  <c r="BH49" i="4" s="1"/>
  <c r="BH53" i="4" s="1"/>
  <c r="BH57" i="4" s="1"/>
  <c r="BH61" i="4" s="1"/>
  <c r="BH65" i="4" s="1"/>
  <c r="AV37" i="4"/>
  <c r="AV49" i="4" s="1"/>
  <c r="AV53" i="4" s="1"/>
  <c r="AV57" i="4" s="1"/>
  <c r="AV61" i="4" s="1"/>
  <c r="AV65" i="4" s="1"/>
  <c r="BB37" i="4"/>
  <c r="BB49" i="4" s="1"/>
  <c r="BB53" i="4" s="1"/>
  <c r="BB57" i="4" s="1"/>
  <c r="BB61" i="4" s="1"/>
  <c r="BB65" i="4" s="1"/>
  <c r="BL37" i="4"/>
  <c r="BL49" i="4" s="1"/>
  <c r="BL53" i="4" s="1"/>
  <c r="BL57" i="4" s="1"/>
  <c r="BL61" i="4" s="1"/>
  <c r="BL65" i="4" s="1"/>
  <c r="AL13" i="4"/>
  <c r="C2" i="3"/>
  <c r="D2" i="3" s="1"/>
  <c r="AL17" i="4" l="1"/>
  <c r="AL21" i="4" s="1"/>
  <c r="AL25" i="4" s="1"/>
  <c r="AL29" i="4" s="1"/>
  <c r="AL33" i="4" s="1"/>
  <c r="AL37" i="4" s="1"/>
  <c r="AL49" i="4" s="1"/>
  <c r="AL53" i="4" s="1"/>
  <c r="AL57" i="4" s="1"/>
  <c r="AL61" i="4" s="1"/>
  <c r="AL65" i="4" s="1"/>
</calcChain>
</file>

<file path=xl/sharedStrings.xml><?xml version="1.0" encoding="utf-8"?>
<sst xmlns="http://schemas.openxmlformats.org/spreadsheetml/2006/main" count="2145" uniqueCount="73">
  <si>
    <t>Reserved</t>
  </si>
  <si>
    <t>Not used</t>
  </si>
  <si>
    <t>Carrier</t>
  </si>
  <si>
    <t>Wallet</t>
  </si>
  <si>
    <t>Meta data</t>
  </si>
  <si>
    <t>Personal Block2</t>
  </si>
  <si>
    <t>Personal Block3</t>
  </si>
  <si>
    <t>Personal Block4</t>
  </si>
  <si>
    <t>Personal Block5</t>
  </si>
  <si>
    <t>Personal Block1 Backup</t>
  </si>
  <si>
    <t>Personal Block2 Backup</t>
  </si>
  <si>
    <t>Personal Block3 Backup</t>
  </si>
  <si>
    <t>Personal Block4 Backup</t>
  </si>
  <si>
    <t>Personal Block5 Backup</t>
  </si>
  <si>
    <t>Wallet  Backup</t>
  </si>
  <si>
    <t>Meta data  Backup</t>
  </si>
  <si>
    <t>0</t>
  </si>
  <si>
    <t>2</t>
  </si>
  <si>
    <t>3</t>
  </si>
  <si>
    <t>4</t>
  </si>
  <si>
    <t>5</t>
  </si>
  <si>
    <t>6</t>
  </si>
  <si>
    <t>7</t>
  </si>
  <si>
    <t>8</t>
  </si>
  <si>
    <t>9</t>
  </si>
  <si>
    <t>F</t>
  </si>
  <si>
    <t>D</t>
  </si>
  <si>
    <t>B</t>
  </si>
  <si>
    <t>E</t>
  </si>
  <si>
    <t>Free</t>
  </si>
  <si>
    <t>R</t>
  </si>
  <si>
    <t>Wallet Backup</t>
  </si>
  <si>
    <t>Meta data Backup</t>
  </si>
  <si>
    <t>1</t>
  </si>
  <si>
    <t>y</t>
  </si>
  <si>
    <t>m</t>
  </si>
  <si>
    <t>d</t>
  </si>
  <si>
    <t>h</t>
  </si>
  <si>
    <t>s</t>
  </si>
  <si>
    <t>Mount</t>
  </si>
  <si>
    <t>8 Bytes</t>
  </si>
  <si>
    <t>Key A</t>
  </si>
  <si>
    <t>Key B</t>
  </si>
  <si>
    <t>4 Bytes</t>
  </si>
  <si>
    <t>Manufacturer</t>
  </si>
  <si>
    <t>Maps
Version</t>
  </si>
  <si>
    <t>Last Transacction Date</t>
  </si>
  <si>
    <t>Transactions Count</t>
  </si>
  <si>
    <t>BCC</t>
  </si>
  <si>
    <t>UID(4)</t>
  </si>
  <si>
    <t>SAK</t>
  </si>
  <si>
    <t>ATQA</t>
  </si>
  <si>
    <t>7 bytes</t>
  </si>
  <si>
    <t>Total</t>
  </si>
  <si>
    <t>Sectores</t>
  </si>
  <si>
    <t>Uso</t>
  </si>
  <si>
    <t>x</t>
  </si>
  <si>
    <t>Usados</t>
  </si>
  <si>
    <t>Libres</t>
  </si>
  <si>
    <t>Meta</t>
  </si>
  <si>
    <t>Company</t>
  </si>
  <si>
    <t>User</t>
  </si>
  <si>
    <t>Acces Bits</t>
  </si>
  <si>
    <t>32 Bytes</t>
  </si>
  <si>
    <t>48 Bytes</t>
  </si>
  <si>
    <t>Id Company</t>
  </si>
  <si>
    <t>Last Update</t>
  </si>
  <si>
    <t>7 Bytes</t>
  </si>
  <si>
    <t>3 Bytes</t>
  </si>
  <si>
    <t>Map version is separate in 3 area, Mayor.Minor.Patch</t>
  </si>
  <si>
    <t>User's personal information(Json)</t>
  </si>
  <si>
    <t>Info Company(Json)</t>
  </si>
  <si>
    <t>40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</si>
</sst>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8"/>
      <name val="Calibri"/>
      <family val="2"/>
      <scheme val="minor"/>
    </font>
    <font>
      <sz val="12"/>
      <color rgb="FFC00000"/>
      <name val="Consolas"/>
      <family val="3"/>
    </font>
    <font>
      <sz val="9"/>
      <color theme="1"/>
      <name val="Consolas"/>
      <family val="3"/>
    </font>
    <font>
      <sz val="6"/>
      <color theme="1"/>
      <name val="Consolas"/>
      <family val="3"/>
    </font>
    <font>
      <sz val="16"/>
      <color theme="1"/>
      <name val="Consolas"/>
      <family val="3"/>
    </font>
    <font>
      <sz val="10"/>
      <color theme="1"/>
      <name val="Consolas"/>
      <family val="3"/>
    </font>
    <font>
      <b/>
      <sz val="12"/>
      <color theme="1"/>
      <name val="Consolas"/>
      <family val="3"/>
    </font>
    <font>
      <sz val="12"/>
      <color rgb="FF7030A0"/>
      <name val="Consolas"/>
      <family val="3"/>
    </font>
    <font>
      <sz val="12"/>
      <color rgb="FF0070C0"/>
      <name val="Consolas"/>
      <family val="3"/>
    </font>
    <font>
      <sz val="12"/>
      <color rgb="FF00B0F0"/>
      <name val="Consolas"/>
      <family val="3"/>
    </font>
    <font>
      <sz val="12"/>
      <color rgb="FF00B050"/>
      <name val="Consolas"/>
      <family val="3"/>
    </font>
    <font>
      <sz val="12"/>
      <color theme="7" tint="-0.249977111117893"/>
      <name val="Consolas"/>
      <family val="3"/>
    </font>
    <font>
      <sz val="12"/>
      <name val="Consolas"/>
      <family val="3"/>
    </font>
    <font>
      <sz val="10"/>
      <color rgb="FFC00000"/>
      <name val="Consolas"/>
      <family val="3"/>
    </font>
    <font>
      <sz val="11"/>
      <color theme="1"/>
      <name val="Calibri"/>
      <family val="2"/>
      <scheme val="minor"/>
    </font>
    <font>
      <sz val="11"/>
      <color rgb="FF00B0F0"/>
      <name val="Consolas"/>
      <family val="3"/>
    </font>
    <font>
      <u/>
      <sz val="12"/>
      <color theme="1"/>
      <name val="Consolas"/>
      <family val="3"/>
    </font>
    <font>
      <sz val="12"/>
      <color theme="8" tint="-0.249977111117893"/>
      <name val="Consolas"/>
      <family val="3"/>
    </font>
    <font>
      <sz val="9"/>
      <color rgb="FFC00000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878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CF8B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223">
    <xf numFmtId="0" fontId="0" fillId="0" borderId="0" xfId="0"/>
    <xf numFmtId="0" fontId="6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11" fillId="2" borderId="11" xfId="0" applyNumberFormat="1" applyFont="1" applyFill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Alignment="1">
      <alignment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" fillId="13" borderId="8" xfId="0" applyNumberFormat="1" applyFont="1" applyFill="1" applyBorder="1" applyAlignment="1">
      <alignment horizontal="center" vertical="center"/>
    </xf>
    <xf numFmtId="0" fontId="1" fillId="13" borderId="0" xfId="0" applyNumberFormat="1" applyFont="1" applyFill="1" applyBorder="1" applyAlignment="1">
      <alignment horizontal="center" vertical="center"/>
    </xf>
    <xf numFmtId="0" fontId="1" fillId="13" borderId="10" xfId="0" applyNumberFormat="1" applyFont="1" applyFill="1" applyBorder="1" applyAlignment="1">
      <alignment horizontal="center" vertical="center"/>
    </xf>
    <xf numFmtId="0" fontId="1" fillId="12" borderId="0" xfId="0" applyNumberFormat="1" applyFont="1" applyFill="1" applyAlignment="1">
      <alignment vertical="center"/>
    </xf>
    <xf numFmtId="0" fontId="1" fillId="11" borderId="2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>
      <alignment horizontal="center" vertical="center"/>
    </xf>
    <xf numFmtId="0" fontId="3" fillId="11" borderId="2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4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1" fillId="11" borderId="0" xfId="0" applyNumberFormat="1" applyFont="1" applyFill="1" applyAlignment="1">
      <alignment vertical="center"/>
    </xf>
    <xf numFmtId="0" fontId="1" fillId="4" borderId="0" xfId="0" applyNumberFormat="1" applyFont="1" applyFill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0" fontId="9" fillId="7" borderId="3" xfId="0" applyNumberFormat="1" applyFont="1" applyFill="1" applyBorder="1" applyAlignment="1">
      <alignment horizontal="center" vertical="center"/>
    </xf>
    <xf numFmtId="0" fontId="9" fillId="7" borderId="4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vertical="center"/>
    </xf>
    <xf numFmtId="0" fontId="10" fillId="7" borderId="2" xfId="0" applyNumberFormat="1" applyFont="1" applyFill="1" applyBorder="1" applyAlignment="1">
      <alignment horizontal="center" vertical="center"/>
    </xf>
    <xf numFmtId="0" fontId="10" fillId="7" borderId="3" xfId="0" applyNumberFormat="1" applyFont="1" applyFill="1" applyBorder="1" applyAlignment="1">
      <alignment horizontal="center" vertical="center"/>
    </xf>
    <xf numFmtId="0" fontId="11" fillId="7" borderId="3" xfId="0" applyNumberFormat="1" applyFont="1" applyFill="1" applyBorder="1" applyAlignment="1">
      <alignment horizontal="center" vertical="center"/>
    </xf>
    <xf numFmtId="0" fontId="11" fillId="7" borderId="4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1" fillId="7" borderId="1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15" borderId="0" xfId="0" applyNumberFormat="1" applyFont="1" applyFill="1" applyAlignment="1">
      <alignment horizontal="center" vertical="center"/>
    </xf>
    <xf numFmtId="0" fontId="3" fillId="8" borderId="2" xfId="0" applyNumberFormat="1" applyFont="1" applyFill="1" applyBorder="1" applyAlignment="1">
      <alignment horizontal="center" vertical="center"/>
    </xf>
    <xf numFmtId="0" fontId="3" fillId="8" borderId="4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1" fillId="8" borderId="12" xfId="0" applyNumberFormat="1" applyFont="1" applyFill="1" applyBorder="1" applyAlignment="1">
      <alignment horizontal="center" vertical="center"/>
    </xf>
    <xf numFmtId="0" fontId="1" fillId="15" borderId="0" xfId="0" applyNumberFormat="1" applyFont="1" applyFill="1" applyAlignment="1">
      <alignment vertical="center"/>
    </xf>
    <xf numFmtId="0" fontId="1" fillId="8" borderId="8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1" fillId="8" borderId="10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vertical="center"/>
    </xf>
    <xf numFmtId="0" fontId="1" fillId="10" borderId="0" xfId="0" applyNumberFormat="1" applyFont="1" applyFill="1" applyAlignment="1">
      <alignment horizontal="center" vertical="center"/>
    </xf>
    <xf numFmtId="0" fontId="1" fillId="14" borderId="13" xfId="0" applyNumberFormat="1" applyFont="1" applyFill="1" applyBorder="1" applyAlignment="1">
      <alignment horizontal="center" vertical="center"/>
    </xf>
    <xf numFmtId="0" fontId="1" fillId="14" borderId="11" xfId="0" applyNumberFormat="1" applyFont="1" applyFill="1" applyBorder="1" applyAlignment="1">
      <alignment horizontal="center" vertical="center"/>
    </xf>
    <xf numFmtId="0" fontId="1" fillId="14" borderId="12" xfId="0" applyNumberFormat="1" applyFont="1" applyFill="1" applyBorder="1" applyAlignment="1">
      <alignment horizontal="center" vertical="center"/>
    </xf>
    <xf numFmtId="0" fontId="1" fillId="10" borderId="0" xfId="0" applyNumberFormat="1" applyFont="1" applyFill="1" applyAlignment="1">
      <alignment vertical="center"/>
    </xf>
    <xf numFmtId="0" fontId="1" fillId="14" borderId="8" xfId="0" applyNumberFormat="1" applyFont="1" applyFill="1" applyBorder="1" applyAlignment="1">
      <alignment horizontal="center" vertical="center"/>
    </xf>
    <xf numFmtId="0" fontId="1" fillId="14" borderId="0" xfId="0" applyNumberFormat="1" applyFont="1" applyFill="1" applyBorder="1" applyAlignment="1">
      <alignment horizontal="center" vertical="center"/>
    </xf>
    <xf numFmtId="0" fontId="1" fillId="14" borderId="10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Alignment="1">
      <alignment vertical="center"/>
    </xf>
    <xf numFmtId="0" fontId="1" fillId="9" borderId="7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3" fillId="9" borderId="5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1" fillId="7" borderId="11" xfId="0" applyNumberFormat="1" applyFont="1" applyFill="1" applyBorder="1" applyAlignment="1">
      <alignment horizontal="center" vertical="center"/>
    </xf>
    <xf numFmtId="0" fontId="1" fillId="7" borderId="12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8" fillId="10" borderId="0" xfId="0" applyNumberFormat="1" applyFont="1" applyFill="1" applyAlignment="1">
      <alignment horizontal="center" vertical="center"/>
    </xf>
    <xf numFmtId="0" fontId="1" fillId="13" borderId="13" xfId="0" applyNumberFormat="1" applyFont="1" applyFill="1" applyBorder="1" applyAlignment="1">
      <alignment horizontal="center" vertical="center"/>
    </xf>
    <xf numFmtId="0" fontId="1" fillId="13" borderId="11" xfId="0" applyNumberFormat="1" applyFont="1" applyFill="1" applyBorder="1" applyAlignment="1">
      <alignment horizontal="center" vertical="center"/>
    </xf>
    <xf numFmtId="0" fontId="1" fillId="13" borderId="12" xfId="0" applyNumberFormat="1" applyFont="1" applyFill="1" applyBorder="1" applyAlignment="1">
      <alignment horizontal="center" vertical="center"/>
    </xf>
    <xf numFmtId="43" fontId="0" fillId="0" borderId="0" xfId="1" applyFont="1"/>
    <xf numFmtId="0" fontId="1" fillId="2" borderId="14" xfId="0" applyNumberFormat="1" applyFont="1" applyFill="1" applyBorder="1" applyAlignment="1">
      <alignment horizontal="center" vertical="center"/>
    </xf>
    <xf numFmtId="0" fontId="8" fillId="20" borderId="0" xfId="0" applyNumberFormat="1" applyFont="1" applyFill="1" applyAlignment="1">
      <alignment horizontal="center" vertical="center"/>
    </xf>
    <xf numFmtId="0" fontId="1" fillId="20" borderId="0" xfId="0" applyNumberFormat="1" applyFont="1" applyFill="1" applyAlignment="1">
      <alignment horizontal="center" vertical="center"/>
    </xf>
    <xf numFmtId="0" fontId="1" fillId="19" borderId="1" xfId="0" applyNumberFormat="1" applyFont="1" applyFill="1" applyBorder="1" applyAlignment="1">
      <alignment horizontal="center" vertical="center"/>
    </xf>
    <xf numFmtId="0" fontId="1" fillId="19" borderId="2" xfId="0" applyNumberFormat="1" applyFont="1" applyFill="1" applyBorder="1" applyAlignment="1">
      <alignment horizontal="center" vertical="center"/>
    </xf>
    <xf numFmtId="0" fontId="1" fillId="19" borderId="3" xfId="0" applyNumberFormat="1" applyFont="1" applyFill="1" applyBorder="1" applyAlignment="1">
      <alignment horizontal="center" vertical="center"/>
    </xf>
    <xf numFmtId="0" fontId="1" fillId="19" borderId="4" xfId="0" applyNumberFormat="1" applyFont="1" applyFill="1" applyBorder="1" applyAlignment="1">
      <alignment horizontal="center" vertical="center"/>
    </xf>
    <xf numFmtId="0" fontId="3" fillId="13" borderId="2" xfId="0" applyNumberFormat="1" applyFont="1" applyFill="1" applyBorder="1" applyAlignment="1">
      <alignment horizontal="center" vertical="center"/>
    </xf>
    <xf numFmtId="0" fontId="3" fillId="13" borderId="3" xfId="0" applyNumberFormat="1" applyFont="1" applyFill="1" applyBorder="1" applyAlignment="1">
      <alignment horizontal="center" vertical="center"/>
    </xf>
    <xf numFmtId="0" fontId="3" fillId="13" borderId="4" xfId="0" applyNumberFormat="1" applyFont="1" applyFill="1" applyBorder="1" applyAlignment="1">
      <alignment horizontal="center" vertical="center"/>
    </xf>
    <xf numFmtId="0" fontId="18" fillId="4" borderId="0" xfId="0" applyNumberFormat="1" applyFont="1" applyFill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3" fillId="7" borderId="12" xfId="0" applyNumberFormat="1" applyFont="1" applyFill="1" applyBorder="1" applyAlignment="1">
      <alignment horizontal="center" vertical="center"/>
    </xf>
    <xf numFmtId="0" fontId="19" fillId="7" borderId="2" xfId="0" applyNumberFormat="1" applyFont="1" applyFill="1" applyBorder="1" applyAlignment="1">
      <alignment horizontal="center" vertical="center"/>
    </xf>
    <xf numFmtId="0" fontId="19" fillId="7" borderId="3" xfId="0" applyNumberFormat="1" applyFont="1" applyFill="1" applyBorder="1" applyAlignment="1">
      <alignment horizontal="center" vertical="center"/>
    </xf>
    <xf numFmtId="0" fontId="19" fillId="7" borderId="4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" fillId="8" borderId="13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1" fillId="8" borderId="12" xfId="0" applyNumberFormat="1" applyFont="1" applyFill="1" applyBorder="1" applyAlignment="1">
      <alignment horizontal="center" vertical="center"/>
    </xf>
    <xf numFmtId="0" fontId="1" fillId="8" borderId="8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1" fillId="8" borderId="10" xfId="0" applyNumberFormat="1" applyFont="1" applyFill="1" applyBorder="1" applyAlignment="1">
      <alignment horizontal="center" vertical="center"/>
    </xf>
    <xf numFmtId="0" fontId="1" fillId="8" borderId="7" xfId="0" applyNumberFormat="1" applyFont="1" applyFill="1" applyBorder="1" applyAlignment="1">
      <alignment horizontal="center" vertical="center"/>
    </xf>
    <xf numFmtId="0" fontId="1" fillId="8" borderId="5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20" fillId="21" borderId="13" xfId="0" applyNumberFormat="1" applyFont="1" applyFill="1" applyBorder="1" applyAlignment="1">
      <alignment horizontal="center" vertical="center" textRotation="90"/>
    </xf>
    <xf numFmtId="0" fontId="20" fillId="21" borderId="11" xfId="0" applyNumberFormat="1" applyFont="1" applyFill="1" applyBorder="1" applyAlignment="1">
      <alignment horizontal="center" vertical="center" textRotation="90"/>
    </xf>
    <xf numFmtId="0" fontId="20" fillId="21" borderId="12" xfId="0" applyNumberFormat="1" applyFont="1" applyFill="1" applyBorder="1" applyAlignment="1">
      <alignment horizontal="center" vertical="center" textRotation="90"/>
    </xf>
    <xf numFmtId="0" fontId="1" fillId="21" borderId="8" xfId="0" applyNumberFormat="1" applyFont="1" applyFill="1" applyBorder="1" applyAlignment="1">
      <alignment horizontal="center" vertical="center"/>
    </xf>
    <xf numFmtId="0" fontId="1" fillId="21" borderId="0" xfId="0" applyNumberFormat="1" applyFont="1" applyFill="1" applyBorder="1" applyAlignment="1">
      <alignment horizontal="center" vertical="center"/>
    </xf>
    <xf numFmtId="0" fontId="1" fillId="21" borderId="10" xfId="0" applyNumberFormat="1" applyFont="1" applyFill="1" applyBorder="1" applyAlignment="1">
      <alignment horizontal="center" vertical="center"/>
    </xf>
    <xf numFmtId="0" fontId="1" fillId="21" borderId="7" xfId="0" applyNumberFormat="1" applyFont="1" applyFill="1" applyBorder="1" applyAlignment="1">
      <alignment horizontal="center" vertical="center"/>
    </xf>
    <xf numFmtId="0" fontId="1" fillId="21" borderId="5" xfId="0" applyNumberFormat="1" applyFont="1" applyFill="1" applyBorder="1" applyAlignment="1">
      <alignment horizontal="center" vertical="center"/>
    </xf>
    <xf numFmtId="0" fontId="1" fillId="21" borderId="6" xfId="0" applyNumberFormat="1" applyFont="1" applyFill="1" applyBorder="1" applyAlignment="1">
      <alignment horizontal="center" vertical="center"/>
    </xf>
    <xf numFmtId="0" fontId="1" fillId="11" borderId="2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1" fillId="9" borderId="14" xfId="0" applyNumberFormat="1" applyFont="1" applyFill="1" applyBorder="1" applyAlignment="1">
      <alignment horizontal="center" vertical="center"/>
    </xf>
    <xf numFmtId="0" fontId="1" fillId="9" borderId="15" xfId="0" applyNumberFormat="1" applyFont="1" applyFill="1" applyBorder="1" applyAlignment="1">
      <alignment horizontal="center" vertical="center"/>
    </xf>
    <xf numFmtId="0" fontId="1" fillId="9" borderId="9" xfId="0" applyNumberFormat="1" applyFont="1" applyFill="1" applyBorder="1" applyAlignment="1">
      <alignment horizontal="center" vertical="center"/>
    </xf>
    <xf numFmtId="0" fontId="1" fillId="18" borderId="8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Border="1" applyAlignment="1">
      <alignment horizontal="center" vertical="center"/>
    </xf>
    <xf numFmtId="0" fontId="1" fillId="18" borderId="10" xfId="0" applyNumberFormat="1" applyFont="1" applyFill="1" applyBorder="1" applyAlignment="1">
      <alignment horizontal="center" vertical="center"/>
    </xf>
    <xf numFmtId="0" fontId="1" fillId="18" borderId="7" xfId="0" applyNumberFormat="1" applyFont="1" applyFill="1" applyBorder="1" applyAlignment="1">
      <alignment horizontal="center" vertical="center"/>
    </xf>
    <xf numFmtId="0" fontId="1" fillId="18" borderId="5" xfId="0" applyNumberFormat="1" applyFont="1" applyFill="1" applyBorder="1" applyAlignment="1">
      <alignment horizontal="center" vertical="center"/>
    </xf>
    <xf numFmtId="0" fontId="1" fillId="18" borderId="6" xfId="0" applyNumberFormat="1" applyFont="1" applyFill="1" applyBorder="1" applyAlignment="1">
      <alignment horizontal="center" vertical="center"/>
    </xf>
    <xf numFmtId="0" fontId="1" fillId="19" borderId="2" xfId="0" applyNumberFormat="1" applyFont="1" applyFill="1" applyBorder="1" applyAlignment="1">
      <alignment horizontal="center" vertical="center"/>
    </xf>
    <xf numFmtId="0" fontId="1" fillId="19" borderId="3" xfId="0" applyNumberFormat="1" applyFont="1" applyFill="1" applyBorder="1" applyAlignment="1">
      <alignment horizontal="center" vertical="center"/>
    </xf>
    <xf numFmtId="0" fontId="1" fillId="19" borderId="4" xfId="0" applyNumberFormat="1" applyFont="1" applyFill="1" applyBorder="1" applyAlignment="1">
      <alignment horizontal="center" vertical="center"/>
    </xf>
    <xf numFmtId="0" fontId="1" fillId="11" borderId="14" xfId="0" applyNumberFormat="1" applyFont="1" applyFill="1" applyBorder="1" applyAlignment="1">
      <alignment horizontal="center" vertical="center" textRotation="90"/>
    </xf>
    <xf numFmtId="0" fontId="1" fillId="11" borderId="15" xfId="0" applyNumberFormat="1" applyFont="1" applyFill="1" applyBorder="1" applyAlignment="1">
      <alignment horizontal="center" vertical="center" textRotation="90"/>
    </xf>
    <xf numFmtId="0" fontId="1" fillId="11" borderId="9" xfId="0" applyNumberFormat="1" applyFont="1" applyFill="1" applyBorder="1" applyAlignment="1">
      <alignment horizontal="center" vertical="center" textRotation="90"/>
    </xf>
    <xf numFmtId="0" fontId="3" fillId="11" borderId="2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4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" fillId="18" borderId="13" xfId="0" applyNumberFormat="1" applyFont="1" applyFill="1" applyBorder="1" applyAlignment="1">
      <alignment horizontal="center" vertical="center"/>
    </xf>
    <xf numFmtId="0" fontId="1" fillId="18" borderId="11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Alignment="1">
      <alignment horizontal="center" vertical="center"/>
    </xf>
    <xf numFmtId="0" fontId="6" fillId="17" borderId="0" xfId="0" applyNumberFormat="1" applyFont="1" applyFill="1" applyAlignment="1">
      <alignment horizontal="center" vertical="center"/>
    </xf>
    <xf numFmtId="0" fontId="6" fillId="16" borderId="0" xfId="0" applyNumberFormat="1" applyFont="1" applyFill="1" applyAlignment="1">
      <alignment horizontal="center" vertical="center"/>
    </xf>
    <xf numFmtId="0" fontId="7" fillId="6" borderId="14" xfId="0" applyNumberFormat="1" applyFont="1" applyFill="1" applyBorder="1" applyAlignment="1">
      <alignment horizontal="center" vertical="center" textRotation="90"/>
    </xf>
    <xf numFmtId="0" fontId="7" fillId="6" borderId="15" xfId="0" applyNumberFormat="1" applyFont="1" applyFill="1" applyBorder="1" applyAlignment="1">
      <alignment horizontal="center" vertical="center" textRotation="90"/>
    </xf>
    <xf numFmtId="0" fontId="7" fillId="6" borderId="9" xfId="0" applyNumberFormat="1" applyFont="1" applyFill="1" applyBorder="1" applyAlignment="1">
      <alignment horizontal="center" vertical="center" textRotation="90"/>
    </xf>
    <xf numFmtId="0" fontId="1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6" xfId="0" applyNumberFormat="1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 textRotation="90"/>
    </xf>
    <xf numFmtId="0" fontId="1" fillId="3" borderId="15" xfId="0" applyNumberFormat="1" applyFont="1" applyFill="1" applyBorder="1" applyAlignment="1">
      <alignment horizontal="center" vertical="center" textRotation="90"/>
    </xf>
    <xf numFmtId="0" fontId="1" fillId="3" borderId="9" xfId="0" applyNumberFormat="1" applyFont="1" applyFill="1" applyBorder="1" applyAlignment="1">
      <alignment horizontal="center" vertical="center" textRotation="90"/>
    </xf>
    <xf numFmtId="0" fontId="15" fillId="6" borderId="2" xfId="0" applyNumberFormat="1" applyFont="1" applyFill="1" applyBorder="1" applyAlignment="1">
      <alignment horizontal="center" vertical="center" wrapText="1"/>
    </xf>
    <xf numFmtId="0" fontId="15" fillId="6" borderId="3" xfId="0" applyNumberFormat="1" applyFont="1" applyFill="1" applyBorder="1" applyAlignment="1">
      <alignment horizontal="center" vertical="center"/>
    </xf>
    <xf numFmtId="0" fontId="15" fillId="6" borderId="4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6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3" fillId="3" borderId="13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 textRotation="90"/>
    </xf>
    <xf numFmtId="0" fontId="1" fillId="6" borderId="15" xfId="0" applyNumberFormat="1" applyFont="1" applyFill="1" applyBorder="1" applyAlignment="1">
      <alignment horizontal="center" vertical="center" textRotation="90"/>
    </xf>
    <xf numFmtId="0" fontId="1" fillId="6" borderId="9" xfId="0" applyNumberFormat="1" applyFont="1" applyFill="1" applyBorder="1" applyAlignment="1">
      <alignment horizontal="center" vertical="center" textRotation="90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0" fontId="13" fillId="2" borderId="4" xfId="0" applyNumberFormat="1" applyFont="1" applyFill="1" applyBorder="1" applyAlignment="1">
      <alignment horizontal="center" vertical="center"/>
    </xf>
    <xf numFmtId="0" fontId="1" fillId="7" borderId="13" xfId="0" applyNumberFormat="1" applyFont="1" applyFill="1" applyBorder="1" applyAlignment="1">
      <alignment horizontal="center" vertical="center"/>
    </xf>
    <xf numFmtId="0" fontId="1" fillId="7" borderId="11" xfId="0" applyNumberFormat="1" applyFont="1" applyFill="1" applyBorder="1" applyAlignment="1">
      <alignment horizontal="center" vertical="center"/>
    </xf>
    <xf numFmtId="0" fontId="1" fillId="7" borderId="12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/>
    </xf>
    <xf numFmtId="0" fontId="1" fillId="7" borderId="6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A7CF8B"/>
      <color rgb="FF9AC87A"/>
      <color rgb="FF8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FE9C-BA66-4CF1-884B-4CE9158723C7}">
  <dimension ref="A1:BQ67"/>
  <sheetViews>
    <sheetView showGridLines="0" tabSelected="1" topLeftCell="A31" zoomScaleNormal="100" workbookViewId="0">
      <selection activeCell="AA2" sqref="AA2"/>
    </sheetView>
  </sheetViews>
  <sheetFormatPr baseColWidth="10" defaultRowHeight="25.2" customHeight="1" x14ac:dyDescent="0.3"/>
  <cols>
    <col min="1" max="1" width="4.6640625" style="1" customWidth="1"/>
    <col min="2" max="2" width="3.77734375" style="2" customWidth="1"/>
    <col min="3" max="3" width="2.5546875" style="2" customWidth="1"/>
    <col min="4" max="35" width="1.88671875" style="2" customWidth="1"/>
    <col min="36" max="36" width="28.44140625" style="5" hidden="1" customWidth="1"/>
    <col min="37" max="37" width="4.77734375" style="2" customWidth="1"/>
    <col min="38" max="69" width="4" style="5" customWidth="1"/>
    <col min="70" max="70" width="6.88671875" style="5" customWidth="1"/>
    <col min="71" max="16384" width="11.5546875" style="5"/>
  </cols>
  <sheetData>
    <row r="1" spans="1:69" ht="25.2" customHeight="1" thickBot="1" x14ac:dyDescent="0.35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L1" s="5">
        <v>1</v>
      </c>
      <c r="AM1" s="5">
        <v>2</v>
      </c>
      <c r="AN1" s="5">
        <v>3</v>
      </c>
      <c r="AO1" s="5">
        <v>4</v>
      </c>
      <c r="AP1" s="5">
        <v>5</v>
      </c>
      <c r="AQ1" s="5">
        <v>6</v>
      </c>
      <c r="AR1" s="5">
        <v>7</v>
      </c>
      <c r="AS1" s="5">
        <v>8</v>
      </c>
      <c r="AT1" s="5">
        <v>9</v>
      </c>
      <c r="AU1" s="5">
        <v>10</v>
      </c>
      <c r="AV1" s="5">
        <v>11</v>
      </c>
      <c r="AW1" s="5">
        <v>12</v>
      </c>
      <c r="AX1" s="5">
        <v>13</v>
      </c>
      <c r="AY1" s="5">
        <v>14</v>
      </c>
      <c r="AZ1" s="5">
        <v>15</v>
      </c>
      <c r="BA1" s="5">
        <v>16</v>
      </c>
      <c r="BB1" s="5">
        <v>1</v>
      </c>
      <c r="BC1" s="5">
        <v>2</v>
      </c>
      <c r="BD1" s="5">
        <v>3</v>
      </c>
      <c r="BE1" s="5">
        <v>4</v>
      </c>
      <c r="BF1" s="5">
        <v>5</v>
      </c>
      <c r="BG1" s="5">
        <v>6</v>
      </c>
      <c r="BH1" s="5">
        <v>7</v>
      </c>
      <c r="BI1" s="5">
        <v>8</v>
      </c>
      <c r="BJ1" s="5">
        <v>9</v>
      </c>
      <c r="BK1" s="5">
        <v>10</v>
      </c>
      <c r="BL1" s="5">
        <v>11</v>
      </c>
      <c r="BM1" s="5">
        <v>12</v>
      </c>
      <c r="BN1" s="5">
        <v>13</v>
      </c>
      <c r="BO1" s="5">
        <v>14</v>
      </c>
      <c r="BP1" s="5">
        <v>15</v>
      </c>
      <c r="BQ1" s="5">
        <v>16</v>
      </c>
    </row>
    <row r="2" spans="1:69" ht="25.2" customHeight="1" thickBot="1" x14ac:dyDescent="0.35">
      <c r="A2" s="182">
        <v>1</v>
      </c>
      <c r="B2" s="6">
        <v>0</v>
      </c>
      <c r="C2" s="6">
        <v>0</v>
      </c>
      <c r="D2" s="7" t="s">
        <v>26</v>
      </c>
      <c r="E2" s="8" t="s">
        <v>27</v>
      </c>
      <c r="F2" s="8" t="s">
        <v>22</v>
      </c>
      <c r="G2" s="8" t="s">
        <v>16</v>
      </c>
      <c r="H2" s="8" t="s">
        <v>19</v>
      </c>
      <c r="I2" s="8" t="s">
        <v>28</v>
      </c>
      <c r="J2" s="8" t="s">
        <v>20</v>
      </c>
      <c r="K2" s="8" t="s">
        <v>20</v>
      </c>
      <c r="L2" s="9" t="s">
        <v>27</v>
      </c>
      <c r="M2" s="9" t="s">
        <v>16</v>
      </c>
      <c r="N2" s="10" t="s">
        <v>16</v>
      </c>
      <c r="O2" s="10" t="s">
        <v>23</v>
      </c>
      <c r="P2" s="11" t="s">
        <v>16</v>
      </c>
      <c r="Q2" s="11" t="s">
        <v>19</v>
      </c>
      <c r="R2" s="11" t="s">
        <v>16</v>
      </c>
      <c r="S2" s="11" t="s">
        <v>16</v>
      </c>
      <c r="T2" s="12" t="s">
        <v>21</v>
      </c>
      <c r="U2" s="12" t="s">
        <v>17</v>
      </c>
      <c r="V2" s="12" t="s">
        <v>21</v>
      </c>
      <c r="W2" s="12" t="s">
        <v>18</v>
      </c>
      <c r="X2" s="12" t="s">
        <v>21</v>
      </c>
      <c r="Y2" s="12" t="s">
        <v>19</v>
      </c>
      <c r="Z2" s="12" t="s">
        <v>21</v>
      </c>
      <c r="AA2" s="12" t="s">
        <v>20</v>
      </c>
      <c r="AB2" s="12" t="s">
        <v>21</v>
      </c>
      <c r="AC2" s="12" t="s">
        <v>21</v>
      </c>
      <c r="AD2" s="12" t="s">
        <v>21</v>
      </c>
      <c r="AE2" s="12" t="s">
        <v>22</v>
      </c>
      <c r="AF2" s="12" t="s">
        <v>21</v>
      </c>
      <c r="AG2" s="12" t="s">
        <v>23</v>
      </c>
      <c r="AH2" s="12" t="s">
        <v>21</v>
      </c>
      <c r="AI2" s="13" t="s">
        <v>24</v>
      </c>
      <c r="AJ2" s="14" t="s">
        <v>0</v>
      </c>
      <c r="AK2" s="97" t="s">
        <v>30</v>
      </c>
      <c r="AL2" s="212" t="s">
        <v>49</v>
      </c>
      <c r="AM2" s="213"/>
      <c r="AN2" s="213"/>
      <c r="AO2" s="214"/>
      <c r="AP2" s="15" t="s">
        <v>48</v>
      </c>
      <c r="AQ2" s="16" t="s">
        <v>50</v>
      </c>
      <c r="AR2" s="215" t="s">
        <v>51</v>
      </c>
      <c r="AS2" s="216"/>
      <c r="AT2" s="200" t="s">
        <v>44</v>
      </c>
      <c r="AU2" s="201"/>
      <c r="AV2" s="201"/>
      <c r="AW2" s="201"/>
      <c r="AX2" s="201"/>
      <c r="AY2" s="201"/>
      <c r="AZ2" s="201"/>
      <c r="BA2" s="202"/>
      <c r="BB2" s="212" t="s">
        <v>43</v>
      </c>
      <c r="BC2" s="213"/>
      <c r="BD2" s="213"/>
      <c r="BE2" s="214"/>
      <c r="BF2" s="17" t="s">
        <v>33</v>
      </c>
      <c r="BG2" s="16" t="s">
        <v>33</v>
      </c>
      <c r="BH2" s="215" t="s">
        <v>17</v>
      </c>
      <c r="BI2" s="216"/>
      <c r="BJ2" s="200" t="s">
        <v>40</v>
      </c>
      <c r="BK2" s="201"/>
      <c r="BL2" s="201"/>
      <c r="BM2" s="201"/>
      <c r="BN2" s="201"/>
      <c r="BO2" s="201"/>
      <c r="BP2" s="201"/>
      <c r="BQ2" s="202"/>
    </row>
    <row r="3" spans="1:69" ht="25.2" customHeight="1" x14ac:dyDescent="0.3">
      <c r="A3" s="182"/>
      <c r="B3" s="69">
        <f>B2+1</f>
        <v>1</v>
      </c>
      <c r="C3" s="69">
        <v>1</v>
      </c>
      <c r="D3" s="74" t="s">
        <v>16</v>
      </c>
      <c r="E3" s="75" t="s">
        <v>16</v>
      </c>
      <c r="F3" s="75" t="s">
        <v>16</v>
      </c>
      <c r="G3" s="75" t="s">
        <v>16</v>
      </c>
      <c r="H3" s="75" t="s">
        <v>16</v>
      </c>
      <c r="I3" s="75" t="s">
        <v>16</v>
      </c>
      <c r="J3" s="75" t="s">
        <v>16</v>
      </c>
      <c r="K3" s="75" t="s">
        <v>16</v>
      </c>
      <c r="L3" s="75" t="s">
        <v>16</v>
      </c>
      <c r="M3" s="75" t="s">
        <v>16</v>
      </c>
      <c r="N3" s="75" t="s">
        <v>16</v>
      </c>
      <c r="O3" s="75" t="s">
        <v>16</v>
      </c>
      <c r="P3" s="75" t="s">
        <v>16</v>
      </c>
      <c r="Q3" s="75" t="s">
        <v>16</v>
      </c>
      <c r="R3" s="75" t="s">
        <v>16</v>
      </c>
      <c r="S3" s="75" t="s">
        <v>16</v>
      </c>
      <c r="T3" s="75" t="s">
        <v>16</v>
      </c>
      <c r="U3" s="75" t="s">
        <v>16</v>
      </c>
      <c r="V3" s="75" t="s">
        <v>16</v>
      </c>
      <c r="W3" s="75" t="s">
        <v>16</v>
      </c>
      <c r="X3" s="75" t="s">
        <v>16</v>
      </c>
      <c r="Y3" s="75" t="s">
        <v>16</v>
      </c>
      <c r="Z3" s="75" t="s">
        <v>16</v>
      </c>
      <c r="AA3" s="75" t="s">
        <v>16</v>
      </c>
      <c r="AB3" s="75" t="s">
        <v>16</v>
      </c>
      <c r="AC3" s="75" t="s">
        <v>16</v>
      </c>
      <c r="AD3" s="75" t="s">
        <v>16</v>
      </c>
      <c r="AE3" s="75" t="s">
        <v>16</v>
      </c>
      <c r="AF3" s="75" t="s">
        <v>16</v>
      </c>
      <c r="AG3" s="75" t="s">
        <v>16</v>
      </c>
      <c r="AH3" s="75" t="s">
        <v>16</v>
      </c>
      <c r="AI3" s="76" t="s">
        <v>16</v>
      </c>
      <c r="AJ3" s="21" t="s">
        <v>1</v>
      </c>
      <c r="AK3" s="139">
        <v>5</v>
      </c>
      <c r="AL3" s="142" t="s">
        <v>70</v>
      </c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4"/>
      <c r="BB3" s="142" t="s">
        <v>63</v>
      </c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4"/>
    </row>
    <row r="4" spans="1:69" ht="25.2" customHeight="1" thickBot="1" x14ac:dyDescent="0.35">
      <c r="A4" s="182"/>
      <c r="B4" s="69">
        <f t="shared" ref="B4:B65" si="0">B3+1</f>
        <v>2</v>
      </c>
      <c r="C4" s="69">
        <v>2</v>
      </c>
      <c r="D4" s="74" t="s">
        <v>16</v>
      </c>
      <c r="E4" s="75" t="s">
        <v>16</v>
      </c>
      <c r="F4" s="75" t="s">
        <v>16</v>
      </c>
      <c r="G4" s="75" t="s">
        <v>16</v>
      </c>
      <c r="H4" s="75" t="s">
        <v>16</v>
      </c>
      <c r="I4" s="75" t="s">
        <v>16</v>
      </c>
      <c r="J4" s="75" t="s">
        <v>16</v>
      </c>
      <c r="K4" s="75" t="s">
        <v>16</v>
      </c>
      <c r="L4" s="75" t="s">
        <v>16</v>
      </c>
      <c r="M4" s="75" t="s">
        <v>16</v>
      </c>
      <c r="N4" s="75" t="s">
        <v>16</v>
      </c>
      <c r="O4" s="75" t="s">
        <v>16</v>
      </c>
      <c r="P4" s="75" t="s">
        <v>16</v>
      </c>
      <c r="Q4" s="75" t="s">
        <v>16</v>
      </c>
      <c r="R4" s="75" t="s">
        <v>16</v>
      </c>
      <c r="S4" s="75" t="s">
        <v>16</v>
      </c>
      <c r="T4" s="75" t="s">
        <v>16</v>
      </c>
      <c r="U4" s="75" t="s">
        <v>16</v>
      </c>
      <c r="V4" s="75" t="s">
        <v>16</v>
      </c>
      <c r="W4" s="75" t="s">
        <v>16</v>
      </c>
      <c r="X4" s="75" t="s">
        <v>16</v>
      </c>
      <c r="Y4" s="75" t="s">
        <v>16</v>
      </c>
      <c r="Z4" s="75" t="s">
        <v>16</v>
      </c>
      <c r="AA4" s="75" t="s">
        <v>16</v>
      </c>
      <c r="AB4" s="75" t="s">
        <v>16</v>
      </c>
      <c r="AC4" s="75" t="s">
        <v>16</v>
      </c>
      <c r="AD4" s="75" t="s">
        <v>16</v>
      </c>
      <c r="AE4" s="75" t="s">
        <v>16</v>
      </c>
      <c r="AF4" s="75" t="s">
        <v>16</v>
      </c>
      <c r="AG4" s="75" t="s">
        <v>16</v>
      </c>
      <c r="AH4" s="75" t="s">
        <v>16</v>
      </c>
      <c r="AI4" s="76" t="s">
        <v>16</v>
      </c>
      <c r="AJ4" s="21" t="str">
        <f>AJ3</f>
        <v>Not used</v>
      </c>
      <c r="AK4" s="140"/>
      <c r="AL4" s="145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7"/>
      <c r="BB4" s="145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7"/>
    </row>
    <row r="5" spans="1:69" ht="25.2" customHeight="1" thickBot="1" x14ac:dyDescent="0.35">
      <c r="A5" s="182"/>
      <c r="B5" s="77">
        <f t="shared" si="0"/>
        <v>3</v>
      </c>
      <c r="C5" s="77">
        <v>3</v>
      </c>
      <c r="D5" s="78" t="s">
        <v>25</v>
      </c>
      <c r="E5" s="79" t="s">
        <v>25</v>
      </c>
      <c r="F5" s="79" t="s">
        <v>25</v>
      </c>
      <c r="G5" s="79" t="s">
        <v>25</v>
      </c>
      <c r="H5" s="79" t="s">
        <v>25</v>
      </c>
      <c r="I5" s="79" t="s">
        <v>25</v>
      </c>
      <c r="J5" s="79" t="s">
        <v>25</v>
      </c>
      <c r="K5" s="79" t="s">
        <v>25</v>
      </c>
      <c r="L5" s="79" t="s">
        <v>25</v>
      </c>
      <c r="M5" s="79" t="s">
        <v>25</v>
      </c>
      <c r="N5" s="79" t="s">
        <v>25</v>
      </c>
      <c r="O5" s="79" t="s">
        <v>25</v>
      </c>
      <c r="P5" s="82" t="s">
        <v>25</v>
      </c>
      <c r="Q5" s="82" t="s">
        <v>25</v>
      </c>
      <c r="R5" s="82" t="s">
        <v>16</v>
      </c>
      <c r="S5" s="82" t="s">
        <v>22</v>
      </c>
      <c r="T5" s="82" t="s">
        <v>23</v>
      </c>
      <c r="U5" s="82" t="s">
        <v>16</v>
      </c>
      <c r="V5" s="82" t="s">
        <v>21</v>
      </c>
      <c r="W5" s="82" t="s">
        <v>24</v>
      </c>
      <c r="X5" s="79" t="s">
        <v>25</v>
      </c>
      <c r="Y5" s="79" t="s">
        <v>25</v>
      </c>
      <c r="Z5" s="79" t="s">
        <v>25</v>
      </c>
      <c r="AA5" s="79" t="s">
        <v>25</v>
      </c>
      <c r="AB5" s="79" t="s">
        <v>25</v>
      </c>
      <c r="AC5" s="79" t="s">
        <v>25</v>
      </c>
      <c r="AD5" s="79" t="s">
        <v>25</v>
      </c>
      <c r="AE5" s="79" t="s">
        <v>25</v>
      </c>
      <c r="AF5" s="79" t="s">
        <v>25</v>
      </c>
      <c r="AG5" s="79" t="s">
        <v>25</v>
      </c>
      <c r="AH5" s="79" t="s">
        <v>25</v>
      </c>
      <c r="AI5" s="80" t="s">
        <v>25</v>
      </c>
      <c r="AJ5" s="28" t="s">
        <v>2</v>
      </c>
      <c r="AK5" s="141"/>
      <c r="AL5" s="160" t="s">
        <v>41</v>
      </c>
      <c r="AM5" s="161"/>
      <c r="AN5" s="161"/>
      <c r="AO5" s="161"/>
      <c r="AP5" s="161"/>
      <c r="AQ5" s="162"/>
      <c r="AR5" s="157" t="s">
        <v>62</v>
      </c>
      <c r="AS5" s="158"/>
      <c r="AT5" s="158"/>
      <c r="AU5" s="159"/>
      <c r="AV5" s="160" t="s">
        <v>42</v>
      </c>
      <c r="AW5" s="161"/>
      <c r="AX5" s="161"/>
      <c r="AY5" s="161"/>
      <c r="AZ5" s="161"/>
      <c r="BA5" s="162"/>
      <c r="BB5" s="160" t="str">
        <f>AL5</f>
        <v>Key A</v>
      </c>
      <c r="BC5" s="161"/>
      <c r="BD5" s="161"/>
      <c r="BE5" s="161"/>
      <c r="BF5" s="161"/>
      <c r="BG5" s="162"/>
      <c r="BH5" s="157" t="str">
        <f>AR5</f>
        <v>Acces Bits</v>
      </c>
      <c r="BI5" s="158"/>
      <c r="BJ5" s="158"/>
      <c r="BK5" s="159"/>
      <c r="BL5" s="160" t="str">
        <f>AV5</f>
        <v>Key B</v>
      </c>
      <c r="BM5" s="161"/>
      <c r="BN5" s="161"/>
      <c r="BO5" s="161"/>
      <c r="BP5" s="161"/>
      <c r="BQ5" s="162"/>
    </row>
    <row r="6" spans="1:69" ht="25.2" customHeight="1" thickBot="1" x14ac:dyDescent="0.35">
      <c r="A6" s="181">
        <v>2</v>
      </c>
      <c r="B6" s="29">
        <f t="shared" si="0"/>
        <v>4</v>
      </c>
      <c r="C6" s="29">
        <v>0</v>
      </c>
      <c r="D6" s="108" t="s">
        <v>16</v>
      </c>
      <c r="E6" s="109" t="s">
        <v>16</v>
      </c>
      <c r="F6" s="109" t="s">
        <v>16</v>
      </c>
      <c r="G6" s="109" t="s">
        <v>16</v>
      </c>
      <c r="H6" s="109" t="s">
        <v>16</v>
      </c>
      <c r="I6" s="109" t="s">
        <v>16</v>
      </c>
      <c r="J6" s="109" t="s">
        <v>16</v>
      </c>
      <c r="K6" s="109" t="s">
        <v>16</v>
      </c>
      <c r="L6" s="109" t="s">
        <v>16</v>
      </c>
      <c r="M6" s="109" t="s">
        <v>16</v>
      </c>
      <c r="N6" s="109" t="s">
        <v>16</v>
      </c>
      <c r="O6" s="109" t="s">
        <v>16</v>
      </c>
      <c r="P6" s="109" t="s">
        <v>16</v>
      </c>
      <c r="Q6" s="109" t="s">
        <v>16</v>
      </c>
      <c r="R6" s="109" t="s">
        <v>16</v>
      </c>
      <c r="S6" s="110" t="s">
        <v>16</v>
      </c>
      <c r="T6" s="33" t="s">
        <v>16</v>
      </c>
      <c r="U6" s="34" t="s">
        <v>16</v>
      </c>
      <c r="V6" s="34" t="s">
        <v>16</v>
      </c>
      <c r="W6" s="34" t="s">
        <v>16</v>
      </c>
      <c r="X6" s="34" t="s">
        <v>16</v>
      </c>
      <c r="Y6" s="34" t="s">
        <v>16</v>
      </c>
      <c r="Z6" s="34" t="s">
        <v>16</v>
      </c>
      <c r="AA6" s="34" t="s">
        <v>16</v>
      </c>
      <c r="AB6" s="34" t="s">
        <v>16</v>
      </c>
      <c r="AC6" s="34" t="s">
        <v>16</v>
      </c>
      <c r="AD6" s="34" t="s">
        <v>16</v>
      </c>
      <c r="AE6" s="34" t="s">
        <v>16</v>
      </c>
      <c r="AF6" s="34" t="s">
        <v>16</v>
      </c>
      <c r="AG6" s="34" t="s">
        <v>16</v>
      </c>
      <c r="AH6" s="34" t="s">
        <v>16</v>
      </c>
      <c r="AI6" s="35" t="s">
        <v>16</v>
      </c>
      <c r="AJ6" s="36" t="s">
        <v>3</v>
      </c>
      <c r="AK6" s="193" t="s">
        <v>3</v>
      </c>
      <c r="AL6" s="165" t="s">
        <v>39</v>
      </c>
      <c r="AM6" s="166"/>
      <c r="AN6" s="166"/>
      <c r="AO6" s="166"/>
      <c r="AP6" s="166"/>
      <c r="AQ6" s="166"/>
      <c r="AR6" s="166"/>
      <c r="AS6" s="167"/>
      <c r="AT6" s="172" t="s">
        <v>47</v>
      </c>
      <c r="AU6" s="173"/>
      <c r="AV6" s="173"/>
      <c r="AW6" s="173"/>
      <c r="AX6" s="173"/>
      <c r="AY6" s="173"/>
      <c r="AZ6" s="173"/>
      <c r="BA6" s="174"/>
      <c r="BB6" s="165" t="s">
        <v>40</v>
      </c>
      <c r="BC6" s="166"/>
      <c r="BD6" s="166"/>
      <c r="BE6" s="166"/>
      <c r="BF6" s="166"/>
      <c r="BG6" s="166"/>
      <c r="BH6" s="166"/>
      <c r="BI6" s="167"/>
      <c r="BJ6" s="172" t="s">
        <v>40</v>
      </c>
      <c r="BK6" s="173"/>
      <c r="BL6" s="173"/>
      <c r="BM6" s="173"/>
      <c r="BN6" s="173"/>
      <c r="BO6" s="173"/>
      <c r="BP6" s="173"/>
      <c r="BQ6" s="174"/>
    </row>
    <row r="7" spans="1:69" ht="25.2" customHeight="1" thickBot="1" x14ac:dyDescent="0.35">
      <c r="A7" s="181"/>
      <c r="B7" s="29">
        <f t="shared" si="0"/>
        <v>5</v>
      </c>
      <c r="C7" s="29">
        <v>1</v>
      </c>
      <c r="D7" s="111" t="s">
        <v>16</v>
      </c>
      <c r="E7" s="112" t="s">
        <v>16</v>
      </c>
      <c r="F7" s="112" t="s">
        <v>16</v>
      </c>
      <c r="G7" s="112" t="s">
        <v>16</v>
      </c>
      <c r="H7" s="112" t="s">
        <v>16</v>
      </c>
      <c r="I7" s="112" t="s">
        <v>16</v>
      </c>
      <c r="J7" s="112" t="s">
        <v>16</v>
      </c>
      <c r="K7" s="112" t="s">
        <v>16</v>
      </c>
      <c r="L7" s="112" t="s">
        <v>16</v>
      </c>
      <c r="M7" s="112" t="s">
        <v>16</v>
      </c>
      <c r="N7" s="112" t="s">
        <v>16</v>
      </c>
      <c r="O7" s="112" t="s">
        <v>16</v>
      </c>
      <c r="P7" s="112" t="s">
        <v>16</v>
      </c>
      <c r="Q7" s="112" t="s">
        <v>16</v>
      </c>
      <c r="R7" s="112" t="s">
        <v>16</v>
      </c>
      <c r="S7" s="113" t="s">
        <v>16</v>
      </c>
      <c r="T7" s="41" t="s">
        <v>16</v>
      </c>
      <c r="U7" s="41" t="s">
        <v>16</v>
      </c>
      <c r="V7" s="41" t="s">
        <v>16</v>
      </c>
      <c r="W7" s="41" t="s">
        <v>16</v>
      </c>
      <c r="X7" s="41" t="s">
        <v>16</v>
      </c>
      <c r="Y7" s="41" t="s">
        <v>16</v>
      </c>
      <c r="Z7" s="41" t="s">
        <v>16</v>
      </c>
      <c r="AA7" s="41" t="s">
        <v>16</v>
      </c>
      <c r="AB7" s="41" t="s">
        <v>16</v>
      </c>
      <c r="AC7" s="41" t="s">
        <v>16</v>
      </c>
      <c r="AD7" s="41" t="s">
        <v>16</v>
      </c>
      <c r="AE7" s="41" t="s">
        <v>16</v>
      </c>
      <c r="AF7" s="41" t="s">
        <v>16</v>
      </c>
      <c r="AG7" s="41" t="s">
        <v>16</v>
      </c>
      <c r="AH7" s="41" t="s">
        <v>16</v>
      </c>
      <c r="AI7" s="42" t="s">
        <v>16</v>
      </c>
      <c r="AJ7" s="36" t="str">
        <f>AJ6</f>
        <v>Wallet</v>
      </c>
      <c r="AK7" s="193"/>
      <c r="AL7" s="175" t="s">
        <v>46</v>
      </c>
      <c r="AM7" s="176"/>
      <c r="AN7" s="176"/>
      <c r="AO7" s="176"/>
      <c r="AP7" s="176"/>
      <c r="AQ7" s="176"/>
      <c r="AR7" s="177"/>
      <c r="AS7" s="217"/>
      <c r="AT7" s="218"/>
      <c r="AU7" s="218"/>
      <c r="AV7" s="218"/>
      <c r="AW7" s="218"/>
      <c r="AX7" s="218"/>
      <c r="AY7" s="218"/>
      <c r="AZ7" s="218"/>
      <c r="BA7" s="219"/>
      <c r="BB7" s="175" t="s">
        <v>52</v>
      </c>
      <c r="BC7" s="176"/>
      <c r="BD7" s="176"/>
      <c r="BE7" s="176"/>
      <c r="BF7" s="176"/>
      <c r="BG7" s="176"/>
      <c r="BH7" s="177"/>
      <c r="BI7" s="217"/>
      <c r="BJ7" s="218"/>
      <c r="BK7" s="218"/>
      <c r="BL7" s="218"/>
      <c r="BM7" s="218"/>
      <c r="BN7" s="218"/>
      <c r="BO7" s="218"/>
      <c r="BP7" s="218"/>
      <c r="BQ7" s="219"/>
    </row>
    <row r="8" spans="1:69" ht="25.8" customHeight="1" thickBot="1" x14ac:dyDescent="0.35">
      <c r="A8" s="181"/>
      <c r="B8" s="29">
        <f>B7+1</f>
        <v>6</v>
      </c>
      <c r="C8" s="29">
        <v>2</v>
      </c>
      <c r="D8" s="43" t="s">
        <v>16</v>
      </c>
      <c r="E8" s="41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41" t="s">
        <v>16</v>
      </c>
      <c r="U8" s="41" t="s">
        <v>16</v>
      </c>
      <c r="V8" s="41" t="s">
        <v>16</v>
      </c>
      <c r="W8" s="41" t="s">
        <v>16</v>
      </c>
      <c r="X8" s="41" t="s">
        <v>16</v>
      </c>
      <c r="Y8" s="41" t="s">
        <v>16</v>
      </c>
      <c r="Z8" s="41" t="s">
        <v>16</v>
      </c>
      <c r="AA8" s="41" t="s">
        <v>16</v>
      </c>
      <c r="AB8" s="41" t="s">
        <v>16</v>
      </c>
      <c r="AC8" s="41" t="s">
        <v>16</v>
      </c>
      <c r="AD8" s="41" t="s">
        <v>16</v>
      </c>
      <c r="AE8" s="41" t="s">
        <v>16</v>
      </c>
      <c r="AF8" s="41" t="s">
        <v>16</v>
      </c>
      <c r="AG8" s="41" t="s">
        <v>16</v>
      </c>
      <c r="AH8" s="41" t="s">
        <v>16</v>
      </c>
      <c r="AI8" s="42" t="s">
        <v>16</v>
      </c>
      <c r="AJ8" s="36" t="str">
        <f>AJ7</f>
        <v>Wallet</v>
      </c>
      <c r="AK8" s="193"/>
      <c r="AL8" s="220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2"/>
      <c r="BB8" s="220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2"/>
    </row>
    <row r="9" spans="1:69" ht="25.2" customHeight="1" thickBot="1" x14ac:dyDescent="0.35">
      <c r="A9" s="181"/>
      <c r="B9" s="44">
        <f t="shared" si="0"/>
        <v>7</v>
      </c>
      <c r="C9" s="44">
        <v>3</v>
      </c>
      <c r="D9" s="45" t="s">
        <v>25</v>
      </c>
      <c r="E9" s="46" t="s">
        <v>25</v>
      </c>
      <c r="F9" s="46" t="s">
        <v>25</v>
      </c>
      <c r="G9" s="46" t="s">
        <v>25</v>
      </c>
      <c r="H9" s="46" t="s">
        <v>25</v>
      </c>
      <c r="I9" s="46" t="s">
        <v>25</v>
      </c>
      <c r="J9" s="46" t="s">
        <v>25</v>
      </c>
      <c r="K9" s="46" t="s">
        <v>25</v>
      </c>
      <c r="L9" s="46" t="s">
        <v>25</v>
      </c>
      <c r="M9" s="46" t="s">
        <v>25</v>
      </c>
      <c r="N9" s="46" t="s">
        <v>25</v>
      </c>
      <c r="O9" s="46" t="s">
        <v>25</v>
      </c>
      <c r="P9" s="47" t="s">
        <v>25</v>
      </c>
      <c r="Q9" s="48" t="s">
        <v>25</v>
      </c>
      <c r="R9" s="48" t="s">
        <v>16</v>
      </c>
      <c r="S9" s="48" t="s">
        <v>22</v>
      </c>
      <c r="T9" s="48" t="s">
        <v>23</v>
      </c>
      <c r="U9" s="48" t="s">
        <v>16</v>
      </c>
      <c r="V9" s="48" t="s">
        <v>21</v>
      </c>
      <c r="W9" s="49" t="s">
        <v>24</v>
      </c>
      <c r="X9" s="46" t="s">
        <v>25</v>
      </c>
      <c r="Y9" s="46" t="s">
        <v>25</v>
      </c>
      <c r="Z9" s="46" t="s">
        <v>25</v>
      </c>
      <c r="AA9" s="46" t="s">
        <v>25</v>
      </c>
      <c r="AB9" s="46" t="s">
        <v>25</v>
      </c>
      <c r="AC9" s="46" t="s">
        <v>25</v>
      </c>
      <c r="AD9" s="46" t="s">
        <v>25</v>
      </c>
      <c r="AE9" s="46" t="s">
        <v>25</v>
      </c>
      <c r="AF9" s="46" t="s">
        <v>25</v>
      </c>
      <c r="AG9" s="46" t="s">
        <v>25</v>
      </c>
      <c r="AH9" s="46" t="s">
        <v>25</v>
      </c>
      <c r="AI9" s="50" t="s">
        <v>25</v>
      </c>
      <c r="AJ9" s="51" t="s">
        <v>2</v>
      </c>
      <c r="AK9" s="194"/>
      <c r="AL9" s="163" t="str">
        <f>AL5</f>
        <v>Key A</v>
      </c>
      <c r="AM9" s="163"/>
      <c r="AN9" s="163"/>
      <c r="AO9" s="163"/>
      <c r="AP9" s="163"/>
      <c r="AQ9" s="164"/>
      <c r="AR9" s="165" t="str">
        <f>AR5</f>
        <v>Acces Bits</v>
      </c>
      <c r="AS9" s="166"/>
      <c r="AT9" s="166"/>
      <c r="AU9" s="167"/>
      <c r="AV9" s="168" t="str">
        <f>AV5</f>
        <v>Key B</v>
      </c>
      <c r="AW9" s="163"/>
      <c r="AX9" s="163"/>
      <c r="AY9" s="163"/>
      <c r="AZ9" s="163"/>
      <c r="BA9" s="164"/>
      <c r="BB9" s="203" t="str">
        <f>BB5</f>
        <v>Key A</v>
      </c>
      <c r="BC9" s="203"/>
      <c r="BD9" s="203"/>
      <c r="BE9" s="203"/>
      <c r="BF9" s="203"/>
      <c r="BG9" s="204"/>
      <c r="BH9" s="205" t="str">
        <f>BH5</f>
        <v>Acces Bits</v>
      </c>
      <c r="BI9" s="206"/>
      <c r="BJ9" s="206"/>
      <c r="BK9" s="207"/>
      <c r="BL9" s="208" t="str">
        <f>BL5</f>
        <v>Key B</v>
      </c>
      <c r="BM9" s="203"/>
      <c r="BN9" s="203"/>
      <c r="BO9" s="203"/>
      <c r="BP9" s="203"/>
      <c r="BQ9" s="204"/>
    </row>
    <row r="10" spans="1:69" ht="25.2" customHeight="1" thickBot="1" x14ac:dyDescent="0.35">
      <c r="A10" s="182">
        <v>3</v>
      </c>
      <c r="B10" s="52">
        <f t="shared" si="0"/>
        <v>8</v>
      </c>
      <c r="C10" s="52">
        <v>0</v>
      </c>
      <c r="D10" s="53" t="s">
        <v>16</v>
      </c>
      <c r="E10" s="54" t="s">
        <v>16</v>
      </c>
      <c r="F10" s="53" t="s">
        <v>16</v>
      </c>
      <c r="G10" s="54" t="s">
        <v>16</v>
      </c>
      <c r="H10" s="53" t="s">
        <v>16</v>
      </c>
      <c r="I10" s="54" t="s">
        <v>16</v>
      </c>
      <c r="J10" s="55" t="s">
        <v>16</v>
      </c>
      <c r="K10" s="55" t="s">
        <v>16</v>
      </c>
      <c r="L10" s="55" t="s">
        <v>16</v>
      </c>
      <c r="M10" s="55" t="s">
        <v>16</v>
      </c>
      <c r="N10" s="55" t="s">
        <v>16</v>
      </c>
      <c r="O10" s="55" t="s">
        <v>16</v>
      </c>
      <c r="P10" s="55" t="s">
        <v>16</v>
      </c>
      <c r="Q10" s="55" t="s">
        <v>16</v>
      </c>
      <c r="R10" s="55" t="s">
        <v>16</v>
      </c>
      <c r="S10" s="55" t="s">
        <v>16</v>
      </c>
      <c r="T10" s="55" t="s">
        <v>16</v>
      </c>
      <c r="U10" s="55" t="s">
        <v>16</v>
      </c>
      <c r="V10" s="55" t="s">
        <v>16</v>
      </c>
      <c r="W10" s="55" t="s">
        <v>16</v>
      </c>
      <c r="X10" s="55" t="s">
        <v>16</v>
      </c>
      <c r="Y10" s="55" t="s">
        <v>16</v>
      </c>
      <c r="Z10" s="55" t="s">
        <v>16</v>
      </c>
      <c r="AA10" s="55" t="s">
        <v>16</v>
      </c>
      <c r="AB10" s="55" t="s">
        <v>16</v>
      </c>
      <c r="AC10" s="55" t="s">
        <v>16</v>
      </c>
      <c r="AD10" s="55" t="s">
        <v>16</v>
      </c>
      <c r="AE10" s="55" t="s">
        <v>16</v>
      </c>
      <c r="AF10" s="55" t="s">
        <v>16</v>
      </c>
      <c r="AG10" s="55" t="s">
        <v>16</v>
      </c>
      <c r="AH10" s="55" t="s">
        <v>16</v>
      </c>
      <c r="AI10" s="56" t="s">
        <v>16</v>
      </c>
      <c r="AJ10" s="57" t="s">
        <v>4</v>
      </c>
      <c r="AK10" s="209" t="s">
        <v>4</v>
      </c>
      <c r="AL10" s="195" t="s">
        <v>45</v>
      </c>
      <c r="AM10" s="196"/>
      <c r="AN10" s="197"/>
      <c r="AO10" s="114" t="s">
        <v>66</v>
      </c>
      <c r="AP10" s="115"/>
      <c r="AQ10" s="115"/>
      <c r="AR10" s="115"/>
      <c r="AS10" s="115"/>
      <c r="AT10" s="115"/>
      <c r="AU10" s="116"/>
      <c r="AV10" s="117"/>
      <c r="AW10" s="118"/>
      <c r="AX10" s="118"/>
      <c r="AY10" s="118"/>
      <c r="AZ10" s="118"/>
      <c r="BA10" s="119"/>
      <c r="BB10" s="114" t="s">
        <v>68</v>
      </c>
      <c r="BC10" s="115"/>
      <c r="BD10" s="116"/>
      <c r="BE10" s="114" t="s">
        <v>67</v>
      </c>
      <c r="BF10" s="115"/>
      <c r="BG10" s="115"/>
      <c r="BH10" s="115"/>
      <c r="BI10" s="115"/>
      <c r="BJ10" s="115"/>
      <c r="BK10" s="116"/>
      <c r="BL10" s="117"/>
      <c r="BM10" s="118"/>
      <c r="BN10" s="118"/>
      <c r="BO10" s="118"/>
      <c r="BP10" s="118"/>
      <c r="BQ10" s="119"/>
    </row>
    <row r="11" spans="1:69" ht="25.2" customHeight="1" x14ac:dyDescent="0.3">
      <c r="A11" s="182"/>
      <c r="B11" s="52">
        <f t="shared" si="0"/>
        <v>9</v>
      </c>
      <c r="C11" s="52">
        <v>1</v>
      </c>
      <c r="D11" s="58" t="s">
        <v>16</v>
      </c>
      <c r="E11" s="59" t="s">
        <v>16</v>
      </c>
      <c r="F11" s="59" t="s">
        <v>16</v>
      </c>
      <c r="G11" s="59" t="s">
        <v>16</v>
      </c>
      <c r="H11" s="59" t="s">
        <v>16</v>
      </c>
      <c r="I11" s="59" t="s">
        <v>16</v>
      </c>
      <c r="J11" s="59" t="s">
        <v>16</v>
      </c>
      <c r="K11" s="59" t="s">
        <v>16</v>
      </c>
      <c r="L11" s="59" t="s">
        <v>16</v>
      </c>
      <c r="M11" s="59" t="s">
        <v>16</v>
      </c>
      <c r="N11" s="59" t="s">
        <v>16</v>
      </c>
      <c r="O11" s="59" t="s">
        <v>16</v>
      </c>
      <c r="P11" s="59" t="s">
        <v>16</v>
      </c>
      <c r="Q11" s="59" t="s">
        <v>16</v>
      </c>
      <c r="R11" s="59" t="s">
        <v>16</v>
      </c>
      <c r="S11" s="59" t="s">
        <v>16</v>
      </c>
      <c r="T11" s="59" t="s">
        <v>16</v>
      </c>
      <c r="U11" s="59" t="s">
        <v>16</v>
      </c>
      <c r="V11" s="59" t="s">
        <v>16</v>
      </c>
      <c r="W11" s="59" t="s">
        <v>16</v>
      </c>
      <c r="X11" s="59" t="s">
        <v>16</v>
      </c>
      <c r="Y11" s="59" t="s">
        <v>16</v>
      </c>
      <c r="Z11" s="59" t="s">
        <v>16</v>
      </c>
      <c r="AA11" s="59" t="s">
        <v>16</v>
      </c>
      <c r="AB11" s="59" t="s">
        <v>16</v>
      </c>
      <c r="AC11" s="59" t="s">
        <v>16</v>
      </c>
      <c r="AD11" s="59" t="s">
        <v>16</v>
      </c>
      <c r="AE11" s="59" t="s">
        <v>16</v>
      </c>
      <c r="AF11" s="59" t="s">
        <v>16</v>
      </c>
      <c r="AG11" s="59" t="s">
        <v>16</v>
      </c>
      <c r="AH11" s="59" t="s">
        <v>16</v>
      </c>
      <c r="AI11" s="60" t="s">
        <v>16</v>
      </c>
      <c r="AJ11" s="57" t="str">
        <f>AJ10</f>
        <v>Meta data</v>
      </c>
      <c r="AK11" s="210"/>
      <c r="AL11" s="120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2"/>
      <c r="BB11" s="120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2"/>
    </row>
    <row r="12" spans="1:69" ht="25.2" customHeight="1" thickBot="1" x14ac:dyDescent="0.35">
      <c r="A12" s="182"/>
      <c r="B12" s="52">
        <f t="shared" si="0"/>
        <v>10</v>
      </c>
      <c r="C12" s="52">
        <v>2</v>
      </c>
      <c r="D12" s="58" t="s">
        <v>16</v>
      </c>
      <c r="E12" s="59" t="s">
        <v>16</v>
      </c>
      <c r="F12" s="59" t="s">
        <v>16</v>
      </c>
      <c r="G12" s="59" t="s">
        <v>16</v>
      </c>
      <c r="H12" s="59" t="s">
        <v>16</v>
      </c>
      <c r="I12" s="59" t="s">
        <v>16</v>
      </c>
      <c r="J12" s="59" t="s">
        <v>16</v>
      </c>
      <c r="K12" s="59" t="s">
        <v>16</v>
      </c>
      <c r="L12" s="59" t="s">
        <v>16</v>
      </c>
      <c r="M12" s="59" t="s">
        <v>16</v>
      </c>
      <c r="N12" s="59" t="s">
        <v>16</v>
      </c>
      <c r="O12" s="59" t="s">
        <v>16</v>
      </c>
      <c r="P12" s="59" t="s">
        <v>16</v>
      </c>
      <c r="Q12" s="59" t="s">
        <v>16</v>
      </c>
      <c r="R12" s="59" t="s">
        <v>16</v>
      </c>
      <c r="S12" s="59" t="s">
        <v>16</v>
      </c>
      <c r="T12" s="59" t="s">
        <v>16</v>
      </c>
      <c r="U12" s="59" t="s">
        <v>16</v>
      </c>
      <c r="V12" s="59" t="s">
        <v>16</v>
      </c>
      <c r="W12" s="59" t="s">
        <v>16</v>
      </c>
      <c r="X12" s="59" t="s">
        <v>16</v>
      </c>
      <c r="Y12" s="59" t="s">
        <v>16</v>
      </c>
      <c r="Z12" s="59" t="s">
        <v>16</v>
      </c>
      <c r="AA12" s="59" t="s">
        <v>16</v>
      </c>
      <c r="AB12" s="59" t="s">
        <v>16</v>
      </c>
      <c r="AC12" s="59" t="s">
        <v>16</v>
      </c>
      <c r="AD12" s="59" t="s">
        <v>16</v>
      </c>
      <c r="AE12" s="59" t="s">
        <v>16</v>
      </c>
      <c r="AF12" s="59" t="s">
        <v>16</v>
      </c>
      <c r="AG12" s="59" t="s">
        <v>16</v>
      </c>
      <c r="AH12" s="59" t="s">
        <v>16</v>
      </c>
      <c r="AI12" s="60" t="s">
        <v>16</v>
      </c>
      <c r="AJ12" s="57" t="str">
        <f>AJ11</f>
        <v>Meta data</v>
      </c>
      <c r="AK12" s="210"/>
      <c r="AL12" s="123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5"/>
      <c r="BB12" s="123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5"/>
    </row>
    <row r="13" spans="1:69" ht="25.2" customHeight="1" thickBot="1" x14ac:dyDescent="0.35">
      <c r="A13" s="182"/>
      <c r="B13" s="61">
        <f t="shared" si="0"/>
        <v>11</v>
      </c>
      <c r="C13" s="61">
        <v>3</v>
      </c>
      <c r="D13" s="62" t="s">
        <v>25</v>
      </c>
      <c r="E13" s="63" t="s">
        <v>25</v>
      </c>
      <c r="F13" s="63" t="s">
        <v>25</v>
      </c>
      <c r="G13" s="63" t="s">
        <v>25</v>
      </c>
      <c r="H13" s="63" t="s">
        <v>25</v>
      </c>
      <c r="I13" s="63" t="s">
        <v>25</v>
      </c>
      <c r="J13" s="63" t="s">
        <v>25</v>
      </c>
      <c r="K13" s="63" t="s">
        <v>25</v>
      </c>
      <c r="L13" s="63" t="s">
        <v>25</v>
      </c>
      <c r="M13" s="63" t="s">
        <v>25</v>
      </c>
      <c r="N13" s="63" t="s">
        <v>25</v>
      </c>
      <c r="O13" s="67" t="s">
        <v>25</v>
      </c>
      <c r="P13" s="65" t="s">
        <v>25</v>
      </c>
      <c r="Q13" s="65" t="s">
        <v>25</v>
      </c>
      <c r="R13" s="65" t="s">
        <v>16</v>
      </c>
      <c r="S13" s="65" t="s">
        <v>22</v>
      </c>
      <c r="T13" s="65" t="s">
        <v>23</v>
      </c>
      <c r="U13" s="65" t="s">
        <v>16</v>
      </c>
      <c r="V13" s="65" t="s">
        <v>21</v>
      </c>
      <c r="W13" s="66" t="s">
        <v>24</v>
      </c>
      <c r="X13" s="63" t="s">
        <v>25</v>
      </c>
      <c r="Y13" s="63" t="s">
        <v>25</v>
      </c>
      <c r="Z13" s="63" t="s">
        <v>25</v>
      </c>
      <c r="AA13" s="63" t="s">
        <v>25</v>
      </c>
      <c r="AB13" s="63" t="s">
        <v>25</v>
      </c>
      <c r="AC13" s="63" t="s">
        <v>25</v>
      </c>
      <c r="AD13" s="63" t="s">
        <v>25</v>
      </c>
      <c r="AE13" s="63" t="s">
        <v>25</v>
      </c>
      <c r="AF13" s="63" t="s">
        <v>25</v>
      </c>
      <c r="AG13" s="63" t="s">
        <v>25</v>
      </c>
      <c r="AH13" s="63" t="s">
        <v>25</v>
      </c>
      <c r="AI13" s="67" t="s">
        <v>25</v>
      </c>
      <c r="AJ13" s="68" t="s">
        <v>2</v>
      </c>
      <c r="AK13" s="211"/>
      <c r="AL13" s="169" t="str">
        <f>AL9</f>
        <v>Key A</v>
      </c>
      <c r="AM13" s="170"/>
      <c r="AN13" s="170"/>
      <c r="AO13" s="170"/>
      <c r="AP13" s="170"/>
      <c r="AQ13" s="171"/>
      <c r="AR13" s="114" t="str">
        <f>AR9</f>
        <v>Acces Bits</v>
      </c>
      <c r="AS13" s="115"/>
      <c r="AT13" s="115"/>
      <c r="AU13" s="116"/>
      <c r="AV13" s="169" t="str">
        <f>AV9</f>
        <v>Key B</v>
      </c>
      <c r="AW13" s="170"/>
      <c r="AX13" s="170"/>
      <c r="AY13" s="170"/>
      <c r="AZ13" s="170"/>
      <c r="BA13" s="171"/>
      <c r="BB13" s="186" t="str">
        <f>BB9</f>
        <v>Key A</v>
      </c>
      <c r="BC13" s="187"/>
      <c r="BD13" s="187"/>
      <c r="BE13" s="187"/>
      <c r="BF13" s="187"/>
      <c r="BG13" s="188"/>
      <c r="BH13" s="189" t="str">
        <f>BH9</f>
        <v>Acces Bits</v>
      </c>
      <c r="BI13" s="190"/>
      <c r="BJ13" s="190"/>
      <c r="BK13" s="191"/>
      <c r="BL13" s="186" t="str">
        <f>BL9</f>
        <v>Key B</v>
      </c>
      <c r="BM13" s="187"/>
      <c r="BN13" s="187"/>
      <c r="BO13" s="187"/>
      <c r="BP13" s="187"/>
      <c r="BQ13" s="188"/>
    </row>
    <row r="14" spans="1:69" ht="25.2" customHeight="1" thickBot="1" x14ac:dyDescent="0.35">
      <c r="A14" s="181">
        <v>4</v>
      </c>
      <c r="B14" s="69">
        <f>B13+1</f>
        <v>12</v>
      </c>
      <c r="C14" s="69">
        <v>0</v>
      </c>
      <c r="D14" s="104" t="s">
        <v>16</v>
      </c>
      <c r="E14" s="105" t="s">
        <v>16</v>
      </c>
      <c r="F14" s="105" t="s">
        <v>16</v>
      </c>
      <c r="G14" s="105" t="s">
        <v>16</v>
      </c>
      <c r="H14" s="105" t="s">
        <v>16</v>
      </c>
      <c r="I14" s="105" t="s">
        <v>16</v>
      </c>
      <c r="J14" s="105" t="s">
        <v>16</v>
      </c>
      <c r="K14" s="105" t="s">
        <v>16</v>
      </c>
      <c r="L14" s="105" t="s">
        <v>16</v>
      </c>
      <c r="M14" s="105" t="s">
        <v>16</v>
      </c>
      <c r="N14" s="105" t="s">
        <v>16</v>
      </c>
      <c r="O14" s="105" t="s">
        <v>16</v>
      </c>
      <c r="P14" s="105" t="s">
        <v>16</v>
      </c>
      <c r="Q14" s="105" t="s">
        <v>16</v>
      </c>
      <c r="R14" s="105" t="s">
        <v>16</v>
      </c>
      <c r="S14" s="106" t="s">
        <v>16</v>
      </c>
      <c r="T14" s="104" t="s">
        <v>16</v>
      </c>
      <c r="U14" s="105" t="s">
        <v>16</v>
      </c>
      <c r="V14" s="105" t="s">
        <v>16</v>
      </c>
      <c r="W14" s="105" t="s">
        <v>16</v>
      </c>
      <c r="X14" s="105" t="s">
        <v>16</v>
      </c>
      <c r="Y14" s="105" t="s">
        <v>16</v>
      </c>
      <c r="Z14" s="105" t="s">
        <v>16</v>
      </c>
      <c r="AA14" s="105" t="s">
        <v>16</v>
      </c>
      <c r="AB14" s="105" t="s">
        <v>16</v>
      </c>
      <c r="AC14" s="105" t="s">
        <v>16</v>
      </c>
      <c r="AD14" s="105" t="s">
        <v>16</v>
      </c>
      <c r="AE14" s="105" t="s">
        <v>16</v>
      </c>
      <c r="AF14" s="105" t="s">
        <v>16</v>
      </c>
      <c r="AG14" s="105" t="s">
        <v>16</v>
      </c>
      <c r="AH14" s="105" t="s">
        <v>16</v>
      </c>
      <c r="AI14" s="106" t="s">
        <v>16</v>
      </c>
      <c r="AJ14" s="21" t="s">
        <v>1</v>
      </c>
      <c r="AK14" s="151" t="s">
        <v>60</v>
      </c>
      <c r="AL14" s="154" t="s">
        <v>65</v>
      </c>
      <c r="AM14" s="155"/>
      <c r="AN14" s="155"/>
      <c r="AO14" s="155"/>
      <c r="AP14" s="155"/>
      <c r="AQ14" s="155"/>
      <c r="AR14" s="198"/>
      <c r="AS14" s="199"/>
      <c r="AT14" s="127"/>
      <c r="AU14" s="128"/>
      <c r="AV14" s="128"/>
      <c r="AW14" s="128"/>
      <c r="AX14" s="128"/>
      <c r="AY14" s="128"/>
      <c r="AZ14" s="128"/>
      <c r="BA14" s="129"/>
      <c r="BB14" s="154" t="s">
        <v>40</v>
      </c>
      <c r="BC14" s="155"/>
      <c r="BD14" s="155"/>
      <c r="BE14" s="155"/>
      <c r="BF14" s="155"/>
      <c r="BG14" s="155"/>
      <c r="BH14" s="155"/>
      <c r="BI14" s="156"/>
      <c r="BJ14" s="127"/>
      <c r="BK14" s="128"/>
      <c r="BL14" s="128"/>
      <c r="BM14" s="128"/>
      <c r="BN14" s="128"/>
      <c r="BO14" s="128"/>
      <c r="BP14" s="128"/>
      <c r="BQ14" s="129"/>
    </row>
    <row r="15" spans="1:69" ht="25.2" customHeight="1" x14ac:dyDescent="0.3">
      <c r="A15" s="181"/>
      <c r="B15" s="69">
        <f t="shared" si="0"/>
        <v>13</v>
      </c>
      <c r="C15" s="69">
        <v>1</v>
      </c>
      <c r="D15" s="18" t="s">
        <v>16</v>
      </c>
      <c r="E15" s="19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9" t="s">
        <v>16</v>
      </c>
      <c r="O15" s="19" t="s">
        <v>16</v>
      </c>
      <c r="P15" s="19" t="s">
        <v>16</v>
      </c>
      <c r="Q15" s="19" t="s">
        <v>16</v>
      </c>
      <c r="R15" s="19" t="s">
        <v>16</v>
      </c>
      <c r="S15" s="19" t="s">
        <v>16</v>
      </c>
      <c r="T15" s="19" t="s">
        <v>16</v>
      </c>
      <c r="U15" s="19" t="s">
        <v>16</v>
      </c>
      <c r="V15" s="19" t="s">
        <v>16</v>
      </c>
      <c r="W15" s="19" t="s">
        <v>16</v>
      </c>
      <c r="X15" s="19" t="s">
        <v>16</v>
      </c>
      <c r="Y15" s="19" t="s">
        <v>16</v>
      </c>
      <c r="Z15" s="19" t="s">
        <v>16</v>
      </c>
      <c r="AA15" s="19" t="s">
        <v>16</v>
      </c>
      <c r="AB15" s="19" t="s">
        <v>16</v>
      </c>
      <c r="AC15" s="19" t="s">
        <v>16</v>
      </c>
      <c r="AD15" s="19" t="s">
        <v>16</v>
      </c>
      <c r="AE15" s="19" t="s">
        <v>16</v>
      </c>
      <c r="AF15" s="19" t="s">
        <v>16</v>
      </c>
      <c r="AG15" s="19" t="s">
        <v>16</v>
      </c>
      <c r="AH15" s="19" t="s">
        <v>16</v>
      </c>
      <c r="AI15" s="20" t="s">
        <v>16</v>
      </c>
      <c r="AJ15" s="21" t="str">
        <f>AJ14</f>
        <v>Not used</v>
      </c>
      <c r="AK15" s="152"/>
      <c r="AL15" s="130" t="s">
        <v>71</v>
      </c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2"/>
      <c r="BB15" s="130" t="s">
        <v>72</v>
      </c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2"/>
    </row>
    <row r="16" spans="1:69" ht="25.2" customHeight="1" thickBot="1" x14ac:dyDescent="0.35">
      <c r="A16" s="181"/>
      <c r="B16" s="69">
        <f t="shared" si="0"/>
        <v>14</v>
      </c>
      <c r="C16" s="69">
        <v>2</v>
      </c>
      <c r="D16" s="18" t="s">
        <v>16</v>
      </c>
      <c r="E16" s="19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9" t="s">
        <v>16</v>
      </c>
      <c r="O16" s="19" t="s">
        <v>16</v>
      </c>
      <c r="P16" s="19" t="s">
        <v>16</v>
      </c>
      <c r="Q16" s="19" t="s">
        <v>16</v>
      </c>
      <c r="R16" s="19" t="s">
        <v>16</v>
      </c>
      <c r="S16" s="19" t="s">
        <v>16</v>
      </c>
      <c r="T16" s="19" t="s">
        <v>16</v>
      </c>
      <c r="U16" s="19" t="s">
        <v>16</v>
      </c>
      <c r="V16" s="19" t="s">
        <v>16</v>
      </c>
      <c r="W16" s="19" t="s">
        <v>16</v>
      </c>
      <c r="X16" s="19" t="s">
        <v>16</v>
      </c>
      <c r="Y16" s="19" t="s">
        <v>16</v>
      </c>
      <c r="Z16" s="19" t="s">
        <v>16</v>
      </c>
      <c r="AA16" s="19" t="s">
        <v>16</v>
      </c>
      <c r="AB16" s="19" t="s">
        <v>16</v>
      </c>
      <c r="AC16" s="19" t="s">
        <v>16</v>
      </c>
      <c r="AD16" s="19" t="s">
        <v>16</v>
      </c>
      <c r="AE16" s="19" t="s">
        <v>16</v>
      </c>
      <c r="AF16" s="19" t="s">
        <v>16</v>
      </c>
      <c r="AG16" s="19" t="s">
        <v>16</v>
      </c>
      <c r="AH16" s="19" t="s">
        <v>16</v>
      </c>
      <c r="AI16" s="20" t="s">
        <v>16</v>
      </c>
      <c r="AJ16" s="21" t="str">
        <f>AJ15</f>
        <v>Not used</v>
      </c>
      <c r="AK16" s="152"/>
      <c r="AL16" s="133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5"/>
      <c r="BB16" s="133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5"/>
    </row>
    <row r="17" spans="1:69" ht="25.2" customHeight="1" thickBot="1" x14ac:dyDescent="0.35">
      <c r="A17" s="181"/>
      <c r="B17" s="77">
        <f t="shared" si="0"/>
        <v>15</v>
      </c>
      <c r="C17" s="77">
        <v>3</v>
      </c>
      <c r="D17" s="22" t="s">
        <v>25</v>
      </c>
      <c r="E17" s="23" t="s">
        <v>25</v>
      </c>
      <c r="F17" s="23" t="s">
        <v>25</v>
      </c>
      <c r="G17" s="23" t="s">
        <v>25</v>
      </c>
      <c r="H17" s="23" t="s">
        <v>25</v>
      </c>
      <c r="I17" s="23" t="s">
        <v>25</v>
      </c>
      <c r="J17" s="23" t="s">
        <v>25</v>
      </c>
      <c r="K17" s="23" t="s">
        <v>25</v>
      </c>
      <c r="L17" s="23" t="s">
        <v>25</v>
      </c>
      <c r="M17" s="23" t="s">
        <v>25</v>
      </c>
      <c r="N17" s="23" t="s">
        <v>25</v>
      </c>
      <c r="O17" s="23" t="s">
        <v>25</v>
      </c>
      <c r="P17" s="24" t="s">
        <v>25</v>
      </c>
      <c r="Q17" s="25" t="s">
        <v>25</v>
      </c>
      <c r="R17" s="25" t="s">
        <v>16</v>
      </c>
      <c r="S17" s="25" t="s">
        <v>22</v>
      </c>
      <c r="T17" s="25" t="s">
        <v>23</v>
      </c>
      <c r="U17" s="25" t="s">
        <v>16</v>
      </c>
      <c r="V17" s="25" t="s">
        <v>21</v>
      </c>
      <c r="W17" s="26" t="s">
        <v>24</v>
      </c>
      <c r="X17" s="23" t="s">
        <v>25</v>
      </c>
      <c r="Y17" s="23" t="s">
        <v>25</v>
      </c>
      <c r="Z17" s="23" t="s">
        <v>25</v>
      </c>
      <c r="AA17" s="23" t="s">
        <v>25</v>
      </c>
      <c r="AB17" s="23" t="s">
        <v>25</v>
      </c>
      <c r="AC17" s="23" t="s">
        <v>25</v>
      </c>
      <c r="AD17" s="23" t="s">
        <v>25</v>
      </c>
      <c r="AE17" s="23" t="s">
        <v>25</v>
      </c>
      <c r="AF17" s="23" t="s">
        <v>25</v>
      </c>
      <c r="AG17" s="23" t="s">
        <v>25</v>
      </c>
      <c r="AH17" s="23" t="s">
        <v>25</v>
      </c>
      <c r="AI17" s="27" t="s">
        <v>25</v>
      </c>
      <c r="AJ17" s="28" t="s">
        <v>2</v>
      </c>
      <c r="AK17" s="153"/>
      <c r="AL17" s="136" t="str">
        <f>AL13</f>
        <v>Key A</v>
      </c>
      <c r="AM17" s="137"/>
      <c r="AN17" s="137"/>
      <c r="AO17" s="137"/>
      <c r="AP17" s="137"/>
      <c r="AQ17" s="138"/>
      <c r="AR17" s="154" t="str">
        <f>AR13</f>
        <v>Acces Bits</v>
      </c>
      <c r="AS17" s="155"/>
      <c r="AT17" s="155"/>
      <c r="AU17" s="156"/>
      <c r="AV17" s="136" t="str">
        <f>AV13</f>
        <v>Key B</v>
      </c>
      <c r="AW17" s="137"/>
      <c r="AX17" s="137"/>
      <c r="AY17" s="137"/>
      <c r="AZ17" s="137"/>
      <c r="BA17" s="138"/>
      <c r="BB17" s="136" t="str">
        <f>BB13</f>
        <v>Key A</v>
      </c>
      <c r="BC17" s="137"/>
      <c r="BD17" s="137"/>
      <c r="BE17" s="137"/>
      <c r="BF17" s="137"/>
      <c r="BG17" s="138"/>
      <c r="BH17" s="154" t="str">
        <f>BH13</f>
        <v>Acces Bits</v>
      </c>
      <c r="BI17" s="155"/>
      <c r="BJ17" s="155"/>
      <c r="BK17" s="156"/>
      <c r="BL17" s="136" t="str">
        <f>BL13</f>
        <v>Key B</v>
      </c>
      <c r="BM17" s="137"/>
      <c r="BN17" s="137"/>
      <c r="BO17" s="137"/>
      <c r="BP17" s="137"/>
      <c r="BQ17" s="138"/>
    </row>
    <row r="18" spans="1:69" ht="25.2" customHeight="1" x14ac:dyDescent="0.3">
      <c r="A18" s="182">
        <v>5</v>
      </c>
      <c r="B18" s="69">
        <f t="shared" si="0"/>
        <v>16</v>
      </c>
      <c r="C18" s="69">
        <v>0</v>
      </c>
      <c r="D18" s="70" t="s">
        <v>16</v>
      </c>
      <c r="E18" s="71" t="s">
        <v>16</v>
      </c>
      <c r="F18" s="71" t="s">
        <v>16</v>
      </c>
      <c r="G18" s="71" t="s">
        <v>16</v>
      </c>
      <c r="H18" s="71" t="s">
        <v>16</v>
      </c>
      <c r="I18" s="71" t="s">
        <v>16</v>
      </c>
      <c r="J18" s="71" t="s">
        <v>16</v>
      </c>
      <c r="K18" s="71" t="s">
        <v>16</v>
      </c>
      <c r="L18" s="71" t="s">
        <v>16</v>
      </c>
      <c r="M18" s="71" t="s">
        <v>16</v>
      </c>
      <c r="N18" s="71" t="s">
        <v>16</v>
      </c>
      <c r="O18" s="71" t="s">
        <v>16</v>
      </c>
      <c r="P18" s="71" t="s">
        <v>16</v>
      </c>
      <c r="Q18" s="71" t="s">
        <v>16</v>
      </c>
      <c r="R18" s="71" t="s">
        <v>16</v>
      </c>
      <c r="S18" s="71" t="s">
        <v>16</v>
      </c>
      <c r="T18" s="71" t="s">
        <v>16</v>
      </c>
      <c r="U18" s="71" t="s">
        <v>16</v>
      </c>
      <c r="V18" s="71" t="s">
        <v>16</v>
      </c>
      <c r="W18" s="71" t="s">
        <v>16</v>
      </c>
      <c r="X18" s="71" t="s">
        <v>16</v>
      </c>
      <c r="Y18" s="71" t="s">
        <v>16</v>
      </c>
      <c r="Z18" s="71" t="s">
        <v>16</v>
      </c>
      <c r="AA18" s="71" t="s">
        <v>16</v>
      </c>
      <c r="AB18" s="71" t="s">
        <v>16</v>
      </c>
      <c r="AC18" s="71" t="s">
        <v>16</v>
      </c>
      <c r="AD18" s="71" t="s">
        <v>16</v>
      </c>
      <c r="AE18" s="71" t="s">
        <v>16</v>
      </c>
      <c r="AF18" s="71" t="s">
        <v>16</v>
      </c>
      <c r="AG18" s="71" t="s">
        <v>16</v>
      </c>
      <c r="AH18" s="71" t="s">
        <v>16</v>
      </c>
      <c r="AI18" s="72" t="s">
        <v>16</v>
      </c>
      <c r="AJ18" s="73" t="s">
        <v>5</v>
      </c>
      <c r="AK18" s="139">
        <v>1</v>
      </c>
      <c r="AL18" s="178" t="str">
        <f>AL3</f>
        <v>User's personal information(Json)</v>
      </c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8" t="s">
        <v>64</v>
      </c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</row>
    <row r="19" spans="1:69" ht="25.2" customHeight="1" x14ac:dyDescent="0.3">
      <c r="A19" s="182"/>
      <c r="B19" s="69">
        <f t="shared" si="0"/>
        <v>17</v>
      </c>
      <c r="C19" s="69">
        <v>1</v>
      </c>
      <c r="D19" s="74" t="s">
        <v>16</v>
      </c>
      <c r="E19" s="75" t="s">
        <v>16</v>
      </c>
      <c r="F19" s="75" t="s">
        <v>16</v>
      </c>
      <c r="G19" s="75" t="s">
        <v>16</v>
      </c>
      <c r="H19" s="75" t="s">
        <v>16</v>
      </c>
      <c r="I19" s="75" t="s">
        <v>16</v>
      </c>
      <c r="J19" s="75" t="s">
        <v>16</v>
      </c>
      <c r="K19" s="75" t="s">
        <v>16</v>
      </c>
      <c r="L19" s="75" t="s">
        <v>16</v>
      </c>
      <c r="M19" s="75" t="s">
        <v>16</v>
      </c>
      <c r="N19" s="75" t="s">
        <v>16</v>
      </c>
      <c r="O19" s="75" t="s">
        <v>16</v>
      </c>
      <c r="P19" s="75" t="s">
        <v>16</v>
      </c>
      <c r="Q19" s="75" t="s">
        <v>16</v>
      </c>
      <c r="R19" s="75" t="s">
        <v>16</v>
      </c>
      <c r="S19" s="75" t="s">
        <v>16</v>
      </c>
      <c r="T19" s="75" t="s">
        <v>16</v>
      </c>
      <c r="U19" s="75" t="s">
        <v>16</v>
      </c>
      <c r="V19" s="75" t="s">
        <v>16</v>
      </c>
      <c r="W19" s="75" t="s">
        <v>16</v>
      </c>
      <c r="X19" s="75" t="s">
        <v>16</v>
      </c>
      <c r="Y19" s="75" t="s">
        <v>16</v>
      </c>
      <c r="Z19" s="75" t="s">
        <v>16</v>
      </c>
      <c r="AA19" s="75" t="s">
        <v>16</v>
      </c>
      <c r="AB19" s="75" t="s">
        <v>16</v>
      </c>
      <c r="AC19" s="75" t="s">
        <v>16</v>
      </c>
      <c r="AD19" s="75" t="s">
        <v>16</v>
      </c>
      <c r="AE19" s="75" t="s">
        <v>16</v>
      </c>
      <c r="AF19" s="75" t="s">
        <v>16</v>
      </c>
      <c r="AG19" s="75" t="s">
        <v>16</v>
      </c>
      <c r="AH19" s="75" t="s">
        <v>16</v>
      </c>
      <c r="AI19" s="76" t="s">
        <v>16</v>
      </c>
      <c r="AJ19" s="73" t="str">
        <f>AJ18</f>
        <v>Personal Block2</v>
      </c>
      <c r="AK19" s="140"/>
      <c r="AL19" s="142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42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</row>
    <row r="20" spans="1:69" ht="25.2" customHeight="1" thickBot="1" x14ac:dyDescent="0.35">
      <c r="A20" s="182"/>
      <c r="B20" s="69">
        <f t="shared" si="0"/>
        <v>18</v>
      </c>
      <c r="C20" s="69">
        <v>2</v>
      </c>
      <c r="D20" s="74" t="s">
        <v>16</v>
      </c>
      <c r="E20" s="75" t="s">
        <v>16</v>
      </c>
      <c r="F20" s="75" t="s">
        <v>16</v>
      </c>
      <c r="G20" s="75" t="s">
        <v>16</v>
      </c>
      <c r="H20" s="75" t="s">
        <v>16</v>
      </c>
      <c r="I20" s="75" t="s">
        <v>16</v>
      </c>
      <c r="J20" s="75" t="s">
        <v>16</v>
      </c>
      <c r="K20" s="75" t="s">
        <v>16</v>
      </c>
      <c r="L20" s="75" t="s">
        <v>16</v>
      </c>
      <c r="M20" s="75" t="s">
        <v>16</v>
      </c>
      <c r="N20" s="75" t="s">
        <v>16</v>
      </c>
      <c r="O20" s="75" t="s">
        <v>16</v>
      </c>
      <c r="P20" s="75" t="s">
        <v>16</v>
      </c>
      <c r="Q20" s="75" t="s">
        <v>16</v>
      </c>
      <c r="R20" s="75" t="s">
        <v>16</v>
      </c>
      <c r="S20" s="75" t="s">
        <v>16</v>
      </c>
      <c r="T20" s="75" t="s">
        <v>16</v>
      </c>
      <c r="U20" s="75" t="s">
        <v>16</v>
      </c>
      <c r="V20" s="75" t="s">
        <v>16</v>
      </c>
      <c r="W20" s="75" t="s">
        <v>16</v>
      </c>
      <c r="X20" s="75" t="s">
        <v>16</v>
      </c>
      <c r="Y20" s="75" t="s">
        <v>16</v>
      </c>
      <c r="Z20" s="75" t="s">
        <v>16</v>
      </c>
      <c r="AA20" s="75" t="s">
        <v>16</v>
      </c>
      <c r="AB20" s="75" t="s">
        <v>16</v>
      </c>
      <c r="AC20" s="75" t="s">
        <v>16</v>
      </c>
      <c r="AD20" s="75" t="s">
        <v>16</v>
      </c>
      <c r="AE20" s="75" t="s">
        <v>16</v>
      </c>
      <c r="AF20" s="75" t="s">
        <v>16</v>
      </c>
      <c r="AG20" s="75" t="s">
        <v>16</v>
      </c>
      <c r="AH20" s="75" t="s">
        <v>16</v>
      </c>
      <c r="AI20" s="76" t="s">
        <v>16</v>
      </c>
      <c r="AJ20" s="73" t="str">
        <f>AJ19</f>
        <v>Personal Block2</v>
      </c>
      <c r="AK20" s="140"/>
      <c r="AL20" s="145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5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</row>
    <row r="21" spans="1:69" ht="25.2" customHeight="1" thickBot="1" x14ac:dyDescent="0.35">
      <c r="A21" s="182"/>
      <c r="B21" s="77">
        <f t="shared" si="0"/>
        <v>19</v>
      </c>
      <c r="C21" s="77">
        <v>3</v>
      </c>
      <c r="D21" s="85" t="s">
        <v>25</v>
      </c>
      <c r="E21" s="86" t="s">
        <v>25</v>
      </c>
      <c r="F21" s="86" t="s">
        <v>25</v>
      </c>
      <c r="G21" s="86" t="s">
        <v>25</v>
      </c>
      <c r="H21" s="86" t="s">
        <v>25</v>
      </c>
      <c r="I21" s="86" t="s">
        <v>25</v>
      </c>
      <c r="J21" s="86" t="s">
        <v>25</v>
      </c>
      <c r="K21" s="86" t="s">
        <v>25</v>
      </c>
      <c r="L21" s="86" t="s">
        <v>25</v>
      </c>
      <c r="M21" s="86" t="s">
        <v>25</v>
      </c>
      <c r="N21" s="86" t="s">
        <v>25</v>
      </c>
      <c r="O21" s="86" t="s">
        <v>25</v>
      </c>
      <c r="P21" s="87" t="s">
        <v>25</v>
      </c>
      <c r="Q21" s="87" t="s">
        <v>25</v>
      </c>
      <c r="R21" s="87" t="s">
        <v>16</v>
      </c>
      <c r="S21" s="87" t="s">
        <v>22</v>
      </c>
      <c r="T21" s="87" t="s">
        <v>23</v>
      </c>
      <c r="U21" s="87" t="s">
        <v>16</v>
      </c>
      <c r="V21" s="87" t="s">
        <v>21</v>
      </c>
      <c r="W21" s="87" t="s">
        <v>24</v>
      </c>
      <c r="X21" s="86" t="s">
        <v>25</v>
      </c>
      <c r="Y21" s="86" t="s">
        <v>25</v>
      </c>
      <c r="Z21" s="86" t="s">
        <v>25</v>
      </c>
      <c r="AA21" s="86" t="s">
        <v>25</v>
      </c>
      <c r="AB21" s="86" t="s">
        <v>25</v>
      </c>
      <c r="AC21" s="86" t="s">
        <v>25</v>
      </c>
      <c r="AD21" s="86" t="s">
        <v>25</v>
      </c>
      <c r="AE21" s="86" t="s">
        <v>25</v>
      </c>
      <c r="AF21" s="86" t="s">
        <v>25</v>
      </c>
      <c r="AG21" s="86" t="s">
        <v>25</v>
      </c>
      <c r="AH21" s="86" t="s">
        <v>25</v>
      </c>
      <c r="AI21" s="88" t="s">
        <v>25</v>
      </c>
      <c r="AJ21" s="84" t="s">
        <v>2</v>
      </c>
      <c r="AK21" s="141"/>
      <c r="AL21" s="160" t="str">
        <f>AL17</f>
        <v>Key A</v>
      </c>
      <c r="AM21" s="161"/>
      <c r="AN21" s="161"/>
      <c r="AO21" s="161"/>
      <c r="AP21" s="161"/>
      <c r="AQ21" s="162"/>
      <c r="AR21" s="157" t="str">
        <f>AR17</f>
        <v>Acces Bits</v>
      </c>
      <c r="AS21" s="158"/>
      <c r="AT21" s="158"/>
      <c r="AU21" s="159"/>
      <c r="AV21" s="160" t="str">
        <f>AV17</f>
        <v>Key B</v>
      </c>
      <c r="AW21" s="161"/>
      <c r="AX21" s="161"/>
      <c r="AY21" s="161"/>
      <c r="AZ21" s="161"/>
      <c r="BA21" s="162"/>
      <c r="BB21" s="160" t="str">
        <f>BB17</f>
        <v>Key A</v>
      </c>
      <c r="BC21" s="161"/>
      <c r="BD21" s="161"/>
      <c r="BE21" s="161"/>
      <c r="BF21" s="161"/>
      <c r="BG21" s="162"/>
      <c r="BH21" s="157" t="str">
        <f>BH17</f>
        <v>Acces Bits</v>
      </c>
      <c r="BI21" s="158"/>
      <c r="BJ21" s="158"/>
      <c r="BK21" s="159"/>
      <c r="BL21" s="160" t="str">
        <f>BL17</f>
        <v>Key B</v>
      </c>
      <c r="BM21" s="161"/>
      <c r="BN21" s="161"/>
      <c r="BO21" s="161"/>
      <c r="BP21" s="161"/>
      <c r="BQ21" s="162"/>
    </row>
    <row r="22" spans="1:69" ht="25.2" customHeight="1" x14ac:dyDescent="0.3">
      <c r="A22" s="181">
        <v>6</v>
      </c>
      <c r="B22" s="69">
        <f t="shared" si="0"/>
        <v>20</v>
      </c>
      <c r="C22" s="69">
        <v>0</v>
      </c>
      <c r="D22" s="70" t="s">
        <v>16</v>
      </c>
      <c r="E22" s="71" t="s">
        <v>16</v>
      </c>
      <c r="F22" s="71" t="s">
        <v>16</v>
      </c>
      <c r="G22" s="71" t="s">
        <v>16</v>
      </c>
      <c r="H22" s="71" t="s">
        <v>16</v>
      </c>
      <c r="I22" s="71" t="s">
        <v>16</v>
      </c>
      <c r="J22" s="71" t="s">
        <v>16</v>
      </c>
      <c r="K22" s="71" t="s">
        <v>16</v>
      </c>
      <c r="L22" s="71" t="s">
        <v>16</v>
      </c>
      <c r="M22" s="71" t="s">
        <v>16</v>
      </c>
      <c r="N22" s="71" t="s">
        <v>16</v>
      </c>
      <c r="O22" s="71" t="s">
        <v>16</v>
      </c>
      <c r="P22" s="71" t="s">
        <v>16</v>
      </c>
      <c r="Q22" s="71" t="s">
        <v>16</v>
      </c>
      <c r="R22" s="71" t="s">
        <v>16</v>
      </c>
      <c r="S22" s="71" t="s">
        <v>16</v>
      </c>
      <c r="T22" s="71" t="s">
        <v>16</v>
      </c>
      <c r="U22" s="71" t="s">
        <v>16</v>
      </c>
      <c r="V22" s="71" t="s">
        <v>16</v>
      </c>
      <c r="W22" s="71" t="s">
        <v>16</v>
      </c>
      <c r="X22" s="71" t="s">
        <v>16</v>
      </c>
      <c r="Y22" s="71" t="s">
        <v>16</v>
      </c>
      <c r="Z22" s="71" t="s">
        <v>16</v>
      </c>
      <c r="AA22" s="71" t="s">
        <v>16</v>
      </c>
      <c r="AB22" s="71" t="s">
        <v>16</v>
      </c>
      <c r="AC22" s="71" t="s">
        <v>16</v>
      </c>
      <c r="AD22" s="71" t="s">
        <v>16</v>
      </c>
      <c r="AE22" s="71" t="s">
        <v>16</v>
      </c>
      <c r="AF22" s="71" t="s">
        <v>16</v>
      </c>
      <c r="AG22" s="71" t="s">
        <v>16</v>
      </c>
      <c r="AH22" s="71" t="s">
        <v>16</v>
      </c>
      <c r="AI22" s="72" t="s">
        <v>16</v>
      </c>
      <c r="AJ22" s="73" t="s">
        <v>6</v>
      </c>
      <c r="AK22" s="139">
        <f>AK18+1</f>
        <v>2</v>
      </c>
      <c r="AL22" s="178" t="str">
        <f>AL18</f>
        <v>User's personal information(Json)</v>
      </c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8" t="str">
        <f>BB18</f>
        <v>48 Bytes</v>
      </c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</row>
    <row r="23" spans="1:69" ht="25.2" customHeight="1" x14ac:dyDescent="0.3">
      <c r="A23" s="181"/>
      <c r="B23" s="69">
        <f t="shared" si="0"/>
        <v>21</v>
      </c>
      <c r="C23" s="69">
        <v>1</v>
      </c>
      <c r="D23" s="74" t="s">
        <v>16</v>
      </c>
      <c r="E23" s="75" t="s">
        <v>16</v>
      </c>
      <c r="F23" s="75" t="s">
        <v>16</v>
      </c>
      <c r="G23" s="75" t="s">
        <v>16</v>
      </c>
      <c r="H23" s="75" t="s">
        <v>16</v>
      </c>
      <c r="I23" s="75" t="s">
        <v>16</v>
      </c>
      <c r="J23" s="75" t="s">
        <v>16</v>
      </c>
      <c r="K23" s="75" t="s">
        <v>16</v>
      </c>
      <c r="L23" s="75" t="s">
        <v>16</v>
      </c>
      <c r="M23" s="75" t="s">
        <v>16</v>
      </c>
      <c r="N23" s="75" t="s">
        <v>16</v>
      </c>
      <c r="O23" s="75" t="s">
        <v>16</v>
      </c>
      <c r="P23" s="75" t="s">
        <v>16</v>
      </c>
      <c r="Q23" s="75" t="s">
        <v>16</v>
      </c>
      <c r="R23" s="75" t="s">
        <v>16</v>
      </c>
      <c r="S23" s="75" t="s">
        <v>16</v>
      </c>
      <c r="T23" s="75" t="s">
        <v>16</v>
      </c>
      <c r="U23" s="75" t="s">
        <v>16</v>
      </c>
      <c r="V23" s="75" t="s">
        <v>16</v>
      </c>
      <c r="W23" s="75" t="s">
        <v>16</v>
      </c>
      <c r="X23" s="75" t="s">
        <v>16</v>
      </c>
      <c r="Y23" s="75" t="s">
        <v>16</v>
      </c>
      <c r="Z23" s="75" t="s">
        <v>16</v>
      </c>
      <c r="AA23" s="75" t="s">
        <v>16</v>
      </c>
      <c r="AB23" s="75" t="s">
        <v>16</v>
      </c>
      <c r="AC23" s="75" t="s">
        <v>16</v>
      </c>
      <c r="AD23" s="75" t="s">
        <v>16</v>
      </c>
      <c r="AE23" s="75" t="s">
        <v>16</v>
      </c>
      <c r="AF23" s="75" t="s">
        <v>16</v>
      </c>
      <c r="AG23" s="75" t="s">
        <v>16</v>
      </c>
      <c r="AH23" s="75" t="s">
        <v>16</v>
      </c>
      <c r="AI23" s="76" t="s">
        <v>16</v>
      </c>
      <c r="AJ23" s="73" t="str">
        <f>AJ22</f>
        <v>Personal Block3</v>
      </c>
      <c r="AK23" s="140"/>
      <c r="AL23" s="142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42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</row>
    <row r="24" spans="1:69" ht="25.2" customHeight="1" thickBot="1" x14ac:dyDescent="0.35">
      <c r="A24" s="181"/>
      <c r="B24" s="69">
        <f t="shared" si="0"/>
        <v>22</v>
      </c>
      <c r="C24" s="69">
        <v>2</v>
      </c>
      <c r="D24" s="74" t="s">
        <v>16</v>
      </c>
      <c r="E24" s="75" t="s">
        <v>16</v>
      </c>
      <c r="F24" s="75" t="s">
        <v>16</v>
      </c>
      <c r="G24" s="75" t="s">
        <v>16</v>
      </c>
      <c r="H24" s="75" t="s">
        <v>16</v>
      </c>
      <c r="I24" s="75" t="s">
        <v>16</v>
      </c>
      <c r="J24" s="75" t="s">
        <v>16</v>
      </c>
      <c r="K24" s="75" t="s">
        <v>16</v>
      </c>
      <c r="L24" s="75" t="s">
        <v>16</v>
      </c>
      <c r="M24" s="75" t="s">
        <v>16</v>
      </c>
      <c r="N24" s="75" t="s">
        <v>16</v>
      </c>
      <c r="O24" s="75" t="s">
        <v>16</v>
      </c>
      <c r="P24" s="75" t="s">
        <v>16</v>
      </c>
      <c r="Q24" s="75" t="s">
        <v>16</v>
      </c>
      <c r="R24" s="75" t="s">
        <v>16</v>
      </c>
      <c r="S24" s="75" t="s">
        <v>16</v>
      </c>
      <c r="T24" s="75" t="s">
        <v>16</v>
      </c>
      <c r="U24" s="75" t="s">
        <v>16</v>
      </c>
      <c r="V24" s="75" t="s">
        <v>16</v>
      </c>
      <c r="W24" s="75" t="s">
        <v>16</v>
      </c>
      <c r="X24" s="75" t="s">
        <v>16</v>
      </c>
      <c r="Y24" s="75" t="s">
        <v>16</v>
      </c>
      <c r="Z24" s="75" t="s">
        <v>16</v>
      </c>
      <c r="AA24" s="75" t="s">
        <v>16</v>
      </c>
      <c r="AB24" s="75" t="s">
        <v>16</v>
      </c>
      <c r="AC24" s="75" t="s">
        <v>16</v>
      </c>
      <c r="AD24" s="75" t="s">
        <v>16</v>
      </c>
      <c r="AE24" s="75" t="s">
        <v>16</v>
      </c>
      <c r="AF24" s="75" t="s">
        <v>16</v>
      </c>
      <c r="AG24" s="75" t="s">
        <v>16</v>
      </c>
      <c r="AH24" s="75" t="s">
        <v>16</v>
      </c>
      <c r="AI24" s="76" t="s">
        <v>16</v>
      </c>
      <c r="AJ24" s="73" t="str">
        <f>AJ23</f>
        <v>Personal Block3</v>
      </c>
      <c r="AK24" s="140"/>
      <c r="AL24" s="145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5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</row>
    <row r="25" spans="1:69" ht="25.2" customHeight="1" thickBot="1" x14ac:dyDescent="0.35">
      <c r="A25" s="181"/>
      <c r="B25" s="77">
        <f t="shared" si="0"/>
        <v>23</v>
      </c>
      <c r="C25" s="77">
        <v>3</v>
      </c>
      <c r="D25" s="78" t="s">
        <v>25</v>
      </c>
      <c r="E25" s="79" t="s">
        <v>25</v>
      </c>
      <c r="F25" s="79" t="s">
        <v>25</v>
      </c>
      <c r="G25" s="79" t="s">
        <v>25</v>
      </c>
      <c r="H25" s="79" t="s">
        <v>25</v>
      </c>
      <c r="I25" s="79" t="s">
        <v>25</v>
      </c>
      <c r="J25" s="79" t="s">
        <v>25</v>
      </c>
      <c r="K25" s="79" t="s">
        <v>25</v>
      </c>
      <c r="L25" s="79" t="s">
        <v>25</v>
      </c>
      <c r="M25" s="79" t="s">
        <v>25</v>
      </c>
      <c r="N25" s="79" t="s">
        <v>25</v>
      </c>
      <c r="O25" s="80" t="s">
        <v>25</v>
      </c>
      <c r="P25" s="81" t="s">
        <v>25</v>
      </c>
      <c r="Q25" s="82" t="s">
        <v>25</v>
      </c>
      <c r="R25" s="82" t="s">
        <v>16</v>
      </c>
      <c r="S25" s="82" t="s">
        <v>22</v>
      </c>
      <c r="T25" s="82" t="s">
        <v>23</v>
      </c>
      <c r="U25" s="82" t="s">
        <v>16</v>
      </c>
      <c r="V25" s="82" t="s">
        <v>21</v>
      </c>
      <c r="W25" s="83" t="s">
        <v>24</v>
      </c>
      <c r="X25" s="78" t="s">
        <v>25</v>
      </c>
      <c r="Y25" s="79" t="s">
        <v>25</v>
      </c>
      <c r="Z25" s="79" t="s">
        <v>25</v>
      </c>
      <c r="AA25" s="79" t="s">
        <v>25</v>
      </c>
      <c r="AB25" s="79" t="s">
        <v>25</v>
      </c>
      <c r="AC25" s="79" t="s">
        <v>25</v>
      </c>
      <c r="AD25" s="79" t="s">
        <v>25</v>
      </c>
      <c r="AE25" s="79" t="s">
        <v>25</v>
      </c>
      <c r="AF25" s="79" t="s">
        <v>25</v>
      </c>
      <c r="AG25" s="79" t="s">
        <v>25</v>
      </c>
      <c r="AH25" s="79" t="s">
        <v>25</v>
      </c>
      <c r="AI25" s="80" t="s">
        <v>25</v>
      </c>
      <c r="AJ25" s="84" t="s">
        <v>2</v>
      </c>
      <c r="AK25" s="141"/>
      <c r="AL25" s="160" t="str">
        <f>AL21</f>
        <v>Key A</v>
      </c>
      <c r="AM25" s="161"/>
      <c r="AN25" s="161"/>
      <c r="AO25" s="161"/>
      <c r="AP25" s="161"/>
      <c r="AQ25" s="162"/>
      <c r="AR25" s="157" t="str">
        <f>AR21</f>
        <v>Acces Bits</v>
      </c>
      <c r="AS25" s="158"/>
      <c r="AT25" s="158"/>
      <c r="AU25" s="159"/>
      <c r="AV25" s="160" t="str">
        <f>AV21</f>
        <v>Key B</v>
      </c>
      <c r="AW25" s="161"/>
      <c r="AX25" s="161"/>
      <c r="AY25" s="161"/>
      <c r="AZ25" s="161"/>
      <c r="BA25" s="162"/>
      <c r="BB25" s="160" t="str">
        <f>BB21</f>
        <v>Key A</v>
      </c>
      <c r="BC25" s="161"/>
      <c r="BD25" s="161"/>
      <c r="BE25" s="161"/>
      <c r="BF25" s="161"/>
      <c r="BG25" s="162"/>
      <c r="BH25" s="157" t="str">
        <f>BH21</f>
        <v>Acces Bits</v>
      </c>
      <c r="BI25" s="158"/>
      <c r="BJ25" s="158"/>
      <c r="BK25" s="159"/>
      <c r="BL25" s="160" t="str">
        <f>BL21</f>
        <v>Key B</v>
      </c>
      <c r="BM25" s="161"/>
      <c r="BN25" s="161"/>
      <c r="BO25" s="161"/>
      <c r="BP25" s="161"/>
      <c r="BQ25" s="162"/>
    </row>
    <row r="26" spans="1:69" ht="25.2" customHeight="1" x14ac:dyDescent="0.3">
      <c r="A26" s="182">
        <v>7</v>
      </c>
      <c r="B26" s="69">
        <f t="shared" si="0"/>
        <v>24</v>
      </c>
      <c r="C26" s="69">
        <v>0</v>
      </c>
      <c r="D26" s="70" t="s">
        <v>16</v>
      </c>
      <c r="E26" s="71" t="s">
        <v>16</v>
      </c>
      <c r="F26" s="71" t="s">
        <v>16</v>
      </c>
      <c r="G26" s="71" t="s">
        <v>16</v>
      </c>
      <c r="H26" s="71" t="s">
        <v>16</v>
      </c>
      <c r="I26" s="71" t="s">
        <v>16</v>
      </c>
      <c r="J26" s="71" t="s">
        <v>16</v>
      </c>
      <c r="K26" s="71" t="s">
        <v>16</v>
      </c>
      <c r="L26" s="71" t="s">
        <v>16</v>
      </c>
      <c r="M26" s="71" t="s">
        <v>16</v>
      </c>
      <c r="N26" s="71" t="s">
        <v>16</v>
      </c>
      <c r="O26" s="71" t="s">
        <v>16</v>
      </c>
      <c r="P26" s="71" t="s">
        <v>16</v>
      </c>
      <c r="Q26" s="71" t="s">
        <v>16</v>
      </c>
      <c r="R26" s="71" t="s">
        <v>16</v>
      </c>
      <c r="S26" s="71" t="s">
        <v>16</v>
      </c>
      <c r="T26" s="71" t="s">
        <v>16</v>
      </c>
      <c r="U26" s="71" t="s">
        <v>16</v>
      </c>
      <c r="V26" s="71" t="s">
        <v>16</v>
      </c>
      <c r="W26" s="71" t="s">
        <v>16</v>
      </c>
      <c r="X26" s="71" t="s">
        <v>16</v>
      </c>
      <c r="Y26" s="71" t="s">
        <v>16</v>
      </c>
      <c r="Z26" s="71" t="s">
        <v>16</v>
      </c>
      <c r="AA26" s="71" t="s">
        <v>16</v>
      </c>
      <c r="AB26" s="71" t="s">
        <v>16</v>
      </c>
      <c r="AC26" s="71" t="s">
        <v>16</v>
      </c>
      <c r="AD26" s="71" t="s">
        <v>16</v>
      </c>
      <c r="AE26" s="71" t="s">
        <v>16</v>
      </c>
      <c r="AF26" s="71" t="s">
        <v>16</v>
      </c>
      <c r="AG26" s="71" t="s">
        <v>16</v>
      </c>
      <c r="AH26" s="71" t="s">
        <v>16</v>
      </c>
      <c r="AI26" s="72" t="s">
        <v>16</v>
      </c>
      <c r="AJ26" s="73" t="s">
        <v>7</v>
      </c>
      <c r="AK26" s="139">
        <f>AK22+1</f>
        <v>3</v>
      </c>
      <c r="AL26" s="178" t="str">
        <f t="shared" ref="AL26" si="1">AL22</f>
        <v>User's personal information(Json)</v>
      </c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8" t="str">
        <f t="shared" ref="BB26" si="2">BB22</f>
        <v>48 Bytes</v>
      </c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</row>
    <row r="27" spans="1:69" ht="25.2" customHeight="1" x14ac:dyDescent="0.3">
      <c r="A27" s="182"/>
      <c r="B27" s="69">
        <f t="shared" si="0"/>
        <v>25</v>
      </c>
      <c r="C27" s="69">
        <v>1</v>
      </c>
      <c r="D27" s="74" t="s">
        <v>16</v>
      </c>
      <c r="E27" s="75" t="s">
        <v>16</v>
      </c>
      <c r="F27" s="75" t="s">
        <v>16</v>
      </c>
      <c r="G27" s="75" t="s">
        <v>16</v>
      </c>
      <c r="H27" s="75" t="s">
        <v>16</v>
      </c>
      <c r="I27" s="75" t="s">
        <v>16</v>
      </c>
      <c r="J27" s="75" t="s">
        <v>16</v>
      </c>
      <c r="K27" s="75" t="s">
        <v>16</v>
      </c>
      <c r="L27" s="75" t="s">
        <v>16</v>
      </c>
      <c r="M27" s="75" t="s">
        <v>16</v>
      </c>
      <c r="N27" s="75" t="s">
        <v>16</v>
      </c>
      <c r="O27" s="75" t="s">
        <v>16</v>
      </c>
      <c r="P27" s="75" t="s">
        <v>16</v>
      </c>
      <c r="Q27" s="75" t="s">
        <v>16</v>
      </c>
      <c r="R27" s="75" t="s">
        <v>16</v>
      </c>
      <c r="S27" s="75" t="s">
        <v>16</v>
      </c>
      <c r="T27" s="75" t="s">
        <v>16</v>
      </c>
      <c r="U27" s="75" t="s">
        <v>16</v>
      </c>
      <c r="V27" s="75" t="s">
        <v>16</v>
      </c>
      <c r="W27" s="75" t="s">
        <v>16</v>
      </c>
      <c r="X27" s="75" t="s">
        <v>16</v>
      </c>
      <c r="Y27" s="75" t="s">
        <v>16</v>
      </c>
      <c r="Z27" s="75" t="s">
        <v>16</v>
      </c>
      <c r="AA27" s="75" t="s">
        <v>16</v>
      </c>
      <c r="AB27" s="75" t="s">
        <v>16</v>
      </c>
      <c r="AC27" s="75" t="s">
        <v>16</v>
      </c>
      <c r="AD27" s="75" t="s">
        <v>16</v>
      </c>
      <c r="AE27" s="75" t="s">
        <v>16</v>
      </c>
      <c r="AF27" s="75" t="s">
        <v>16</v>
      </c>
      <c r="AG27" s="75" t="s">
        <v>16</v>
      </c>
      <c r="AH27" s="75" t="s">
        <v>16</v>
      </c>
      <c r="AI27" s="76" t="s">
        <v>16</v>
      </c>
      <c r="AJ27" s="73" t="str">
        <f>AJ26</f>
        <v>Personal Block4</v>
      </c>
      <c r="AK27" s="140"/>
      <c r="AL27" s="142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42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</row>
    <row r="28" spans="1:69" ht="25.2" customHeight="1" thickBot="1" x14ac:dyDescent="0.35">
      <c r="A28" s="182"/>
      <c r="B28" s="69">
        <f t="shared" si="0"/>
        <v>26</v>
      </c>
      <c r="C28" s="69">
        <v>2</v>
      </c>
      <c r="D28" s="74" t="s">
        <v>16</v>
      </c>
      <c r="E28" s="75" t="s">
        <v>16</v>
      </c>
      <c r="F28" s="75" t="s">
        <v>16</v>
      </c>
      <c r="G28" s="75" t="s">
        <v>16</v>
      </c>
      <c r="H28" s="75" t="s">
        <v>16</v>
      </c>
      <c r="I28" s="75" t="s">
        <v>16</v>
      </c>
      <c r="J28" s="75" t="s">
        <v>16</v>
      </c>
      <c r="K28" s="75" t="s">
        <v>16</v>
      </c>
      <c r="L28" s="75" t="s">
        <v>16</v>
      </c>
      <c r="M28" s="75" t="s">
        <v>16</v>
      </c>
      <c r="N28" s="75" t="s">
        <v>16</v>
      </c>
      <c r="O28" s="75" t="s">
        <v>16</v>
      </c>
      <c r="P28" s="75" t="s">
        <v>16</v>
      </c>
      <c r="Q28" s="75" t="s">
        <v>16</v>
      </c>
      <c r="R28" s="75" t="s">
        <v>16</v>
      </c>
      <c r="S28" s="75" t="s">
        <v>16</v>
      </c>
      <c r="T28" s="75" t="s">
        <v>16</v>
      </c>
      <c r="U28" s="75" t="s">
        <v>16</v>
      </c>
      <c r="V28" s="75" t="s">
        <v>16</v>
      </c>
      <c r="W28" s="75" t="s">
        <v>16</v>
      </c>
      <c r="X28" s="75" t="s">
        <v>16</v>
      </c>
      <c r="Y28" s="75" t="s">
        <v>16</v>
      </c>
      <c r="Z28" s="75" t="s">
        <v>16</v>
      </c>
      <c r="AA28" s="75" t="s">
        <v>16</v>
      </c>
      <c r="AB28" s="75" t="s">
        <v>16</v>
      </c>
      <c r="AC28" s="75" t="s">
        <v>16</v>
      </c>
      <c r="AD28" s="75" t="s">
        <v>16</v>
      </c>
      <c r="AE28" s="75" t="s">
        <v>16</v>
      </c>
      <c r="AF28" s="75" t="s">
        <v>16</v>
      </c>
      <c r="AG28" s="75" t="s">
        <v>16</v>
      </c>
      <c r="AH28" s="75" t="s">
        <v>16</v>
      </c>
      <c r="AI28" s="76" t="s">
        <v>16</v>
      </c>
      <c r="AJ28" s="73" t="str">
        <f>AJ27</f>
        <v>Personal Block4</v>
      </c>
      <c r="AK28" s="140"/>
      <c r="AL28" s="145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5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</row>
    <row r="29" spans="1:69" ht="25.2" customHeight="1" thickBot="1" x14ac:dyDescent="0.35">
      <c r="A29" s="182"/>
      <c r="B29" s="77">
        <f t="shared" si="0"/>
        <v>27</v>
      </c>
      <c r="C29" s="77">
        <v>3</v>
      </c>
      <c r="D29" s="78" t="s">
        <v>25</v>
      </c>
      <c r="E29" s="79" t="s">
        <v>25</v>
      </c>
      <c r="F29" s="79" t="s">
        <v>25</v>
      </c>
      <c r="G29" s="79" t="s">
        <v>25</v>
      </c>
      <c r="H29" s="79" t="s">
        <v>25</v>
      </c>
      <c r="I29" s="79" t="s">
        <v>25</v>
      </c>
      <c r="J29" s="79" t="s">
        <v>25</v>
      </c>
      <c r="K29" s="79" t="s">
        <v>25</v>
      </c>
      <c r="L29" s="79" t="s">
        <v>25</v>
      </c>
      <c r="M29" s="79" t="s">
        <v>25</v>
      </c>
      <c r="N29" s="79" t="s">
        <v>25</v>
      </c>
      <c r="O29" s="80" t="s">
        <v>25</v>
      </c>
      <c r="P29" s="81" t="s">
        <v>25</v>
      </c>
      <c r="Q29" s="82" t="s">
        <v>25</v>
      </c>
      <c r="R29" s="82" t="s">
        <v>16</v>
      </c>
      <c r="S29" s="82" t="s">
        <v>22</v>
      </c>
      <c r="T29" s="82" t="s">
        <v>23</v>
      </c>
      <c r="U29" s="82" t="s">
        <v>16</v>
      </c>
      <c r="V29" s="82" t="s">
        <v>21</v>
      </c>
      <c r="W29" s="83" t="s">
        <v>24</v>
      </c>
      <c r="X29" s="78" t="s">
        <v>25</v>
      </c>
      <c r="Y29" s="79" t="s">
        <v>25</v>
      </c>
      <c r="Z29" s="79" t="s">
        <v>25</v>
      </c>
      <c r="AA29" s="79" t="s">
        <v>25</v>
      </c>
      <c r="AB29" s="79" t="s">
        <v>25</v>
      </c>
      <c r="AC29" s="79" t="s">
        <v>25</v>
      </c>
      <c r="AD29" s="79" t="s">
        <v>25</v>
      </c>
      <c r="AE29" s="79" t="s">
        <v>25</v>
      </c>
      <c r="AF29" s="79" t="s">
        <v>25</v>
      </c>
      <c r="AG29" s="79" t="s">
        <v>25</v>
      </c>
      <c r="AH29" s="79" t="s">
        <v>25</v>
      </c>
      <c r="AI29" s="80" t="s">
        <v>25</v>
      </c>
      <c r="AJ29" s="84" t="s">
        <v>2</v>
      </c>
      <c r="AK29" s="141"/>
      <c r="AL29" s="160" t="str">
        <f t="shared" ref="AL29" si="3">AL25</f>
        <v>Key A</v>
      </c>
      <c r="AM29" s="161"/>
      <c r="AN29" s="161"/>
      <c r="AO29" s="161"/>
      <c r="AP29" s="161"/>
      <c r="AQ29" s="162"/>
      <c r="AR29" s="157" t="str">
        <f t="shared" ref="AR29" si="4">AR25</f>
        <v>Acces Bits</v>
      </c>
      <c r="AS29" s="158"/>
      <c r="AT29" s="158"/>
      <c r="AU29" s="159"/>
      <c r="AV29" s="160" t="str">
        <f t="shared" ref="AV29" si="5">AV25</f>
        <v>Key B</v>
      </c>
      <c r="AW29" s="161"/>
      <c r="AX29" s="161"/>
      <c r="AY29" s="161"/>
      <c r="AZ29" s="161"/>
      <c r="BA29" s="162"/>
      <c r="BB29" s="160" t="str">
        <f t="shared" ref="BB29:BB30" si="6">BB25</f>
        <v>Key A</v>
      </c>
      <c r="BC29" s="161"/>
      <c r="BD29" s="161"/>
      <c r="BE29" s="161"/>
      <c r="BF29" s="161"/>
      <c r="BG29" s="162"/>
      <c r="BH29" s="157" t="str">
        <f t="shared" ref="BH29" si="7">BH25</f>
        <v>Acces Bits</v>
      </c>
      <c r="BI29" s="158"/>
      <c r="BJ29" s="158"/>
      <c r="BK29" s="159"/>
      <c r="BL29" s="160" t="str">
        <f t="shared" ref="BL29" si="8">BL25</f>
        <v>Key B</v>
      </c>
      <c r="BM29" s="161"/>
      <c r="BN29" s="161"/>
      <c r="BO29" s="161"/>
      <c r="BP29" s="161"/>
      <c r="BQ29" s="162"/>
    </row>
    <row r="30" spans="1:69" ht="25.2" customHeight="1" x14ac:dyDescent="0.3">
      <c r="A30" s="181">
        <v>8</v>
      </c>
      <c r="B30" s="69">
        <f t="shared" si="0"/>
        <v>28</v>
      </c>
      <c r="C30" s="69">
        <v>0</v>
      </c>
      <c r="D30" s="70" t="s">
        <v>16</v>
      </c>
      <c r="E30" s="71" t="s">
        <v>16</v>
      </c>
      <c r="F30" s="71" t="s">
        <v>16</v>
      </c>
      <c r="G30" s="71" t="s">
        <v>16</v>
      </c>
      <c r="H30" s="71" t="s">
        <v>16</v>
      </c>
      <c r="I30" s="71" t="s">
        <v>16</v>
      </c>
      <c r="J30" s="71" t="s">
        <v>16</v>
      </c>
      <c r="K30" s="71" t="s">
        <v>16</v>
      </c>
      <c r="L30" s="71" t="s">
        <v>16</v>
      </c>
      <c r="M30" s="71" t="s">
        <v>16</v>
      </c>
      <c r="N30" s="71" t="s">
        <v>16</v>
      </c>
      <c r="O30" s="71" t="s">
        <v>16</v>
      </c>
      <c r="P30" s="71" t="s">
        <v>16</v>
      </c>
      <c r="Q30" s="71" t="s">
        <v>16</v>
      </c>
      <c r="R30" s="71" t="s">
        <v>16</v>
      </c>
      <c r="S30" s="71" t="s">
        <v>16</v>
      </c>
      <c r="T30" s="71" t="s">
        <v>16</v>
      </c>
      <c r="U30" s="71" t="s">
        <v>16</v>
      </c>
      <c r="V30" s="71" t="s">
        <v>16</v>
      </c>
      <c r="W30" s="71" t="s">
        <v>16</v>
      </c>
      <c r="X30" s="71" t="s">
        <v>16</v>
      </c>
      <c r="Y30" s="71" t="s">
        <v>16</v>
      </c>
      <c r="Z30" s="71" t="s">
        <v>16</v>
      </c>
      <c r="AA30" s="71" t="s">
        <v>16</v>
      </c>
      <c r="AB30" s="71" t="s">
        <v>16</v>
      </c>
      <c r="AC30" s="71" t="s">
        <v>16</v>
      </c>
      <c r="AD30" s="71" t="s">
        <v>16</v>
      </c>
      <c r="AE30" s="71" t="s">
        <v>16</v>
      </c>
      <c r="AF30" s="71" t="s">
        <v>16</v>
      </c>
      <c r="AG30" s="71" t="s">
        <v>16</v>
      </c>
      <c r="AH30" s="71" t="s">
        <v>16</v>
      </c>
      <c r="AI30" s="72" t="s">
        <v>16</v>
      </c>
      <c r="AJ30" s="73" t="s">
        <v>8</v>
      </c>
      <c r="AK30" s="139">
        <f>AK26+1</f>
        <v>4</v>
      </c>
      <c r="AL30" s="178" t="str">
        <f>AL26</f>
        <v>User's personal information(Json)</v>
      </c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8" t="str">
        <f t="shared" si="6"/>
        <v>48 Bytes</v>
      </c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</row>
    <row r="31" spans="1:69" ht="25.2" customHeight="1" x14ac:dyDescent="0.3">
      <c r="A31" s="181"/>
      <c r="B31" s="69">
        <f t="shared" si="0"/>
        <v>29</v>
      </c>
      <c r="C31" s="69">
        <v>1</v>
      </c>
      <c r="D31" s="74" t="s">
        <v>16</v>
      </c>
      <c r="E31" s="75" t="s">
        <v>16</v>
      </c>
      <c r="F31" s="75" t="s">
        <v>16</v>
      </c>
      <c r="G31" s="75" t="s">
        <v>16</v>
      </c>
      <c r="H31" s="75" t="s">
        <v>16</v>
      </c>
      <c r="I31" s="75" t="s">
        <v>16</v>
      </c>
      <c r="J31" s="75" t="s">
        <v>16</v>
      </c>
      <c r="K31" s="75" t="s">
        <v>16</v>
      </c>
      <c r="L31" s="75" t="s">
        <v>16</v>
      </c>
      <c r="M31" s="75" t="s">
        <v>16</v>
      </c>
      <c r="N31" s="75" t="s">
        <v>16</v>
      </c>
      <c r="O31" s="75" t="s">
        <v>16</v>
      </c>
      <c r="P31" s="75" t="s">
        <v>16</v>
      </c>
      <c r="Q31" s="75" t="s">
        <v>16</v>
      </c>
      <c r="R31" s="75" t="s">
        <v>16</v>
      </c>
      <c r="S31" s="75" t="s">
        <v>16</v>
      </c>
      <c r="T31" s="75" t="s">
        <v>16</v>
      </c>
      <c r="U31" s="75" t="s">
        <v>16</v>
      </c>
      <c r="V31" s="75" t="s">
        <v>16</v>
      </c>
      <c r="W31" s="75" t="s">
        <v>16</v>
      </c>
      <c r="X31" s="75" t="s">
        <v>16</v>
      </c>
      <c r="Y31" s="75" t="s">
        <v>16</v>
      </c>
      <c r="Z31" s="75" t="s">
        <v>16</v>
      </c>
      <c r="AA31" s="75" t="s">
        <v>16</v>
      </c>
      <c r="AB31" s="75" t="s">
        <v>16</v>
      </c>
      <c r="AC31" s="75" t="s">
        <v>16</v>
      </c>
      <c r="AD31" s="75" t="s">
        <v>16</v>
      </c>
      <c r="AE31" s="75" t="s">
        <v>16</v>
      </c>
      <c r="AF31" s="75" t="s">
        <v>16</v>
      </c>
      <c r="AG31" s="75" t="s">
        <v>16</v>
      </c>
      <c r="AH31" s="75" t="s">
        <v>16</v>
      </c>
      <c r="AI31" s="76" t="s">
        <v>16</v>
      </c>
      <c r="AJ31" s="73" t="str">
        <f>AJ30</f>
        <v>Personal Block5</v>
      </c>
      <c r="AK31" s="140"/>
      <c r="AL31" s="142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42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</row>
    <row r="32" spans="1:69" ht="25.2" customHeight="1" thickBot="1" x14ac:dyDescent="0.35">
      <c r="A32" s="181"/>
      <c r="B32" s="69">
        <f t="shared" si="0"/>
        <v>30</v>
      </c>
      <c r="C32" s="69">
        <v>2</v>
      </c>
      <c r="D32" s="74" t="s">
        <v>16</v>
      </c>
      <c r="E32" s="75" t="s">
        <v>16</v>
      </c>
      <c r="F32" s="75" t="s">
        <v>16</v>
      </c>
      <c r="G32" s="75" t="s">
        <v>16</v>
      </c>
      <c r="H32" s="75" t="s">
        <v>16</v>
      </c>
      <c r="I32" s="75" t="s">
        <v>16</v>
      </c>
      <c r="J32" s="75" t="s">
        <v>16</v>
      </c>
      <c r="K32" s="75" t="s">
        <v>16</v>
      </c>
      <c r="L32" s="75" t="s">
        <v>16</v>
      </c>
      <c r="M32" s="75" t="s">
        <v>16</v>
      </c>
      <c r="N32" s="75" t="s">
        <v>16</v>
      </c>
      <c r="O32" s="75" t="s">
        <v>16</v>
      </c>
      <c r="P32" s="75" t="s">
        <v>16</v>
      </c>
      <c r="Q32" s="75" t="s">
        <v>16</v>
      </c>
      <c r="R32" s="75" t="s">
        <v>16</v>
      </c>
      <c r="S32" s="75" t="s">
        <v>16</v>
      </c>
      <c r="T32" s="75" t="s">
        <v>16</v>
      </c>
      <c r="U32" s="75" t="s">
        <v>16</v>
      </c>
      <c r="V32" s="75" t="s">
        <v>16</v>
      </c>
      <c r="W32" s="75" t="s">
        <v>16</v>
      </c>
      <c r="X32" s="75" t="s">
        <v>16</v>
      </c>
      <c r="Y32" s="75" t="s">
        <v>16</v>
      </c>
      <c r="Z32" s="75" t="s">
        <v>16</v>
      </c>
      <c r="AA32" s="75" t="s">
        <v>16</v>
      </c>
      <c r="AB32" s="75" t="s">
        <v>16</v>
      </c>
      <c r="AC32" s="75" t="s">
        <v>16</v>
      </c>
      <c r="AD32" s="75" t="s">
        <v>16</v>
      </c>
      <c r="AE32" s="75" t="s">
        <v>16</v>
      </c>
      <c r="AF32" s="75" t="s">
        <v>16</v>
      </c>
      <c r="AG32" s="75" t="s">
        <v>16</v>
      </c>
      <c r="AH32" s="75" t="s">
        <v>16</v>
      </c>
      <c r="AI32" s="76" t="s">
        <v>16</v>
      </c>
      <c r="AJ32" s="73" t="str">
        <f>AJ31</f>
        <v>Personal Block5</v>
      </c>
      <c r="AK32" s="140"/>
      <c r="AL32" s="145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5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</row>
    <row r="33" spans="1:69" ht="25.2" customHeight="1" thickBot="1" x14ac:dyDescent="0.35">
      <c r="A33" s="181"/>
      <c r="B33" s="77">
        <f t="shared" si="0"/>
        <v>31</v>
      </c>
      <c r="C33" s="77">
        <v>3</v>
      </c>
      <c r="D33" s="78" t="s">
        <v>25</v>
      </c>
      <c r="E33" s="79" t="s">
        <v>25</v>
      </c>
      <c r="F33" s="79" t="s">
        <v>25</v>
      </c>
      <c r="G33" s="79" t="s">
        <v>25</v>
      </c>
      <c r="H33" s="79" t="s">
        <v>25</v>
      </c>
      <c r="I33" s="79" t="s">
        <v>25</v>
      </c>
      <c r="J33" s="79" t="s">
        <v>25</v>
      </c>
      <c r="K33" s="79" t="s">
        <v>25</v>
      </c>
      <c r="L33" s="79" t="s">
        <v>25</v>
      </c>
      <c r="M33" s="79" t="s">
        <v>25</v>
      </c>
      <c r="N33" s="79" t="s">
        <v>25</v>
      </c>
      <c r="O33" s="80" t="s">
        <v>25</v>
      </c>
      <c r="P33" s="81" t="s">
        <v>25</v>
      </c>
      <c r="Q33" s="82" t="s">
        <v>25</v>
      </c>
      <c r="R33" s="82" t="s">
        <v>16</v>
      </c>
      <c r="S33" s="82" t="s">
        <v>22</v>
      </c>
      <c r="T33" s="82" t="s">
        <v>23</v>
      </c>
      <c r="U33" s="82" t="s">
        <v>16</v>
      </c>
      <c r="V33" s="82" t="s">
        <v>21</v>
      </c>
      <c r="W33" s="83" t="s">
        <v>24</v>
      </c>
      <c r="X33" s="78" t="s">
        <v>25</v>
      </c>
      <c r="Y33" s="79" t="s">
        <v>25</v>
      </c>
      <c r="Z33" s="79" t="s">
        <v>25</v>
      </c>
      <c r="AA33" s="79" t="s">
        <v>25</v>
      </c>
      <c r="AB33" s="79" t="s">
        <v>25</v>
      </c>
      <c r="AC33" s="79" t="s">
        <v>25</v>
      </c>
      <c r="AD33" s="79" t="s">
        <v>25</v>
      </c>
      <c r="AE33" s="79" t="s">
        <v>25</v>
      </c>
      <c r="AF33" s="79" t="s">
        <v>25</v>
      </c>
      <c r="AG33" s="79" t="s">
        <v>25</v>
      </c>
      <c r="AH33" s="79" t="s">
        <v>25</v>
      </c>
      <c r="AI33" s="80" t="s">
        <v>25</v>
      </c>
      <c r="AJ33" s="84" t="s">
        <v>2</v>
      </c>
      <c r="AK33" s="141"/>
      <c r="AL33" s="160" t="str">
        <f t="shared" ref="AL33" si="9">AL29</f>
        <v>Key A</v>
      </c>
      <c r="AM33" s="161"/>
      <c r="AN33" s="161"/>
      <c r="AO33" s="161"/>
      <c r="AP33" s="161"/>
      <c r="AQ33" s="162"/>
      <c r="AR33" s="157" t="str">
        <f t="shared" ref="AR33" si="10">AR29</f>
        <v>Acces Bits</v>
      </c>
      <c r="AS33" s="158"/>
      <c r="AT33" s="158"/>
      <c r="AU33" s="159"/>
      <c r="AV33" s="160" t="str">
        <f t="shared" ref="AV33" si="11">AV29</f>
        <v>Key B</v>
      </c>
      <c r="AW33" s="161"/>
      <c r="AX33" s="161"/>
      <c r="AY33" s="161"/>
      <c r="AZ33" s="161"/>
      <c r="BA33" s="162"/>
      <c r="BB33" s="160" t="str">
        <f t="shared" ref="BB33" si="12">BB29</f>
        <v>Key A</v>
      </c>
      <c r="BC33" s="161"/>
      <c r="BD33" s="161"/>
      <c r="BE33" s="161"/>
      <c r="BF33" s="161"/>
      <c r="BG33" s="162"/>
      <c r="BH33" s="157" t="str">
        <f t="shared" ref="BH33" si="13">BH29</f>
        <v>Acces Bits</v>
      </c>
      <c r="BI33" s="158"/>
      <c r="BJ33" s="158"/>
      <c r="BK33" s="159"/>
      <c r="BL33" s="160" t="str">
        <f t="shared" ref="BL33" si="14">BL29</f>
        <v>Key B</v>
      </c>
      <c r="BM33" s="161"/>
      <c r="BN33" s="161"/>
      <c r="BO33" s="161"/>
      <c r="BP33" s="161"/>
      <c r="BQ33" s="162"/>
    </row>
    <row r="34" spans="1:69" ht="25.2" customHeight="1" thickBot="1" x14ac:dyDescent="0.35">
      <c r="A34" s="182">
        <v>9</v>
      </c>
      <c r="B34" s="107">
        <f t="shared" si="0"/>
        <v>32</v>
      </c>
      <c r="C34" s="29">
        <v>0</v>
      </c>
      <c r="D34" s="30" t="s">
        <v>16</v>
      </c>
      <c r="E34" s="31" t="s">
        <v>16</v>
      </c>
      <c r="F34" s="31" t="s">
        <v>16</v>
      </c>
      <c r="G34" s="31" t="s">
        <v>16</v>
      </c>
      <c r="H34" s="31" t="s">
        <v>16</v>
      </c>
      <c r="I34" s="31" t="s">
        <v>16</v>
      </c>
      <c r="J34" s="31" t="s">
        <v>16</v>
      </c>
      <c r="K34" s="31" t="s">
        <v>16</v>
      </c>
      <c r="L34" s="31" t="s">
        <v>16</v>
      </c>
      <c r="M34" s="31" t="s">
        <v>16</v>
      </c>
      <c r="N34" s="31" t="s">
        <v>16</v>
      </c>
      <c r="O34" s="31" t="s">
        <v>16</v>
      </c>
      <c r="P34" s="31" t="s">
        <v>16</v>
      </c>
      <c r="Q34" s="31" t="s">
        <v>16</v>
      </c>
      <c r="R34" s="31" t="s">
        <v>16</v>
      </c>
      <c r="S34" s="32" t="s">
        <v>16</v>
      </c>
      <c r="T34" s="33" t="s">
        <v>16</v>
      </c>
      <c r="U34" s="34" t="s">
        <v>16</v>
      </c>
      <c r="V34" s="34" t="s">
        <v>16</v>
      </c>
      <c r="W34" s="34" t="s">
        <v>16</v>
      </c>
      <c r="X34" s="34" t="s">
        <v>16</v>
      </c>
      <c r="Y34" s="34" t="s">
        <v>16</v>
      </c>
      <c r="Z34" s="34" t="s">
        <v>16</v>
      </c>
      <c r="AA34" s="34" t="s">
        <v>16</v>
      </c>
      <c r="AB34" s="34" t="s">
        <v>16</v>
      </c>
      <c r="AC34" s="34" t="s">
        <v>16</v>
      </c>
      <c r="AD34" s="34" t="s">
        <v>16</v>
      </c>
      <c r="AE34" s="34" t="s">
        <v>16</v>
      </c>
      <c r="AF34" s="34" t="s">
        <v>16</v>
      </c>
      <c r="AG34" s="34" t="s">
        <v>16</v>
      </c>
      <c r="AH34" s="34" t="s">
        <v>16</v>
      </c>
      <c r="AI34" s="35" t="s">
        <v>16</v>
      </c>
      <c r="AJ34" s="36" t="s">
        <v>14</v>
      </c>
      <c r="AK34" s="192" t="s">
        <v>31</v>
      </c>
      <c r="AL34" s="165" t="s">
        <v>39</v>
      </c>
      <c r="AM34" s="166"/>
      <c r="AN34" s="166"/>
      <c r="AO34" s="166"/>
      <c r="AP34" s="166"/>
      <c r="AQ34" s="166"/>
      <c r="AR34" s="166"/>
      <c r="AS34" s="167"/>
      <c r="AT34" s="172" t="s">
        <v>47</v>
      </c>
      <c r="AU34" s="173"/>
      <c r="AV34" s="173"/>
      <c r="AW34" s="173"/>
      <c r="AX34" s="173"/>
      <c r="AY34" s="173"/>
      <c r="AZ34" s="173"/>
      <c r="BA34" s="174"/>
      <c r="BB34" s="165" t="s">
        <v>40</v>
      </c>
      <c r="BC34" s="166"/>
      <c r="BD34" s="166"/>
      <c r="BE34" s="166"/>
      <c r="BF34" s="166"/>
      <c r="BG34" s="166"/>
      <c r="BH34" s="166"/>
      <c r="BI34" s="167"/>
      <c r="BJ34" s="172" t="s">
        <v>40</v>
      </c>
      <c r="BK34" s="173"/>
      <c r="BL34" s="173"/>
      <c r="BM34" s="173"/>
      <c r="BN34" s="173"/>
      <c r="BO34" s="173"/>
      <c r="BP34" s="173"/>
      <c r="BQ34" s="174"/>
    </row>
    <row r="35" spans="1:69" ht="25.2" customHeight="1" thickBot="1" x14ac:dyDescent="0.35">
      <c r="A35" s="182"/>
      <c r="B35" s="29">
        <f t="shared" si="0"/>
        <v>33</v>
      </c>
      <c r="C35" s="29">
        <v>1</v>
      </c>
      <c r="D35" s="37" t="s">
        <v>34</v>
      </c>
      <c r="E35" s="38" t="s">
        <v>34</v>
      </c>
      <c r="F35" s="38" t="s">
        <v>34</v>
      </c>
      <c r="G35" s="38" t="s">
        <v>34</v>
      </c>
      <c r="H35" s="39" t="s">
        <v>35</v>
      </c>
      <c r="I35" s="39" t="s">
        <v>35</v>
      </c>
      <c r="J35" s="38" t="s">
        <v>36</v>
      </c>
      <c r="K35" s="38" t="s">
        <v>36</v>
      </c>
      <c r="L35" s="39" t="s">
        <v>37</v>
      </c>
      <c r="M35" s="39" t="s">
        <v>37</v>
      </c>
      <c r="N35" s="38" t="s">
        <v>35</v>
      </c>
      <c r="O35" s="38" t="s">
        <v>35</v>
      </c>
      <c r="P35" s="39" t="s">
        <v>38</v>
      </c>
      <c r="Q35" s="40" t="s">
        <v>38</v>
      </c>
      <c r="R35" s="89" t="s">
        <v>16</v>
      </c>
      <c r="S35" s="89" t="s">
        <v>16</v>
      </c>
      <c r="T35" s="89" t="s">
        <v>16</v>
      </c>
      <c r="U35" s="89" t="s">
        <v>16</v>
      </c>
      <c r="V35" s="89" t="s">
        <v>16</v>
      </c>
      <c r="W35" s="89" t="s">
        <v>16</v>
      </c>
      <c r="X35" s="89" t="s">
        <v>16</v>
      </c>
      <c r="Y35" s="89" t="s">
        <v>16</v>
      </c>
      <c r="Z35" s="89" t="s">
        <v>16</v>
      </c>
      <c r="AA35" s="89" t="s">
        <v>16</v>
      </c>
      <c r="AB35" s="89" t="s">
        <v>16</v>
      </c>
      <c r="AC35" s="89" t="s">
        <v>16</v>
      </c>
      <c r="AD35" s="89" t="s">
        <v>16</v>
      </c>
      <c r="AE35" s="89" t="s">
        <v>16</v>
      </c>
      <c r="AF35" s="89" t="s">
        <v>16</v>
      </c>
      <c r="AG35" s="89" t="s">
        <v>16</v>
      </c>
      <c r="AH35" s="89" t="s">
        <v>16</v>
      </c>
      <c r="AI35" s="90" t="s">
        <v>16</v>
      </c>
      <c r="AJ35" s="36" t="str">
        <f>AJ34</f>
        <v>Wallet  Backup</v>
      </c>
      <c r="AK35" s="193"/>
      <c r="AL35" s="175" t="s">
        <v>46</v>
      </c>
      <c r="AM35" s="176"/>
      <c r="AN35" s="176"/>
      <c r="AO35" s="176"/>
      <c r="AP35" s="176"/>
      <c r="AQ35" s="176"/>
      <c r="AR35" s="177"/>
      <c r="AS35" s="217"/>
      <c r="AT35" s="218"/>
      <c r="AU35" s="218"/>
      <c r="AV35" s="218"/>
      <c r="AW35" s="218"/>
      <c r="AX35" s="218"/>
      <c r="AY35" s="218"/>
      <c r="AZ35" s="218"/>
      <c r="BA35" s="219"/>
      <c r="BB35" s="175" t="s">
        <v>52</v>
      </c>
      <c r="BC35" s="176"/>
      <c r="BD35" s="176"/>
      <c r="BE35" s="176"/>
      <c r="BF35" s="176"/>
      <c r="BG35" s="176"/>
      <c r="BH35" s="177"/>
      <c r="BI35" s="217"/>
      <c r="BJ35" s="218"/>
      <c r="BK35" s="218"/>
      <c r="BL35" s="218"/>
      <c r="BM35" s="218"/>
      <c r="BN35" s="218"/>
      <c r="BO35" s="218"/>
      <c r="BP35" s="218"/>
      <c r="BQ35" s="219"/>
    </row>
    <row r="36" spans="1:69" ht="25.2" customHeight="1" thickBot="1" x14ac:dyDescent="0.35">
      <c r="A36" s="182"/>
      <c r="B36" s="29">
        <f t="shared" si="0"/>
        <v>34</v>
      </c>
      <c r="C36" s="29">
        <v>2</v>
      </c>
      <c r="D36" s="43" t="s">
        <v>16</v>
      </c>
      <c r="E36" s="41" t="s">
        <v>16</v>
      </c>
      <c r="F36" s="41" t="s">
        <v>16</v>
      </c>
      <c r="G36" s="41" t="s">
        <v>16</v>
      </c>
      <c r="H36" s="41" t="s">
        <v>16</v>
      </c>
      <c r="I36" s="41" t="s">
        <v>16</v>
      </c>
      <c r="J36" s="41" t="s">
        <v>16</v>
      </c>
      <c r="K36" s="41" t="s">
        <v>16</v>
      </c>
      <c r="L36" s="41" t="s">
        <v>16</v>
      </c>
      <c r="M36" s="41" t="s">
        <v>16</v>
      </c>
      <c r="N36" s="41" t="s">
        <v>16</v>
      </c>
      <c r="O36" s="41" t="s">
        <v>16</v>
      </c>
      <c r="P36" s="41" t="s">
        <v>16</v>
      </c>
      <c r="Q36" s="41" t="s">
        <v>16</v>
      </c>
      <c r="R36" s="41" t="s">
        <v>16</v>
      </c>
      <c r="S36" s="41" t="s">
        <v>16</v>
      </c>
      <c r="T36" s="41" t="s">
        <v>16</v>
      </c>
      <c r="U36" s="41" t="s">
        <v>16</v>
      </c>
      <c r="V36" s="41" t="s">
        <v>16</v>
      </c>
      <c r="W36" s="41" t="s">
        <v>16</v>
      </c>
      <c r="X36" s="41" t="s">
        <v>16</v>
      </c>
      <c r="Y36" s="41" t="s">
        <v>16</v>
      </c>
      <c r="Z36" s="41" t="s">
        <v>16</v>
      </c>
      <c r="AA36" s="41" t="s">
        <v>16</v>
      </c>
      <c r="AB36" s="41" t="s">
        <v>16</v>
      </c>
      <c r="AC36" s="41" t="s">
        <v>16</v>
      </c>
      <c r="AD36" s="41" t="s">
        <v>16</v>
      </c>
      <c r="AE36" s="41" t="s">
        <v>16</v>
      </c>
      <c r="AF36" s="41" t="s">
        <v>16</v>
      </c>
      <c r="AG36" s="41" t="s">
        <v>16</v>
      </c>
      <c r="AH36" s="41" t="s">
        <v>16</v>
      </c>
      <c r="AI36" s="42" t="s">
        <v>16</v>
      </c>
      <c r="AJ36" s="36" t="str">
        <f>AJ35</f>
        <v>Wallet  Backup</v>
      </c>
      <c r="AK36" s="193"/>
      <c r="AL36" s="220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2"/>
      <c r="BB36" s="220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2"/>
    </row>
    <row r="37" spans="1:69" ht="25.2" customHeight="1" thickBot="1" x14ac:dyDescent="0.35">
      <c r="A37" s="182"/>
      <c r="B37" s="44">
        <f t="shared" si="0"/>
        <v>35</v>
      </c>
      <c r="C37" s="44">
        <v>3</v>
      </c>
      <c r="D37" s="45" t="s">
        <v>25</v>
      </c>
      <c r="E37" s="46" t="s">
        <v>25</v>
      </c>
      <c r="F37" s="46" t="s">
        <v>25</v>
      </c>
      <c r="G37" s="46" t="s">
        <v>25</v>
      </c>
      <c r="H37" s="46" t="s">
        <v>25</v>
      </c>
      <c r="I37" s="46" t="s">
        <v>25</v>
      </c>
      <c r="J37" s="46" t="s">
        <v>25</v>
      </c>
      <c r="K37" s="46" t="s">
        <v>25</v>
      </c>
      <c r="L37" s="46" t="s">
        <v>25</v>
      </c>
      <c r="M37" s="46" t="s">
        <v>25</v>
      </c>
      <c r="N37" s="46" t="s">
        <v>25</v>
      </c>
      <c r="O37" s="46" t="s">
        <v>25</v>
      </c>
      <c r="P37" s="47" t="s">
        <v>25</v>
      </c>
      <c r="Q37" s="48" t="s">
        <v>25</v>
      </c>
      <c r="R37" s="48" t="s">
        <v>16</v>
      </c>
      <c r="S37" s="48" t="s">
        <v>22</v>
      </c>
      <c r="T37" s="48" t="s">
        <v>23</v>
      </c>
      <c r="U37" s="48" t="s">
        <v>16</v>
      </c>
      <c r="V37" s="48" t="s">
        <v>21</v>
      </c>
      <c r="W37" s="49" t="s">
        <v>24</v>
      </c>
      <c r="X37" s="46" t="s">
        <v>25</v>
      </c>
      <c r="Y37" s="46" t="s">
        <v>25</v>
      </c>
      <c r="Z37" s="46" t="s">
        <v>25</v>
      </c>
      <c r="AA37" s="46" t="s">
        <v>25</v>
      </c>
      <c r="AB37" s="46" t="s">
        <v>25</v>
      </c>
      <c r="AC37" s="46" t="s">
        <v>25</v>
      </c>
      <c r="AD37" s="46" t="s">
        <v>25</v>
      </c>
      <c r="AE37" s="46" t="s">
        <v>25</v>
      </c>
      <c r="AF37" s="46" t="s">
        <v>25</v>
      </c>
      <c r="AG37" s="46" t="s">
        <v>25</v>
      </c>
      <c r="AH37" s="46" t="s">
        <v>25</v>
      </c>
      <c r="AI37" s="50" t="s">
        <v>25</v>
      </c>
      <c r="AJ37" s="51" t="s">
        <v>2</v>
      </c>
      <c r="AK37" s="194"/>
      <c r="AL37" s="163" t="str">
        <f>AL33</f>
        <v>Key A</v>
      </c>
      <c r="AM37" s="163"/>
      <c r="AN37" s="163"/>
      <c r="AO37" s="163"/>
      <c r="AP37" s="163"/>
      <c r="AQ37" s="164"/>
      <c r="AR37" s="165" t="str">
        <f>AR33</f>
        <v>Acces Bits</v>
      </c>
      <c r="AS37" s="166"/>
      <c r="AT37" s="166"/>
      <c r="AU37" s="167"/>
      <c r="AV37" s="168" t="str">
        <f>AV33</f>
        <v>Key B</v>
      </c>
      <c r="AW37" s="163"/>
      <c r="AX37" s="163"/>
      <c r="AY37" s="163"/>
      <c r="AZ37" s="163"/>
      <c r="BA37" s="164"/>
      <c r="BB37" s="163" t="str">
        <f>BB33</f>
        <v>Key A</v>
      </c>
      <c r="BC37" s="163"/>
      <c r="BD37" s="163"/>
      <c r="BE37" s="163"/>
      <c r="BF37" s="163"/>
      <c r="BG37" s="164"/>
      <c r="BH37" s="165" t="str">
        <f>BH33</f>
        <v>Acces Bits</v>
      </c>
      <c r="BI37" s="166"/>
      <c r="BJ37" s="166"/>
      <c r="BK37" s="167"/>
      <c r="BL37" s="168" t="str">
        <f>BL33</f>
        <v>Key B</v>
      </c>
      <c r="BM37" s="163"/>
      <c r="BN37" s="163"/>
      <c r="BO37" s="163"/>
      <c r="BP37" s="163"/>
      <c r="BQ37" s="164"/>
    </row>
    <row r="38" spans="1:69" ht="25.2" customHeight="1" thickBot="1" x14ac:dyDescent="0.35">
      <c r="A38" s="181">
        <v>10</v>
      </c>
      <c r="B38" s="52">
        <f t="shared" si="0"/>
        <v>36</v>
      </c>
      <c r="C38" s="52">
        <v>0</v>
      </c>
      <c r="D38" s="53" t="s">
        <v>16</v>
      </c>
      <c r="E38" s="54" t="s">
        <v>16</v>
      </c>
      <c r="F38" s="53" t="s">
        <v>16</v>
      </c>
      <c r="G38" s="54" t="s">
        <v>16</v>
      </c>
      <c r="H38" s="53" t="s">
        <v>16</v>
      </c>
      <c r="I38" s="54" t="s">
        <v>16</v>
      </c>
      <c r="J38" s="55" t="s">
        <v>16</v>
      </c>
      <c r="K38" s="55" t="s">
        <v>16</v>
      </c>
      <c r="L38" s="55" t="s">
        <v>16</v>
      </c>
      <c r="M38" s="55" t="s">
        <v>16</v>
      </c>
      <c r="N38" s="55" t="s">
        <v>16</v>
      </c>
      <c r="O38" s="55" t="s">
        <v>16</v>
      </c>
      <c r="P38" s="55" t="s">
        <v>16</v>
      </c>
      <c r="Q38" s="55" t="s">
        <v>16</v>
      </c>
      <c r="R38" s="55" t="s">
        <v>16</v>
      </c>
      <c r="S38" s="55" t="s">
        <v>16</v>
      </c>
      <c r="T38" s="55" t="s">
        <v>16</v>
      </c>
      <c r="U38" s="55" t="s">
        <v>16</v>
      </c>
      <c r="V38" s="55" t="s">
        <v>16</v>
      </c>
      <c r="W38" s="55" t="s">
        <v>16</v>
      </c>
      <c r="X38" s="55" t="s">
        <v>16</v>
      </c>
      <c r="Y38" s="55" t="s">
        <v>16</v>
      </c>
      <c r="Z38" s="55" t="s">
        <v>16</v>
      </c>
      <c r="AA38" s="55" t="s">
        <v>16</v>
      </c>
      <c r="AB38" s="55" t="s">
        <v>16</v>
      </c>
      <c r="AC38" s="55" t="s">
        <v>16</v>
      </c>
      <c r="AD38" s="55" t="s">
        <v>16</v>
      </c>
      <c r="AE38" s="55" t="s">
        <v>16</v>
      </c>
      <c r="AF38" s="55" t="s">
        <v>16</v>
      </c>
      <c r="AG38" s="55" t="s">
        <v>16</v>
      </c>
      <c r="AH38" s="55" t="s">
        <v>16</v>
      </c>
      <c r="AI38" s="56" t="s">
        <v>16</v>
      </c>
      <c r="AJ38" s="57" t="s">
        <v>15</v>
      </c>
      <c r="AK38" s="183" t="s">
        <v>32</v>
      </c>
      <c r="AL38" s="195" t="s">
        <v>45</v>
      </c>
      <c r="AM38" s="196"/>
      <c r="AN38" s="197"/>
      <c r="AO38" s="114" t="s">
        <v>66</v>
      </c>
      <c r="AP38" s="115"/>
      <c r="AQ38" s="115"/>
      <c r="AR38" s="115"/>
      <c r="AS38" s="115"/>
      <c r="AT38" s="115"/>
      <c r="AU38" s="116"/>
      <c r="AV38" s="117"/>
      <c r="AW38" s="118"/>
      <c r="AX38" s="118"/>
      <c r="AY38" s="118"/>
      <c r="AZ38" s="118"/>
      <c r="BA38" s="119"/>
      <c r="BB38" s="114" t="s">
        <v>68</v>
      </c>
      <c r="BC38" s="115"/>
      <c r="BD38" s="116"/>
      <c r="BE38" s="114" t="s">
        <v>67</v>
      </c>
      <c r="BF38" s="115"/>
      <c r="BG38" s="115"/>
      <c r="BH38" s="115"/>
      <c r="BI38" s="115"/>
      <c r="BJ38" s="115"/>
      <c r="BK38" s="116"/>
      <c r="BL38" s="117"/>
      <c r="BM38" s="118"/>
      <c r="BN38" s="118"/>
      <c r="BO38" s="118"/>
      <c r="BP38" s="118"/>
      <c r="BQ38" s="119"/>
    </row>
    <row r="39" spans="1:69" ht="25.2" customHeight="1" x14ac:dyDescent="0.3">
      <c r="A39" s="181"/>
      <c r="B39" s="52">
        <f t="shared" si="0"/>
        <v>37</v>
      </c>
      <c r="C39" s="52">
        <v>1</v>
      </c>
      <c r="D39" s="58" t="s">
        <v>16</v>
      </c>
      <c r="E39" s="59" t="s">
        <v>16</v>
      </c>
      <c r="F39" s="59" t="s">
        <v>16</v>
      </c>
      <c r="G39" s="59" t="s">
        <v>16</v>
      </c>
      <c r="H39" s="59" t="s">
        <v>16</v>
      </c>
      <c r="I39" s="59" t="s">
        <v>16</v>
      </c>
      <c r="J39" s="59" t="s">
        <v>16</v>
      </c>
      <c r="K39" s="59" t="s">
        <v>16</v>
      </c>
      <c r="L39" s="59" t="s">
        <v>16</v>
      </c>
      <c r="M39" s="59" t="s">
        <v>16</v>
      </c>
      <c r="N39" s="59" t="s">
        <v>16</v>
      </c>
      <c r="O39" s="59" t="s">
        <v>16</v>
      </c>
      <c r="P39" s="59" t="s">
        <v>16</v>
      </c>
      <c r="Q39" s="59" t="s">
        <v>16</v>
      </c>
      <c r="R39" s="59" t="s">
        <v>16</v>
      </c>
      <c r="S39" s="59" t="s">
        <v>16</v>
      </c>
      <c r="T39" s="59" t="s">
        <v>16</v>
      </c>
      <c r="U39" s="59" t="s">
        <v>16</v>
      </c>
      <c r="V39" s="59" t="s">
        <v>16</v>
      </c>
      <c r="W39" s="59" t="s">
        <v>16</v>
      </c>
      <c r="X39" s="59" t="s">
        <v>16</v>
      </c>
      <c r="Y39" s="59" t="s">
        <v>16</v>
      </c>
      <c r="Z39" s="59" t="s">
        <v>16</v>
      </c>
      <c r="AA39" s="59" t="s">
        <v>16</v>
      </c>
      <c r="AB39" s="59" t="s">
        <v>16</v>
      </c>
      <c r="AC39" s="59" t="s">
        <v>16</v>
      </c>
      <c r="AD39" s="59" t="s">
        <v>16</v>
      </c>
      <c r="AE39" s="59" t="s">
        <v>16</v>
      </c>
      <c r="AF39" s="59" t="s">
        <v>16</v>
      </c>
      <c r="AG39" s="59" t="s">
        <v>16</v>
      </c>
      <c r="AH39" s="59" t="s">
        <v>16</v>
      </c>
      <c r="AI39" s="60" t="s">
        <v>16</v>
      </c>
      <c r="AJ39" s="57" t="str">
        <f>AJ38</f>
        <v>Meta data  Backup</v>
      </c>
      <c r="AK39" s="184"/>
      <c r="AL39" s="120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2"/>
      <c r="BB39" s="120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2"/>
    </row>
    <row r="40" spans="1:69" ht="25.2" customHeight="1" thickBot="1" x14ac:dyDescent="0.35">
      <c r="A40" s="181"/>
      <c r="B40" s="52">
        <f t="shared" si="0"/>
        <v>38</v>
      </c>
      <c r="C40" s="52">
        <v>2</v>
      </c>
      <c r="D40" s="58" t="s">
        <v>16</v>
      </c>
      <c r="E40" s="59" t="s">
        <v>16</v>
      </c>
      <c r="F40" s="59" t="s">
        <v>16</v>
      </c>
      <c r="G40" s="59" t="s">
        <v>16</v>
      </c>
      <c r="H40" s="59" t="s">
        <v>16</v>
      </c>
      <c r="I40" s="59" t="s">
        <v>16</v>
      </c>
      <c r="J40" s="59" t="s">
        <v>16</v>
      </c>
      <c r="K40" s="59" t="s">
        <v>16</v>
      </c>
      <c r="L40" s="59" t="s">
        <v>16</v>
      </c>
      <c r="M40" s="59" t="s">
        <v>16</v>
      </c>
      <c r="N40" s="59" t="s">
        <v>16</v>
      </c>
      <c r="O40" s="59" t="s">
        <v>16</v>
      </c>
      <c r="P40" s="59" t="s">
        <v>16</v>
      </c>
      <c r="Q40" s="59" t="s">
        <v>16</v>
      </c>
      <c r="R40" s="59" t="s">
        <v>16</v>
      </c>
      <c r="S40" s="59" t="s">
        <v>16</v>
      </c>
      <c r="T40" s="59" t="s">
        <v>16</v>
      </c>
      <c r="U40" s="59" t="s">
        <v>16</v>
      </c>
      <c r="V40" s="59" t="s">
        <v>16</v>
      </c>
      <c r="W40" s="59" t="s">
        <v>16</v>
      </c>
      <c r="X40" s="59" t="s">
        <v>16</v>
      </c>
      <c r="Y40" s="59" t="s">
        <v>16</v>
      </c>
      <c r="Z40" s="59" t="s">
        <v>16</v>
      </c>
      <c r="AA40" s="59" t="s">
        <v>16</v>
      </c>
      <c r="AB40" s="59" t="s">
        <v>16</v>
      </c>
      <c r="AC40" s="59" t="s">
        <v>16</v>
      </c>
      <c r="AD40" s="59" t="s">
        <v>16</v>
      </c>
      <c r="AE40" s="59" t="s">
        <v>16</v>
      </c>
      <c r="AF40" s="59" t="s">
        <v>16</v>
      </c>
      <c r="AG40" s="59" t="s">
        <v>16</v>
      </c>
      <c r="AH40" s="59" t="s">
        <v>16</v>
      </c>
      <c r="AI40" s="60" t="s">
        <v>16</v>
      </c>
      <c r="AJ40" s="57" t="str">
        <f>AJ39</f>
        <v>Meta data  Backup</v>
      </c>
      <c r="AK40" s="184"/>
      <c r="AL40" s="123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5"/>
      <c r="BB40" s="123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5"/>
    </row>
    <row r="41" spans="1:69" ht="25.2" customHeight="1" thickBot="1" x14ac:dyDescent="0.35">
      <c r="A41" s="181"/>
      <c r="B41" s="91">
        <f t="shared" si="0"/>
        <v>39</v>
      </c>
      <c r="C41" s="91">
        <v>3</v>
      </c>
      <c r="D41" s="62" t="s">
        <v>25</v>
      </c>
      <c r="E41" s="63" t="s">
        <v>25</v>
      </c>
      <c r="F41" s="63" t="s">
        <v>25</v>
      </c>
      <c r="G41" s="63" t="s">
        <v>25</v>
      </c>
      <c r="H41" s="63" t="s">
        <v>25</v>
      </c>
      <c r="I41" s="63" t="s">
        <v>25</v>
      </c>
      <c r="J41" s="63" t="s">
        <v>25</v>
      </c>
      <c r="K41" s="63" t="s">
        <v>25</v>
      </c>
      <c r="L41" s="63" t="s">
        <v>25</v>
      </c>
      <c r="M41" s="63" t="s">
        <v>25</v>
      </c>
      <c r="N41" s="63" t="s">
        <v>25</v>
      </c>
      <c r="O41" s="63" t="s">
        <v>25</v>
      </c>
      <c r="P41" s="64" t="s">
        <v>25</v>
      </c>
      <c r="Q41" s="65" t="s">
        <v>25</v>
      </c>
      <c r="R41" s="65" t="s">
        <v>16</v>
      </c>
      <c r="S41" s="65" t="s">
        <v>22</v>
      </c>
      <c r="T41" s="65" t="s">
        <v>23</v>
      </c>
      <c r="U41" s="65" t="s">
        <v>16</v>
      </c>
      <c r="V41" s="65" t="s">
        <v>21</v>
      </c>
      <c r="W41" s="66" t="s">
        <v>24</v>
      </c>
      <c r="X41" s="63" t="s">
        <v>25</v>
      </c>
      <c r="Y41" s="63" t="s">
        <v>25</v>
      </c>
      <c r="Z41" s="63" t="s">
        <v>25</v>
      </c>
      <c r="AA41" s="63" t="s">
        <v>25</v>
      </c>
      <c r="AB41" s="63" t="s">
        <v>25</v>
      </c>
      <c r="AC41" s="63" t="s">
        <v>25</v>
      </c>
      <c r="AD41" s="63" t="s">
        <v>25</v>
      </c>
      <c r="AE41" s="63" t="s">
        <v>25</v>
      </c>
      <c r="AF41" s="63" t="s">
        <v>25</v>
      </c>
      <c r="AG41" s="63" t="s">
        <v>25</v>
      </c>
      <c r="AH41" s="63" t="s">
        <v>25</v>
      </c>
      <c r="AI41" s="67" t="s">
        <v>25</v>
      </c>
      <c r="AJ41" s="68" t="s">
        <v>2</v>
      </c>
      <c r="AK41" s="185"/>
      <c r="AL41" s="169" t="str">
        <f>AL37</f>
        <v>Key A</v>
      </c>
      <c r="AM41" s="170"/>
      <c r="AN41" s="170"/>
      <c r="AO41" s="170"/>
      <c r="AP41" s="170"/>
      <c r="AQ41" s="171"/>
      <c r="AR41" s="114" t="str">
        <f>AR37</f>
        <v>Acces Bits</v>
      </c>
      <c r="AS41" s="115"/>
      <c r="AT41" s="115"/>
      <c r="AU41" s="116"/>
      <c r="AV41" s="169" t="str">
        <f>AV37</f>
        <v>Key B</v>
      </c>
      <c r="AW41" s="170"/>
      <c r="AX41" s="170"/>
      <c r="AY41" s="170"/>
      <c r="AZ41" s="170"/>
      <c r="BA41" s="171"/>
      <c r="BB41" s="186" t="str">
        <f>BB37</f>
        <v>Key A</v>
      </c>
      <c r="BC41" s="187"/>
      <c r="BD41" s="187"/>
      <c r="BE41" s="187"/>
      <c r="BF41" s="187"/>
      <c r="BG41" s="188"/>
      <c r="BH41" s="189" t="str">
        <f>BH37</f>
        <v>Acces Bits</v>
      </c>
      <c r="BI41" s="190"/>
      <c r="BJ41" s="190"/>
      <c r="BK41" s="191"/>
      <c r="BL41" s="186" t="str">
        <f>BL37</f>
        <v>Key B</v>
      </c>
      <c r="BM41" s="187"/>
      <c r="BN41" s="187"/>
      <c r="BO41" s="187"/>
      <c r="BP41" s="187"/>
      <c r="BQ41" s="188"/>
    </row>
    <row r="42" spans="1:69" ht="25.2" customHeight="1" thickBot="1" x14ac:dyDescent="0.35">
      <c r="A42" s="182">
        <v>11</v>
      </c>
      <c r="B42" s="69">
        <f t="shared" si="0"/>
        <v>40</v>
      </c>
      <c r="C42" s="69">
        <v>0</v>
      </c>
      <c r="D42" s="93" t="s">
        <v>16</v>
      </c>
      <c r="E42" s="94" t="s">
        <v>16</v>
      </c>
      <c r="F42" s="94" t="s">
        <v>16</v>
      </c>
      <c r="G42" s="94" t="s">
        <v>16</v>
      </c>
      <c r="H42" s="94" t="s">
        <v>16</v>
      </c>
      <c r="I42" s="94" t="s">
        <v>16</v>
      </c>
      <c r="J42" s="94" t="s">
        <v>16</v>
      </c>
      <c r="K42" s="94" t="s">
        <v>16</v>
      </c>
      <c r="L42" s="94" t="s">
        <v>16</v>
      </c>
      <c r="M42" s="94" t="s">
        <v>16</v>
      </c>
      <c r="N42" s="94" t="s">
        <v>16</v>
      </c>
      <c r="O42" s="94" t="s">
        <v>16</v>
      </c>
      <c r="P42" s="94" t="s">
        <v>16</v>
      </c>
      <c r="Q42" s="94" t="s">
        <v>16</v>
      </c>
      <c r="R42" s="94" t="s">
        <v>16</v>
      </c>
      <c r="S42" s="94" t="s">
        <v>16</v>
      </c>
      <c r="T42" s="94" t="s">
        <v>16</v>
      </c>
      <c r="U42" s="94" t="s">
        <v>16</v>
      </c>
      <c r="V42" s="94" t="s">
        <v>16</v>
      </c>
      <c r="W42" s="94" t="s">
        <v>16</v>
      </c>
      <c r="X42" s="94" t="s">
        <v>16</v>
      </c>
      <c r="Y42" s="94" t="s">
        <v>16</v>
      </c>
      <c r="Z42" s="94" t="s">
        <v>16</v>
      </c>
      <c r="AA42" s="94" t="s">
        <v>16</v>
      </c>
      <c r="AB42" s="94" t="s">
        <v>16</v>
      </c>
      <c r="AC42" s="94" t="s">
        <v>16</v>
      </c>
      <c r="AD42" s="94" t="s">
        <v>16</v>
      </c>
      <c r="AE42" s="94" t="s">
        <v>16</v>
      </c>
      <c r="AF42" s="94" t="s">
        <v>16</v>
      </c>
      <c r="AG42" s="94" t="s">
        <v>16</v>
      </c>
      <c r="AH42" s="94" t="s">
        <v>16</v>
      </c>
      <c r="AI42" s="95" t="s">
        <v>16</v>
      </c>
      <c r="AJ42" s="21" t="s">
        <v>1</v>
      </c>
      <c r="AK42" s="151" t="s">
        <v>60</v>
      </c>
      <c r="AL42" s="154" t="s">
        <v>65</v>
      </c>
      <c r="AM42" s="155"/>
      <c r="AN42" s="155"/>
      <c r="AO42" s="155"/>
      <c r="AP42" s="155"/>
      <c r="AQ42" s="155"/>
      <c r="AR42" s="198"/>
      <c r="AS42" s="199"/>
      <c r="AT42" s="127"/>
      <c r="AU42" s="128"/>
      <c r="AV42" s="128"/>
      <c r="AW42" s="128"/>
      <c r="AX42" s="128"/>
      <c r="AY42" s="128"/>
      <c r="AZ42" s="128"/>
      <c r="BA42" s="129"/>
      <c r="BB42" s="154" t="s">
        <v>40</v>
      </c>
      <c r="BC42" s="155"/>
      <c r="BD42" s="155"/>
      <c r="BE42" s="155"/>
      <c r="BF42" s="155"/>
      <c r="BG42" s="155"/>
      <c r="BH42" s="155"/>
      <c r="BI42" s="156"/>
      <c r="BJ42" s="127"/>
      <c r="BK42" s="128"/>
      <c r="BL42" s="128"/>
      <c r="BM42" s="128"/>
      <c r="BN42" s="128"/>
      <c r="BO42" s="128"/>
      <c r="BP42" s="128"/>
      <c r="BQ42" s="129"/>
    </row>
    <row r="43" spans="1:69" ht="25.2" customHeight="1" x14ac:dyDescent="0.3">
      <c r="A43" s="182"/>
      <c r="B43" s="69">
        <f t="shared" si="0"/>
        <v>41</v>
      </c>
      <c r="C43" s="69">
        <v>1</v>
      </c>
      <c r="D43" s="18" t="s">
        <v>16</v>
      </c>
      <c r="E43" s="19" t="s">
        <v>16</v>
      </c>
      <c r="F43" s="19" t="s">
        <v>16</v>
      </c>
      <c r="G43" s="19" t="s">
        <v>16</v>
      </c>
      <c r="H43" s="19" t="s">
        <v>16</v>
      </c>
      <c r="I43" s="19" t="s">
        <v>16</v>
      </c>
      <c r="J43" s="19" t="s">
        <v>16</v>
      </c>
      <c r="K43" s="19" t="s">
        <v>16</v>
      </c>
      <c r="L43" s="19" t="s">
        <v>16</v>
      </c>
      <c r="M43" s="19" t="s">
        <v>16</v>
      </c>
      <c r="N43" s="19" t="s">
        <v>16</v>
      </c>
      <c r="O43" s="19" t="s">
        <v>16</v>
      </c>
      <c r="P43" s="19" t="s">
        <v>16</v>
      </c>
      <c r="Q43" s="19" t="s">
        <v>16</v>
      </c>
      <c r="R43" s="19" t="s">
        <v>16</v>
      </c>
      <c r="S43" s="19" t="s">
        <v>16</v>
      </c>
      <c r="T43" s="19" t="s">
        <v>16</v>
      </c>
      <c r="U43" s="19" t="s">
        <v>16</v>
      </c>
      <c r="V43" s="19" t="s">
        <v>16</v>
      </c>
      <c r="W43" s="19" t="s">
        <v>16</v>
      </c>
      <c r="X43" s="19" t="s">
        <v>16</v>
      </c>
      <c r="Y43" s="19" t="s">
        <v>16</v>
      </c>
      <c r="Z43" s="19" t="s">
        <v>16</v>
      </c>
      <c r="AA43" s="19" t="s">
        <v>16</v>
      </c>
      <c r="AB43" s="19" t="s">
        <v>16</v>
      </c>
      <c r="AC43" s="19" t="s">
        <v>16</v>
      </c>
      <c r="AD43" s="19" t="s">
        <v>16</v>
      </c>
      <c r="AE43" s="19" t="s">
        <v>16</v>
      </c>
      <c r="AF43" s="19" t="s">
        <v>16</v>
      </c>
      <c r="AG43" s="19" t="s">
        <v>16</v>
      </c>
      <c r="AH43" s="19" t="s">
        <v>16</v>
      </c>
      <c r="AI43" s="20" t="s">
        <v>16</v>
      </c>
      <c r="AJ43" s="21" t="str">
        <f>AJ42</f>
        <v>Not used</v>
      </c>
      <c r="AK43" s="152"/>
      <c r="AL43" s="130" t="s">
        <v>71</v>
      </c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2"/>
      <c r="BB43" s="130" t="str">
        <f>BB15</f>
        <v>40 Bytes</v>
      </c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2"/>
    </row>
    <row r="44" spans="1:69" ht="25.2" customHeight="1" thickBot="1" x14ac:dyDescent="0.35">
      <c r="A44" s="182"/>
      <c r="B44" s="69">
        <f t="shared" si="0"/>
        <v>42</v>
      </c>
      <c r="C44" s="69">
        <v>2</v>
      </c>
      <c r="D44" s="18" t="s">
        <v>16</v>
      </c>
      <c r="E44" s="19" t="s">
        <v>16</v>
      </c>
      <c r="F44" s="19" t="s">
        <v>16</v>
      </c>
      <c r="G44" s="19" t="s">
        <v>16</v>
      </c>
      <c r="H44" s="19" t="s">
        <v>16</v>
      </c>
      <c r="I44" s="19" t="s">
        <v>16</v>
      </c>
      <c r="J44" s="19" t="s">
        <v>16</v>
      </c>
      <c r="K44" s="19" t="s">
        <v>16</v>
      </c>
      <c r="L44" s="19" t="s">
        <v>16</v>
      </c>
      <c r="M44" s="19" t="s">
        <v>16</v>
      </c>
      <c r="N44" s="19" t="s">
        <v>16</v>
      </c>
      <c r="O44" s="19" t="s">
        <v>16</v>
      </c>
      <c r="P44" s="19" t="s">
        <v>16</v>
      </c>
      <c r="Q44" s="19" t="s">
        <v>16</v>
      </c>
      <c r="R44" s="19" t="s">
        <v>16</v>
      </c>
      <c r="S44" s="19" t="s">
        <v>16</v>
      </c>
      <c r="T44" s="19" t="s">
        <v>16</v>
      </c>
      <c r="U44" s="19" t="s">
        <v>16</v>
      </c>
      <c r="V44" s="19" t="s">
        <v>16</v>
      </c>
      <c r="W44" s="19" t="s">
        <v>16</v>
      </c>
      <c r="X44" s="19" t="s">
        <v>16</v>
      </c>
      <c r="Y44" s="19" t="s">
        <v>16</v>
      </c>
      <c r="Z44" s="19" t="s">
        <v>16</v>
      </c>
      <c r="AA44" s="19" t="s">
        <v>16</v>
      </c>
      <c r="AB44" s="19" t="s">
        <v>16</v>
      </c>
      <c r="AC44" s="19" t="s">
        <v>16</v>
      </c>
      <c r="AD44" s="19" t="s">
        <v>16</v>
      </c>
      <c r="AE44" s="19" t="s">
        <v>16</v>
      </c>
      <c r="AF44" s="19" t="s">
        <v>16</v>
      </c>
      <c r="AG44" s="19" t="s">
        <v>16</v>
      </c>
      <c r="AH44" s="19" t="s">
        <v>16</v>
      </c>
      <c r="AI44" s="20" t="s">
        <v>16</v>
      </c>
      <c r="AJ44" s="21" t="str">
        <f>AJ43</f>
        <v>Not used</v>
      </c>
      <c r="AK44" s="152"/>
      <c r="AL44" s="133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5"/>
      <c r="BB44" s="133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5"/>
    </row>
    <row r="45" spans="1:69" ht="25.2" customHeight="1" thickBot="1" x14ac:dyDescent="0.35">
      <c r="A45" s="182"/>
      <c r="B45" s="77">
        <f t="shared" si="0"/>
        <v>43</v>
      </c>
      <c r="C45" s="77">
        <v>3</v>
      </c>
      <c r="D45" s="22" t="s">
        <v>25</v>
      </c>
      <c r="E45" s="23" t="s">
        <v>25</v>
      </c>
      <c r="F45" s="23" t="s">
        <v>25</v>
      </c>
      <c r="G45" s="23" t="s">
        <v>25</v>
      </c>
      <c r="H45" s="23" t="s">
        <v>25</v>
      </c>
      <c r="I45" s="23" t="s">
        <v>25</v>
      </c>
      <c r="J45" s="23" t="s">
        <v>25</v>
      </c>
      <c r="K45" s="23" t="s">
        <v>25</v>
      </c>
      <c r="L45" s="23" t="s">
        <v>25</v>
      </c>
      <c r="M45" s="23" t="s">
        <v>25</v>
      </c>
      <c r="N45" s="23" t="s">
        <v>25</v>
      </c>
      <c r="O45" s="23" t="s">
        <v>25</v>
      </c>
      <c r="P45" s="24" t="s">
        <v>25</v>
      </c>
      <c r="Q45" s="25" t="s">
        <v>25</v>
      </c>
      <c r="R45" s="25" t="s">
        <v>16</v>
      </c>
      <c r="S45" s="25" t="s">
        <v>22</v>
      </c>
      <c r="T45" s="25" t="s">
        <v>23</v>
      </c>
      <c r="U45" s="25" t="s">
        <v>16</v>
      </c>
      <c r="V45" s="25" t="s">
        <v>21</v>
      </c>
      <c r="W45" s="26" t="s">
        <v>24</v>
      </c>
      <c r="X45" s="23" t="s">
        <v>25</v>
      </c>
      <c r="Y45" s="23" t="s">
        <v>25</v>
      </c>
      <c r="Z45" s="23" t="s">
        <v>25</v>
      </c>
      <c r="AA45" s="23" t="s">
        <v>25</v>
      </c>
      <c r="AB45" s="23" t="s">
        <v>25</v>
      </c>
      <c r="AC45" s="23" t="s">
        <v>25</v>
      </c>
      <c r="AD45" s="23" t="s">
        <v>25</v>
      </c>
      <c r="AE45" s="23" t="s">
        <v>25</v>
      </c>
      <c r="AF45" s="23" t="s">
        <v>25</v>
      </c>
      <c r="AG45" s="23" t="s">
        <v>25</v>
      </c>
      <c r="AH45" s="23" t="s">
        <v>25</v>
      </c>
      <c r="AI45" s="27" t="s">
        <v>25</v>
      </c>
      <c r="AJ45" s="28" t="s">
        <v>2</v>
      </c>
      <c r="AK45" s="153"/>
      <c r="AL45" s="136" t="str">
        <f>AL41</f>
        <v>Key A</v>
      </c>
      <c r="AM45" s="137"/>
      <c r="AN45" s="137"/>
      <c r="AO45" s="137"/>
      <c r="AP45" s="137"/>
      <c r="AQ45" s="138"/>
      <c r="AR45" s="154" t="str">
        <f>AR41</f>
        <v>Acces Bits</v>
      </c>
      <c r="AS45" s="155"/>
      <c r="AT45" s="155"/>
      <c r="AU45" s="156"/>
      <c r="AV45" s="136" t="str">
        <f>AV41</f>
        <v>Key B</v>
      </c>
      <c r="AW45" s="137"/>
      <c r="AX45" s="137"/>
      <c r="AY45" s="137"/>
      <c r="AZ45" s="137"/>
      <c r="BA45" s="138"/>
      <c r="BB45" s="136" t="str">
        <f>BB41</f>
        <v>Key A</v>
      </c>
      <c r="BC45" s="137"/>
      <c r="BD45" s="137"/>
      <c r="BE45" s="137"/>
      <c r="BF45" s="137"/>
      <c r="BG45" s="138"/>
      <c r="BH45" s="154" t="str">
        <f>BH41</f>
        <v>Acces Bits</v>
      </c>
      <c r="BI45" s="155"/>
      <c r="BJ45" s="155"/>
      <c r="BK45" s="156"/>
      <c r="BL45" s="136" t="str">
        <f>BL41</f>
        <v>Key B</v>
      </c>
      <c r="BM45" s="137"/>
      <c r="BN45" s="137"/>
      <c r="BO45" s="137"/>
      <c r="BP45" s="137"/>
      <c r="BQ45" s="138"/>
    </row>
    <row r="46" spans="1:69" ht="25.2" customHeight="1" x14ac:dyDescent="0.3">
      <c r="A46" s="181">
        <v>12</v>
      </c>
      <c r="B46" s="69">
        <f t="shared" si="0"/>
        <v>44</v>
      </c>
      <c r="C46" s="69">
        <v>0</v>
      </c>
      <c r="D46" s="70" t="s">
        <v>16</v>
      </c>
      <c r="E46" s="71" t="s">
        <v>16</v>
      </c>
      <c r="F46" s="71" t="s">
        <v>16</v>
      </c>
      <c r="G46" s="71" t="s">
        <v>16</v>
      </c>
      <c r="H46" s="71" t="s">
        <v>16</v>
      </c>
      <c r="I46" s="71" t="s">
        <v>16</v>
      </c>
      <c r="J46" s="71" t="s">
        <v>16</v>
      </c>
      <c r="K46" s="71" t="s">
        <v>16</v>
      </c>
      <c r="L46" s="71" t="s">
        <v>16</v>
      </c>
      <c r="M46" s="71" t="s">
        <v>16</v>
      </c>
      <c r="N46" s="71" t="s">
        <v>16</v>
      </c>
      <c r="O46" s="71" t="s">
        <v>16</v>
      </c>
      <c r="P46" s="71" t="s">
        <v>16</v>
      </c>
      <c r="Q46" s="71" t="s">
        <v>16</v>
      </c>
      <c r="R46" s="71" t="s">
        <v>16</v>
      </c>
      <c r="S46" s="71" t="s">
        <v>16</v>
      </c>
      <c r="T46" s="71" t="s">
        <v>16</v>
      </c>
      <c r="U46" s="71" t="s">
        <v>16</v>
      </c>
      <c r="V46" s="71" t="s">
        <v>16</v>
      </c>
      <c r="W46" s="71" t="s">
        <v>16</v>
      </c>
      <c r="X46" s="71" t="s">
        <v>16</v>
      </c>
      <c r="Y46" s="71" t="s">
        <v>16</v>
      </c>
      <c r="Z46" s="71" t="s">
        <v>16</v>
      </c>
      <c r="AA46" s="71" t="s">
        <v>16</v>
      </c>
      <c r="AB46" s="71" t="s">
        <v>16</v>
      </c>
      <c r="AC46" s="71" t="s">
        <v>16</v>
      </c>
      <c r="AD46" s="71" t="s">
        <v>16</v>
      </c>
      <c r="AE46" s="71" t="s">
        <v>16</v>
      </c>
      <c r="AF46" s="71" t="s">
        <v>16</v>
      </c>
      <c r="AG46" s="71" t="s">
        <v>16</v>
      </c>
      <c r="AH46" s="71" t="s">
        <v>16</v>
      </c>
      <c r="AI46" s="72" t="s">
        <v>16</v>
      </c>
      <c r="AJ46" s="73" t="s">
        <v>9</v>
      </c>
      <c r="AK46" s="139">
        <v>1</v>
      </c>
      <c r="AL46" s="178" t="str">
        <f>AL30</f>
        <v>User's personal information(Json)</v>
      </c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8" t="str">
        <f>BB34</f>
        <v>8 Bytes</v>
      </c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</row>
    <row r="47" spans="1:69" ht="25.2" customHeight="1" x14ac:dyDescent="0.3">
      <c r="A47" s="181"/>
      <c r="B47" s="69">
        <f t="shared" si="0"/>
        <v>45</v>
      </c>
      <c r="C47" s="69">
        <v>1</v>
      </c>
      <c r="D47" s="74" t="s">
        <v>16</v>
      </c>
      <c r="E47" s="75" t="s">
        <v>16</v>
      </c>
      <c r="F47" s="75" t="s">
        <v>16</v>
      </c>
      <c r="G47" s="75" t="s">
        <v>16</v>
      </c>
      <c r="H47" s="75" t="s">
        <v>16</v>
      </c>
      <c r="I47" s="75" t="s">
        <v>16</v>
      </c>
      <c r="J47" s="75" t="s">
        <v>16</v>
      </c>
      <c r="K47" s="75" t="s">
        <v>16</v>
      </c>
      <c r="L47" s="75" t="s">
        <v>16</v>
      </c>
      <c r="M47" s="75" t="s">
        <v>16</v>
      </c>
      <c r="N47" s="75" t="s">
        <v>16</v>
      </c>
      <c r="O47" s="75" t="s">
        <v>16</v>
      </c>
      <c r="P47" s="75" t="s">
        <v>16</v>
      </c>
      <c r="Q47" s="75" t="s">
        <v>16</v>
      </c>
      <c r="R47" s="75" t="s">
        <v>16</v>
      </c>
      <c r="S47" s="75" t="s">
        <v>16</v>
      </c>
      <c r="T47" s="75" t="s">
        <v>16</v>
      </c>
      <c r="U47" s="75" t="s">
        <v>16</v>
      </c>
      <c r="V47" s="75" t="s">
        <v>16</v>
      </c>
      <c r="W47" s="75" t="s">
        <v>16</v>
      </c>
      <c r="X47" s="75" t="s">
        <v>16</v>
      </c>
      <c r="Y47" s="75" t="s">
        <v>16</v>
      </c>
      <c r="Z47" s="75" t="s">
        <v>16</v>
      </c>
      <c r="AA47" s="75" t="s">
        <v>16</v>
      </c>
      <c r="AB47" s="75" t="s">
        <v>16</v>
      </c>
      <c r="AC47" s="75" t="s">
        <v>16</v>
      </c>
      <c r="AD47" s="75" t="s">
        <v>16</v>
      </c>
      <c r="AE47" s="75" t="s">
        <v>16</v>
      </c>
      <c r="AF47" s="75" t="s">
        <v>16</v>
      </c>
      <c r="AG47" s="75" t="s">
        <v>16</v>
      </c>
      <c r="AH47" s="75" t="s">
        <v>16</v>
      </c>
      <c r="AI47" s="76" t="s">
        <v>16</v>
      </c>
      <c r="AJ47" s="73" t="str">
        <f>AJ46</f>
        <v>Personal Block1 Backup</v>
      </c>
      <c r="AK47" s="140"/>
      <c r="AL47" s="142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42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0"/>
    </row>
    <row r="48" spans="1:69" ht="25.2" customHeight="1" thickBot="1" x14ac:dyDescent="0.35">
      <c r="A48" s="181"/>
      <c r="B48" s="69">
        <f t="shared" si="0"/>
        <v>46</v>
      </c>
      <c r="C48" s="69">
        <v>2</v>
      </c>
      <c r="D48" s="74" t="s">
        <v>16</v>
      </c>
      <c r="E48" s="75" t="s">
        <v>16</v>
      </c>
      <c r="F48" s="75" t="s">
        <v>16</v>
      </c>
      <c r="G48" s="75" t="s">
        <v>16</v>
      </c>
      <c r="H48" s="75" t="s">
        <v>16</v>
      </c>
      <c r="I48" s="75" t="s">
        <v>16</v>
      </c>
      <c r="J48" s="75" t="s">
        <v>16</v>
      </c>
      <c r="K48" s="75" t="s">
        <v>16</v>
      </c>
      <c r="L48" s="75" t="s">
        <v>16</v>
      </c>
      <c r="M48" s="75" t="s">
        <v>16</v>
      </c>
      <c r="N48" s="75" t="s">
        <v>16</v>
      </c>
      <c r="O48" s="75" t="s">
        <v>16</v>
      </c>
      <c r="P48" s="75" t="s">
        <v>16</v>
      </c>
      <c r="Q48" s="75" t="s">
        <v>16</v>
      </c>
      <c r="R48" s="75" t="s">
        <v>16</v>
      </c>
      <c r="S48" s="75" t="s">
        <v>16</v>
      </c>
      <c r="T48" s="75" t="s">
        <v>16</v>
      </c>
      <c r="U48" s="75" t="s">
        <v>16</v>
      </c>
      <c r="V48" s="75" t="s">
        <v>16</v>
      </c>
      <c r="W48" s="75" t="s">
        <v>16</v>
      </c>
      <c r="X48" s="75" t="s">
        <v>16</v>
      </c>
      <c r="Y48" s="75" t="s">
        <v>16</v>
      </c>
      <c r="Z48" s="75" t="s">
        <v>16</v>
      </c>
      <c r="AA48" s="75" t="s">
        <v>16</v>
      </c>
      <c r="AB48" s="75" t="s">
        <v>16</v>
      </c>
      <c r="AC48" s="75" t="s">
        <v>16</v>
      </c>
      <c r="AD48" s="75" t="s">
        <v>16</v>
      </c>
      <c r="AE48" s="75" t="s">
        <v>16</v>
      </c>
      <c r="AF48" s="75" t="s">
        <v>16</v>
      </c>
      <c r="AG48" s="75" t="s">
        <v>16</v>
      </c>
      <c r="AH48" s="75" t="s">
        <v>16</v>
      </c>
      <c r="AI48" s="76" t="s">
        <v>16</v>
      </c>
      <c r="AJ48" s="73" t="str">
        <f>AJ47</f>
        <v>Personal Block1 Backup</v>
      </c>
      <c r="AK48" s="140"/>
      <c r="AL48" s="145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5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  <c r="BM48" s="146"/>
      <c r="BN48" s="146"/>
      <c r="BO48" s="146"/>
      <c r="BP48" s="146"/>
      <c r="BQ48" s="146"/>
    </row>
    <row r="49" spans="1:69" ht="25.2" customHeight="1" thickBot="1" x14ac:dyDescent="0.35">
      <c r="A49" s="181"/>
      <c r="B49" s="77">
        <f t="shared" si="0"/>
        <v>47</v>
      </c>
      <c r="C49" s="77">
        <v>3</v>
      </c>
      <c r="D49" s="78" t="s">
        <v>25</v>
      </c>
      <c r="E49" s="79" t="s">
        <v>25</v>
      </c>
      <c r="F49" s="79" t="s">
        <v>25</v>
      </c>
      <c r="G49" s="79" t="s">
        <v>25</v>
      </c>
      <c r="H49" s="79" t="s">
        <v>25</v>
      </c>
      <c r="I49" s="79" t="s">
        <v>25</v>
      </c>
      <c r="J49" s="79" t="s">
        <v>25</v>
      </c>
      <c r="K49" s="79" t="s">
        <v>25</v>
      </c>
      <c r="L49" s="79" t="s">
        <v>25</v>
      </c>
      <c r="M49" s="79" t="s">
        <v>25</v>
      </c>
      <c r="N49" s="79" t="s">
        <v>25</v>
      </c>
      <c r="O49" s="80" t="s">
        <v>25</v>
      </c>
      <c r="P49" s="81" t="s">
        <v>25</v>
      </c>
      <c r="Q49" s="82" t="s">
        <v>25</v>
      </c>
      <c r="R49" s="82" t="s">
        <v>16</v>
      </c>
      <c r="S49" s="82" t="s">
        <v>22</v>
      </c>
      <c r="T49" s="82" t="s">
        <v>23</v>
      </c>
      <c r="U49" s="82" t="s">
        <v>16</v>
      </c>
      <c r="V49" s="82" t="s">
        <v>21</v>
      </c>
      <c r="W49" s="83" t="s">
        <v>24</v>
      </c>
      <c r="X49" s="78" t="s">
        <v>25</v>
      </c>
      <c r="Y49" s="79" t="s">
        <v>25</v>
      </c>
      <c r="Z49" s="79" t="s">
        <v>25</v>
      </c>
      <c r="AA49" s="79" t="s">
        <v>25</v>
      </c>
      <c r="AB49" s="79" t="s">
        <v>25</v>
      </c>
      <c r="AC49" s="79" t="s">
        <v>25</v>
      </c>
      <c r="AD49" s="79" t="s">
        <v>25</v>
      </c>
      <c r="AE49" s="79" t="s">
        <v>25</v>
      </c>
      <c r="AF49" s="79" t="s">
        <v>25</v>
      </c>
      <c r="AG49" s="79" t="s">
        <v>25</v>
      </c>
      <c r="AH49" s="79" t="s">
        <v>25</v>
      </c>
      <c r="AI49" s="80" t="s">
        <v>25</v>
      </c>
      <c r="AJ49" s="84" t="s">
        <v>2</v>
      </c>
      <c r="AK49" s="141"/>
      <c r="AL49" s="160" t="str">
        <f>AL45</f>
        <v>Key A</v>
      </c>
      <c r="AM49" s="161"/>
      <c r="AN49" s="161"/>
      <c r="AO49" s="161"/>
      <c r="AP49" s="161"/>
      <c r="AQ49" s="162"/>
      <c r="AR49" s="157" t="str">
        <f>AR45</f>
        <v>Acces Bits</v>
      </c>
      <c r="AS49" s="158"/>
      <c r="AT49" s="158"/>
      <c r="AU49" s="159"/>
      <c r="AV49" s="160" t="str">
        <f>AV45</f>
        <v>Key B</v>
      </c>
      <c r="AW49" s="161"/>
      <c r="AX49" s="161"/>
      <c r="AY49" s="161"/>
      <c r="AZ49" s="161"/>
      <c r="BA49" s="162"/>
      <c r="BB49" s="160" t="str">
        <f>BB45</f>
        <v>Key A</v>
      </c>
      <c r="BC49" s="161"/>
      <c r="BD49" s="161"/>
      <c r="BE49" s="161"/>
      <c r="BF49" s="161"/>
      <c r="BG49" s="162"/>
      <c r="BH49" s="157" t="str">
        <f>BH45</f>
        <v>Acces Bits</v>
      </c>
      <c r="BI49" s="158"/>
      <c r="BJ49" s="158"/>
      <c r="BK49" s="159"/>
      <c r="BL49" s="160" t="str">
        <f>BL45</f>
        <v>Key B</v>
      </c>
      <c r="BM49" s="161"/>
      <c r="BN49" s="161"/>
      <c r="BO49" s="161"/>
      <c r="BP49" s="161"/>
      <c r="BQ49" s="162"/>
    </row>
    <row r="50" spans="1:69" ht="25.2" customHeight="1" x14ac:dyDescent="0.3">
      <c r="A50" s="182">
        <v>13</v>
      </c>
      <c r="B50" s="69">
        <f t="shared" si="0"/>
        <v>48</v>
      </c>
      <c r="C50" s="69">
        <v>0</v>
      </c>
      <c r="D50" s="70" t="s">
        <v>16</v>
      </c>
      <c r="E50" s="71" t="s">
        <v>16</v>
      </c>
      <c r="F50" s="71" t="s">
        <v>16</v>
      </c>
      <c r="G50" s="71" t="s">
        <v>16</v>
      </c>
      <c r="H50" s="71" t="s">
        <v>16</v>
      </c>
      <c r="I50" s="71" t="s">
        <v>16</v>
      </c>
      <c r="J50" s="71" t="s">
        <v>16</v>
      </c>
      <c r="K50" s="71" t="s">
        <v>16</v>
      </c>
      <c r="L50" s="71" t="s">
        <v>16</v>
      </c>
      <c r="M50" s="71" t="s">
        <v>16</v>
      </c>
      <c r="N50" s="71" t="s">
        <v>16</v>
      </c>
      <c r="O50" s="71" t="s">
        <v>16</v>
      </c>
      <c r="P50" s="71" t="s">
        <v>16</v>
      </c>
      <c r="Q50" s="71" t="s">
        <v>16</v>
      </c>
      <c r="R50" s="71" t="s">
        <v>16</v>
      </c>
      <c r="S50" s="71" t="s">
        <v>16</v>
      </c>
      <c r="T50" s="71" t="s">
        <v>16</v>
      </c>
      <c r="U50" s="71" t="s">
        <v>16</v>
      </c>
      <c r="V50" s="71" t="s">
        <v>16</v>
      </c>
      <c r="W50" s="71" t="s">
        <v>16</v>
      </c>
      <c r="X50" s="71" t="s">
        <v>16</v>
      </c>
      <c r="Y50" s="71" t="s">
        <v>16</v>
      </c>
      <c r="Z50" s="71" t="s">
        <v>16</v>
      </c>
      <c r="AA50" s="71" t="s">
        <v>16</v>
      </c>
      <c r="AB50" s="71" t="s">
        <v>16</v>
      </c>
      <c r="AC50" s="71" t="s">
        <v>16</v>
      </c>
      <c r="AD50" s="71" t="s">
        <v>16</v>
      </c>
      <c r="AE50" s="71" t="s">
        <v>16</v>
      </c>
      <c r="AF50" s="71" t="s">
        <v>16</v>
      </c>
      <c r="AG50" s="71" t="s">
        <v>16</v>
      </c>
      <c r="AH50" s="71" t="s">
        <v>16</v>
      </c>
      <c r="AI50" s="72" t="s">
        <v>16</v>
      </c>
      <c r="AJ50" s="73" t="s">
        <v>10</v>
      </c>
      <c r="AK50" s="139">
        <f>AK46+1</f>
        <v>2</v>
      </c>
      <c r="AL50" s="178" t="str">
        <f>AL46</f>
        <v>User's personal information(Json)</v>
      </c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8" t="str">
        <f>BB46</f>
        <v>8 Bytes</v>
      </c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</row>
    <row r="51" spans="1:69" ht="25.2" customHeight="1" x14ac:dyDescent="0.3">
      <c r="A51" s="182"/>
      <c r="B51" s="69">
        <f t="shared" si="0"/>
        <v>49</v>
      </c>
      <c r="C51" s="69">
        <v>1</v>
      </c>
      <c r="D51" s="74" t="s">
        <v>16</v>
      </c>
      <c r="E51" s="75" t="s">
        <v>16</v>
      </c>
      <c r="F51" s="75" t="s">
        <v>16</v>
      </c>
      <c r="G51" s="75" t="s">
        <v>16</v>
      </c>
      <c r="H51" s="75" t="s">
        <v>16</v>
      </c>
      <c r="I51" s="75" t="s">
        <v>16</v>
      </c>
      <c r="J51" s="75" t="s">
        <v>16</v>
      </c>
      <c r="K51" s="75" t="s">
        <v>16</v>
      </c>
      <c r="L51" s="75" t="s">
        <v>16</v>
      </c>
      <c r="M51" s="75" t="s">
        <v>16</v>
      </c>
      <c r="N51" s="75" t="s">
        <v>16</v>
      </c>
      <c r="O51" s="75" t="s">
        <v>16</v>
      </c>
      <c r="P51" s="75" t="s">
        <v>16</v>
      </c>
      <c r="Q51" s="75" t="s">
        <v>16</v>
      </c>
      <c r="R51" s="75" t="s">
        <v>16</v>
      </c>
      <c r="S51" s="75" t="s">
        <v>16</v>
      </c>
      <c r="T51" s="75" t="s">
        <v>16</v>
      </c>
      <c r="U51" s="75" t="s">
        <v>16</v>
      </c>
      <c r="V51" s="75" t="s">
        <v>16</v>
      </c>
      <c r="W51" s="75" t="s">
        <v>16</v>
      </c>
      <c r="X51" s="75" t="s">
        <v>16</v>
      </c>
      <c r="Y51" s="75" t="s">
        <v>16</v>
      </c>
      <c r="Z51" s="75" t="s">
        <v>16</v>
      </c>
      <c r="AA51" s="75" t="s">
        <v>16</v>
      </c>
      <c r="AB51" s="75" t="s">
        <v>16</v>
      </c>
      <c r="AC51" s="75" t="s">
        <v>16</v>
      </c>
      <c r="AD51" s="75" t="s">
        <v>16</v>
      </c>
      <c r="AE51" s="75" t="s">
        <v>16</v>
      </c>
      <c r="AF51" s="75" t="s">
        <v>16</v>
      </c>
      <c r="AG51" s="75" t="s">
        <v>16</v>
      </c>
      <c r="AH51" s="75" t="s">
        <v>16</v>
      </c>
      <c r="AI51" s="76" t="s">
        <v>16</v>
      </c>
      <c r="AJ51" s="73" t="str">
        <f>AJ50</f>
        <v>Personal Block2 Backup</v>
      </c>
      <c r="AK51" s="140"/>
      <c r="AL51" s="142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42"/>
      <c r="BC51" s="180"/>
      <c r="BD51" s="180"/>
      <c r="BE51" s="180"/>
      <c r="BF51" s="180"/>
      <c r="BG51" s="180"/>
      <c r="BH51" s="180"/>
      <c r="BI51" s="180"/>
      <c r="BJ51" s="180"/>
      <c r="BK51" s="180"/>
      <c r="BL51" s="180"/>
      <c r="BM51" s="180"/>
      <c r="BN51" s="180"/>
      <c r="BO51" s="180"/>
      <c r="BP51" s="180"/>
      <c r="BQ51" s="180"/>
    </row>
    <row r="52" spans="1:69" ht="25.2" customHeight="1" thickBot="1" x14ac:dyDescent="0.35">
      <c r="A52" s="182"/>
      <c r="B52" s="69">
        <f t="shared" si="0"/>
        <v>50</v>
      </c>
      <c r="C52" s="69">
        <v>2</v>
      </c>
      <c r="D52" s="74" t="s">
        <v>16</v>
      </c>
      <c r="E52" s="75" t="s">
        <v>16</v>
      </c>
      <c r="F52" s="75" t="s">
        <v>16</v>
      </c>
      <c r="G52" s="75" t="s">
        <v>16</v>
      </c>
      <c r="H52" s="75" t="s">
        <v>16</v>
      </c>
      <c r="I52" s="75" t="s">
        <v>16</v>
      </c>
      <c r="J52" s="75" t="s">
        <v>16</v>
      </c>
      <c r="K52" s="75" t="s">
        <v>16</v>
      </c>
      <c r="L52" s="75" t="s">
        <v>16</v>
      </c>
      <c r="M52" s="75" t="s">
        <v>16</v>
      </c>
      <c r="N52" s="75" t="s">
        <v>16</v>
      </c>
      <c r="O52" s="75" t="s">
        <v>16</v>
      </c>
      <c r="P52" s="75" t="s">
        <v>16</v>
      </c>
      <c r="Q52" s="75" t="s">
        <v>16</v>
      </c>
      <c r="R52" s="75" t="s">
        <v>16</v>
      </c>
      <c r="S52" s="75" t="s">
        <v>16</v>
      </c>
      <c r="T52" s="75" t="s">
        <v>16</v>
      </c>
      <c r="U52" s="75" t="s">
        <v>16</v>
      </c>
      <c r="V52" s="75" t="s">
        <v>16</v>
      </c>
      <c r="W52" s="75" t="s">
        <v>16</v>
      </c>
      <c r="X52" s="75" t="s">
        <v>16</v>
      </c>
      <c r="Y52" s="75" t="s">
        <v>16</v>
      </c>
      <c r="Z52" s="75" t="s">
        <v>16</v>
      </c>
      <c r="AA52" s="75" t="s">
        <v>16</v>
      </c>
      <c r="AB52" s="75" t="s">
        <v>16</v>
      </c>
      <c r="AC52" s="75" t="s">
        <v>16</v>
      </c>
      <c r="AD52" s="75" t="s">
        <v>16</v>
      </c>
      <c r="AE52" s="75" t="s">
        <v>16</v>
      </c>
      <c r="AF52" s="75" t="s">
        <v>16</v>
      </c>
      <c r="AG52" s="75" t="s">
        <v>16</v>
      </c>
      <c r="AH52" s="75" t="s">
        <v>16</v>
      </c>
      <c r="AI52" s="76" t="s">
        <v>16</v>
      </c>
      <c r="AJ52" s="73" t="str">
        <f>AJ51</f>
        <v>Personal Block2 Backup</v>
      </c>
      <c r="AK52" s="140"/>
      <c r="AL52" s="145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5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46"/>
      <c r="BP52" s="146"/>
      <c r="BQ52" s="146"/>
    </row>
    <row r="53" spans="1:69" ht="25.2" customHeight="1" thickBot="1" x14ac:dyDescent="0.35">
      <c r="A53" s="182"/>
      <c r="B53" s="77">
        <f t="shared" si="0"/>
        <v>51</v>
      </c>
      <c r="C53" s="77">
        <v>3</v>
      </c>
      <c r="D53" s="78" t="s">
        <v>25</v>
      </c>
      <c r="E53" s="79" t="s">
        <v>25</v>
      </c>
      <c r="F53" s="79" t="s">
        <v>25</v>
      </c>
      <c r="G53" s="79" t="s">
        <v>25</v>
      </c>
      <c r="H53" s="79" t="s">
        <v>25</v>
      </c>
      <c r="I53" s="79" t="s">
        <v>25</v>
      </c>
      <c r="J53" s="79" t="s">
        <v>25</v>
      </c>
      <c r="K53" s="79" t="s">
        <v>25</v>
      </c>
      <c r="L53" s="79" t="s">
        <v>25</v>
      </c>
      <c r="M53" s="79" t="s">
        <v>25</v>
      </c>
      <c r="N53" s="79" t="s">
        <v>25</v>
      </c>
      <c r="O53" s="80" t="s">
        <v>25</v>
      </c>
      <c r="P53" s="81" t="s">
        <v>25</v>
      </c>
      <c r="Q53" s="82" t="s">
        <v>25</v>
      </c>
      <c r="R53" s="82" t="s">
        <v>16</v>
      </c>
      <c r="S53" s="82" t="s">
        <v>22</v>
      </c>
      <c r="T53" s="82" t="s">
        <v>23</v>
      </c>
      <c r="U53" s="82" t="s">
        <v>16</v>
      </c>
      <c r="V53" s="82" t="s">
        <v>21</v>
      </c>
      <c r="W53" s="83" t="s">
        <v>24</v>
      </c>
      <c r="X53" s="78" t="s">
        <v>25</v>
      </c>
      <c r="Y53" s="79" t="s">
        <v>25</v>
      </c>
      <c r="Z53" s="79" t="s">
        <v>25</v>
      </c>
      <c r="AA53" s="79" t="s">
        <v>25</v>
      </c>
      <c r="AB53" s="79" t="s">
        <v>25</v>
      </c>
      <c r="AC53" s="79" t="s">
        <v>25</v>
      </c>
      <c r="AD53" s="79" t="s">
        <v>25</v>
      </c>
      <c r="AE53" s="79" t="s">
        <v>25</v>
      </c>
      <c r="AF53" s="79" t="s">
        <v>25</v>
      </c>
      <c r="AG53" s="79" t="s">
        <v>25</v>
      </c>
      <c r="AH53" s="79" t="s">
        <v>25</v>
      </c>
      <c r="AI53" s="80" t="s">
        <v>25</v>
      </c>
      <c r="AJ53" s="84" t="s">
        <v>2</v>
      </c>
      <c r="AK53" s="141"/>
      <c r="AL53" s="160" t="str">
        <f>AL49</f>
        <v>Key A</v>
      </c>
      <c r="AM53" s="161"/>
      <c r="AN53" s="161"/>
      <c r="AO53" s="161"/>
      <c r="AP53" s="161"/>
      <c r="AQ53" s="162"/>
      <c r="AR53" s="157" t="str">
        <f>AR49</f>
        <v>Acces Bits</v>
      </c>
      <c r="AS53" s="158"/>
      <c r="AT53" s="158"/>
      <c r="AU53" s="159"/>
      <c r="AV53" s="160" t="str">
        <f>AV49</f>
        <v>Key B</v>
      </c>
      <c r="AW53" s="161"/>
      <c r="AX53" s="161"/>
      <c r="AY53" s="161"/>
      <c r="AZ53" s="161"/>
      <c r="BA53" s="162"/>
      <c r="BB53" s="160" t="str">
        <f>BB49</f>
        <v>Key A</v>
      </c>
      <c r="BC53" s="161"/>
      <c r="BD53" s="161"/>
      <c r="BE53" s="161"/>
      <c r="BF53" s="161"/>
      <c r="BG53" s="162"/>
      <c r="BH53" s="157" t="str">
        <f>BH49</f>
        <v>Acces Bits</v>
      </c>
      <c r="BI53" s="158"/>
      <c r="BJ53" s="158"/>
      <c r="BK53" s="159"/>
      <c r="BL53" s="160" t="str">
        <f>BL49</f>
        <v>Key B</v>
      </c>
      <c r="BM53" s="161"/>
      <c r="BN53" s="161"/>
      <c r="BO53" s="161"/>
      <c r="BP53" s="161"/>
      <c r="BQ53" s="162"/>
    </row>
    <row r="54" spans="1:69" ht="25.2" customHeight="1" x14ac:dyDescent="0.3">
      <c r="A54" s="181">
        <v>14</v>
      </c>
      <c r="B54" s="69">
        <f t="shared" si="0"/>
        <v>52</v>
      </c>
      <c r="C54" s="69">
        <v>0</v>
      </c>
      <c r="D54" s="70" t="s">
        <v>16</v>
      </c>
      <c r="E54" s="71" t="s">
        <v>16</v>
      </c>
      <c r="F54" s="71" t="s">
        <v>16</v>
      </c>
      <c r="G54" s="71" t="s">
        <v>16</v>
      </c>
      <c r="H54" s="71" t="s">
        <v>16</v>
      </c>
      <c r="I54" s="71" t="s">
        <v>16</v>
      </c>
      <c r="J54" s="71" t="s">
        <v>16</v>
      </c>
      <c r="K54" s="71" t="s">
        <v>16</v>
      </c>
      <c r="L54" s="71" t="s">
        <v>16</v>
      </c>
      <c r="M54" s="71" t="s">
        <v>16</v>
      </c>
      <c r="N54" s="71" t="s">
        <v>16</v>
      </c>
      <c r="O54" s="71" t="s">
        <v>16</v>
      </c>
      <c r="P54" s="71" t="s">
        <v>16</v>
      </c>
      <c r="Q54" s="71" t="s">
        <v>16</v>
      </c>
      <c r="R54" s="71" t="s">
        <v>16</v>
      </c>
      <c r="S54" s="71" t="s">
        <v>16</v>
      </c>
      <c r="T54" s="71" t="s">
        <v>16</v>
      </c>
      <c r="U54" s="71" t="s">
        <v>16</v>
      </c>
      <c r="V54" s="71" t="s">
        <v>16</v>
      </c>
      <c r="W54" s="71" t="s">
        <v>16</v>
      </c>
      <c r="X54" s="71" t="s">
        <v>16</v>
      </c>
      <c r="Y54" s="71" t="s">
        <v>16</v>
      </c>
      <c r="Z54" s="71" t="s">
        <v>16</v>
      </c>
      <c r="AA54" s="71" t="s">
        <v>16</v>
      </c>
      <c r="AB54" s="71" t="s">
        <v>16</v>
      </c>
      <c r="AC54" s="71" t="s">
        <v>16</v>
      </c>
      <c r="AD54" s="71" t="s">
        <v>16</v>
      </c>
      <c r="AE54" s="71" t="s">
        <v>16</v>
      </c>
      <c r="AF54" s="71" t="s">
        <v>16</v>
      </c>
      <c r="AG54" s="71" t="s">
        <v>16</v>
      </c>
      <c r="AH54" s="71" t="s">
        <v>16</v>
      </c>
      <c r="AI54" s="72" t="s">
        <v>16</v>
      </c>
      <c r="AJ54" s="73" t="s">
        <v>11</v>
      </c>
      <c r="AK54" s="139">
        <f>AK50+1</f>
        <v>3</v>
      </c>
      <c r="AL54" s="178" t="str">
        <f>AL50</f>
        <v>User's personal information(Json)</v>
      </c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78" t="str">
        <f>BB50</f>
        <v>8 Bytes</v>
      </c>
      <c r="BC54" s="179"/>
      <c r="BD54" s="179"/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</row>
    <row r="55" spans="1:69" ht="25.2" customHeight="1" x14ac:dyDescent="0.3">
      <c r="A55" s="181"/>
      <c r="B55" s="69">
        <f t="shared" si="0"/>
        <v>53</v>
      </c>
      <c r="C55" s="69">
        <v>1</v>
      </c>
      <c r="D55" s="74" t="s">
        <v>16</v>
      </c>
      <c r="E55" s="75" t="s">
        <v>16</v>
      </c>
      <c r="F55" s="75" t="s">
        <v>16</v>
      </c>
      <c r="G55" s="75" t="s">
        <v>16</v>
      </c>
      <c r="H55" s="75" t="s">
        <v>16</v>
      </c>
      <c r="I55" s="75" t="s">
        <v>16</v>
      </c>
      <c r="J55" s="75" t="s">
        <v>16</v>
      </c>
      <c r="K55" s="75" t="s">
        <v>16</v>
      </c>
      <c r="L55" s="75" t="s">
        <v>16</v>
      </c>
      <c r="M55" s="75" t="s">
        <v>16</v>
      </c>
      <c r="N55" s="75" t="s">
        <v>16</v>
      </c>
      <c r="O55" s="75" t="s">
        <v>16</v>
      </c>
      <c r="P55" s="75" t="s">
        <v>16</v>
      </c>
      <c r="Q55" s="75" t="s">
        <v>16</v>
      </c>
      <c r="R55" s="75" t="s">
        <v>16</v>
      </c>
      <c r="S55" s="75" t="s">
        <v>16</v>
      </c>
      <c r="T55" s="75" t="s">
        <v>16</v>
      </c>
      <c r="U55" s="75" t="s">
        <v>16</v>
      </c>
      <c r="V55" s="75" t="s">
        <v>16</v>
      </c>
      <c r="W55" s="75" t="s">
        <v>16</v>
      </c>
      <c r="X55" s="75" t="s">
        <v>16</v>
      </c>
      <c r="Y55" s="75" t="s">
        <v>16</v>
      </c>
      <c r="Z55" s="75" t="s">
        <v>16</v>
      </c>
      <c r="AA55" s="75" t="s">
        <v>16</v>
      </c>
      <c r="AB55" s="75" t="s">
        <v>16</v>
      </c>
      <c r="AC55" s="75" t="s">
        <v>16</v>
      </c>
      <c r="AD55" s="75" t="s">
        <v>16</v>
      </c>
      <c r="AE55" s="75" t="s">
        <v>16</v>
      </c>
      <c r="AF55" s="75" t="s">
        <v>16</v>
      </c>
      <c r="AG55" s="75" t="s">
        <v>16</v>
      </c>
      <c r="AH55" s="75" t="s">
        <v>16</v>
      </c>
      <c r="AI55" s="76" t="s">
        <v>16</v>
      </c>
      <c r="AJ55" s="73" t="str">
        <f>AJ54</f>
        <v>Personal Block3 Backup</v>
      </c>
      <c r="AK55" s="140"/>
      <c r="AL55" s="142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42"/>
      <c r="BC55" s="180"/>
      <c r="BD55" s="180"/>
      <c r="BE55" s="180"/>
      <c r="BF55" s="180"/>
      <c r="BG55" s="180"/>
      <c r="BH55" s="180"/>
      <c r="BI55" s="180"/>
      <c r="BJ55" s="180"/>
      <c r="BK55" s="180"/>
      <c r="BL55" s="180"/>
      <c r="BM55" s="180"/>
      <c r="BN55" s="180"/>
      <c r="BO55" s="180"/>
      <c r="BP55" s="180"/>
      <c r="BQ55" s="180"/>
    </row>
    <row r="56" spans="1:69" ht="25.2" customHeight="1" thickBot="1" x14ac:dyDescent="0.35">
      <c r="A56" s="181"/>
      <c r="B56" s="69">
        <f t="shared" si="0"/>
        <v>54</v>
      </c>
      <c r="C56" s="69">
        <v>2</v>
      </c>
      <c r="D56" s="74" t="s">
        <v>16</v>
      </c>
      <c r="E56" s="75" t="s">
        <v>16</v>
      </c>
      <c r="F56" s="75" t="s">
        <v>16</v>
      </c>
      <c r="G56" s="75" t="s">
        <v>16</v>
      </c>
      <c r="H56" s="75" t="s">
        <v>16</v>
      </c>
      <c r="I56" s="75" t="s">
        <v>16</v>
      </c>
      <c r="J56" s="75" t="s">
        <v>16</v>
      </c>
      <c r="K56" s="75" t="s">
        <v>16</v>
      </c>
      <c r="L56" s="75" t="s">
        <v>16</v>
      </c>
      <c r="M56" s="75" t="s">
        <v>16</v>
      </c>
      <c r="N56" s="75" t="s">
        <v>16</v>
      </c>
      <c r="O56" s="75" t="s">
        <v>16</v>
      </c>
      <c r="P56" s="75" t="s">
        <v>16</v>
      </c>
      <c r="Q56" s="75" t="s">
        <v>16</v>
      </c>
      <c r="R56" s="75" t="s">
        <v>16</v>
      </c>
      <c r="S56" s="75" t="s">
        <v>16</v>
      </c>
      <c r="T56" s="75" t="s">
        <v>16</v>
      </c>
      <c r="U56" s="75" t="s">
        <v>16</v>
      </c>
      <c r="V56" s="75" t="s">
        <v>16</v>
      </c>
      <c r="W56" s="75" t="s">
        <v>16</v>
      </c>
      <c r="X56" s="75" t="s">
        <v>16</v>
      </c>
      <c r="Y56" s="75" t="s">
        <v>16</v>
      </c>
      <c r="Z56" s="75" t="s">
        <v>16</v>
      </c>
      <c r="AA56" s="75" t="s">
        <v>16</v>
      </c>
      <c r="AB56" s="75" t="s">
        <v>16</v>
      </c>
      <c r="AC56" s="75" t="s">
        <v>16</v>
      </c>
      <c r="AD56" s="75" t="s">
        <v>16</v>
      </c>
      <c r="AE56" s="75" t="s">
        <v>16</v>
      </c>
      <c r="AF56" s="75" t="s">
        <v>16</v>
      </c>
      <c r="AG56" s="75" t="s">
        <v>16</v>
      </c>
      <c r="AH56" s="75" t="s">
        <v>16</v>
      </c>
      <c r="AI56" s="76" t="s">
        <v>16</v>
      </c>
      <c r="AJ56" s="73" t="str">
        <f>AJ55</f>
        <v>Personal Block3 Backup</v>
      </c>
      <c r="AK56" s="140"/>
      <c r="AL56" s="145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145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6"/>
      <c r="BN56" s="146"/>
      <c r="BO56" s="146"/>
      <c r="BP56" s="146"/>
      <c r="BQ56" s="146"/>
    </row>
    <row r="57" spans="1:69" ht="25.2" customHeight="1" thickBot="1" x14ac:dyDescent="0.35">
      <c r="A57" s="181"/>
      <c r="B57" s="77">
        <f t="shared" si="0"/>
        <v>55</v>
      </c>
      <c r="C57" s="77">
        <v>3</v>
      </c>
      <c r="D57" s="78" t="s">
        <v>25</v>
      </c>
      <c r="E57" s="79" t="s">
        <v>25</v>
      </c>
      <c r="F57" s="79" t="s">
        <v>25</v>
      </c>
      <c r="G57" s="79" t="s">
        <v>25</v>
      </c>
      <c r="H57" s="79" t="s">
        <v>25</v>
      </c>
      <c r="I57" s="79" t="s">
        <v>25</v>
      </c>
      <c r="J57" s="79" t="s">
        <v>25</v>
      </c>
      <c r="K57" s="79" t="s">
        <v>25</v>
      </c>
      <c r="L57" s="79" t="s">
        <v>25</v>
      </c>
      <c r="M57" s="79" t="s">
        <v>25</v>
      </c>
      <c r="N57" s="79" t="s">
        <v>25</v>
      </c>
      <c r="O57" s="80" t="s">
        <v>25</v>
      </c>
      <c r="P57" s="81" t="s">
        <v>25</v>
      </c>
      <c r="Q57" s="82" t="s">
        <v>25</v>
      </c>
      <c r="R57" s="82" t="s">
        <v>16</v>
      </c>
      <c r="S57" s="82" t="s">
        <v>22</v>
      </c>
      <c r="T57" s="82" t="s">
        <v>23</v>
      </c>
      <c r="U57" s="82" t="s">
        <v>16</v>
      </c>
      <c r="V57" s="82" t="s">
        <v>21</v>
      </c>
      <c r="W57" s="83" t="s">
        <v>24</v>
      </c>
      <c r="X57" s="78" t="s">
        <v>25</v>
      </c>
      <c r="Y57" s="79" t="s">
        <v>25</v>
      </c>
      <c r="Z57" s="79" t="s">
        <v>25</v>
      </c>
      <c r="AA57" s="79" t="s">
        <v>25</v>
      </c>
      <c r="AB57" s="79" t="s">
        <v>25</v>
      </c>
      <c r="AC57" s="79" t="s">
        <v>25</v>
      </c>
      <c r="AD57" s="79" t="s">
        <v>25</v>
      </c>
      <c r="AE57" s="79" t="s">
        <v>25</v>
      </c>
      <c r="AF57" s="79" t="s">
        <v>25</v>
      </c>
      <c r="AG57" s="79" t="s">
        <v>25</v>
      </c>
      <c r="AH57" s="79" t="s">
        <v>25</v>
      </c>
      <c r="AI57" s="80" t="s">
        <v>25</v>
      </c>
      <c r="AJ57" s="84" t="s">
        <v>2</v>
      </c>
      <c r="AK57" s="141"/>
      <c r="AL57" s="160" t="str">
        <f>AL53</f>
        <v>Key A</v>
      </c>
      <c r="AM57" s="161"/>
      <c r="AN57" s="161"/>
      <c r="AO57" s="161"/>
      <c r="AP57" s="161"/>
      <c r="AQ57" s="162"/>
      <c r="AR57" s="157" t="str">
        <f>AR53</f>
        <v>Acces Bits</v>
      </c>
      <c r="AS57" s="158"/>
      <c r="AT57" s="158"/>
      <c r="AU57" s="159"/>
      <c r="AV57" s="160" t="str">
        <f>AV53</f>
        <v>Key B</v>
      </c>
      <c r="AW57" s="161"/>
      <c r="AX57" s="161"/>
      <c r="AY57" s="161"/>
      <c r="AZ57" s="161"/>
      <c r="BA57" s="162"/>
      <c r="BB57" s="160" t="str">
        <f>BB53</f>
        <v>Key A</v>
      </c>
      <c r="BC57" s="161"/>
      <c r="BD57" s="161"/>
      <c r="BE57" s="161"/>
      <c r="BF57" s="161"/>
      <c r="BG57" s="162"/>
      <c r="BH57" s="157" t="str">
        <f>BH53</f>
        <v>Acces Bits</v>
      </c>
      <c r="BI57" s="158"/>
      <c r="BJ57" s="158"/>
      <c r="BK57" s="159"/>
      <c r="BL57" s="160" t="str">
        <f>BL53</f>
        <v>Key B</v>
      </c>
      <c r="BM57" s="161"/>
      <c r="BN57" s="161"/>
      <c r="BO57" s="161"/>
      <c r="BP57" s="161"/>
      <c r="BQ57" s="162"/>
    </row>
    <row r="58" spans="1:69" ht="25.2" customHeight="1" x14ac:dyDescent="0.3">
      <c r="A58" s="182">
        <v>15</v>
      </c>
      <c r="B58" s="92">
        <f t="shared" si="0"/>
        <v>56</v>
      </c>
      <c r="C58" s="69">
        <v>0</v>
      </c>
      <c r="D58" s="70" t="s">
        <v>16</v>
      </c>
      <c r="E58" s="71" t="s">
        <v>16</v>
      </c>
      <c r="F58" s="71" t="s">
        <v>16</v>
      </c>
      <c r="G58" s="71" t="s">
        <v>16</v>
      </c>
      <c r="H58" s="71" t="s">
        <v>16</v>
      </c>
      <c r="I58" s="71" t="s">
        <v>16</v>
      </c>
      <c r="J58" s="71" t="s">
        <v>16</v>
      </c>
      <c r="K58" s="71" t="s">
        <v>16</v>
      </c>
      <c r="L58" s="71" t="s">
        <v>16</v>
      </c>
      <c r="M58" s="71" t="s">
        <v>16</v>
      </c>
      <c r="N58" s="71" t="s">
        <v>16</v>
      </c>
      <c r="O58" s="71" t="s">
        <v>16</v>
      </c>
      <c r="P58" s="71" t="s">
        <v>16</v>
      </c>
      <c r="Q58" s="71" t="s">
        <v>16</v>
      </c>
      <c r="R58" s="71" t="s">
        <v>16</v>
      </c>
      <c r="S58" s="71" t="s">
        <v>16</v>
      </c>
      <c r="T58" s="71" t="s">
        <v>16</v>
      </c>
      <c r="U58" s="71" t="s">
        <v>16</v>
      </c>
      <c r="V58" s="71" t="s">
        <v>16</v>
      </c>
      <c r="W58" s="71" t="s">
        <v>16</v>
      </c>
      <c r="X58" s="71" t="s">
        <v>16</v>
      </c>
      <c r="Y58" s="71" t="s">
        <v>16</v>
      </c>
      <c r="Z58" s="71" t="s">
        <v>16</v>
      </c>
      <c r="AA58" s="71" t="s">
        <v>16</v>
      </c>
      <c r="AB58" s="71" t="s">
        <v>16</v>
      </c>
      <c r="AC58" s="71" t="s">
        <v>16</v>
      </c>
      <c r="AD58" s="71" t="s">
        <v>16</v>
      </c>
      <c r="AE58" s="71" t="s">
        <v>16</v>
      </c>
      <c r="AF58" s="71" t="s">
        <v>16</v>
      </c>
      <c r="AG58" s="71" t="s">
        <v>16</v>
      </c>
      <c r="AH58" s="71" t="s">
        <v>16</v>
      </c>
      <c r="AI58" s="72" t="s">
        <v>16</v>
      </c>
      <c r="AJ58" s="73" t="s">
        <v>12</v>
      </c>
      <c r="AK58" s="139">
        <f>AK54+1</f>
        <v>4</v>
      </c>
      <c r="AL58" s="178" t="str">
        <f t="shared" ref="AL58" si="15">AL54</f>
        <v>User's personal information(Json)</v>
      </c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8" t="str">
        <f t="shared" ref="BB58" si="16">BB54</f>
        <v>8 Bytes</v>
      </c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</row>
    <row r="59" spans="1:69" ht="25.2" customHeight="1" x14ac:dyDescent="0.3">
      <c r="A59" s="182"/>
      <c r="B59" s="69">
        <f t="shared" si="0"/>
        <v>57</v>
      </c>
      <c r="C59" s="69">
        <v>1</v>
      </c>
      <c r="D59" s="74" t="s">
        <v>16</v>
      </c>
      <c r="E59" s="75" t="s">
        <v>16</v>
      </c>
      <c r="F59" s="75" t="s">
        <v>16</v>
      </c>
      <c r="G59" s="75" t="s">
        <v>16</v>
      </c>
      <c r="H59" s="75" t="s">
        <v>16</v>
      </c>
      <c r="I59" s="75" t="s">
        <v>16</v>
      </c>
      <c r="J59" s="75" t="s">
        <v>16</v>
      </c>
      <c r="K59" s="75" t="s">
        <v>16</v>
      </c>
      <c r="L59" s="75" t="s">
        <v>16</v>
      </c>
      <c r="M59" s="75" t="s">
        <v>16</v>
      </c>
      <c r="N59" s="75" t="s">
        <v>16</v>
      </c>
      <c r="O59" s="75" t="s">
        <v>16</v>
      </c>
      <c r="P59" s="75" t="s">
        <v>16</v>
      </c>
      <c r="Q59" s="75" t="s">
        <v>16</v>
      </c>
      <c r="R59" s="75" t="s">
        <v>16</v>
      </c>
      <c r="S59" s="75" t="s">
        <v>16</v>
      </c>
      <c r="T59" s="75" t="s">
        <v>16</v>
      </c>
      <c r="U59" s="75" t="s">
        <v>16</v>
      </c>
      <c r="V59" s="75" t="s">
        <v>16</v>
      </c>
      <c r="W59" s="75" t="s">
        <v>16</v>
      </c>
      <c r="X59" s="75" t="s">
        <v>16</v>
      </c>
      <c r="Y59" s="75" t="s">
        <v>16</v>
      </c>
      <c r="Z59" s="75" t="s">
        <v>16</v>
      </c>
      <c r="AA59" s="75" t="s">
        <v>16</v>
      </c>
      <c r="AB59" s="75" t="s">
        <v>16</v>
      </c>
      <c r="AC59" s="75" t="s">
        <v>16</v>
      </c>
      <c r="AD59" s="75" t="s">
        <v>16</v>
      </c>
      <c r="AE59" s="75" t="s">
        <v>16</v>
      </c>
      <c r="AF59" s="75" t="s">
        <v>16</v>
      </c>
      <c r="AG59" s="75" t="s">
        <v>16</v>
      </c>
      <c r="AH59" s="75" t="s">
        <v>16</v>
      </c>
      <c r="AI59" s="76" t="s">
        <v>16</v>
      </c>
      <c r="AJ59" s="73" t="str">
        <f>AJ58</f>
        <v>Personal Block4 Backup</v>
      </c>
      <c r="AK59" s="140"/>
      <c r="AL59" s="142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42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0"/>
    </row>
    <row r="60" spans="1:69" ht="25.2" customHeight="1" thickBot="1" x14ac:dyDescent="0.35">
      <c r="A60" s="182"/>
      <c r="B60" s="69">
        <f t="shared" si="0"/>
        <v>58</v>
      </c>
      <c r="C60" s="69">
        <v>2</v>
      </c>
      <c r="D60" s="74" t="s">
        <v>16</v>
      </c>
      <c r="E60" s="75" t="s">
        <v>16</v>
      </c>
      <c r="F60" s="75" t="s">
        <v>16</v>
      </c>
      <c r="G60" s="75" t="s">
        <v>16</v>
      </c>
      <c r="H60" s="75" t="s">
        <v>16</v>
      </c>
      <c r="I60" s="75" t="s">
        <v>16</v>
      </c>
      <c r="J60" s="75" t="s">
        <v>16</v>
      </c>
      <c r="K60" s="75" t="s">
        <v>16</v>
      </c>
      <c r="L60" s="75" t="s">
        <v>16</v>
      </c>
      <c r="M60" s="75" t="s">
        <v>16</v>
      </c>
      <c r="N60" s="75" t="s">
        <v>16</v>
      </c>
      <c r="O60" s="75" t="s">
        <v>16</v>
      </c>
      <c r="P60" s="75" t="s">
        <v>16</v>
      </c>
      <c r="Q60" s="75" t="s">
        <v>16</v>
      </c>
      <c r="R60" s="75" t="s">
        <v>16</v>
      </c>
      <c r="S60" s="75" t="s">
        <v>16</v>
      </c>
      <c r="T60" s="75" t="s">
        <v>16</v>
      </c>
      <c r="U60" s="75" t="s">
        <v>16</v>
      </c>
      <c r="V60" s="75" t="s">
        <v>16</v>
      </c>
      <c r="W60" s="75" t="s">
        <v>16</v>
      </c>
      <c r="X60" s="75" t="s">
        <v>16</v>
      </c>
      <c r="Y60" s="75" t="s">
        <v>16</v>
      </c>
      <c r="Z60" s="75" t="s">
        <v>16</v>
      </c>
      <c r="AA60" s="75" t="s">
        <v>16</v>
      </c>
      <c r="AB60" s="75" t="s">
        <v>16</v>
      </c>
      <c r="AC60" s="75" t="s">
        <v>16</v>
      </c>
      <c r="AD60" s="75" t="s">
        <v>16</v>
      </c>
      <c r="AE60" s="75" t="s">
        <v>16</v>
      </c>
      <c r="AF60" s="75" t="s">
        <v>16</v>
      </c>
      <c r="AG60" s="75" t="s">
        <v>16</v>
      </c>
      <c r="AH60" s="75" t="s">
        <v>16</v>
      </c>
      <c r="AI60" s="76" t="s">
        <v>16</v>
      </c>
      <c r="AJ60" s="73" t="str">
        <f>AJ59</f>
        <v>Personal Block4 Backup</v>
      </c>
      <c r="AK60" s="140"/>
      <c r="AL60" s="145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5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  <c r="BM60" s="146"/>
      <c r="BN60" s="146"/>
      <c r="BO60" s="146"/>
      <c r="BP60" s="146"/>
      <c r="BQ60" s="146"/>
    </row>
    <row r="61" spans="1:69" ht="25.2" customHeight="1" thickBot="1" x14ac:dyDescent="0.35">
      <c r="A61" s="182"/>
      <c r="B61" s="77">
        <f t="shared" si="0"/>
        <v>59</v>
      </c>
      <c r="C61" s="77">
        <v>3</v>
      </c>
      <c r="D61" s="78" t="s">
        <v>25</v>
      </c>
      <c r="E61" s="79" t="s">
        <v>25</v>
      </c>
      <c r="F61" s="79" t="s">
        <v>25</v>
      </c>
      <c r="G61" s="79" t="s">
        <v>25</v>
      </c>
      <c r="H61" s="79" t="s">
        <v>25</v>
      </c>
      <c r="I61" s="79" t="s">
        <v>25</v>
      </c>
      <c r="J61" s="79" t="s">
        <v>25</v>
      </c>
      <c r="K61" s="79" t="s">
        <v>25</v>
      </c>
      <c r="L61" s="79" t="s">
        <v>25</v>
      </c>
      <c r="M61" s="79" t="s">
        <v>25</v>
      </c>
      <c r="N61" s="79" t="s">
        <v>25</v>
      </c>
      <c r="O61" s="80" t="s">
        <v>25</v>
      </c>
      <c r="P61" s="81" t="s">
        <v>25</v>
      </c>
      <c r="Q61" s="82" t="s">
        <v>25</v>
      </c>
      <c r="R61" s="82" t="s">
        <v>16</v>
      </c>
      <c r="S61" s="82" t="s">
        <v>22</v>
      </c>
      <c r="T61" s="82" t="s">
        <v>23</v>
      </c>
      <c r="U61" s="82" t="s">
        <v>16</v>
      </c>
      <c r="V61" s="82" t="s">
        <v>21</v>
      </c>
      <c r="W61" s="83" t="s">
        <v>24</v>
      </c>
      <c r="X61" s="78" t="s">
        <v>25</v>
      </c>
      <c r="Y61" s="79" t="s">
        <v>25</v>
      </c>
      <c r="Z61" s="79" t="s">
        <v>25</v>
      </c>
      <c r="AA61" s="79" t="s">
        <v>25</v>
      </c>
      <c r="AB61" s="79" t="s">
        <v>25</v>
      </c>
      <c r="AC61" s="79" t="s">
        <v>25</v>
      </c>
      <c r="AD61" s="79" t="s">
        <v>25</v>
      </c>
      <c r="AE61" s="79" t="s">
        <v>25</v>
      </c>
      <c r="AF61" s="79" t="s">
        <v>25</v>
      </c>
      <c r="AG61" s="79" t="s">
        <v>25</v>
      </c>
      <c r="AH61" s="79" t="s">
        <v>25</v>
      </c>
      <c r="AI61" s="80" t="s">
        <v>25</v>
      </c>
      <c r="AJ61" s="84" t="s">
        <v>2</v>
      </c>
      <c r="AK61" s="141"/>
      <c r="AL61" s="160" t="str">
        <f t="shared" ref="AL61" si="17">AL57</f>
        <v>Key A</v>
      </c>
      <c r="AM61" s="161"/>
      <c r="AN61" s="161"/>
      <c r="AO61" s="161"/>
      <c r="AP61" s="161"/>
      <c r="AQ61" s="162"/>
      <c r="AR61" s="157" t="str">
        <f t="shared" ref="AR61" si="18">AR57</f>
        <v>Acces Bits</v>
      </c>
      <c r="AS61" s="158"/>
      <c r="AT61" s="158"/>
      <c r="AU61" s="159"/>
      <c r="AV61" s="160" t="str">
        <f t="shared" ref="AV61" si="19">AV57</f>
        <v>Key B</v>
      </c>
      <c r="AW61" s="161"/>
      <c r="AX61" s="161"/>
      <c r="AY61" s="161"/>
      <c r="AZ61" s="161"/>
      <c r="BA61" s="162"/>
      <c r="BB61" s="160" t="str">
        <f t="shared" ref="BB61" si="20">BB57</f>
        <v>Key A</v>
      </c>
      <c r="BC61" s="161"/>
      <c r="BD61" s="161"/>
      <c r="BE61" s="161"/>
      <c r="BF61" s="161"/>
      <c r="BG61" s="162"/>
      <c r="BH61" s="157" t="str">
        <f t="shared" ref="BH61" si="21">BH57</f>
        <v>Acces Bits</v>
      </c>
      <c r="BI61" s="158"/>
      <c r="BJ61" s="158"/>
      <c r="BK61" s="159"/>
      <c r="BL61" s="160" t="str">
        <f t="shared" ref="BL61" si="22">BL57</f>
        <v>Key B</v>
      </c>
      <c r="BM61" s="161"/>
      <c r="BN61" s="161"/>
      <c r="BO61" s="161"/>
      <c r="BP61" s="161"/>
      <c r="BQ61" s="162"/>
    </row>
    <row r="62" spans="1:69" ht="25.2" customHeight="1" thickBot="1" x14ac:dyDescent="0.35">
      <c r="A62" s="181">
        <v>16</v>
      </c>
      <c r="B62" s="98">
        <f t="shared" si="0"/>
        <v>60</v>
      </c>
      <c r="C62" s="99">
        <v>0</v>
      </c>
      <c r="D62" s="101" t="s">
        <v>16</v>
      </c>
      <c r="E62" s="102" t="s">
        <v>16</v>
      </c>
      <c r="F62" s="102" t="s">
        <v>16</v>
      </c>
      <c r="G62" s="102" t="s">
        <v>16</v>
      </c>
      <c r="H62" s="102" t="s">
        <v>16</v>
      </c>
      <c r="I62" s="102" t="s">
        <v>16</v>
      </c>
      <c r="J62" s="102" t="s">
        <v>16</v>
      </c>
      <c r="K62" s="102" t="s">
        <v>16</v>
      </c>
      <c r="L62" s="102" t="s">
        <v>16</v>
      </c>
      <c r="M62" s="102" t="s">
        <v>16</v>
      </c>
      <c r="N62" s="102" t="s">
        <v>16</v>
      </c>
      <c r="O62" s="102" t="s">
        <v>16</v>
      </c>
      <c r="P62" s="102" t="s">
        <v>16</v>
      </c>
      <c r="Q62" s="102" t="s">
        <v>16</v>
      </c>
      <c r="R62" s="102" t="s">
        <v>16</v>
      </c>
      <c r="S62" s="102" t="s">
        <v>16</v>
      </c>
      <c r="T62" s="102" t="s">
        <v>16</v>
      </c>
      <c r="U62" s="102" t="s">
        <v>16</v>
      </c>
      <c r="V62" s="102" t="s">
        <v>16</v>
      </c>
      <c r="W62" s="102" t="s">
        <v>16</v>
      </c>
      <c r="X62" s="102" t="s">
        <v>16</v>
      </c>
      <c r="Y62" s="102" t="s">
        <v>16</v>
      </c>
      <c r="Z62" s="102" t="s">
        <v>16</v>
      </c>
      <c r="AA62" s="102" t="s">
        <v>16</v>
      </c>
      <c r="AB62" s="102" t="s">
        <v>16</v>
      </c>
      <c r="AC62" s="102" t="s">
        <v>16</v>
      </c>
      <c r="AD62" s="102" t="s">
        <v>16</v>
      </c>
      <c r="AE62" s="102" t="s">
        <v>16</v>
      </c>
      <c r="AF62" s="102" t="s">
        <v>16</v>
      </c>
      <c r="AG62" s="102" t="s">
        <v>16</v>
      </c>
      <c r="AH62" s="102" t="s">
        <v>16</v>
      </c>
      <c r="AI62" s="103" t="s">
        <v>16</v>
      </c>
      <c r="AJ62" s="73" t="s">
        <v>13</v>
      </c>
      <c r="AK62" s="100" t="s">
        <v>25</v>
      </c>
      <c r="AL62" s="148" t="s">
        <v>29</v>
      </c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50"/>
      <c r="BB62" s="148" t="s">
        <v>29</v>
      </c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149"/>
      <c r="BQ62" s="150"/>
    </row>
    <row r="63" spans="1:69" ht="25.2" customHeight="1" x14ac:dyDescent="0.3">
      <c r="A63" s="181"/>
      <c r="B63" s="69">
        <f t="shared" si="0"/>
        <v>61</v>
      </c>
      <c r="C63" s="69">
        <v>1</v>
      </c>
      <c r="D63" s="74" t="s">
        <v>16</v>
      </c>
      <c r="E63" s="75" t="s">
        <v>16</v>
      </c>
      <c r="F63" s="75" t="s">
        <v>16</v>
      </c>
      <c r="G63" s="75" t="s">
        <v>16</v>
      </c>
      <c r="H63" s="75" t="s">
        <v>16</v>
      </c>
      <c r="I63" s="75" t="s">
        <v>16</v>
      </c>
      <c r="J63" s="75" t="s">
        <v>16</v>
      </c>
      <c r="K63" s="75" t="s">
        <v>16</v>
      </c>
      <c r="L63" s="75" t="s">
        <v>16</v>
      </c>
      <c r="M63" s="75" t="s">
        <v>16</v>
      </c>
      <c r="N63" s="75" t="s">
        <v>16</v>
      </c>
      <c r="O63" s="75" t="s">
        <v>16</v>
      </c>
      <c r="P63" s="75" t="s">
        <v>16</v>
      </c>
      <c r="Q63" s="75" t="s">
        <v>16</v>
      </c>
      <c r="R63" s="75" t="s">
        <v>16</v>
      </c>
      <c r="S63" s="75" t="s">
        <v>16</v>
      </c>
      <c r="T63" s="75" t="s">
        <v>16</v>
      </c>
      <c r="U63" s="75" t="s">
        <v>16</v>
      </c>
      <c r="V63" s="75" t="s">
        <v>16</v>
      </c>
      <c r="W63" s="75" t="s">
        <v>16</v>
      </c>
      <c r="X63" s="75" t="s">
        <v>16</v>
      </c>
      <c r="Y63" s="75" t="s">
        <v>16</v>
      </c>
      <c r="Z63" s="75" t="s">
        <v>16</v>
      </c>
      <c r="AA63" s="75" t="s">
        <v>16</v>
      </c>
      <c r="AB63" s="75" t="s">
        <v>16</v>
      </c>
      <c r="AC63" s="75" t="s">
        <v>16</v>
      </c>
      <c r="AD63" s="75" t="s">
        <v>16</v>
      </c>
      <c r="AE63" s="75" t="s">
        <v>16</v>
      </c>
      <c r="AF63" s="75" t="s">
        <v>16</v>
      </c>
      <c r="AG63" s="75" t="s">
        <v>16</v>
      </c>
      <c r="AH63" s="75" t="s">
        <v>16</v>
      </c>
      <c r="AI63" s="76" t="s">
        <v>16</v>
      </c>
      <c r="AJ63" s="73" t="str">
        <f>AJ62</f>
        <v>Personal Block5 Backup</v>
      </c>
      <c r="AK63" s="139">
        <v>5</v>
      </c>
      <c r="AL63" s="142" t="str">
        <f>AL58</f>
        <v>User's personal information(Json)</v>
      </c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4"/>
      <c r="BB63" s="142" t="str">
        <f>BB3</f>
        <v>32 Bytes</v>
      </c>
      <c r="BC63" s="143"/>
      <c r="BD63" s="143"/>
      <c r="BE63" s="143"/>
      <c r="BF63" s="143"/>
      <c r="BG63" s="143"/>
      <c r="BH63" s="143"/>
      <c r="BI63" s="143"/>
      <c r="BJ63" s="143"/>
      <c r="BK63" s="143"/>
      <c r="BL63" s="143"/>
      <c r="BM63" s="143"/>
      <c r="BN63" s="143"/>
      <c r="BO63" s="143"/>
      <c r="BP63" s="143"/>
      <c r="BQ63" s="144"/>
    </row>
    <row r="64" spans="1:69" ht="25.2" customHeight="1" thickBot="1" x14ac:dyDescent="0.35">
      <c r="A64" s="181"/>
      <c r="B64" s="69">
        <f t="shared" si="0"/>
        <v>62</v>
      </c>
      <c r="C64" s="69">
        <v>2</v>
      </c>
      <c r="D64" s="74" t="s">
        <v>16</v>
      </c>
      <c r="E64" s="75" t="s">
        <v>16</v>
      </c>
      <c r="F64" s="75" t="s">
        <v>16</v>
      </c>
      <c r="G64" s="75" t="s">
        <v>16</v>
      </c>
      <c r="H64" s="75" t="s">
        <v>16</v>
      </c>
      <c r="I64" s="75" t="s">
        <v>16</v>
      </c>
      <c r="J64" s="75" t="s">
        <v>16</v>
      </c>
      <c r="K64" s="75" t="s">
        <v>16</v>
      </c>
      <c r="L64" s="75" t="s">
        <v>16</v>
      </c>
      <c r="M64" s="75" t="s">
        <v>16</v>
      </c>
      <c r="N64" s="75" t="s">
        <v>16</v>
      </c>
      <c r="O64" s="75" t="s">
        <v>16</v>
      </c>
      <c r="P64" s="75" t="s">
        <v>16</v>
      </c>
      <c r="Q64" s="75" t="s">
        <v>16</v>
      </c>
      <c r="R64" s="75" t="s">
        <v>16</v>
      </c>
      <c r="S64" s="75" t="s">
        <v>16</v>
      </c>
      <c r="T64" s="75" t="s">
        <v>16</v>
      </c>
      <c r="U64" s="75" t="s">
        <v>16</v>
      </c>
      <c r="V64" s="75" t="s">
        <v>16</v>
      </c>
      <c r="W64" s="75" t="s">
        <v>16</v>
      </c>
      <c r="X64" s="75" t="s">
        <v>16</v>
      </c>
      <c r="Y64" s="75" t="s">
        <v>16</v>
      </c>
      <c r="Z64" s="75" t="s">
        <v>16</v>
      </c>
      <c r="AA64" s="75" t="s">
        <v>16</v>
      </c>
      <c r="AB64" s="75" t="s">
        <v>16</v>
      </c>
      <c r="AC64" s="75" t="s">
        <v>16</v>
      </c>
      <c r="AD64" s="75" t="s">
        <v>16</v>
      </c>
      <c r="AE64" s="75" t="s">
        <v>16</v>
      </c>
      <c r="AF64" s="75" t="s">
        <v>16</v>
      </c>
      <c r="AG64" s="75" t="s">
        <v>16</v>
      </c>
      <c r="AH64" s="75" t="s">
        <v>16</v>
      </c>
      <c r="AI64" s="76" t="s">
        <v>16</v>
      </c>
      <c r="AJ64" s="73" t="str">
        <f>AJ63</f>
        <v>Personal Block5 Backup</v>
      </c>
      <c r="AK64" s="140"/>
      <c r="AL64" s="145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7"/>
      <c r="BB64" s="145"/>
      <c r="BC64" s="146"/>
      <c r="BD64" s="146"/>
      <c r="BE64" s="146"/>
      <c r="BF64" s="146"/>
      <c r="BG64" s="146"/>
      <c r="BH64" s="146"/>
      <c r="BI64" s="146"/>
      <c r="BJ64" s="146"/>
      <c r="BK64" s="146"/>
      <c r="BL64" s="146"/>
      <c r="BM64" s="146"/>
      <c r="BN64" s="146"/>
      <c r="BO64" s="146"/>
      <c r="BP64" s="146"/>
      <c r="BQ64" s="147"/>
    </row>
    <row r="65" spans="1:69" ht="25.2" customHeight="1" thickBot="1" x14ac:dyDescent="0.35">
      <c r="A65" s="181"/>
      <c r="B65" s="77">
        <f t="shared" si="0"/>
        <v>63</v>
      </c>
      <c r="C65" s="77">
        <v>3</v>
      </c>
      <c r="D65" s="78" t="s">
        <v>25</v>
      </c>
      <c r="E65" s="79" t="s">
        <v>25</v>
      </c>
      <c r="F65" s="79" t="s">
        <v>25</v>
      </c>
      <c r="G65" s="79" t="s">
        <v>25</v>
      </c>
      <c r="H65" s="79" t="s">
        <v>25</v>
      </c>
      <c r="I65" s="79" t="s">
        <v>25</v>
      </c>
      <c r="J65" s="79" t="s">
        <v>25</v>
      </c>
      <c r="K65" s="79" t="s">
        <v>25</v>
      </c>
      <c r="L65" s="79" t="s">
        <v>25</v>
      </c>
      <c r="M65" s="79" t="s">
        <v>25</v>
      </c>
      <c r="N65" s="79" t="s">
        <v>25</v>
      </c>
      <c r="O65" s="80" t="s">
        <v>25</v>
      </c>
      <c r="P65" s="81" t="s">
        <v>25</v>
      </c>
      <c r="Q65" s="82" t="s">
        <v>25</v>
      </c>
      <c r="R65" s="82" t="s">
        <v>16</v>
      </c>
      <c r="S65" s="82" t="s">
        <v>22</v>
      </c>
      <c r="T65" s="82" t="s">
        <v>23</v>
      </c>
      <c r="U65" s="82" t="s">
        <v>16</v>
      </c>
      <c r="V65" s="82" t="s">
        <v>21</v>
      </c>
      <c r="W65" s="83" t="s">
        <v>24</v>
      </c>
      <c r="X65" s="78" t="s">
        <v>25</v>
      </c>
      <c r="Y65" s="79" t="s">
        <v>25</v>
      </c>
      <c r="Z65" s="79" t="s">
        <v>25</v>
      </c>
      <c r="AA65" s="79" t="s">
        <v>25</v>
      </c>
      <c r="AB65" s="79" t="s">
        <v>25</v>
      </c>
      <c r="AC65" s="79" t="s">
        <v>25</v>
      </c>
      <c r="AD65" s="79" t="s">
        <v>25</v>
      </c>
      <c r="AE65" s="79" t="s">
        <v>25</v>
      </c>
      <c r="AF65" s="79" t="s">
        <v>25</v>
      </c>
      <c r="AG65" s="79" t="s">
        <v>25</v>
      </c>
      <c r="AH65" s="79" t="s">
        <v>25</v>
      </c>
      <c r="AI65" s="80" t="s">
        <v>25</v>
      </c>
      <c r="AJ65" s="84" t="s">
        <v>2</v>
      </c>
      <c r="AK65" s="141"/>
      <c r="AL65" s="160" t="str">
        <f t="shared" ref="AL65" si="23">AL61</f>
        <v>Key A</v>
      </c>
      <c r="AM65" s="161"/>
      <c r="AN65" s="161"/>
      <c r="AO65" s="161"/>
      <c r="AP65" s="161"/>
      <c r="AQ65" s="162"/>
      <c r="AR65" s="157" t="str">
        <f t="shared" ref="AR65" si="24">AR61</f>
        <v>Acces Bits</v>
      </c>
      <c r="AS65" s="158"/>
      <c r="AT65" s="158"/>
      <c r="AU65" s="159"/>
      <c r="AV65" s="160" t="str">
        <f t="shared" ref="AV65" si="25">AV61</f>
        <v>Key B</v>
      </c>
      <c r="AW65" s="161"/>
      <c r="AX65" s="161"/>
      <c r="AY65" s="161"/>
      <c r="AZ65" s="161"/>
      <c r="BA65" s="162"/>
      <c r="BB65" s="160" t="str">
        <f t="shared" ref="BB65" si="26">BB61</f>
        <v>Key A</v>
      </c>
      <c r="BC65" s="161"/>
      <c r="BD65" s="161"/>
      <c r="BE65" s="161"/>
      <c r="BF65" s="161"/>
      <c r="BG65" s="162"/>
      <c r="BH65" s="157" t="str">
        <f t="shared" ref="BH65" si="27">BH61</f>
        <v>Acces Bits</v>
      </c>
      <c r="BI65" s="158"/>
      <c r="BJ65" s="158"/>
      <c r="BK65" s="159"/>
      <c r="BL65" s="160" t="str">
        <f t="shared" ref="BL65" si="28">BL61</f>
        <v>Key B</v>
      </c>
      <c r="BM65" s="161"/>
      <c r="BN65" s="161"/>
      <c r="BO65" s="161"/>
      <c r="BP65" s="161"/>
      <c r="BQ65" s="162"/>
    </row>
    <row r="67" spans="1:69" ht="25.2" customHeight="1" x14ac:dyDescent="0.3">
      <c r="B67" s="126" t="s">
        <v>69</v>
      </c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26"/>
      <c r="BG67" s="126"/>
      <c r="BH67" s="126"/>
      <c r="BI67" s="126"/>
      <c r="BJ67" s="126"/>
      <c r="BK67" s="126"/>
      <c r="BL67" s="126"/>
      <c r="BM67" s="126"/>
      <c r="BN67" s="126"/>
      <c r="BO67" s="126"/>
      <c r="BP67" s="126"/>
      <c r="BQ67" s="126"/>
    </row>
  </sheetData>
  <mergeCells count="205">
    <mergeCell ref="AL11:BA12"/>
    <mergeCell ref="AV10:BA10"/>
    <mergeCell ref="BI7:BQ7"/>
    <mergeCell ref="AK3:AK5"/>
    <mergeCell ref="BB5:BG5"/>
    <mergeCell ref="BH5:BK5"/>
    <mergeCell ref="BL5:BQ5"/>
    <mergeCell ref="AL3:BA4"/>
    <mergeCell ref="BB3:BQ4"/>
    <mergeCell ref="AL7:AR7"/>
    <mergeCell ref="BJ42:BQ42"/>
    <mergeCell ref="BB11:BQ12"/>
    <mergeCell ref="BL10:BQ10"/>
    <mergeCell ref="AL36:BA36"/>
    <mergeCell ref="AS35:BA35"/>
    <mergeCell ref="BB36:BQ36"/>
    <mergeCell ref="BI35:BQ35"/>
    <mergeCell ref="AL33:AQ33"/>
    <mergeCell ref="AL13:AQ13"/>
    <mergeCell ref="AR13:AU13"/>
    <mergeCell ref="AV13:BA13"/>
    <mergeCell ref="AL10:AN10"/>
    <mergeCell ref="AL22:BA24"/>
    <mergeCell ref="AL25:AQ25"/>
    <mergeCell ref="AR25:AU25"/>
    <mergeCell ref="AV25:BA25"/>
    <mergeCell ref="BB2:BE2"/>
    <mergeCell ref="BH2:BI2"/>
    <mergeCell ref="A2:A5"/>
    <mergeCell ref="AL2:AO2"/>
    <mergeCell ref="AR2:AS2"/>
    <mergeCell ref="AT2:BA2"/>
    <mergeCell ref="AL5:AQ5"/>
    <mergeCell ref="AR5:AU5"/>
    <mergeCell ref="AV5:BA5"/>
    <mergeCell ref="BJ2:BQ2"/>
    <mergeCell ref="A18:A21"/>
    <mergeCell ref="AK18:AK21"/>
    <mergeCell ref="BB18:BQ20"/>
    <mergeCell ref="BB13:BG13"/>
    <mergeCell ref="BH13:BK13"/>
    <mergeCell ref="BL13:BQ13"/>
    <mergeCell ref="A14:A17"/>
    <mergeCell ref="BB9:BG9"/>
    <mergeCell ref="BH9:BK9"/>
    <mergeCell ref="BL9:BQ9"/>
    <mergeCell ref="A10:A13"/>
    <mergeCell ref="AK10:AK13"/>
    <mergeCell ref="A6:A9"/>
    <mergeCell ref="AK6:AK9"/>
    <mergeCell ref="BB6:BI6"/>
    <mergeCell ref="BJ6:BQ6"/>
    <mergeCell ref="AL6:AS6"/>
    <mergeCell ref="AT6:BA6"/>
    <mergeCell ref="BB21:BG21"/>
    <mergeCell ref="BH21:BK21"/>
    <mergeCell ref="BL21:BQ21"/>
    <mergeCell ref="AL14:AS14"/>
    <mergeCell ref="AL15:BA16"/>
    <mergeCell ref="A30:A33"/>
    <mergeCell ref="AK30:AK33"/>
    <mergeCell ref="BB30:BQ32"/>
    <mergeCell ref="BB25:BG25"/>
    <mergeCell ref="BH25:BK25"/>
    <mergeCell ref="BL25:BQ25"/>
    <mergeCell ref="A26:A29"/>
    <mergeCell ref="AK26:AK29"/>
    <mergeCell ref="BB26:BQ28"/>
    <mergeCell ref="A22:A25"/>
    <mergeCell ref="AK22:AK25"/>
    <mergeCell ref="BB22:BQ24"/>
    <mergeCell ref="BB33:BG33"/>
    <mergeCell ref="BH33:BK33"/>
    <mergeCell ref="BL33:BQ33"/>
    <mergeCell ref="BB29:BG29"/>
    <mergeCell ref="BH29:BK29"/>
    <mergeCell ref="BL29:BQ29"/>
    <mergeCell ref="AL26:BA28"/>
    <mergeCell ref="AL29:AQ29"/>
    <mergeCell ref="AR29:AU29"/>
    <mergeCell ref="AV29:BA29"/>
    <mergeCell ref="AL30:BA32"/>
    <mergeCell ref="A42:A45"/>
    <mergeCell ref="AK42:AK45"/>
    <mergeCell ref="BB45:BG45"/>
    <mergeCell ref="BH45:BK45"/>
    <mergeCell ref="BL45:BQ45"/>
    <mergeCell ref="BL37:BQ37"/>
    <mergeCell ref="A38:A41"/>
    <mergeCell ref="AK38:AK41"/>
    <mergeCell ref="BB41:BG41"/>
    <mergeCell ref="BH41:BK41"/>
    <mergeCell ref="BL41:BQ41"/>
    <mergeCell ref="BB37:BG37"/>
    <mergeCell ref="BH37:BK37"/>
    <mergeCell ref="A34:A37"/>
    <mergeCell ref="AK34:AK37"/>
    <mergeCell ref="BB34:BI34"/>
    <mergeCell ref="BJ34:BQ34"/>
    <mergeCell ref="AR41:AU41"/>
    <mergeCell ref="AV41:BA41"/>
    <mergeCell ref="AL35:AR35"/>
    <mergeCell ref="AL38:AN38"/>
    <mergeCell ref="AL42:AS42"/>
    <mergeCell ref="AT42:BA42"/>
    <mergeCell ref="BB42:BI42"/>
    <mergeCell ref="A50:A53"/>
    <mergeCell ref="AK50:AK53"/>
    <mergeCell ref="BB50:BQ52"/>
    <mergeCell ref="BB53:BG53"/>
    <mergeCell ref="BH53:BK53"/>
    <mergeCell ref="BL53:BQ53"/>
    <mergeCell ref="A46:A49"/>
    <mergeCell ref="AK46:AK49"/>
    <mergeCell ref="BB46:BQ48"/>
    <mergeCell ref="BB49:BG49"/>
    <mergeCell ref="BH49:BK49"/>
    <mergeCell ref="BL49:BQ49"/>
    <mergeCell ref="A62:A65"/>
    <mergeCell ref="BB65:BG65"/>
    <mergeCell ref="A58:A61"/>
    <mergeCell ref="AK58:AK61"/>
    <mergeCell ref="BB58:BQ60"/>
    <mergeCell ref="BB61:BG61"/>
    <mergeCell ref="BH61:BK61"/>
    <mergeCell ref="BL61:BQ61"/>
    <mergeCell ref="A54:A57"/>
    <mergeCell ref="AK54:AK57"/>
    <mergeCell ref="BB54:BQ56"/>
    <mergeCell ref="BB57:BG57"/>
    <mergeCell ref="BH57:BK57"/>
    <mergeCell ref="BL57:BQ57"/>
    <mergeCell ref="BH65:BK65"/>
    <mergeCell ref="BL65:BQ65"/>
    <mergeCell ref="AL61:AQ61"/>
    <mergeCell ref="AR61:AU61"/>
    <mergeCell ref="AV61:BA61"/>
    <mergeCell ref="AL65:AQ65"/>
    <mergeCell ref="AR65:AU65"/>
    <mergeCell ref="AV65:BA65"/>
    <mergeCell ref="BB7:BH7"/>
    <mergeCell ref="BB35:BH35"/>
    <mergeCell ref="BH17:BK17"/>
    <mergeCell ref="BB14:BI14"/>
    <mergeCell ref="AL58:BA60"/>
    <mergeCell ref="AL50:BA52"/>
    <mergeCell ref="AL53:AQ53"/>
    <mergeCell ref="AR53:AU53"/>
    <mergeCell ref="AV53:BA53"/>
    <mergeCell ref="AL54:BA56"/>
    <mergeCell ref="AL57:AQ57"/>
    <mergeCell ref="AR57:AU57"/>
    <mergeCell ref="AV57:BA57"/>
    <mergeCell ref="AL45:AQ45"/>
    <mergeCell ref="AR45:AU45"/>
    <mergeCell ref="AV45:BA45"/>
    <mergeCell ref="AL46:BA48"/>
    <mergeCell ref="AL49:AQ49"/>
    <mergeCell ref="AR9:AU9"/>
    <mergeCell ref="AV9:BA9"/>
    <mergeCell ref="AL9:AQ9"/>
    <mergeCell ref="AS7:BA7"/>
    <mergeCell ref="AL8:BA8"/>
    <mergeCell ref="BB8:BQ8"/>
    <mergeCell ref="AO10:AU10"/>
    <mergeCell ref="BE10:BK10"/>
    <mergeCell ref="BB10:BD10"/>
    <mergeCell ref="BL17:BQ17"/>
    <mergeCell ref="AK63:AK65"/>
    <mergeCell ref="AL63:BA64"/>
    <mergeCell ref="BB63:BQ64"/>
    <mergeCell ref="AL62:BA62"/>
    <mergeCell ref="BB62:BQ62"/>
    <mergeCell ref="AK14:AK17"/>
    <mergeCell ref="AL17:AQ17"/>
    <mergeCell ref="AR17:AU17"/>
    <mergeCell ref="AV17:BA17"/>
    <mergeCell ref="BB17:BG17"/>
    <mergeCell ref="AR49:AU49"/>
    <mergeCell ref="AV49:BA49"/>
    <mergeCell ref="AL37:AQ37"/>
    <mergeCell ref="AR37:AU37"/>
    <mergeCell ref="AV37:BA37"/>
    <mergeCell ref="AL41:AQ41"/>
    <mergeCell ref="AR33:AU33"/>
    <mergeCell ref="AV33:BA33"/>
    <mergeCell ref="AL34:AS34"/>
    <mergeCell ref="AT34:BA34"/>
    <mergeCell ref="AO38:AU38"/>
    <mergeCell ref="AV38:BA38"/>
    <mergeCell ref="BB38:BD38"/>
    <mergeCell ref="BE38:BK38"/>
    <mergeCell ref="BL38:BQ38"/>
    <mergeCell ref="AL39:BA40"/>
    <mergeCell ref="BB39:BQ40"/>
    <mergeCell ref="B67:BQ67"/>
    <mergeCell ref="AT14:BA14"/>
    <mergeCell ref="BB15:BQ16"/>
    <mergeCell ref="BJ14:BQ14"/>
    <mergeCell ref="AL43:BA44"/>
    <mergeCell ref="BB43:BQ44"/>
    <mergeCell ref="AL18:BA20"/>
    <mergeCell ref="AL21:AQ21"/>
    <mergeCell ref="AR21:AU21"/>
    <mergeCell ref="AV21:BA2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EB86-45CA-4525-8AE4-DC564EB64846}">
  <dimension ref="A1:G22"/>
  <sheetViews>
    <sheetView workbookViewId="0">
      <selection activeCell="E6" sqref="E6"/>
    </sheetView>
  </sheetViews>
  <sheetFormatPr baseColWidth="10" defaultRowHeight="14.4" x14ac:dyDescent="0.3"/>
  <cols>
    <col min="2" max="2" width="8.44140625" customWidth="1"/>
    <col min="5" max="5" width="4.21875" bestFit="1" customWidth="1"/>
    <col min="6" max="6" width="5.21875" customWidth="1"/>
  </cols>
  <sheetData>
    <row r="1" spans="1:7" x14ac:dyDescent="0.3">
      <c r="B1" t="s">
        <v>53</v>
      </c>
      <c r="C1" t="s">
        <v>57</v>
      </c>
      <c r="D1" t="s">
        <v>58</v>
      </c>
      <c r="E1" t="s">
        <v>55</v>
      </c>
      <c r="F1" t="s">
        <v>56</v>
      </c>
    </row>
    <row r="2" spans="1:7" x14ac:dyDescent="0.3">
      <c r="A2" t="s">
        <v>54</v>
      </c>
      <c r="B2">
        <v>16</v>
      </c>
      <c r="C2">
        <f>SUM(C3:C20)</f>
        <v>16</v>
      </c>
      <c r="D2">
        <f>B2-C2</f>
        <v>0</v>
      </c>
    </row>
    <row r="3" spans="1:7" x14ac:dyDescent="0.3">
      <c r="C3">
        <f>E3*F3</f>
        <v>2</v>
      </c>
      <c r="E3">
        <v>1</v>
      </c>
      <c r="F3">
        <v>2</v>
      </c>
      <c r="G3" t="s">
        <v>3</v>
      </c>
    </row>
    <row r="4" spans="1:7" x14ac:dyDescent="0.3">
      <c r="C4">
        <f t="shared" ref="C4:C22" si="0">E4*F4</f>
        <v>2</v>
      </c>
      <c r="E4">
        <v>1</v>
      </c>
      <c r="F4">
        <v>2</v>
      </c>
      <c r="G4" t="s">
        <v>59</v>
      </c>
    </row>
    <row r="5" spans="1:7" x14ac:dyDescent="0.3">
      <c r="C5">
        <f t="shared" si="0"/>
        <v>2</v>
      </c>
      <c r="E5">
        <v>1</v>
      </c>
      <c r="F5">
        <v>2</v>
      </c>
      <c r="G5" t="s">
        <v>60</v>
      </c>
    </row>
    <row r="6" spans="1:7" x14ac:dyDescent="0.3">
      <c r="C6">
        <f t="shared" si="0"/>
        <v>10</v>
      </c>
      <c r="E6">
        <v>5</v>
      </c>
      <c r="F6">
        <v>2</v>
      </c>
      <c r="G6" t="s">
        <v>61</v>
      </c>
    </row>
    <row r="7" spans="1:7" x14ac:dyDescent="0.3">
      <c r="C7">
        <f t="shared" si="0"/>
        <v>0</v>
      </c>
    </row>
    <row r="8" spans="1:7" x14ac:dyDescent="0.3">
      <c r="C8">
        <f t="shared" si="0"/>
        <v>0</v>
      </c>
    </row>
    <row r="9" spans="1:7" x14ac:dyDescent="0.3">
      <c r="C9">
        <f t="shared" si="0"/>
        <v>0</v>
      </c>
    </row>
    <row r="10" spans="1:7" x14ac:dyDescent="0.3">
      <c r="C10">
        <f t="shared" si="0"/>
        <v>0</v>
      </c>
      <c r="F10" s="96"/>
    </row>
    <row r="11" spans="1:7" x14ac:dyDescent="0.3">
      <c r="C11">
        <f t="shared" si="0"/>
        <v>0</v>
      </c>
    </row>
    <row r="12" spans="1:7" x14ac:dyDescent="0.3">
      <c r="C12">
        <f t="shared" si="0"/>
        <v>0</v>
      </c>
    </row>
    <row r="13" spans="1:7" x14ac:dyDescent="0.3">
      <c r="C13">
        <f t="shared" si="0"/>
        <v>0</v>
      </c>
    </row>
    <row r="14" spans="1:7" x14ac:dyDescent="0.3">
      <c r="C14">
        <f t="shared" si="0"/>
        <v>0</v>
      </c>
    </row>
    <row r="15" spans="1:7" x14ac:dyDescent="0.3">
      <c r="C15">
        <f t="shared" si="0"/>
        <v>0</v>
      </c>
    </row>
    <row r="16" spans="1:7" x14ac:dyDescent="0.3">
      <c r="C16">
        <f t="shared" si="0"/>
        <v>0</v>
      </c>
    </row>
    <row r="17" spans="3:3" x14ac:dyDescent="0.3">
      <c r="C17">
        <f t="shared" si="0"/>
        <v>0</v>
      </c>
    </row>
    <row r="18" spans="3:3" x14ac:dyDescent="0.3">
      <c r="C18">
        <f t="shared" si="0"/>
        <v>0</v>
      </c>
    </row>
    <row r="19" spans="3:3" x14ac:dyDescent="0.3">
      <c r="C19">
        <f t="shared" si="0"/>
        <v>0</v>
      </c>
    </row>
    <row r="20" spans="3:3" x14ac:dyDescent="0.3">
      <c r="C20">
        <f t="shared" si="0"/>
        <v>0</v>
      </c>
    </row>
    <row r="21" spans="3:3" x14ac:dyDescent="0.3">
      <c r="C21">
        <f t="shared" si="0"/>
        <v>0</v>
      </c>
    </row>
    <row r="22" spans="3:3" x14ac:dyDescent="0.3">
      <c r="C2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0.1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Sanchez</dc:creator>
  <cp:lastModifiedBy>Enrique Sanchez</cp:lastModifiedBy>
  <cp:lastPrinted>2025-06-15T01:10:03Z</cp:lastPrinted>
  <dcterms:created xsi:type="dcterms:W3CDTF">2025-06-11T02:53:31Z</dcterms:created>
  <dcterms:modified xsi:type="dcterms:W3CDTF">2025-06-15T13:04:50Z</dcterms:modified>
</cp:coreProperties>
</file>