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mueller/Downloads/"/>
    </mc:Choice>
  </mc:AlternateContent>
  <xr:revisionPtr revIDLastSave="0" documentId="13_ncr:1_{17ADFC10-9767-A147-9A82-2C5DDE7B3BEE}" xr6:coauthVersionLast="45" xr6:coauthVersionMax="45" xr10:uidLastSave="{00000000-0000-0000-0000-000000000000}"/>
  <bookViews>
    <workbookView xWindow="0" yWindow="740" windowWidth="29400" windowHeight="17000" xr2:uid="{00000000-000D-0000-FFFF-FFFF00000000}"/>
  </bookViews>
  <sheets>
    <sheet name="12211-0206" sheetId="1" r:id="rId1"/>
  </sheets>
  <calcPr calcId="191029"/>
</workbook>
</file>

<file path=xl/calcChain.xml><?xml version="1.0" encoding="utf-8"?>
<calcChain xmlns="http://schemas.openxmlformats.org/spreadsheetml/2006/main">
  <c r="G144" i="1" l="1"/>
  <c r="G145" i="1"/>
  <c r="G142" i="1"/>
  <c r="G143" i="1"/>
  <c r="G134" i="1"/>
  <c r="G135" i="1"/>
  <c r="G136" i="1"/>
  <c r="G137" i="1"/>
  <c r="G138" i="1"/>
  <c r="G139" i="1"/>
  <c r="G140" i="1"/>
  <c r="G141" i="1"/>
  <c r="G123" i="1"/>
  <c r="G124" i="1"/>
  <c r="G125" i="1"/>
  <c r="G126" i="1"/>
  <c r="G127" i="1"/>
  <c r="G128" i="1"/>
  <c r="G129" i="1"/>
  <c r="G130" i="1"/>
  <c r="G131" i="1"/>
  <c r="G132" i="1"/>
  <c r="G133" i="1"/>
  <c r="G122" i="1"/>
  <c r="G111" i="1"/>
  <c r="G112" i="1"/>
  <c r="G113" i="1"/>
  <c r="G114" i="1"/>
  <c r="G115" i="1"/>
  <c r="G116" i="1"/>
  <c r="G117" i="1"/>
  <c r="G118" i="1"/>
  <c r="G119" i="1"/>
  <c r="G120" i="1"/>
  <c r="G121" i="1"/>
  <c r="G110" i="1"/>
  <c r="E135" i="1"/>
  <c r="E136" i="1"/>
  <c r="E137" i="1"/>
  <c r="E138" i="1"/>
  <c r="E139" i="1"/>
  <c r="E140" i="1"/>
  <c r="E141" i="1"/>
  <c r="E142" i="1"/>
  <c r="E143" i="1"/>
  <c r="E144" i="1"/>
  <c r="E145" i="1"/>
  <c r="E134" i="1"/>
  <c r="E123" i="1"/>
  <c r="E124" i="1"/>
  <c r="E125" i="1"/>
  <c r="E126" i="1"/>
  <c r="E127" i="1"/>
  <c r="E128" i="1"/>
  <c r="E129" i="1"/>
  <c r="E130" i="1"/>
  <c r="E131" i="1"/>
  <c r="E132" i="1"/>
  <c r="E133" i="1"/>
  <c r="E122" i="1"/>
  <c r="E111" i="1"/>
  <c r="E112" i="1"/>
  <c r="E113" i="1"/>
  <c r="E114" i="1"/>
  <c r="E115" i="1"/>
  <c r="E116" i="1"/>
  <c r="E117" i="1"/>
  <c r="E118" i="1"/>
  <c r="E119" i="1"/>
  <c r="E120" i="1"/>
  <c r="E121" i="1"/>
  <c r="E110" i="1"/>
  <c r="G99" i="1"/>
  <c r="G100" i="1"/>
  <c r="G101" i="1"/>
  <c r="G102" i="1"/>
  <c r="G103" i="1"/>
  <c r="G104" i="1"/>
  <c r="G105" i="1"/>
  <c r="G106" i="1"/>
  <c r="G107" i="1"/>
  <c r="G108" i="1"/>
  <c r="G109" i="1"/>
  <c r="G98" i="1"/>
  <c r="G87" i="1"/>
  <c r="G88" i="1"/>
  <c r="G89" i="1"/>
  <c r="G90" i="1"/>
  <c r="G91" i="1"/>
  <c r="G92" i="1"/>
  <c r="G93" i="1"/>
  <c r="G94" i="1"/>
  <c r="G95" i="1"/>
  <c r="G96" i="1"/>
  <c r="G97" i="1"/>
  <c r="G86" i="1"/>
  <c r="G75" i="1"/>
  <c r="G76" i="1"/>
  <c r="G77" i="1"/>
  <c r="G78" i="1"/>
  <c r="G79" i="1"/>
  <c r="G80" i="1"/>
  <c r="G81" i="1"/>
  <c r="G82" i="1"/>
  <c r="G83" i="1"/>
  <c r="G84" i="1"/>
  <c r="G85" i="1"/>
  <c r="G74" i="1"/>
  <c r="E99" i="1"/>
  <c r="E100" i="1"/>
  <c r="E101" i="1"/>
  <c r="E102" i="1"/>
  <c r="E103" i="1"/>
  <c r="E104" i="1"/>
  <c r="E105" i="1"/>
  <c r="E106" i="1"/>
  <c r="E107" i="1"/>
  <c r="E108" i="1"/>
  <c r="E109" i="1"/>
  <c r="E98" i="1"/>
  <c r="E87" i="1"/>
  <c r="E88" i="1"/>
  <c r="E89" i="1"/>
  <c r="E90" i="1"/>
  <c r="E91" i="1"/>
  <c r="E92" i="1"/>
  <c r="E93" i="1"/>
  <c r="E94" i="1"/>
  <c r="E95" i="1"/>
  <c r="E96" i="1"/>
  <c r="E97" i="1"/>
  <c r="E86" i="1"/>
  <c r="E75" i="1"/>
  <c r="E76" i="1"/>
  <c r="E77" i="1"/>
  <c r="E78" i="1"/>
  <c r="E79" i="1"/>
  <c r="E80" i="1"/>
  <c r="E81" i="1"/>
  <c r="E82" i="1"/>
  <c r="E83" i="1"/>
  <c r="E84" i="1"/>
  <c r="E85" i="1"/>
  <c r="E74" i="1"/>
  <c r="G63" i="1"/>
  <c r="G64" i="1"/>
  <c r="G65" i="1"/>
  <c r="G66" i="1"/>
  <c r="G67" i="1"/>
  <c r="G68" i="1"/>
  <c r="G69" i="1"/>
  <c r="G70" i="1"/>
  <c r="G71" i="1"/>
  <c r="G72" i="1"/>
  <c r="G73" i="1"/>
  <c r="G62" i="1"/>
  <c r="G51" i="1"/>
  <c r="G52" i="1"/>
  <c r="G53" i="1"/>
  <c r="G54" i="1"/>
  <c r="G55" i="1"/>
  <c r="G56" i="1"/>
  <c r="G57" i="1"/>
  <c r="G58" i="1"/>
  <c r="G59" i="1"/>
  <c r="G60" i="1"/>
  <c r="G61" i="1"/>
  <c r="G50" i="1"/>
  <c r="G39" i="1"/>
  <c r="G40" i="1"/>
  <c r="G41" i="1"/>
  <c r="G42" i="1"/>
  <c r="G43" i="1"/>
  <c r="G44" i="1"/>
  <c r="G45" i="1"/>
  <c r="G46" i="1"/>
  <c r="G47" i="1"/>
  <c r="G48" i="1"/>
  <c r="G49" i="1"/>
  <c r="G38" i="1"/>
  <c r="E63" i="1"/>
  <c r="E64" i="1"/>
  <c r="E65" i="1"/>
  <c r="E66" i="1"/>
  <c r="E67" i="1"/>
  <c r="E68" i="1"/>
  <c r="E69" i="1"/>
  <c r="E70" i="1"/>
  <c r="E71" i="1"/>
  <c r="E72" i="1"/>
  <c r="E73" i="1"/>
  <c r="E62" i="1"/>
  <c r="E51" i="1"/>
  <c r="E52" i="1"/>
  <c r="E53" i="1"/>
  <c r="E54" i="1"/>
  <c r="E55" i="1"/>
  <c r="E56" i="1"/>
  <c r="E57" i="1"/>
  <c r="E58" i="1"/>
  <c r="E59" i="1"/>
  <c r="E60" i="1"/>
  <c r="E61" i="1"/>
  <c r="E50" i="1"/>
  <c r="E39" i="1"/>
  <c r="E40" i="1"/>
  <c r="E41" i="1"/>
  <c r="E42" i="1"/>
  <c r="E43" i="1"/>
  <c r="E44" i="1"/>
  <c r="E45" i="1"/>
  <c r="E46" i="1"/>
  <c r="E47" i="1"/>
  <c r="E48" i="1"/>
  <c r="E49" i="1"/>
  <c r="E38" i="1"/>
  <c r="E27" i="1"/>
  <c r="E28" i="1"/>
  <c r="E29" i="1"/>
  <c r="E30" i="1"/>
  <c r="E31" i="1"/>
  <c r="E32" i="1"/>
  <c r="E33" i="1"/>
  <c r="E34" i="1"/>
  <c r="E35" i="1"/>
  <c r="E36" i="1"/>
  <c r="E37" i="1"/>
  <c r="E26" i="1"/>
  <c r="G27" i="1"/>
  <c r="G28" i="1"/>
  <c r="G29" i="1"/>
  <c r="G30" i="1"/>
  <c r="G31" i="1"/>
  <c r="G32" i="1"/>
  <c r="G33" i="1"/>
  <c r="G34" i="1"/>
  <c r="G35" i="1"/>
  <c r="G36" i="1"/>
  <c r="G37" i="1"/>
  <c r="G26" i="1"/>
  <c r="G15" i="1"/>
  <c r="G16" i="1"/>
  <c r="G17" i="1"/>
  <c r="G18" i="1"/>
  <c r="G19" i="1"/>
  <c r="G20" i="1"/>
  <c r="G21" i="1"/>
  <c r="G22" i="1"/>
  <c r="G23" i="1"/>
  <c r="G24" i="1"/>
  <c r="G25" i="1"/>
  <c r="G14" i="1"/>
  <c r="E15" i="1"/>
  <c r="E16" i="1"/>
  <c r="E17" i="1"/>
  <c r="E18" i="1"/>
  <c r="E19" i="1"/>
  <c r="E20" i="1"/>
  <c r="E21" i="1"/>
  <c r="E22" i="1"/>
  <c r="E23" i="1"/>
  <c r="E24" i="1"/>
  <c r="E25" i="1"/>
  <c r="E14" i="1"/>
  <c r="E2" i="1"/>
  <c r="G3" i="1"/>
  <c r="G4" i="1"/>
  <c r="G5" i="1"/>
  <c r="G6" i="1"/>
  <c r="G7" i="1"/>
  <c r="G8" i="1"/>
  <c r="G9" i="1"/>
  <c r="G10" i="1"/>
  <c r="G11" i="1"/>
  <c r="G12" i="1"/>
  <c r="G13" i="1"/>
  <c r="G2" i="1"/>
  <c r="E13" i="1"/>
  <c r="E3" i="1"/>
  <c r="E4" i="1"/>
  <c r="E5" i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<sst xmlns="http://schemas.openxmlformats.org/spreadsheetml/2006/main" count="167" uniqueCount="25">
  <si>
    <t>Ohne Migrationshintergrund</t>
  </si>
  <si>
    <t>Mit Migrationshintergrund</t>
  </si>
  <si>
    <t>Insgesamt</t>
  </si>
  <si>
    <t>2020</t>
  </si>
  <si>
    <t>männlich</t>
  </si>
  <si>
    <t>Mit beruflichem Bildungsabschluss</t>
  </si>
  <si>
    <t>Lehre / Berufsausbildung</t>
  </si>
  <si>
    <t>Fachschulabschluss</t>
  </si>
  <si>
    <t>Akademische Abschlüsse</t>
  </si>
  <si>
    <t>Bachelor</t>
  </si>
  <si>
    <t>Master</t>
  </si>
  <si>
    <t>Diplom</t>
  </si>
  <si>
    <t>Promotion</t>
  </si>
  <si>
    <t>Ohne beruflichen Bildungsabschluss</t>
  </si>
  <si>
    <t>In schulischer oder beruflicher Ausbildung</t>
  </si>
  <si>
    <t>Nicht in schulischer oder beruflicher Ausbildung</t>
  </si>
  <si>
    <t>weiblich</t>
  </si>
  <si>
    <t>2021</t>
  </si>
  <si>
    <t>2022</t>
  </si>
  <si>
    <t>2023</t>
  </si>
  <si>
    <t>Jahr</t>
  </si>
  <si>
    <t>Geschlecht</t>
  </si>
  <si>
    <t>Beruflicher Bildungsabschluss</t>
  </si>
  <si>
    <t>Ohne Migrationshintergrund (in %)</t>
  </si>
  <si>
    <t>Mit Migrationshintergrund (in 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</si>
</sst>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indexed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1" fillId="0" borderId="0" xfId="0" applyFont="1" applyAlignment="1">
      <alignment horizontal="right"/>
    </xf>
    <xf numFmtId="49" fontId="1" fillId="0" borderId="1" xfId="0" applyNumberFormat="1" applyFont="1" applyBorder="1" applyAlignment="1">
      <alignment horizontal="left"/>
    </xf>
    <xf numFmtId="0" fontId="1" fillId="0" borderId="2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right"/>
    </xf>
    <xf numFmtId="0" fontId="1" fillId="0" borderId="2" xfId="0" applyFont="1" applyBorder="1" applyAlignment="1">
      <alignment vertical="center" wrapText="1"/>
    </xf>
    <xf numFmtId="0" fontId="2" fillId="0" borderId="0" xfId="0" applyFont="1"/>
    <xf numFmtId="10" fontId="2" fillId="2" borderId="0" xfId="0" applyNumberFormat="1" applyFont="1" applyFill="1" applyAlignment="1">
      <alignment horizontal="right"/>
    </xf>
    <xf numFmtId="10" fontId="1" fillId="2" borderId="0" xfId="0" applyNumberFormat="1" applyFont="1" applyFill="1" applyAlignment="1">
      <alignment horizontal="right"/>
    </xf>
    <xf numFmtId="49" fontId="2" fillId="0" borderId="5" xfId="0" applyNumberFormat="1" applyFont="1" applyBorder="1" applyAlignment="1">
      <alignment horizontal="left"/>
    </xf>
    <xf numFmtId="49" fontId="4" fillId="3" borderId="0" xfId="0" applyNumberFormat="1" applyFont="1" applyFill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4" xfId="0" applyFont="1" applyBorder="1"/>
    <xf numFmtId="0" fontId="2" fillId="0" borderId="4" xfId="0" applyFont="1" applyBorder="1" applyAlignment="1">
      <alignment horizontal="right"/>
    </xf>
    <xf numFmtId="10" fontId="2" fillId="2" borderId="4" xfId="0" applyNumberFormat="1" applyFont="1" applyFill="1" applyBorder="1" applyAlignment="1">
      <alignment horizontal="right"/>
    </xf>
    <xf numFmtId="0" fontId="2" fillId="0" borderId="6" xfId="0" applyFont="1" applyBorder="1"/>
    <xf numFmtId="49" fontId="2" fillId="0" borderId="7" xfId="0" applyNumberFormat="1" applyFont="1" applyBorder="1" applyAlignment="1">
      <alignment horizontal="left"/>
    </xf>
    <xf numFmtId="0" fontId="2" fillId="0" borderId="6" xfId="0" applyFont="1" applyBorder="1" applyAlignment="1">
      <alignment horizontal="right"/>
    </xf>
    <xf numFmtId="10" fontId="2" fillId="2" borderId="6" xfId="0" applyNumberFormat="1" applyFont="1" applyFill="1" applyBorder="1" applyAlignment="1">
      <alignment horizontal="right"/>
    </xf>
    <xf numFmtId="0" fontId="3" fillId="0" borderId="6" xfId="0" applyFont="1" applyBorder="1"/>
    <xf numFmtId="0" fontId="1" fillId="2" borderId="3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5"/>
  <sheetViews>
    <sheetView tabSelected="1" workbookViewId="0">
      <pane xSplit="3" ySplit="1" topLeftCell="D2" activePane="bottomRight" state="frozen"/>
      <selection pane="topRight"/>
      <selection pane="bottomLeft"/>
      <selection pane="bottomRight"/>
    </sheetView>
  </sheetViews>
  <sheetFormatPr baseColWidth="10" defaultColWidth="12.796875" defaultRowHeight="13" x14ac:dyDescent="0.15"/>
  <cols>
    <col min="1" max="1" width="14" style="1" customWidth="1"/>
    <col min="2" max="2" width="15.59765625" style="1" customWidth="1"/>
    <col min="3" max="3" width="43.796875" style="1" customWidth="1"/>
    <col min="4" max="4" width="27.796875" style="1" bestFit="1" customWidth="1"/>
    <col min="5" max="5" width="22.796875" style="1" customWidth="1"/>
    <col min="6" max="6" width="25" style="1" bestFit="1" customWidth="1"/>
    <col min="7" max="7" width="24.796875" style="1" customWidth="1"/>
    <col min="8" max="16384" width="12.796875" style="1"/>
  </cols>
  <sheetData>
    <row r="1" spans="1:7" ht="44" customHeight="1" thickBot="1" x14ac:dyDescent="0.2">
      <c r="A1" s="7" t="s">
        <v>20</v>
      </c>
      <c r="B1" s="7" t="s">
        <v>21</v>
      </c>
      <c r="C1" s="7" t="s">
        <v>22</v>
      </c>
      <c r="D1" s="4" t="s">
        <v>0</v>
      </c>
      <c r="E1" s="22" t="s">
        <v>23</v>
      </c>
      <c r="F1" s="4" t="s">
        <v>1</v>
      </c>
      <c r="G1" s="22" t="s">
        <v>24</v>
      </c>
    </row>
    <row r="2" spans="1:7" s="8" customFormat="1" ht="20" x14ac:dyDescent="0.2">
      <c r="A2" s="12" t="s">
        <v>3</v>
      </c>
      <c r="B2" s="13" t="s">
        <v>4</v>
      </c>
      <c r="C2" s="5" t="s">
        <v>5</v>
      </c>
      <c r="D2" s="6">
        <v>21469</v>
      </c>
      <c r="E2" s="9">
        <f>D2/$D$13</f>
        <v>0.8289829330450228</v>
      </c>
      <c r="F2" s="6">
        <v>4838</v>
      </c>
      <c r="G2" s="9">
        <f>F2/$F$13</f>
        <v>0.54500394277345954</v>
      </c>
    </row>
    <row r="3" spans="1:7" x14ac:dyDescent="0.15">
      <c r="C3" s="3" t="s">
        <v>6</v>
      </c>
      <c r="D3" s="2">
        <v>12841</v>
      </c>
      <c r="E3" s="10">
        <f t="shared" ref="E3:E13" si="0">D3/$D$13</f>
        <v>0.49582979380647152</v>
      </c>
      <c r="F3" s="2">
        <v>2706</v>
      </c>
      <c r="G3" s="10">
        <f t="shared" ref="G3:G13" si="1">F3/$F$13</f>
        <v>0.30483271375464682</v>
      </c>
    </row>
    <row r="4" spans="1:7" x14ac:dyDescent="0.15">
      <c r="C4" s="3" t="s">
        <v>7</v>
      </c>
      <c r="D4" s="2">
        <v>2833</v>
      </c>
      <c r="E4" s="10">
        <f t="shared" si="0"/>
        <v>0.10939068653950113</v>
      </c>
      <c r="F4" s="2">
        <v>514</v>
      </c>
      <c r="G4" s="10">
        <f t="shared" si="1"/>
        <v>5.7902444519544891E-2</v>
      </c>
    </row>
    <row r="5" spans="1:7" x14ac:dyDescent="0.15">
      <c r="C5" s="5" t="s">
        <v>8</v>
      </c>
      <c r="D5" s="6">
        <v>5728</v>
      </c>
      <c r="E5" s="9">
        <f t="shared" si="0"/>
        <v>0.22117538033825007</v>
      </c>
      <c r="F5" s="6">
        <v>1597</v>
      </c>
      <c r="G5" s="9">
        <f t="shared" si="1"/>
        <v>0.17990312042356651</v>
      </c>
    </row>
    <row r="6" spans="1:7" x14ac:dyDescent="0.15">
      <c r="C6" s="3" t="s">
        <v>9</v>
      </c>
      <c r="D6" s="2">
        <v>707</v>
      </c>
      <c r="E6" s="10">
        <f t="shared" si="0"/>
        <v>2.729940535948722E-2</v>
      </c>
      <c r="F6" s="2">
        <v>395</v>
      </c>
      <c r="G6" s="10">
        <f t="shared" si="1"/>
        <v>4.4497014757237809E-2</v>
      </c>
    </row>
    <row r="7" spans="1:7" x14ac:dyDescent="0.15">
      <c r="C7" s="3" t="s">
        <v>10</v>
      </c>
      <c r="D7" s="2">
        <v>494</v>
      </c>
      <c r="E7" s="10">
        <f t="shared" si="0"/>
        <v>1.907483203336165E-2</v>
      </c>
      <c r="F7" s="2">
        <v>276</v>
      </c>
      <c r="G7" s="10">
        <f t="shared" si="1"/>
        <v>3.109158499493072E-2</v>
      </c>
    </row>
    <row r="8" spans="1:7" x14ac:dyDescent="0.15">
      <c r="C8" s="3" t="s">
        <v>11</v>
      </c>
      <c r="D8" s="2">
        <v>3934</v>
      </c>
      <c r="E8" s="10">
        <f t="shared" si="0"/>
        <v>0.15190362190130513</v>
      </c>
      <c r="F8" s="2">
        <v>775</v>
      </c>
      <c r="G8" s="10">
        <f t="shared" si="1"/>
        <v>8.7304269460403289E-2</v>
      </c>
    </row>
    <row r="9" spans="1:7" x14ac:dyDescent="0.15">
      <c r="C9" s="3" t="s">
        <v>12</v>
      </c>
      <c r="D9" s="2">
        <v>592</v>
      </c>
      <c r="E9" s="10">
        <f t="shared" si="0"/>
        <v>2.285890802378562E-2</v>
      </c>
      <c r="F9" s="2">
        <v>153</v>
      </c>
      <c r="G9" s="10">
        <f t="shared" si="1"/>
        <v>1.7235552551537681E-2</v>
      </c>
    </row>
    <row r="10" spans="1:7" x14ac:dyDescent="0.15">
      <c r="C10" s="5" t="s">
        <v>13</v>
      </c>
      <c r="D10" s="6">
        <v>4409</v>
      </c>
      <c r="E10" s="9">
        <f t="shared" si="0"/>
        <v>0.17024480654876825</v>
      </c>
      <c r="F10" s="6">
        <v>4028</v>
      </c>
      <c r="G10" s="9">
        <f t="shared" si="1"/>
        <v>0.45375689985355411</v>
      </c>
    </row>
    <row r="11" spans="1:7" x14ac:dyDescent="0.15">
      <c r="C11" s="3" t="s">
        <v>14</v>
      </c>
      <c r="D11" s="2">
        <v>1977</v>
      </c>
      <c r="E11" s="10">
        <f t="shared" si="0"/>
        <v>7.6337941153757041E-2</v>
      </c>
      <c r="F11" s="2">
        <v>1142</v>
      </c>
      <c r="G11" s="10">
        <f t="shared" si="1"/>
        <v>0.12864706545003943</v>
      </c>
    </row>
    <row r="12" spans="1:7" x14ac:dyDescent="0.15">
      <c r="C12" s="3" t="s">
        <v>15</v>
      </c>
      <c r="D12" s="2">
        <v>2432</v>
      </c>
      <c r="E12" s="10">
        <f t="shared" si="0"/>
        <v>9.3906865395011196E-2</v>
      </c>
      <c r="F12" s="2">
        <v>2885</v>
      </c>
      <c r="G12" s="10">
        <f t="shared" si="1"/>
        <v>0.32499718373324321</v>
      </c>
    </row>
    <row r="13" spans="1:7" x14ac:dyDescent="0.15">
      <c r="A13" s="21"/>
      <c r="B13" s="21"/>
      <c r="C13" s="18" t="s">
        <v>2</v>
      </c>
      <c r="D13" s="19">
        <v>25898</v>
      </c>
      <c r="E13" s="20">
        <f t="shared" si="0"/>
        <v>1</v>
      </c>
      <c r="F13" s="19">
        <v>8877</v>
      </c>
      <c r="G13" s="20">
        <f t="shared" si="1"/>
        <v>1</v>
      </c>
    </row>
    <row r="14" spans="1:7" s="8" customFormat="1" x14ac:dyDescent="0.15">
      <c r="B14" s="13" t="s">
        <v>16</v>
      </c>
      <c r="C14" s="5" t="s">
        <v>5</v>
      </c>
      <c r="D14" s="6">
        <v>21331</v>
      </c>
      <c r="E14" s="9">
        <f>D14/$D$25</f>
        <v>0.77904386253241298</v>
      </c>
      <c r="F14" s="6">
        <v>4608</v>
      </c>
      <c r="G14" s="9">
        <f>F14/$F$25</f>
        <v>0.53656264555193289</v>
      </c>
    </row>
    <row r="15" spans="1:7" x14ac:dyDescent="0.15">
      <c r="C15" s="3" t="s">
        <v>6</v>
      </c>
      <c r="D15" s="2">
        <v>13666</v>
      </c>
      <c r="E15" s="10">
        <f t="shared" ref="E15:E25" si="2">D15/$D$25</f>
        <v>0.49910521894744531</v>
      </c>
      <c r="F15" s="2">
        <v>2345</v>
      </c>
      <c r="G15" s="10">
        <f t="shared" ref="G15:G25" si="3">F15/$F$25</f>
        <v>0.2730554261760596</v>
      </c>
    </row>
    <row r="16" spans="1:7" x14ac:dyDescent="0.15">
      <c r="C16" s="3" t="s">
        <v>7</v>
      </c>
      <c r="D16" s="2">
        <v>2965</v>
      </c>
      <c r="E16" s="10">
        <f t="shared" si="2"/>
        <v>0.10828676819692487</v>
      </c>
      <c r="F16" s="2">
        <v>610</v>
      </c>
      <c r="G16" s="10">
        <f t="shared" si="3"/>
        <v>7.1029343269678621E-2</v>
      </c>
    </row>
    <row r="17" spans="1:7" s="8" customFormat="1" x14ac:dyDescent="0.15">
      <c r="C17" s="5" t="s">
        <v>8</v>
      </c>
      <c r="D17" s="6">
        <v>4637</v>
      </c>
      <c r="E17" s="9">
        <f t="shared" si="2"/>
        <v>0.16935100982433074</v>
      </c>
      <c r="F17" s="6">
        <v>1635</v>
      </c>
      <c r="G17" s="9">
        <f t="shared" si="3"/>
        <v>0.19038192827200745</v>
      </c>
    </row>
    <row r="18" spans="1:7" x14ac:dyDescent="0.15">
      <c r="C18" s="3" t="s">
        <v>9</v>
      </c>
      <c r="D18" s="2">
        <v>716</v>
      </c>
      <c r="E18" s="10">
        <f t="shared" si="2"/>
        <v>2.6149519739965668E-2</v>
      </c>
      <c r="F18" s="2">
        <v>409</v>
      </c>
      <c r="G18" s="10">
        <f t="shared" si="3"/>
        <v>4.7624592454587798E-2</v>
      </c>
    </row>
    <row r="19" spans="1:7" x14ac:dyDescent="0.15">
      <c r="C19" s="3" t="s">
        <v>10</v>
      </c>
      <c r="D19" s="2">
        <v>453</v>
      </c>
      <c r="E19" s="10">
        <f t="shared" si="2"/>
        <v>1.6544319053358167E-2</v>
      </c>
      <c r="F19" s="2">
        <v>270</v>
      </c>
      <c r="G19" s="10">
        <f t="shared" si="3"/>
        <v>3.1439217512808572E-2</v>
      </c>
    </row>
    <row r="20" spans="1:7" x14ac:dyDescent="0.15">
      <c r="C20" s="3" t="s">
        <v>11</v>
      </c>
      <c r="D20" s="2">
        <v>3164</v>
      </c>
      <c r="E20" s="10">
        <f t="shared" si="2"/>
        <v>0.11555458164420583</v>
      </c>
      <c r="F20" s="2">
        <v>864</v>
      </c>
      <c r="G20" s="10">
        <f t="shared" si="3"/>
        <v>0.10060549604098742</v>
      </c>
    </row>
    <row r="21" spans="1:7" x14ac:dyDescent="0.15">
      <c r="C21" s="3" t="s">
        <v>12</v>
      </c>
      <c r="D21" s="2">
        <v>305</v>
      </c>
      <c r="E21" s="10">
        <f t="shared" si="2"/>
        <v>1.1139111062415543E-2</v>
      </c>
      <c r="F21" s="2">
        <v>91</v>
      </c>
      <c r="G21" s="10">
        <f t="shared" si="3"/>
        <v>1.0596180717279925E-2</v>
      </c>
    </row>
    <row r="22" spans="1:7" s="8" customFormat="1" x14ac:dyDescent="0.15">
      <c r="C22" s="5" t="s">
        <v>13</v>
      </c>
      <c r="D22" s="6">
        <v>6019</v>
      </c>
      <c r="E22" s="9">
        <f t="shared" si="2"/>
        <v>0.21982396552353822</v>
      </c>
      <c r="F22" s="6">
        <v>3970</v>
      </c>
      <c r="G22" s="9">
        <f t="shared" si="3"/>
        <v>0.46227293898462973</v>
      </c>
    </row>
    <row r="23" spans="1:7" x14ac:dyDescent="0.15">
      <c r="C23" s="3" t="s">
        <v>14</v>
      </c>
      <c r="D23" s="2">
        <v>1882</v>
      </c>
      <c r="E23" s="10">
        <f t="shared" si="2"/>
        <v>6.8733793506446081E-2</v>
      </c>
      <c r="F23" s="2">
        <v>990</v>
      </c>
      <c r="G23" s="10">
        <f t="shared" si="3"/>
        <v>0.11527713088029809</v>
      </c>
    </row>
    <row r="24" spans="1:7" x14ac:dyDescent="0.15">
      <c r="C24" s="3" t="s">
        <v>15</v>
      </c>
      <c r="D24" s="2">
        <v>4137</v>
      </c>
      <c r="E24" s="10">
        <f t="shared" si="2"/>
        <v>0.15109017201709216</v>
      </c>
      <c r="F24" s="2">
        <v>2980</v>
      </c>
      <c r="G24" s="10">
        <f t="shared" si="3"/>
        <v>0.34699580810433162</v>
      </c>
    </row>
    <row r="25" spans="1:7" s="8" customFormat="1" x14ac:dyDescent="0.15">
      <c r="A25" s="17"/>
      <c r="B25" s="17"/>
      <c r="C25" s="18" t="s">
        <v>2</v>
      </c>
      <c r="D25" s="19">
        <v>27381</v>
      </c>
      <c r="E25" s="20">
        <f t="shared" si="2"/>
        <v>1</v>
      </c>
      <c r="F25" s="19">
        <v>8588</v>
      </c>
      <c r="G25" s="20">
        <f t="shared" si="3"/>
        <v>1</v>
      </c>
    </row>
    <row r="26" spans="1:7" s="8" customFormat="1" x14ac:dyDescent="0.15">
      <c r="B26" s="13" t="s">
        <v>2</v>
      </c>
      <c r="C26" s="5" t="s">
        <v>5</v>
      </c>
      <c r="D26" s="6">
        <v>42800</v>
      </c>
      <c r="E26" s="9">
        <f>D26/$D$37</f>
        <v>0.80331838060023653</v>
      </c>
      <c r="F26" s="6">
        <v>9446</v>
      </c>
      <c r="G26" s="9">
        <f>F26/$F$37</f>
        <v>0.54085313484111075</v>
      </c>
    </row>
    <row r="27" spans="1:7" x14ac:dyDescent="0.15">
      <c r="C27" s="3" t="s">
        <v>6</v>
      </c>
      <c r="D27" s="2">
        <v>26508</v>
      </c>
      <c r="E27" s="10">
        <f t="shared" ref="E27:E37" si="4">D27/$D$37</f>
        <v>0.49753186058296889</v>
      </c>
      <c r="F27" s="2">
        <v>5051</v>
      </c>
      <c r="G27" s="10">
        <f t="shared" ref="G27:G37" si="5">F27/$F$37</f>
        <v>0.28920698539937018</v>
      </c>
    </row>
    <row r="28" spans="1:7" x14ac:dyDescent="0.15">
      <c r="C28" s="3" t="s">
        <v>7</v>
      </c>
      <c r="D28" s="2">
        <v>5798</v>
      </c>
      <c r="E28" s="10">
        <f t="shared" si="4"/>
        <v>0.10882336380187316</v>
      </c>
      <c r="F28" s="2">
        <v>1124</v>
      </c>
      <c r="G28" s="10">
        <f t="shared" si="5"/>
        <v>6.4357286000572569E-2</v>
      </c>
    </row>
    <row r="29" spans="1:7" s="8" customFormat="1" x14ac:dyDescent="0.15">
      <c r="C29" s="5" t="s">
        <v>8</v>
      </c>
      <c r="D29" s="6">
        <v>10365</v>
      </c>
      <c r="E29" s="9">
        <f t="shared" si="4"/>
        <v>0.19454193960096849</v>
      </c>
      <c r="F29" s="6">
        <v>3232</v>
      </c>
      <c r="G29" s="9">
        <f t="shared" si="5"/>
        <v>0.18505582593758946</v>
      </c>
    </row>
    <row r="30" spans="1:7" x14ac:dyDescent="0.15">
      <c r="C30" s="3" t="s">
        <v>9</v>
      </c>
      <c r="D30" s="2">
        <v>1423</v>
      </c>
      <c r="E30" s="10">
        <f t="shared" si="4"/>
        <v>2.6708459242853658E-2</v>
      </c>
      <c r="F30" s="2">
        <v>804</v>
      </c>
      <c r="G30" s="10">
        <f t="shared" si="5"/>
        <v>4.6034926996850842E-2</v>
      </c>
    </row>
    <row r="31" spans="1:7" x14ac:dyDescent="0.15">
      <c r="C31" s="3" t="s">
        <v>10</v>
      </c>
      <c r="D31" s="2">
        <v>947</v>
      </c>
      <c r="E31" s="10">
        <f t="shared" si="4"/>
        <v>1.7774357626832337E-2</v>
      </c>
      <c r="F31" s="2">
        <v>546</v>
      </c>
      <c r="G31" s="10">
        <f t="shared" si="5"/>
        <v>3.1262525050100201E-2</v>
      </c>
    </row>
    <row r="32" spans="1:7" x14ac:dyDescent="0.15">
      <c r="C32" s="3" t="s">
        <v>11</v>
      </c>
      <c r="D32" s="2">
        <v>7098</v>
      </c>
      <c r="E32" s="10">
        <f t="shared" si="4"/>
        <v>0.13322322115655325</v>
      </c>
      <c r="F32" s="2">
        <v>1639</v>
      </c>
      <c r="G32" s="10">
        <f t="shared" si="5"/>
        <v>9.3844832522187227E-2</v>
      </c>
    </row>
    <row r="33" spans="1:7" x14ac:dyDescent="0.15">
      <c r="C33" s="3" t="s">
        <v>12</v>
      </c>
      <c r="D33" s="2">
        <v>897</v>
      </c>
      <c r="E33" s="10">
        <f t="shared" si="4"/>
        <v>1.6835901574729254E-2</v>
      </c>
      <c r="F33" s="2">
        <v>244</v>
      </c>
      <c r="G33" s="10">
        <f t="shared" si="5"/>
        <v>1.3970798740337818E-2</v>
      </c>
    </row>
    <row r="34" spans="1:7" s="8" customFormat="1" x14ac:dyDescent="0.15">
      <c r="C34" s="5" t="s">
        <v>13</v>
      </c>
      <c r="D34" s="6">
        <v>10428</v>
      </c>
      <c r="E34" s="9">
        <f t="shared" si="4"/>
        <v>0.19572439422661836</v>
      </c>
      <c r="F34" s="6">
        <v>7998</v>
      </c>
      <c r="G34" s="9">
        <f t="shared" si="5"/>
        <v>0.45794446034926994</v>
      </c>
    </row>
    <row r="35" spans="1:7" x14ac:dyDescent="0.15">
      <c r="C35" s="3" t="s">
        <v>14</v>
      </c>
      <c r="D35" s="2">
        <v>3859</v>
      </c>
      <c r="E35" s="10">
        <f t="shared" si="4"/>
        <v>7.2430038101315722E-2</v>
      </c>
      <c r="F35" s="2">
        <v>2133</v>
      </c>
      <c r="G35" s="10">
        <f t="shared" si="5"/>
        <v>0.12212997423418265</v>
      </c>
    </row>
    <row r="36" spans="1:7" x14ac:dyDescent="0.15">
      <c r="C36" s="3" t="s">
        <v>15</v>
      </c>
      <c r="D36" s="2">
        <v>6569</v>
      </c>
      <c r="E36" s="10">
        <f t="shared" si="4"/>
        <v>0.12329435612530265</v>
      </c>
      <c r="F36" s="2">
        <v>5865</v>
      </c>
      <c r="G36" s="10">
        <f t="shared" si="5"/>
        <v>0.3358144861150873</v>
      </c>
    </row>
    <row r="37" spans="1:7" s="8" customFormat="1" ht="14" thickBot="1" x14ac:dyDescent="0.2">
      <c r="A37" s="14"/>
      <c r="B37" s="14"/>
      <c r="C37" s="11" t="s">
        <v>2</v>
      </c>
      <c r="D37" s="15">
        <v>53279</v>
      </c>
      <c r="E37" s="16">
        <f t="shared" si="4"/>
        <v>1</v>
      </c>
      <c r="F37" s="15">
        <v>17465</v>
      </c>
      <c r="G37" s="16">
        <f t="shared" si="5"/>
        <v>1</v>
      </c>
    </row>
    <row r="38" spans="1:7" ht="20" x14ac:dyDescent="0.2">
      <c r="A38" s="12" t="s">
        <v>17</v>
      </c>
      <c r="B38" s="13" t="s">
        <v>4</v>
      </c>
      <c r="C38" s="5" t="s">
        <v>5</v>
      </c>
      <c r="D38" s="6">
        <v>21064</v>
      </c>
      <c r="E38" s="9">
        <f>D38/$D$49</f>
        <v>0.81977038334306285</v>
      </c>
      <c r="F38" s="6">
        <v>4709</v>
      </c>
      <c r="G38" s="9">
        <f>F38/$F$49</f>
        <v>0.51804180418041801</v>
      </c>
    </row>
    <row r="39" spans="1:7" x14ac:dyDescent="0.15">
      <c r="C39" s="3" t="s">
        <v>6</v>
      </c>
      <c r="D39" s="2">
        <v>12114</v>
      </c>
      <c r="E39" s="10">
        <f t="shared" ref="E39:E49" si="6">D39/$D$49</f>
        <v>0.47145359019264449</v>
      </c>
      <c r="F39" s="2">
        <v>2527</v>
      </c>
      <c r="G39" s="10">
        <f t="shared" ref="G39:G49" si="7">F39/$F$49</f>
        <v>0.27799779977997802</v>
      </c>
    </row>
    <row r="40" spans="1:7" x14ac:dyDescent="0.15">
      <c r="C40" s="3" t="s">
        <v>7</v>
      </c>
      <c r="D40" s="2">
        <v>3165</v>
      </c>
      <c r="E40" s="10">
        <f t="shared" si="6"/>
        <v>0.12317571511967308</v>
      </c>
      <c r="F40" s="2">
        <v>586</v>
      </c>
      <c r="G40" s="10">
        <f t="shared" si="7"/>
        <v>6.4466446644664471E-2</v>
      </c>
    </row>
    <row r="41" spans="1:7" s="8" customFormat="1" x14ac:dyDescent="0.15">
      <c r="A41" s="1"/>
      <c r="B41" s="1"/>
      <c r="C41" s="5" t="s">
        <v>8</v>
      </c>
      <c r="D41" s="6">
        <v>5741</v>
      </c>
      <c r="E41" s="9">
        <f t="shared" si="6"/>
        <v>0.22342868262307841</v>
      </c>
      <c r="F41" s="6">
        <v>1582</v>
      </c>
      <c r="G41" s="9">
        <f t="shared" si="7"/>
        <v>0.17403740374037405</v>
      </c>
    </row>
    <row r="42" spans="1:7" x14ac:dyDescent="0.15">
      <c r="C42" s="3" t="s">
        <v>9</v>
      </c>
      <c r="D42" s="2">
        <v>714</v>
      </c>
      <c r="E42" s="10">
        <f t="shared" si="6"/>
        <v>2.7787507297139521E-2</v>
      </c>
      <c r="F42" s="2">
        <v>445</v>
      </c>
      <c r="G42" s="10">
        <f t="shared" si="7"/>
        <v>4.8954895489548955E-2</v>
      </c>
    </row>
    <row r="43" spans="1:7" x14ac:dyDescent="0.15">
      <c r="C43" s="3" t="s">
        <v>10</v>
      </c>
      <c r="D43" s="2">
        <v>555</v>
      </c>
      <c r="E43" s="10">
        <f t="shared" si="6"/>
        <v>2.1599532983070636E-2</v>
      </c>
      <c r="F43" s="2">
        <v>309</v>
      </c>
      <c r="G43" s="10">
        <f t="shared" si="7"/>
        <v>3.3993399339933991E-2</v>
      </c>
    </row>
    <row r="44" spans="1:7" x14ac:dyDescent="0.15">
      <c r="C44" s="3" t="s">
        <v>11</v>
      </c>
      <c r="D44" s="2">
        <v>3922</v>
      </c>
      <c r="E44" s="10">
        <f t="shared" si="6"/>
        <v>0.15263669974703251</v>
      </c>
      <c r="F44" s="2">
        <v>698</v>
      </c>
      <c r="G44" s="10">
        <f t="shared" si="7"/>
        <v>7.6787678767876788E-2</v>
      </c>
    </row>
    <row r="45" spans="1:7" x14ac:dyDescent="0.15">
      <c r="C45" s="3" t="s">
        <v>12</v>
      </c>
      <c r="D45" s="2">
        <v>551</v>
      </c>
      <c r="E45" s="10">
        <f t="shared" si="6"/>
        <v>2.1443860673282741E-2</v>
      </c>
      <c r="F45" s="2">
        <v>130</v>
      </c>
      <c r="G45" s="10">
        <f t="shared" si="7"/>
        <v>1.4301430143014302E-2</v>
      </c>
    </row>
    <row r="46" spans="1:7" x14ac:dyDescent="0.15">
      <c r="C46" s="5" t="s">
        <v>13</v>
      </c>
      <c r="D46" s="6">
        <v>4607</v>
      </c>
      <c r="E46" s="9">
        <f t="shared" si="6"/>
        <v>0.17929558279820976</v>
      </c>
      <c r="F46" s="6">
        <v>4368</v>
      </c>
      <c r="G46" s="9">
        <f t="shared" si="7"/>
        <v>0.48052805280528055</v>
      </c>
    </row>
    <row r="47" spans="1:7" x14ac:dyDescent="0.15">
      <c r="C47" s="3" t="s">
        <v>14</v>
      </c>
      <c r="D47" s="2">
        <v>1879</v>
      </c>
      <c r="E47" s="10">
        <f t="shared" si="6"/>
        <v>7.3127067522864367E-2</v>
      </c>
      <c r="F47" s="2">
        <v>1108</v>
      </c>
      <c r="G47" s="10">
        <f t="shared" si="7"/>
        <v>0.12189218921892189</v>
      </c>
    </row>
    <row r="48" spans="1:7" x14ac:dyDescent="0.15">
      <c r="C48" s="3" t="s">
        <v>15</v>
      </c>
      <c r="D48" s="2">
        <v>2728</v>
      </c>
      <c r="E48" s="10">
        <f t="shared" si="6"/>
        <v>0.1061685152753454</v>
      </c>
      <c r="F48" s="2">
        <v>3260</v>
      </c>
      <c r="G48" s="10">
        <f t="shared" si="7"/>
        <v>0.35863586358635863</v>
      </c>
    </row>
    <row r="49" spans="1:7" x14ac:dyDescent="0.15">
      <c r="A49" s="21"/>
      <c r="B49" s="21"/>
      <c r="C49" s="18" t="s">
        <v>2</v>
      </c>
      <c r="D49" s="19">
        <v>25695</v>
      </c>
      <c r="E49" s="20">
        <f t="shared" si="6"/>
        <v>1</v>
      </c>
      <c r="F49" s="19">
        <v>9090</v>
      </c>
      <c r="G49" s="20">
        <f t="shared" si="7"/>
        <v>1</v>
      </c>
    </row>
    <row r="50" spans="1:7" x14ac:dyDescent="0.15">
      <c r="A50" s="8"/>
      <c r="B50" s="13" t="s">
        <v>16</v>
      </c>
      <c r="C50" s="5" t="s">
        <v>5</v>
      </c>
      <c r="D50" s="6">
        <v>20881</v>
      </c>
      <c r="E50" s="9">
        <f>D50/$D$61</f>
        <v>0.77034604884527413</v>
      </c>
      <c r="F50" s="6">
        <v>4584</v>
      </c>
      <c r="G50" s="9">
        <f>F50/$F$61</f>
        <v>0.51598379108509684</v>
      </c>
    </row>
    <row r="51" spans="1:7" x14ac:dyDescent="0.15">
      <c r="C51" s="3" t="s">
        <v>6</v>
      </c>
      <c r="D51" s="2">
        <v>13101</v>
      </c>
      <c r="E51" s="10">
        <f t="shared" ref="E51:E61" si="8">D51/$D$61</f>
        <v>0.48332472515310265</v>
      </c>
      <c r="F51" s="2">
        <v>2236</v>
      </c>
      <c r="G51" s="10">
        <f t="shared" ref="G51:G61" si="9">F51/$F$61</f>
        <v>0.25168842863574964</v>
      </c>
    </row>
    <row r="52" spans="1:7" x14ac:dyDescent="0.15">
      <c r="C52" s="3" t="s">
        <v>7</v>
      </c>
      <c r="D52" s="2">
        <v>2997</v>
      </c>
      <c r="E52" s="10">
        <f t="shared" si="8"/>
        <v>0.11056592636316682</v>
      </c>
      <c r="F52" s="2">
        <v>628</v>
      </c>
      <c r="G52" s="10">
        <f t="shared" si="9"/>
        <v>7.0688878883385861E-2</v>
      </c>
    </row>
    <row r="53" spans="1:7" s="8" customFormat="1" x14ac:dyDescent="0.15">
      <c r="C53" s="5" t="s">
        <v>8</v>
      </c>
      <c r="D53" s="6">
        <v>4738</v>
      </c>
      <c r="E53" s="9">
        <f t="shared" si="8"/>
        <v>0.17479524828451265</v>
      </c>
      <c r="F53" s="6">
        <v>1707</v>
      </c>
      <c r="G53" s="9">
        <f t="shared" si="9"/>
        <v>0.19214317874831158</v>
      </c>
    </row>
    <row r="54" spans="1:7" x14ac:dyDescent="0.15">
      <c r="C54" s="3" t="s">
        <v>9</v>
      </c>
      <c r="D54" s="2">
        <v>773</v>
      </c>
      <c r="E54" s="10">
        <f t="shared" si="8"/>
        <v>2.8517671364273592E-2</v>
      </c>
      <c r="F54" s="2">
        <v>462</v>
      </c>
      <c r="G54" s="10">
        <f t="shared" si="9"/>
        <v>5.2003601981089602E-2</v>
      </c>
    </row>
    <row r="55" spans="1:7" x14ac:dyDescent="0.15">
      <c r="C55" s="3" t="s">
        <v>10</v>
      </c>
      <c r="D55" s="2">
        <v>518</v>
      </c>
      <c r="E55" s="10">
        <f t="shared" si="8"/>
        <v>1.9110160112152292E-2</v>
      </c>
      <c r="F55" s="2">
        <v>325</v>
      </c>
      <c r="G55" s="10">
        <f t="shared" si="9"/>
        <v>3.6582620441242684E-2</v>
      </c>
    </row>
    <row r="56" spans="1:7" x14ac:dyDescent="0.15">
      <c r="C56" s="3" t="s">
        <v>11</v>
      </c>
      <c r="D56" s="2">
        <v>3150</v>
      </c>
      <c r="E56" s="10">
        <f t="shared" si="8"/>
        <v>0.11621043311443961</v>
      </c>
      <c r="F56" s="2">
        <v>828</v>
      </c>
      <c r="G56" s="10">
        <f t="shared" si="9"/>
        <v>9.320126069338136E-2</v>
      </c>
    </row>
    <row r="57" spans="1:7" x14ac:dyDescent="0.15">
      <c r="C57" s="3" t="s">
        <v>12</v>
      </c>
      <c r="D57" s="2">
        <v>297</v>
      </c>
      <c r="E57" s="10">
        <f t="shared" si="8"/>
        <v>1.0956983693647162E-2</v>
      </c>
      <c r="F57" s="2">
        <v>92</v>
      </c>
      <c r="G57" s="10">
        <f t="shared" si="9"/>
        <v>1.0355695632597929E-2</v>
      </c>
    </row>
    <row r="58" spans="1:7" x14ac:dyDescent="0.15">
      <c r="A58" s="8"/>
      <c r="B58" s="8"/>
      <c r="C58" s="5" t="s">
        <v>13</v>
      </c>
      <c r="D58" s="6">
        <v>6198</v>
      </c>
      <c r="E58" s="9">
        <f t="shared" si="8"/>
        <v>0.22865786172803068</v>
      </c>
      <c r="F58" s="6">
        <v>4285</v>
      </c>
      <c r="G58" s="9">
        <f t="shared" si="9"/>
        <v>0.48232778027915352</v>
      </c>
    </row>
    <row r="59" spans="1:7" x14ac:dyDescent="0.15">
      <c r="C59" s="3" t="s">
        <v>14</v>
      </c>
      <c r="D59" s="2">
        <v>1820</v>
      </c>
      <c r="E59" s="10">
        <f t="shared" si="8"/>
        <v>6.714380579945399E-2</v>
      </c>
      <c r="F59" s="2">
        <v>1003</v>
      </c>
      <c r="G59" s="10">
        <f t="shared" si="9"/>
        <v>0.11289959477712742</v>
      </c>
    </row>
    <row r="60" spans="1:7" x14ac:dyDescent="0.15">
      <c r="C60" s="3" t="s">
        <v>15</v>
      </c>
      <c r="D60" s="2">
        <v>4378</v>
      </c>
      <c r="E60" s="10">
        <f t="shared" si="8"/>
        <v>0.16151405592857671</v>
      </c>
      <c r="F60" s="2">
        <v>3282</v>
      </c>
      <c r="G60" s="10">
        <f t="shared" si="9"/>
        <v>0.36942818550202611</v>
      </c>
    </row>
    <row r="61" spans="1:7" x14ac:dyDescent="0.15">
      <c r="A61" s="17"/>
      <c r="B61" s="17"/>
      <c r="C61" s="18" t="s">
        <v>2</v>
      </c>
      <c r="D61" s="19">
        <v>27106</v>
      </c>
      <c r="E61" s="20">
        <f t="shared" si="8"/>
        <v>1</v>
      </c>
      <c r="F61" s="19">
        <v>8884</v>
      </c>
      <c r="G61" s="20">
        <f t="shared" si="9"/>
        <v>1</v>
      </c>
    </row>
    <row r="62" spans="1:7" x14ac:dyDescent="0.15">
      <c r="A62" s="8"/>
      <c r="B62" s="13" t="s">
        <v>2</v>
      </c>
      <c r="C62" s="5" t="s">
        <v>5</v>
      </c>
      <c r="D62" s="6">
        <v>41945</v>
      </c>
      <c r="E62" s="9">
        <f>D62/$D$73</f>
        <v>0.79439783337436787</v>
      </c>
      <c r="F62" s="6">
        <v>9293</v>
      </c>
      <c r="G62" s="9">
        <f>F62/$F$73</f>
        <v>0.51702459107599863</v>
      </c>
    </row>
    <row r="63" spans="1:7" x14ac:dyDescent="0.15">
      <c r="C63" s="3" t="s">
        <v>6</v>
      </c>
      <c r="D63" s="2">
        <v>25215</v>
      </c>
      <c r="E63" s="10">
        <f t="shared" ref="E63:E73" si="10">D63/$D$73</f>
        <v>0.47754777371640689</v>
      </c>
      <c r="F63" s="2">
        <v>4763</v>
      </c>
      <c r="G63" s="10">
        <f t="shared" ref="G63:G73" si="11">F63/$F$73</f>
        <v>0.26499388004895963</v>
      </c>
    </row>
    <row r="64" spans="1:7" x14ac:dyDescent="0.15">
      <c r="C64" s="3" t="s">
        <v>7</v>
      </c>
      <c r="D64" s="2">
        <v>6162</v>
      </c>
      <c r="E64" s="10">
        <f t="shared" si="10"/>
        <v>0.11670233518304578</v>
      </c>
      <c r="F64" s="2">
        <v>1213</v>
      </c>
      <c r="G64" s="10">
        <f t="shared" si="11"/>
        <v>6.7486369199955487E-2</v>
      </c>
    </row>
    <row r="65" spans="1:7" s="8" customFormat="1" x14ac:dyDescent="0.15">
      <c r="C65" s="5" t="s">
        <v>8</v>
      </c>
      <c r="D65" s="6">
        <v>10479</v>
      </c>
      <c r="E65" s="9">
        <f t="shared" si="10"/>
        <v>0.19846215033806178</v>
      </c>
      <c r="F65" s="6">
        <v>3289</v>
      </c>
      <c r="G65" s="9">
        <f t="shared" si="11"/>
        <v>0.18298653610771115</v>
      </c>
    </row>
    <row r="66" spans="1:7" x14ac:dyDescent="0.15">
      <c r="C66" s="3" t="s">
        <v>9</v>
      </c>
      <c r="D66" s="2">
        <v>1486</v>
      </c>
      <c r="E66" s="10">
        <f t="shared" si="10"/>
        <v>2.8143406374879262E-2</v>
      </c>
      <c r="F66" s="2">
        <v>907</v>
      </c>
      <c r="G66" s="10">
        <f t="shared" si="11"/>
        <v>5.046177812395683E-2</v>
      </c>
    </row>
    <row r="67" spans="1:7" x14ac:dyDescent="0.15">
      <c r="C67" s="3" t="s">
        <v>10</v>
      </c>
      <c r="D67" s="2">
        <v>1073</v>
      </c>
      <c r="E67" s="10">
        <f t="shared" si="10"/>
        <v>2.0321584818469348E-2</v>
      </c>
      <c r="F67" s="2">
        <v>634</v>
      </c>
      <c r="G67" s="10">
        <f t="shared" si="11"/>
        <v>3.5273172360075662E-2</v>
      </c>
    </row>
    <row r="68" spans="1:7" x14ac:dyDescent="0.15">
      <c r="C68" s="3" t="s">
        <v>11</v>
      </c>
      <c r="D68" s="2">
        <v>7072</v>
      </c>
      <c r="E68" s="10">
        <f t="shared" si="10"/>
        <v>0.13393685725649135</v>
      </c>
      <c r="F68" s="2">
        <v>1526</v>
      </c>
      <c r="G68" s="10">
        <f t="shared" si="11"/>
        <v>8.4900411705797263E-2</v>
      </c>
    </row>
    <row r="69" spans="1:7" x14ac:dyDescent="0.15">
      <c r="C69" s="3" t="s">
        <v>12</v>
      </c>
      <c r="D69" s="2">
        <v>848</v>
      </c>
      <c r="E69" s="10">
        <f t="shared" si="10"/>
        <v>1.6060301888221815E-2</v>
      </c>
      <c r="F69" s="2">
        <v>222</v>
      </c>
      <c r="G69" s="10">
        <f t="shared" si="11"/>
        <v>1.2351173917881384E-2</v>
      </c>
    </row>
    <row r="70" spans="1:7" x14ac:dyDescent="0.15">
      <c r="A70" s="8"/>
      <c r="B70" s="8"/>
      <c r="C70" s="5" t="s">
        <v>13</v>
      </c>
      <c r="D70" s="6">
        <v>10805</v>
      </c>
      <c r="E70" s="9">
        <f t="shared" si="10"/>
        <v>0.20463627582810931</v>
      </c>
      <c r="F70" s="6">
        <v>8653</v>
      </c>
      <c r="G70" s="9">
        <f t="shared" si="11"/>
        <v>0.4814176032046289</v>
      </c>
    </row>
    <row r="71" spans="1:7" x14ac:dyDescent="0.15">
      <c r="C71" s="3" t="s">
        <v>14</v>
      </c>
      <c r="D71" s="2">
        <v>3699</v>
      </c>
      <c r="E71" s="10">
        <f t="shared" si="10"/>
        <v>7.0055491373269441E-2</v>
      </c>
      <c r="F71" s="2">
        <v>2111</v>
      </c>
      <c r="G71" s="10">
        <f t="shared" si="11"/>
        <v>0.11744742405697119</v>
      </c>
    </row>
    <row r="72" spans="1:7" x14ac:dyDescent="0.15">
      <c r="C72" s="3" t="s">
        <v>15</v>
      </c>
      <c r="D72" s="2">
        <v>7106</v>
      </c>
      <c r="E72" s="10">
        <f t="shared" si="10"/>
        <v>0.13458078445483987</v>
      </c>
      <c r="F72" s="2">
        <v>6542</v>
      </c>
      <c r="G72" s="10">
        <f t="shared" si="11"/>
        <v>0.36397017914765772</v>
      </c>
    </row>
    <row r="73" spans="1:7" ht="14" thickBot="1" x14ac:dyDescent="0.2">
      <c r="A73" s="14"/>
      <c r="B73" s="14"/>
      <c r="C73" s="11" t="s">
        <v>2</v>
      </c>
      <c r="D73" s="15">
        <v>52801</v>
      </c>
      <c r="E73" s="16">
        <f t="shared" si="10"/>
        <v>1</v>
      </c>
      <c r="F73" s="15">
        <v>17974</v>
      </c>
      <c r="G73" s="16">
        <f t="shared" si="11"/>
        <v>1</v>
      </c>
    </row>
    <row r="74" spans="1:7" ht="20" x14ac:dyDescent="0.2">
      <c r="A74" s="12" t="s">
        <v>18</v>
      </c>
      <c r="B74" s="13" t="s">
        <v>4</v>
      </c>
      <c r="C74" s="5" t="s">
        <v>5</v>
      </c>
      <c r="D74" s="6">
        <v>20753</v>
      </c>
      <c r="E74" s="9">
        <f>D74/$D$85</f>
        <v>0.81643652386010468</v>
      </c>
      <c r="F74" s="6">
        <v>4789</v>
      </c>
      <c r="G74" s="9">
        <f>F74/$F$85</f>
        <v>0.50299338304799912</v>
      </c>
    </row>
    <row r="75" spans="1:7" x14ac:dyDescent="0.15">
      <c r="C75" s="3" t="s">
        <v>6</v>
      </c>
      <c r="D75" s="2">
        <v>11947</v>
      </c>
      <c r="E75" s="10">
        <f t="shared" ref="E75:E85" si="12">D75/$D$85</f>
        <v>0.47000275384554863</v>
      </c>
      <c r="F75" s="2">
        <v>2531</v>
      </c>
      <c r="G75" s="10">
        <f t="shared" ref="G75:G85" si="13">F75/$F$85</f>
        <v>0.26583342085915346</v>
      </c>
    </row>
    <row r="76" spans="1:7" x14ac:dyDescent="0.15">
      <c r="C76" s="3" t="s">
        <v>7</v>
      </c>
      <c r="D76" s="2">
        <v>3150</v>
      </c>
      <c r="E76" s="10">
        <f t="shared" si="12"/>
        <v>0.12392304968724183</v>
      </c>
      <c r="F76" s="2">
        <v>606</v>
      </c>
      <c r="G76" s="10">
        <f t="shared" si="13"/>
        <v>6.3648776389034767E-2</v>
      </c>
    </row>
    <row r="77" spans="1:7" s="8" customFormat="1" x14ac:dyDescent="0.15">
      <c r="A77" s="1"/>
      <c r="B77" s="1"/>
      <c r="C77" s="5" t="s">
        <v>8</v>
      </c>
      <c r="D77" s="6">
        <v>5657</v>
      </c>
      <c r="E77" s="9">
        <f t="shared" si="12"/>
        <v>0.22255006097800858</v>
      </c>
      <c r="F77" s="6">
        <v>1652</v>
      </c>
      <c r="G77" s="9">
        <f t="shared" si="13"/>
        <v>0.17351118579981095</v>
      </c>
    </row>
    <row r="78" spans="1:7" x14ac:dyDescent="0.15">
      <c r="C78" s="3" t="s">
        <v>9</v>
      </c>
      <c r="D78" s="2">
        <v>777</v>
      </c>
      <c r="E78" s="10">
        <f t="shared" si="12"/>
        <v>3.0567685589519649E-2</v>
      </c>
      <c r="F78" s="2">
        <v>486</v>
      </c>
      <c r="G78" s="10">
        <f t="shared" si="13"/>
        <v>5.1045058292196195E-2</v>
      </c>
    </row>
    <row r="79" spans="1:7" x14ac:dyDescent="0.15">
      <c r="C79" s="3" t="s">
        <v>10</v>
      </c>
      <c r="D79" s="2">
        <v>609</v>
      </c>
      <c r="E79" s="10">
        <f t="shared" si="12"/>
        <v>2.3958456272866753E-2</v>
      </c>
      <c r="F79" s="2">
        <v>336</v>
      </c>
      <c r="G79" s="10">
        <f t="shared" si="13"/>
        <v>3.5290410671147986E-2</v>
      </c>
    </row>
    <row r="80" spans="1:7" x14ac:dyDescent="0.15">
      <c r="C80" s="3" t="s">
        <v>11</v>
      </c>
      <c r="D80" s="2">
        <v>3713</v>
      </c>
      <c r="E80" s="10">
        <f t="shared" si="12"/>
        <v>0.1460718360281679</v>
      </c>
      <c r="F80" s="2">
        <v>694</v>
      </c>
      <c r="G80" s="10">
        <f t="shared" si="13"/>
        <v>7.2891502993383053E-2</v>
      </c>
    </row>
    <row r="81" spans="1:7" x14ac:dyDescent="0.15">
      <c r="C81" s="3" t="s">
        <v>12</v>
      </c>
      <c r="D81" s="2">
        <v>557</v>
      </c>
      <c r="E81" s="10">
        <f t="shared" si="12"/>
        <v>2.1912742436759905E-2</v>
      </c>
      <c r="F81" s="2">
        <v>137</v>
      </c>
      <c r="G81" s="10">
        <f t="shared" si="13"/>
        <v>1.4389244827224031E-2</v>
      </c>
    </row>
    <row r="82" spans="1:7" x14ac:dyDescent="0.15">
      <c r="C82" s="5" t="s">
        <v>13</v>
      </c>
      <c r="D82" s="6">
        <v>4666</v>
      </c>
      <c r="E82" s="9">
        <f t="shared" si="12"/>
        <v>0.18356347613989535</v>
      </c>
      <c r="F82" s="6">
        <v>4731</v>
      </c>
      <c r="G82" s="9">
        <f t="shared" si="13"/>
        <v>0.49690158596786049</v>
      </c>
    </row>
    <row r="83" spans="1:7" x14ac:dyDescent="0.15">
      <c r="C83" s="3" t="s">
        <v>14</v>
      </c>
      <c r="D83" s="2">
        <v>1839</v>
      </c>
      <c r="E83" s="10">
        <f t="shared" si="12"/>
        <v>7.2347456626932607E-2</v>
      </c>
      <c r="F83" s="2">
        <v>1185</v>
      </c>
      <c r="G83" s="10">
        <f t="shared" si="13"/>
        <v>0.12446171620628085</v>
      </c>
    </row>
    <row r="84" spans="1:7" x14ac:dyDescent="0.15">
      <c r="C84" s="3" t="s">
        <v>15</v>
      </c>
      <c r="D84" s="2">
        <v>2827</v>
      </c>
      <c r="E84" s="10">
        <f t="shared" si="12"/>
        <v>0.11121601951296274</v>
      </c>
      <c r="F84" s="2">
        <v>3546</v>
      </c>
      <c r="G84" s="10">
        <f t="shared" si="13"/>
        <v>0.37243986976157967</v>
      </c>
    </row>
    <row r="85" spans="1:7" x14ac:dyDescent="0.15">
      <c r="A85" s="21"/>
      <c r="B85" s="21"/>
      <c r="C85" s="18" t="s">
        <v>2</v>
      </c>
      <c r="D85" s="19">
        <v>25419</v>
      </c>
      <c r="E85" s="20">
        <f t="shared" si="12"/>
        <v>1</v>
      </c>
      <c r="F85" s="19">
        <v>9521</v>
      </c>
      <c r="G85" s="20">
        <f t="shared" si="13"/>
        <v>1</v>
      </c>
    </row>
    <row r="86" spans="1:7" x14ac:dyDescent="0.15">
      <c r="A86" s="8"/>
      <c r="B86" s="13" t="s">
        <v>16</v>
      </c>
      <c r="C86" s="5" t="s">
        <v>5</v>
      </c>
      <c r="D86" s="6">
        <v>20714</v>
      </c>
      <c r="E86" s="9">
        <f>D86/$D$97</f>
        <v>0.77069613424117278</v>
      </c>
      <c r="F86" s="6">
        <v>4754</v>
      </c>
      <c r="G86" s="9">
        <f>F86/$F$97</f>
        <v>0.50606770278901425</v>
      </c>
    </row>
    <row r="87" spans="1:7" x14ac:dyDescent="0.15">
      <c r="C87" s="3" t="s">
        <v>6</v>
      </c>
      <c r="D87" s="2">
        <v>12926</v>
      </c>
      <c r="E87" s="10">
        <f t="shared" ref="E87:E97" si="14">D87/$D$97</f>
        <v>0.48093165159802059</v>
      </c>
      <c r="F87" s="2">
        <v>2263</v>
      </c>
      <c r="G87" s="10">
        <f t="shared" ref="G87:G97" si="15">F87/$F$97</f>
        <v>0.2408984458164786</v>
      </c>
    </row>
    <row r="88" spans="1:7" x14ac:dyDescent="0.15">
      <c r="C88" s="3" t="s">
        <v>7</v>
      </c>
      <c r="D88" s="2">
        <v>3018</v>
      </c>
      <c r="E88" s="10">
        <f t="shared" si="14"/>
        <v>0.11228931800424155</v>
      </c>
      <c r="F88" s="2">
        <v>659</v>
      </c>
      <c r="G88" s="10">
        <f t="shared" si="15"/>
        <v>7.0151160315094746E-2</v>
      </c>
    </row>
    <row r="89" spans="1:7" s="8" customFormat="1" x14ac:dyDescent="0.15">
      <c r="C89" s="5" t="s">
        <v>8</v>
      </c>
      <c r="D89" s="6">
        <v>4770</v>
      </c>
      <c r="E89" s="9">
        <f t="shared" si="14"/>
        <v>0.17747516463891058</v>
      </c>
      <c r="F89" s="6">
        <v>1831</v>
      </c>
      <c r="G89" s="9">
        <f t="shared" si="15"/>
        <v>0.19491164573131786</v>
      </c>
    </row>
    <row r="90" spans="1:7" x14ac:dyDescent="0.15">
      <c r="C90" s="3" t="s">
        <v>9</v>
      </c>
      <c r="D90" s="2">
        <v>832</v>
      </c>
      <c r="E90" s="10">
        <f t="shared" si="14"/>
        <v>3.0955835844774342E-2</v>
      </c>
      <c r="F90" s="2">
        <v>532</v>
      </c>
      <c r="G90" s="10">
        <f t="shared" si="15"/>
        <v>5.663189269746647E-2</v>
      </c>
    </row>
    <row r="91" spans="1:7" x14ac:dyDescent="0.15">
      <c r="C91" s="3" t="s">
        <v>10</v>
      </c>
      <c r="D91" s="2">
        <v>555</v>
      </c>
      <c r="E91" s="10">
        <f t="shared" si="14"/>
        <v>2.0649626074338654E-2</v>
      </c>
      <c r="F91" s="2">
        <v>356</v>
      </c>
      <c r="G91" s="10">
        <f t="shared" si="15"/>
        <v>3.789652969980839E-2</v>
      </c>
    </row>
    <row r="92" spans="1:7" x14ac:dyDescent="0.15">
      <c r="C92" s="3" t="s">
        <v>11</v>
      </c>
      <c r="D92" s="2">
        <v>3068</v>
      </c>
      <c r="E92" s="10">
        <f t="shared" si="14"/>
        <v>0.11414964467760538</v>
      </c>
      <c r="F92" s="2">
        <v>846</v>
      </c>
      <c r="G92" s="10">
        <f t="shared" si="15"/>
        <v>9.005748350010645E-2</v>
      </c>
    </row>
    <row r="93" spans="1:7" x14ac:dyDescent="0.15">
      <c r="C93" s="3" t="s">
        <v>12</v>
      </c>
      <c r="D93" s="2">
        <v>316</v>
      </c>
      <c r="E93" s="10">
        <f t="shared" si="14"/>
        <v>1.1757264575659485E-2</v>
      </c>
      <c r="F93" s="2">
        <v>97</v>
      </c>
      <c r="G93" s="10">
        <f t="shared" si="15"/>
        <v>1.0325739833936556E-2</v>
      </c>
    </row>
    <row r="94" spans="1:7" x14ac:dyDescent="0.15">
      <c r="A94" s="8"/>
      <c r="B94" s="8"/>
      <c r="C94" s="5" t="s">
        <v>13</v>
      </c>
      <c r="D94" s="6">
        <v>6162</v>
      </c>
      <c r="E94" s="9">
        <f t="shared" si="14"/>
        <v>0.22926665922535996</v>
      </c>
      <c r="F94" s="6">
        <v>4640</v>
      </c>
      <c r="G94" s="9">
        <f t="shared" si="15"/>
        <v>0.49393229721098575</v>
      </c>
    </row>
    <row r="95" spans="1:7" x14ac:dyDescent="0.15">
      <c r="C95" s="3" t="s">
        <v>14</v>
      </c>
      <c r="D95" s="2">
        <v>1781</v>
      </c>
      <c r="E95" s="10">
        <f t="shared" si="14"/>
        <v>6.6264836105220076E-2</v>
      </c>
      <c r="F95" s="2">
        <v>1081</v>
      </c>
      <c r="G95" s="10">
        <f t="shared" si="15"/>
        <v>0.11507345113902491</v>
      </c>
    </row>
    <row r="96" spans="1:7" x14ac:dyDescent="0.15">
      <c r="C96" s="3" t="s">
        <v>15</v>
      </c>
      <c r="D96" s="2">
        <v>4381</v>
      </c>
      <c r="E96" s="10">
        <f t="shared" si="14"/>
        <v>0.16300182312013989</v>
      </c>
      <c r="F96" s="2">
        <v>3559</v>
      </c>
      <c r="G96" s="10">
        <f t="shared" si="15"/>
        <v>0.37885884607196085</v>
      </c>
    </row>
    <row r="97" spans="1:7" x14ac:dyDescent="0.15">
      <c r="A97" s="17"/>
      <c r="B97" s="17"/>
      <c r="C97" s="18" t="s">
        <v>2</v>
      </c>
      <c r="D97" s="19">
        <v>26877</v>
      </c>
      <c r="E97" s="20">
        <f t="shared" si="14"/>
        <v>1</v>
      </c>
      <c r="F97" s="19">
        <v>9394</v>
      </c>
      <c r="G97" s="20">
        <f t="shared" si="15"/>
        <v>1</v>
      </c>
    </row>
    <row r="98" spans="1:7" x14ac:dyDescent="0.15">
      <c r="A98" s="8"/>
      <c r="B98" s="13" t="s">
        <v>2</v>
      </c>
      <c r="C98" s="5" t="s">
        <v>5</v>
      </c>
      <c r="D98" s="6">
        <v>41468</v>
      </c>
      <c r="E98" s="9">
        <f>D98/$D$109</f>
        <v>0.79294783539850089</v>
      </c>
      <c r="F98" s="6">
        <v>9543</v>
      </c>
      <c r="G98" s="9">
        <f>F98/$F$109</f>
        <v>0.5045468964787988</v>
      </c>
    </row>
    <row r="99" spans="1:7" x14ac:dyDescent="0.15">
      <c r="C99" s="3" t="s">
        <v>6</v>
      </c>
      <c r="D99" s="2">
        <v>24874</v>
      </c>
      <c r="E99" s="10">
        <f t="shared" ref="E99:E109" si="16">D99/$D$109</f>
        <v>0.47563867217378003</v>
      </c>
      <c r="F99" s="2">
        <v>4795</v>
      </c>
      <c r="G99" s="10">
        <f t="shared" ref="G99:G109" si="17">F99/$F$109</f>
        <v>0.25351591413767577</v>
      </c>
    </row>
    <row r="100" spans="1:7" x14ac:dyDescent="0.15">
      <c r="C100" s="3" t="s">
        <v>7</v>
      </c>
      <c r="D100" s="2">
        <v>6167</v>
      </c>
      <c r="E100" s="10">
        <f t="shared" si="16"/>
        <v>0.11792488909285605</v>
      </c>
      <c r="F100" s="2">
        <v>1265</v>
      </c>
      <c r="G100" s="10">
        <f t="shared" si="17"/>
        <v>6.6881674949772651E-2</v>
      </c>
    </row>
    <row r="101" spans="1:7" s="8" customFormat="1" x14ac:dyDescent="0.15">
      <c r="C101" s="5" t="s">
        <v>8</v>
      </c>
      <c r="D101" s="6">
        <v>10427</v>
      </c>
      <c r="E101" s="9">
        <f t="shared" si="16"/>
        <v>0.19938427413186477</v>
      </c>
      <c r="F101" s="6">
        <v>3483</v>
      </c>
      <c r="G101" s="9">
        <f t="shared" si="17"/>
        <v>0.18414930739135033</v>
      </c>
    </row>
    <row r="102" spans="1:7" x14ac:dyDescent="0.15">
      <c r="C102" s="3" t="s">
        <v>9</v>
      </c>
      <c r="D102" s="2">
        <v>1609</v>
      </c>
      <c r="E102" s="10">
        <f t="shared" si="16"/>
        <v>3.0767171485390852E-2</v>
      </c>
      <c r="F102" s="2">
        <v>1018</v>
      </c>
      <c r="G102" s="10">
        <f t="shared" si="17"/>
        <v>5.3822565295548269E-2</v>
      </c>
    </row>
    <row r="103" spans="1:7" x14ac:dyDescent="0.15">
      <c r="C103" s="3" t="s">
        <v>10</v>
      </c>
      <c r="D103" s="2">
        <v>1164</v>
      </c>
      <c r="E103" s="10">
        <f t="shared" si="16"/>
        <v>2.2257916475447451E-2</v>
      </c>
      <c r="F103" s="2">
        <v>692</v>
      </c>
      <c r="G103" s="10">
        <f t="shared" si="17"/>
        <v>3.6586655387543618E-2</v>
      </c>
    </row>
    <row r="104" spans="1:7" x14ac:dyDescent="0.15">
      <c r="C104" s="3" t="s">
        <v>11</v>
      </c>
      <c r="D104" s="2">
        <v>6780</v>
      </c>
      <c r="E104" s="10">
        <f t="shared" si="16"/>
        <v>0.12964662689307022</v>
      </c>
      <c r="F104" s="2">
        <v>1540</v>
      </c>
      <c r="G104" s="10">
        <f t="shared" si="17"/>
        <v>8.1421169504071064E-2</v>
      </c>
    </row>
    <row r="105" spans="1:7" x14ac:dyDescent="0.15">
      <c r="C105" s="3" t="s">
        <v>12</v>
      </c>
      <c r="D105" s="2">
        <v>873</v>
      </c>
      <c r="E105" s="10">
        <f t="shared" si="16"/>
        <v>1.6693437356585589E-2</v>
      </c>
      <c r="F105" s="2">
        <v>234</v>
      </c>
      <c r="G105" s="10">
        <f t="shared" si="17"/>
        <v>1.2371788093475732E-2</v>
      </c>
    </row>
    <row r="106" spans="1:7" x14ac:dyDescent="0.15">
      <c r="A106" s="8"/>
      <c r="B106" s="8"/>
      <c r="C106" s="5" t="s">
        <v>13</v>
      </c>
      <c r="D106" s="6">
        <v>10828</v>
      </c>
      <c r="E106" s="9">
        <f t="shared" si="16"/>
        <v>0.20705216460149917</v>
      </c>
      <c r="F106" s="6">
        <v>9371</v>
      </c>
      <c r="G106" s="9">
        <f t="shared" si="17"/>
        <v>0.4954531035212012</v>
      </c>
    </row>
    <row r="107" spans="1:7" x14ac:dyDescent="0.15">
      <c r="C107" s="3" t="s">
        <v>14</v>
      </c>
      <c r="D107" s="2">
        <v>3620</v>
      </c>
      <c r="E107" s="10">
        <f t="shared" si="16"/>
        <v>6.9221355361786752E-2</v>
      </c>
      <c r="F107" s="2">
        <v>2266</v>
      </c>
      <c r="G107" s="10">
        <f t="shared" si="17"/>
        <v>0.11980543512741884</v>
      </c>
    </row>
    <row r="108" spans="1:7" x14ac:dyDescent="0.15">
      <c r="C108" s="3" t="s">
        <v>15</v>
      </c>
      <c r="D108" s="2">
        <v>7208</v>
      </c>
      <c r="E108" s="10">
        <f t="shared" si="16"/>
        <v>0.13783080923971242</v>
      </c>
      <c r="F108" s="2">
        <v>7105</v>
      </c>
      <c r="G108" s="10">
        <f t="shared" si="17"/>
        <v>0.37564766839378239</v>
      </c>
    </row>
    <row r="109" spans="1:7" ht="14" thickBot="1" x14ac:dyDescent="0.2">
      <c r="A109" s="14"/>
      <c r="B109" s="14"/>
      <c r="C109" s="11" t="s">
        <v>2</v>
      </c>
      <c r="D109" s="15">
        <v>52296</v>
      </c>
      <c r="E109" s="16">
        <f t="shared" si="16"/>
        <v>1</v>
      </c>
      <c r="F109" s="15">
        <v>18914</v>
      </c>
      <c r="G109" s="16">
        <f t="shared" si="17"/>
        <v>1</v>
      </c>
    </row>
    <row r="110" spans="1:7" ht="20" x14ac:dyDescent="0.2">
      <c r="A110" s="12" t="s">
        <v>19</v>
      </c>
      <c r="B110" s="13" t="s">
        <v>4</v>
      </c>
      <c r="C110" s="5" t="s">
        <v>5</v>
      </c>
      <c r="D110" s="6">
        <v>20759</v>
      </c>
      <c r="E110" s="9">
        <f>D110/$D$121</f>
        <v>0.81931562537001223</v>
      </c>
      <c r="F110" s="6">
        <v>5001</v>
      </c>
      <c r="G110" s="9">
        <f>F110/$F$121</f>
        <v>0.50433642597821704</v>
      </c>
    </row>
    <row r="111" spans="1:7" x14ac:dyDescent="0.15">
      <c r="C111" s="3" t="s">
        <v>6</v>
      </c>
      <c r="D111" s="2">
        <v>11582</v>
      </c>
      <c r="E111" s="10">
        <f t="shared" ref="E111:E121" si="18">D111/$D$121</f>
        <v>0.45711804870347711</v>
      </c>
      <c r="F111" s="2">
        <v>2476</v>
      </c>
      <c r="G111" s="10">
        <f t="shared" ref="G111:G121" si="19">F111/$F$121</f>
        <v>0.24969745865268253</v>
      </c>
    </row>
    <row r="112" spans="1:7" x14ac:dyDescent="0.15">
      <c r="C112" s="3" t="s">
        <v>7</v>
      </c>
      <c r="D112" s="2">
        <v>3325</v>
      </c>
      <c r="E112" s="10">
        <f t="shared" si="18"/>
        <v>0.13123100603859969</v>
      </c>
      <c r="F112" s="2">
        <v>624</v>
      </c>
      <c r="G112" s="10">
        <f t="shared" si="19"/>
        <v>6.2928600242033075E-2</v>
      </c>
    </row>
    <row r="113" spans="1:7" s="8" customFormat="1" x14ac:dyDescent="0.15">
      <c r="A113" s="1"/>
      <c r="B113" s="1"/>
      <c r="C113" s="5" t="s">
        <v>8</v>
      </c>
      <c r="D113" s="6">
        <v>5852</v>
      </c>
      <c r="E113" s="9">
        <f t="shared" si="18"/>
        <v>0.23096657062793544</v>
      </c>
      <c r="F113" s="6">
        <v>1901</v>
      </c>
      <c r="G113" s="9">
        <f t="shared" si="19"/>
        <v>0.19171036708350142</v>
      </c>
    </row>
    <row r="114" spans="1:7" x14ac:dyDescent="0.15">
      <c r="C114" s="3" t="s">
        <v>9</v>
      </c>
      <c r="D114" s="2">
        <v>854</v>
      </c>
      <c r="E114" s="10">
        <f t="shared" si="18"/>
        <v>3.370564786675613E-2</v>
      </c>
      <c r="F114" s="2">
        <v>574</v>
      </c>
      <c r="G114" s="10">
        <f t="shared" si="19"/>
        <v>5.7886244453408633E-2</v>
      </c>
    </row>
    <row r="115" spans="1:7" x14ac:dyDescent="0.15">
      <c r="C115" s="3" t="s">
        <v>10</v>
      </c>
      <c r="D115" s="2">
        <v>671</v>
      </c>
      <c r="E115" s="10">
        <f t="shared" si="18"/>
        <v>2.6483009038165528E-2</v>
      </c>
      <c r="F115" s="2">
        <v>412</v>
      </c>
      <c r="G115" s="10">
        <f t="shared" si="19"/>
        <v>4.1549011698265428E-2</v>
      </c>
    </row>
    <row r="116" spans="1:7" x14ac:dyDescent="0.15">
      <c r="C116" s="3" t="s">
        <v>11</v>
      </c>
      <c r="D116" s="2">
        <v>3742</v>
      </c>
      <c r="E116" s="10">
        <f t="shared" si="18"/>
        <v>0.14768915025456841</v>
      </c>
      <c r="F116" s="2">
        <v>766</v>
      </c>
      <c r="G116" s="10">
        <f t="shared" si="19"/>
        <v>7.7248890681726509E-2</v>
      </c>
    </row>
    <row r="117" spans="1:7" x14ac:dyDescent="0.15">
      <c r="C117" s="3" t="s">
        <v>12</v>
      </c>
      <c r="D117" s="2">
        <v>585</v>
      </c>
      <c r="E117" s="10">
        <f t="shared" si="18"/>
        <v>2.3088763468445357E-2</v>
      </c>
      <c r="F117" s="2">
        <v>149</v>
      </c>
      <c r="G117" s="10">
        <f t="shared" si="19"/>
        <v>1.5026220250100848E-2</v>
      </c>
    </row>
    <row r="118" spans="1:7" x14ac:dyDescent="0.15">
      <c r="C118" s="5" t="s">
        <v>13</v>
      </c>
      <c r="D118" s="6">
        <v>4577</v>
      </c>
      <c r="E118" s="9">
        <f t="shared" si="18"/>
        <v>0.18064490665824684</v>
      </c>
      <c r="F118" s="6">
        <v>4915</v>
      </c>
      <c r="G118" s="9">
        <f t="shared" si="19"/>
        <v>0.49566357402178296</v>
      </c>
    </row>
    <row r="119" spans="1:7" x14ac:dyDescent="0.15">
      <c r="C119" s="3" t="s">
        <v>14</v>
      </c>
      <c r="D119" s="2">
        <v>1808</v>
      </c>
      <c r="E119" s="10">
        <f t="shared" si="18"/>
        <v>7.1358092907605475E-2</v>
      </c>
      <c r="F119" s="2">
        <v>1215</v>
      </c>
      <c r="G119" s="10">
        <f t="shared" si="19"/>
        <v>0.12252924566357402</v>
      </c>
    </row>
    <row r="120" spans="1:7" x14ac:dyDescent="0.15">
      <c r="C120" s="3" t="s">
        <v>15</v>
      </c>
      <c r="D120" s="2">
        <v>2769</v>
      </c>
      <c r="E120" s="10">
        <f t="shared" si="18"/>
        <v>0.10928681375064135</v>
      </c>
      <c r="F120" s="2">
        <v>3699</v>
      </c>
      <c r="G120" s="10">
        <f t="shared" si="19"/>
        <v>0.37303348124243646</v>
      </c>
    </row>
    <row r="121" spans="1:7" x14ac:dyDescent="0.15">
      <c r="A121" s="21"/>
      <c r="B121" s="21"/>
      <c r="C121" s="18" t="s">
        <v>2</v>
      </c>
      <c r="D121" s="19">
        <v>25337</v>
      </c>
      <c r="E121" s="20">
        <f t="shared" si="18"/>
        <v>1</v>
      </c>
      <c r="F121" s="19">
        <v>9916</v>
      </c>
      <c r="G121" s="20">
        <f t="shared" si="19"/>
        <v>1</v>
      </c>
    </row>
    <row r="122" spans="1:7" x14ac:dyDescent="0.15">
      <c r="A122" s="8"/>
      <c r="B122" s="13" t="s">
        <v>16</v>
      </c>
      <c r="C122" s="5" t="s">
        <v>5</v>
      </c>
      <c r="D122" s="6">
        <v>20733</v>
      </c>
      <c r="E122" s="9">
        <f>D122/$D$133</f>
        <v>0.77518133552680779</v>
      </c>
      <c r="F122" s="6">
        <v>5081</v>
      </c>
      <c r="G122" s="9">
        <f>F122/$F$133</f>
        <v>0.51547123871360456</v>
      </c>
    </row>
    <row r="123" spans="1:7" x14ac:dyDescent="0.15">
      <c r="C123" s="3" t="s">
        <v>6</v>
      </c>
      <c r="D123" s="2">
        <v>12449</v>
      </c>
      <c r="E123" s="10">
        <f t="shared" ref="E123:E133" si="20">D123/$D$133</f>
        <v>0.46545277798549317</v>
      </c>
      <c r="F123" s="2">
        <v>2243</v>
      </c>
      <c r="G123" s="10">
        <f t="shared" ref="G123:G133" si="21">F123/$F$133</f>
        <v>0.22755402252206552</v>
      </c>
    </row>
    <row r="124" spans="1:7" x14ac:dyDescent="0.15">
      <c r="C124" s="3" t="s">
        <v>7</v>
      </c>
      <c r="D124" s="2">
        <v>3322</v>
      </c>
      <c r="E124" s="10">
        <f t="shared" si="20"/>
        <v>0.12420548867120317</v>
      </c>
      <c r="F124" s="2">
        <v>740</v>
      </c>
      <c r="G124" s="10">
        <f t="shared" si="21"/>
        <v>7.5073551790605667E-2</v>
      </c>
    </row>
    <row r="125" spans="1:7" s="8" customFormat="1" x14ac:dyDescent="0.15">
      <c r="C125" s="5" t="s">
        <v>8</v>
      </c>
      <c r="D125" s="6">
        <v>4963</v>
      </c>
      <c r="E125" s="9">
        <f t="shared" si="20"/>
        <v>0.18556045763852538</v>
      </c>
      <c r="F125" s="6">
        <v>2098</v>
      </c>
      <c r="G125" s="9">
        <f t="shared" si="21"/>
        <v>0.21284366440093336</v>
      </c>
    </row>
    <row r="126" spans="1:7" x14ac:dyDescent="0.15">
      <c r="C126" s="3" t="s">
        <v>9</v>
      </c>
      <c r="D126" s="2">
        <v>892</v>
      </c>
      <c r="E126" s="10">
        <f t="shared" si="20"/>
        <v>3.3350781425259851E-2</v>
      </c>
      <c r="F126" s="2">
        <v>623</v>
      </c>
      <c r="G126" s="10">
        <f t="shared" si="21"/>
        <v>6.3203814548036932E-2</v>
      </c>
    </row>
    <row r="127" spans="1:7" x14ac:dyDescent="0.15">
      <c r="C127" s="3" t="s">
        <v>10</v>
      </c>
      <c r="D127" s="2">
        <v>609</v>
      </c>
      <c r="E127" s="10">
        <f t="shared" si="20"/>
        <v>2.2769759964106781E-2</v>
      </c>
      <c r="F127" s="2">
        <v>417</v>
      </c>
      <c r="G127" s="10">
        <f t="shared" si="21"/>
        <v>4.2304960941462917E-2</v>
      </c>
    </row>
    <row r="128" spans="1:7" x14ac:dyDescent="0.15">
      <c r="C128" s="3" t="s">
        <v>11</v>
      </c>
      <c r="D128" s="2">
        <v>3135</v>
      </c>
      <c r="E128" s="10">
        <f t="shared" si="20"/>
        <v>0.11721378897779107</v>
      </c>
      <c r="F128" s="2">
        <v>941</v>
      </c>
      <c r="G128" s="10">
        <f t="shared" si="21"/>
        <v>9.5465151668864767E-2</v>
      </c>
    </row>
    <row r="129" spans="1:7" x14ac:dyDescent="0.15">
      <c r="C129" s="3" t="s">
        <v>12</v>
      </c>
      <c r="D129" s="2">
        <v>327</v>
      </c>
      <c r="E129" s="10">
        <f t="shared" si="20"/>
        <v>1.2226127271367682E-2</v>
      </c>
      <c r="F129" s="2">
        <v>117</v>
      </c>
      <c r="G129" s="10">
        <f t="shared" si="21"/>
        <v>1.1869737242568732E-2</v>
      </c>
    </row>
    <row r="130" spans="1:7" x14ac:dyDescent="0.15">
      <c r="A130" s="8"/>
      <c r="B130" s="8"/>
      <c r="C130" s="5" t="s">
        <v>13</v>
      </c>
      <c r="D130" s="6">
        <v>6012</v>
      </c>
      <c r="E130" s="9">
        <f t="shared" si="20"/>
        <v>0.22478127570477829</v>
      </c>
      <c r="F130" s="6">
        <v>4776</v>
      </c>
      <c r="G130" s="9">
        <f t="shared" si="21"/>
        <v>0.48452876128639544</v>
      </c>
    </row>
    <row r="131" spans="1:7" x14ac:dyDescent="0.15">
      <c r="C131" s="3" t="s">
        <v>14</v>
      </c>
      <c r="D131" s="2">
        <v>1738</v>
      </c>
      <c r="E131" s="10">
        <f t="shared" si="20"/>
        <v>6.4981679503477149E-2</v>
      </c>
      <c r="F131" s="2">
        <v>1123</v>
      </c>
      <c r="G131" s="10">
        <f t="shared" si="21"/>
        <v>0.11392918737952724</v>
      </c>
    </row>
    <row r="132" spans="1:7" x14ac:dyDescent="0.15">
      <c r="C132" s="3" t="s">
        <v>15</v>
      </c>
      <c r="D132" s="2">
        <v>4274</v>
      </c>
      <c r="E132" s="10">
        <f t="shared" si="20"/>
        <v>0.15979959620130113</v>
      </c>
      <c r="F132" s="2">
        <v>3653</v>
      </c>
      <c r="G132" s="10">
        <f t="shared" si="21"/>
        <v>0.37059957390686821</v>
      </c>
    </row>
    <row r="133" spans="1:7" x14ac:dyDescent="0.15">
      <c r="A133" s="17"/>
      <c r="B133" s="17"/>
      <c r="C133" s="18" t="s">
        <v>2</v>
      </c>
      <c r="D133" s="19">
        <v>26746</v>
      </c>
      <c r="E133" s="20">
        <f t="shared" si="20"/>
        <v>1</v>
      </c>
      <c r="F133" s="19">
        <v>9857</v>
      </c>
      <c r="G133" s="20">
        <f t="shared" si="21"/>
        <v>1</v>
      </c>
    </row>
    <row r="134" spans="1:7" x14ac:dyDescent="0.15">
      <c r="A134" s="8"/>
      <c r="B134" s="13" t="s">
        <v>2</v>
      </c>
      <c r="C134" s="5" t="s">
        <v>5</v>
      </c>
      <c r="D134" s="6">
        <v>41492</v>
      </c>
      <c r="E134" s="9">
        <f>D134/$D$145</f>
        <v>0.7966667946699435</v>
      </c>
      <c r="F134" s="6">
        <v>10083</v>
      </c>
      <c r="G134" s="9">
        <f>F134/$F$145</f>
        <v>0.50991200566400319</v>
      </c>
    </row>
    <row r="135" spans="1:7" x14ac:dyDescent="0.15">
      <c r="C135" s="3" t="s">
        <v>6</v>
      </c>
      <c r="D135" s="2">
        <v>24031</v>
      </c>
      <c r="E135" s="10">
        <f t="shared" ref="E135:E145" si="22">D135/$D$145</f>
        <v>0.46140701201950768</v>
      </c>
      <c r="F135" s="2">
        <v>4720</v>
      </c>
      <c r="G135" s="10">
        <f t="shared" ref="G135:G145" si="23">F135/$F$145</f>
        <v>0.23869727925558815</v>
      </c>
    </row>
    <row r="136" spans="1:7" x14ac:dyDescent="0.15">
      <c r="C136" s="3" t="s">
        <v>7</v>
      </c>
      <c r="D136" s="2">
        <v>6647</v>
      </c>
      <c r="E136" s="10">
        <f t="shared" si="22"/>
        <v>0.12762566721708077</v>
      </c>
      <c r="F136" s="2">
        <v>1364</v>
      </c>
      <c r="G136" s="10">
        <f t="shared" si="23"/>
        <v>6.8979467988267415E-2</v>
      </c>
    </row>
    <row r="137" spans="1:7" s="8" customFormat="1" x14ac:dyDescent="0.15">
      <c r="C137" s="5" t="s">
        <v>8</v>
      </c>
      <c r="D137" s="6">
        <v>10815</v>
      </c>
      <c r="E137" s="9">
        <f t="shared" si="22"/>
        <v>0.20765331592488767</v>
      </c>
      <c r="F137" s="6">
        <v>3999</v>
      </c>
      <c r="G137" s="9">
        <f t="shared" si="23"/>
        <v>0.20223525842014767</v>
      </c>
    </row>
    <row r="138" spans="1:7" x14ac:dyDescent="0.15">
      <c r="C138" s="3" t="s">
        <v>9</v>
      </c>
      <c r="D138" s="2">
        <v>1746</v>
      </c>
      <c r="E138" s="10">
        <f t="shared" si="22"/>
        <v>3.3524058215890329E-2</v>
      </c>
      <c r="F138" s="2">
        <v>1197</v>
      </c>
      <c r="G138" s="10">
        <f t="shared" si="23"/>
        <v>6.053403459087691E-2</v>
      </c>
    </row>
    <row r="139" spans="1:7" x14ac:dyDescent="0.15">
      <c r="C139" s="3" t="s">
        <v>10</v>
      </c>
      <c r="D139" s="2">
        <v>1281</v>
      </c>
      <c r="E139" s="10">
        <f t="shared" si="22"/>
        <v>2.4595829653239122E-2</v>
      </c>
      <c r="F139" s="2">
        <v>830</v>
      </c>
      <c r="G139" s="10">
        <f t="shared" si="23"/>
        <v>4.1974309699605541E-2</v>
      </c>
    </row>
    <row r="140" spans="1:7" x14ac:dyDescent="0.15">
      <c r="C140" s="3" t="s">
        <v>11</v>
      </c>
      <c r="D140" s="2">
        <v>6877</v>
      </c>
      <c r="E140" s="10">
        <f t="shared" si="22"/>
        <v>0.13204178026957489</v>
      </c>
      <c r="F140" s="2">
        <v>1707</v>
      </c>
      <c r="G140" s="10">
        <f t="shared" si="23"/>
        <v>8.632547790027309E-2</v>
      </c>
    </row>
    <row r="141" spans="1:7" x14ac:dyDescent="0.15">
      <c r="C141" s="3" t="s">
        <v>12</v>
      </c>
      <c r="D141" s="2">
        <v>911</v>
      </c>
      <c r="E141" s="10">
        <f t="shared" si="22"/>
        <v>1.7491647786183326E-2</v>
      </c>
      <c r="F141" s="2">
        <v>266</v>
      </c>
      <c r="G141" s="10">
        <f t="shared" si="23"/>
        <v>1.3452007686861535E-2</v>
      </c>
    </row>
    <row r="142" spans="1:7" x14ac:dyDescent="0.15">
      <c r="A142" s="8"/>
      <c r="B142" s="8"/>
      <c r="C142" s="5" t="s">
        <v>13</v>
      </c>
      <c r="D142" s="6">
        <v>10590</v>
      </c>
      <c r="E142" s="9">
        <f t="shared" si="22"/>
        <v>0.20333320533005644</v>
      </c>
      <c r="F142" s="6">
        <v>9691</v>
      </c>
      <c r="G142" s="9">
        <f t="shared" si="23"/>
        <v>0.49008799433599676</v>
      </c>
    </row>
    <row r="143" spans="1:7" x14ac:dyDescent="0.15">
      <c r="C143" s="3" t="s">
        <v>14</v>
      </c>
      <c r="D143" s="2">
        <v>3547</v>
      </c>
      <c r="E143" s="10">
        <f t="shared" si="22"/>
        <v>6.8104143466072728E-2</v>
      </c>
      <c r="F143" s="2">
        <v>2338</v>
      </c>
      <c r="G143" s="10">
        <f t="shared" si="23"/>
        <v>0.11823606756346718</v>
      </c>
    </row>
    <row r="144" spans="1:7" x14ac:dyDescent="0.15">
      <c r="C144" s="3" t="s">
        <v>15</v>
      </c>
      <c r="D144" s="2">
        <v>7043</v>
      </c>
      <c r="E144" s="10">
        <f t="shared" si="22"/>
        <v>0.13522906186398373</v>
      </c>
      <c r="F144" s="2">
        <v>7353</v>
      </c>
      <c r="G144" s="10">
        <f t="shared" si="23"/>
        <v>0.3718519267725296</v>
      </c>
    </row>
    <row r="145" spans="1:7" ht="14" thickBot="1" x14ac:dyDescent="0.2">
      <c r="A145" s="14"/>
      <c r="B145" s="14"/>
      <c r="C145" s="11" t="s">
        <v>2</v>
      </c>
      <c r="D145" s="15">
        <v>52082</v>
      </c>
      <c r="E145" s="16">
        <f t="shared" si="22"/>
        <v>1</v>
      </c>
      <c r="F145" s="15">
        <v>19774</v>
      </c>
      <c r="G145" s="16">
        <f t="shared" si="23"/>
        <v>1</v>
      </c>
    </row>
  </sheetData>
  <pageMargins left="0.7" right="0.7" top="0.75" bottom="0.75" header="0.3" footer="0.3"/>
  <headerFooter>
    <oddFooter>&amp;CAbgerufen am 07.05.25 / 15:01:21&amp;RSeite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12211-0206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Christoph Müller</cp:lastModifiedBy>
  <dcterms:created xsi:type="dcterms:W3CDTF">2025-05-07T13:01:20Z</dcterms:created>
  <dcterms:modified xsi:type="dcterms:W3CDTF">2025-05-07T20:59:47Z</dcterms:modified>
</cp:coreProperties>
</file>